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etgirgin/Downloads/"/>
    </mc:Choice>
  </mc:AlternateContent>
  <xr:revisionPtr revIDLastSave="0" documentId="13_ncr:1_{086F81CB-F8F8-3B4B-A42E-B1E8925CD10A}" xr6:coauthVersionLast="47" xr6:coauthVersionMax="47" xr10:uidLastSave="{00000000-0000-0000-0000-000000000000}"/>
  <bookViews>
    <workbookView xWindow="780" yWindow="1000" windowWidth="27640" windowHeight="14820" xr2:uid="{0218D6D8-68F5-634E-A064-22EE2CD9C2D1}"/>
  </bookViews>
  <sheets>
    <sheet name="Oil &amp; Gas Extrac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9" i="1" l="1"/>
  <c r="B878" i="1"/>
  <c r="B560" i="1"/>
  <c r="B928" i="1"/>
  <c r="B921" i="1"/>
  <c r="B844" i="1"/>
  <c r="B537" i="1"/>
  <c r="B674" i="1"/>
  <c r="B126" i="1"/>
  <c r="B659" i="1"/>
  <c r="B280" i="1"/>
  <c r="B161" i="1"/>
  <c r="B948" i="1"/>
  <c r="B98" i="1"/>
  <c r="B700" i="1"/>
  <c r="B880" i="1"/>
  <c r="B608" i="1"/>
  <c r="B926" i="1"/>
  <c r="B146" i="1"/>
  <c r="B35" i="1"/>
  <c r="B635" i="1"/>
  <c r="B255" i="1"/>
  <c r="B488" i="1"/>
  <c r="B879" i="1"/>
  <c r="B30" i="1"/>
  <c r="B784" i="1"/>
  <c r="B183" i="1"/>
  <c r="B568" i="1"/>
  <c r="B769" i="1"/>
  <c r="B174" i="1"/>
  <c r="B808" i="1"/>
  <c r="B939" i="1"/>
  <c r="B697" i="1"/>
  <c r="B749" i="1"/>
  <c r="B963" i="1"/>
  <c r="B620" i="1"/>
  <c r="B641" i="1"/>
  <c r="B757" i="1"/>
  <c r="B661" i="1"/>
  <c r="B575" i="1"/>
  <c r="B166" i="1"/>
  <c r="B892" i="1"/>
  <c r="B950" i="1"/>
  <c r="B460" i="1"/>
  <c r="B214" i="1"/>
  <c r="B363" i="1"/>
  <c r="B501" i="1"/>
  <c r="B216" i="1"/>
  <c r="B384" i="1"/>
  <c r="B128" i="1"/>
  <c r="B737" i="1"/>
  <c r="B581" i="1"/>
  <c r="B262" i="1"/>
  <c r="B50" i="1"/>
  <c r="B550" i="1"/>
  <c r="B31" i="1"/>
  <c r="B81" i="1"/>
  <c r="B467" i="1"/>
  <c r="B534" i="1"/>
  <c r="B682" i="1"/>
  <c r="B565" i="1"/>
  <c r="B207" i="1"/>
  <c r="B625" i="1"/>
  <c r="B131" i="1"/>
  <c r="B648" i="1"/>
  <c r="B376" i="1"/>
  <c r="B882" i="1"/>
  <c r="B466" i="1"/>
  <c r="B600" i="1"/>
  <c r="B515" i="1"/>
  <c r="B242" i="1"/>
  <c r="B570" i="1"/>
  <c r="B338" i="1"/>
  <c r="B709" i="1"/>
  <c r="B866" i="1"/>
  <c r="B786" i="1"/>
  <c r="B770" i="1"/>
  <c r="B495" i="1"/>
  <c r="B141" i="1"/>
  <c r="B541" i="1"/>
  <c r="B847" i="1"/>
  <c r="B927" i="1"/>
  <c r="B720" i="1"/>
  <c r="B311" i="1"/>
  <c r="B686" i="1"/>
  <c r="B407" i="1"/>
  <c r="B222" i="1"/>
  <c r="B910" i="1"/>
  <c r="B226" i="1"/>
  <c r="B302" i="1"/>
  <c r="B767" i="1"/>
  <c r="B211" i="1"/>
  <c r="B885" i="1"/>
  <c r="B951" i="1"/>
  <c r="B664" i="1"/>
  <c r="B638" i="1"/>
  <c r="B115" i="1"/>
  <c r="B893" i="1"/>
  <c r="B614" i="1"/>
  <c r="B295" i="1"/>
  <c r="B194" i="1"/>
  <c r="B615" i="1"/>
  <c r="B905" i="1"/>
  <c r="B285" i="1"/>
  <c r="B599" i="1"/>
  <c r="B147" i="1"/>
  <c r="B640" i="1"/>
  <c r="B396" i="1"/>
  <c r="B246" i="1"/>
  <c r="B797" i="1"/>
  <c r="B506" i="1"/>
  <c r="B735" i="1"/>
  <c r="B476" i="1"/>
  <c r="B596" i="1"/>
  <c r="B273" i="1"/>
  <c r="B49" i="1"/>
  <c r="B375" i="1"/>
  <c r="B455" i="1"/>
  <c r="B307" i="1"/>
  <c r="B591" i="1"/>
  <c r="B55" i="1"/>
  <c r="B213" i="1"/>
  <c r="B519" i="1"/>
  <c r="B733" i="1"/>
  <c r="B74" i="1"/>
  <c r="B828" i="1"/>
  <c r="B317" i="1"/>
  <c r="B518" i="1"/>
  <c r="B95" i="1"/>
  <c r="B298" i="1"/>
  <c r="B42" i="1"/>
  <c r="B499" i="1"/>
  <c r="B957" i="1"/>
  <c r="B814" i="1"/>
  <c r="B791" i="1"/>
  <c r="B887" i="1"/>
  <c r="B708" i="1"/>
  <c r="B582" i="1"/>
  <c r="B843" i="1"/>
  <c r="B945" i="1"/>
  <c r="B853" i="1"/>
  <c r="B675" i="1"/>
  <c r="B961" i="1"/>
  <c r="B371" i="1"/>
  <c r="B140" i="1"/>
  <c r="B230" i="1"/>
  <c r="B793" i="1"/>
  <c r="B923" i="1"/>
  <c r="B347" i="1"/>
  <c r="B353" i="1"/>
  <c r="B647" i="1"/>
  <c r="B170" i="1"/>
  <c r="B84" i="1"/>
  <c r="B124" i="1"/>
  <c r="B180" i="1"/>
  <c r="B622" i="1"/>
  <c r="B410" i="1"/>
  <c r="B68" i="1"/>
  <c r="B609" i="1"/>
  <c r="B392" i="1"/>
  <c r="B192" i="1"/>
  <c r="B236" i="1"/>
  <c r="B292" i="1"/>
  <c r="B795" i="1"/>
  <c r="B75" i="1"/>
  <c r="B412" i="1"/>
  <c r="B233" i="1"/>
  <c r="B524" i="1"/>
  <c r="B165" i="1"/>
  <c r="B701" i="1"/>
  <c r="B564" i="1"/>
  <c r="B462" i="1"/>
  <c r="B612" i="1"/>
  <c r="B121" i="1"/>
  <c r="B920" i="1"/>
  <c r="B856" i="1"/>
  <c r="B190" i="1"/>
  <c r="B573" i="1"/>
  <c r="B468" i="1"/>
  <c r="B908" i="1"/>
  <c r="B8" i="1"/>
  <c r="B681" i="1"/>
  <c r="B456" i="1"/>
  <c r="B60" i="1"/>
  <c r="B278" i="1"/>
  <c r="B308" i="1"/>
  <c r="B493" i="1"/>
  <c r="B520" i="1"/>
  <c r="B818" i="1"/>
  <c r="B864" i="1"/>
  <c r="B263" i="1"/>
  <c r="B671" i="1"/>
  <c r="B196" i="1"/>
  <c r="B290" i="1"/>
  <c r="B264" i="1"/>
  <c r="B378" i="1"/>
  <c r="B25" i="1"/>
  <c r="B203" i="1"/>
  <c r="B523" i="1"/>
  <c r="B103" i="1"/>
  <c r="B154" i="1"/>
  <c r="B289" i="1"/>
  <c r="B649" i="1"/>
  <c r="B169" i="1"/>
  <c r="B835" i="1"/>
  <c r="B592" i="1"/>
  <c r="B546" i="1"/>
  <c r="B839" i="1"/>
  <c r="B574" i="1"/>
  <c r="B447" i="1"/>
  <c r="B234" i="1"/>
  <c r="B680" i="1"/>
  <c r="B395" i="1"/>
  <c r="B358" i="1"/>
  <c r="B922" i="1"/>
  <c r="B705" i="1"/>
  <c r="B157" i="1"/>
  <c r="B687" i="1"/>
  <c r="B123" i="1"/>
  <c r="B487" i="1"/>
  <c r="B516" i="1"/>
  <c r="B533" i="1"/>
  <c r="B594" i="1"/>
  <c r="B946" i="1"/>
  <c r="B761" i="1"/>
  <c r="B56" i="1"/>
  <c r="B144" i="1"/>
  <c r="B706" i="1"/>
  <c r="B274" i="1"/>
  <c r="B676" i="1"/>
  <c r="B744" i="1"/>
  <c r="B97" i="1"/>
  <c r="B742" i="1"/>
  <c r="B819" i="1"/>
  <c r="B937" i="1"/>
  <c r="B960" i="1"/>
  <c r="B781" i="1"/>
  <c r="B613" i="1"/>
  <c r="B606" i="1"/>
  <c r="B409" i="1"/>
  <c r="B287" i="1"/>
  <c r="B771" i="1"/>
  <c r="B936" i="1"/>
  <c r="B139" i="1"/>
  <c r="B925" i="1"/>
  <c r="B195" i="1"/>
  <c r="B765" i="1"/>
  <c r="B670" i="1"/>
  <c r="B724" i="1"/>
  <c r="B583" i="1"/>
  <c r="B291" i="1"/>
  <c r="B623" i="1"/>
  <c r="B812" i="1"/>
  <c r="B369" i="1"/>
  <c r="B372" i="1"/>
  <c r="B825" i="1"/>
  <c r="B86" i="1"/>
  <c r="B823" i="1"/>
  <c r="B728" i="1"/>
  <c r="B79" i="1"/>
  <c r="B611" i="1"/>
  <c r="B66" i="1"/>
  <c r="B677" i="1"/>
  <c r="B492" i="1"/>
  <c r="B329" i="1"/>
  <c r="B500" i="1"/>
  <c r="B470" i="1"/>
  <c r="B388" i="1"/>
  <c r="B644" i="1"/>
  <c r="B857" i="1"/>
  <c r="B773" i="1"/>
  <c r="B394" i="1"/>
  <c r="B713" i="1"/>
  <c r="B658" i="1"/>
  <c r="B319" i="1"/>
  <c r="B28" i="1"/>
  <c r="B715" i="1"/>
  <c r="B529" i="1"/>
  <c r="B436" i="1"/>
  <c r="B267" i="1"/>
  <c r="B113" i="1"/>
  <c r="B588" i="1"/>
  <c r="B38" i="1"/>
  <c r="B891" i="1"/>
  <c r="B172" i="1"/>
  <c r="B938" i="1"/>
  <c r="B580" i="1"/>
  <c r="B177" i="1"/>
  <c r="B4" i="1"/>
  <c r="B312" i="1"/>
  <c r="B552" i="1"/>
  <c r="B477" i="1"/>
  <c r="B723" i="1"/>
  <c r="B862" i="1"/>
  <c r="B792" i="1"/>
  <c r="B29" i="1"/>
  <c r="B334" i="1"/>
  <c r="B578" i="1"/>
  <c r="B734" i="1"/>
  <c r="B315" i="1"/>
  <c r="B153" i="1"/>
  <c r="B65" i="1"/>
  <c r="B890" i="1"/>
  <c r="B288" i="1"/>
  <c r="B330" i="1"/>
  <c r="B423" i="1"/>
  <c r="B107" i="1"/>
  <c r="B731" i="1"/>
  <c r="B215" i="1"/>
  <c r="B275" i="1"/>
  <c r="B962" i="1"/>
  <c r="B18" i="1"/>
  <c r="B870" i="1"/>
  <c r="B859" i="1"/>
  <c r="B406" i="1"/>
  <c r="B204" i="1"/>
  <c r="B917" i="1"/>
  <c r="B138" i="1"/>
  <c r="B197" i="1"/>
  <c r="B168" i="1"/>
  <c r="B875" i="1"/>
  <c r="B464" i="1"/>
  <c r="B171" i="1"/>
  <c r="B310" i="1"/>
  <c r="B257" i="1"/>
  <c r="B64" i="1"/>
  <c r="B373" i="1"/>
  <c r="B746" i="1"/>
  <c r="B532" i="1"/>
  <c r="B489" i="1"/>
  <c r="B134" i="1"/>
  <c r="B906" i="1"/>
  <c r="B525" i="1"/>
  <c r="B239" i="1"/>
  <c r="B223" i="1"/>
  <c r="B238" i="1"/>
  <c r="B481" i="1"/>
  <c r="B954" i="1"/>
  <c r="B5" i="1"/>
  <c r="B787" i="1"/>
  <c r="B535" i="1"/>
  <c r="B22" i="1"/>
  <c r="B57" i="1"/>
  <c r="B566" i="1"/>
  <c r="B662" i="1"/>
  <c r="B320" i="1"/>
  <c r="B505" i="1"/>
  <c r="B469" i="1"/>
  <c r="B829" i="1"/>
  <c r="B356" i="1"/>
  <c r="B616" i="1"/>
  <c r="B947" i="1"/>
  <c r="B850" i="1"/>
  <c r="B484" i="1"/>
  <c r="B116" i="1"/>
  <c r="B860" i="1"/>
  <c r="B919" i="1"/>
  <c r="B629" i="1"/>
  <c r="B202" i="1"/>
  <c r="B752" i="1"/>
  <c r="B191" i="1"/>
  <c r="B110" i="1"/>
  <c r="B179" i="1"/>
  <c r="B96" i="1"/>
  <c r="B109" i="1"/>
  <c r="B636" i="1"/>
  <c r="B108" i="1"/>
  <c r="B772" i="1"/>
  <c r="B760" i="1"/>
  <c r="B478" i="1"/>
  <c r="B313" i="1"/>
  <c r="B106" i="1"/>
  <c r="B305" i="1"/>
  <c r="B143" i="1"/>
  <c r="B848" i="1"/>
  <c r="B559" i="1"/>
  <c r="B2" i="1"/>
  <c r="B85" i="1"/>
  <c r="B551" i="1"/>
  <c r="B12" i="1"/>
  <c r="B114" i="1"/>
  <c r="B821" i="1"/>
  <c r="B776" i="1"/>
  <c r="B90" i="1"/>
  <c r="B14" i="1"/>
  <c r="B189" i="1"/>
  <c r="B898" i="1"/>
  <c r="B184" i="1"/>
  <c r="B634" i="1"/>
  <c r="B283" i="1"/>
  <c r="B788" i="1"/>
  <c r="B486" i="1"/>
  <c r="B182" i="1"/>
  <c r="B475" i="1"/>
  <c r="B572" i="1"/>
  <c r="B265" i="1"/>
  <c r="B579" i="1"/>
  <c r="B40" i="1"/>
  <c r="B43" i="1"/>
  <c r="B173" i="1"/>
  <c r="B71" i="1"/>
  <c r="B745" i="1"/>
  <c r="B902" i="1"/>
  <c r="B779" i="1"/>
  <c r="B333" i="1"/>
  <c r="B531" i="1"/>
  <c r="B933" i="1"/>
  <c r="B142" i="1"/>
  <c r="B684" i="1"/>
  <c r="B907" i="1"/>
  <c r="B912" i="1"/>
  <c r="B621" i="1"/>
  <c r="B763" i="1"/>
  <c r="B782" i="1"/>
  <c r="B32" i="1"/>
  <c r="B896" i="1"/>
  <c r="B426" i="1"/>
  <c r="B695" i="1"/>
  <c r="B258" i="1"/>
  <c r="B346" i="1"/>
  <c r="B342" i="1"/>
  <c r="B3" i="1"/>
  <c r="B846" i="1"/>
  <c r="B259" i="1"/>
  <c r="B806" i="1"/>
  <c r="B130" i="1"/>
  <c r="B336" i="1"/>
  <c r="B218" i="1"/>
  <c r="B324" i="1"/>
  <c r="B293" i="1"/>
  <c r="B156" i="1"/>
  <c r="B44" i="1"/>
  <c r="B656" i="1"/>
  <c r="B48" i="1"/>
  <c r="B899" i="1"/>
  <c r="B504" i="1"/>
  <c r="B76" i="1"/>
  <c r="B201" i="1"/>
  <c r="B45" i="1"/>
  <c r="B93" i="1"/>
  <c r="B915" i="1"/>
  <c r="B807" i="1"/>
  <c r="B832" i="1"/>
  <c r="B23" i="1"/>
  <c r="B352" i="1"/>
  <c r="B789" i="1"/>
  <c r="B149" i="1"/>
  <c r="B294" i="1"/>
  <c r="B877" i="1"/>
  <c r="B510" i="1"/>
  <c r="B91" i="1"/>
  <c r="B585" i="1"/>
  <c r="B736" i="1"/>
  <c r="B628" i="1"/>
  <c r="B158" i="1"/>
  <c r="B186" i="1"/>
  <c r="B509" i="1"/>
  <c r="B601" i="1"/>
  <c r="B528" i="1"/>
  <c r="B120" i="1"/>
  <c r="B854" i="1"/>
  <c r="B160" i="1"/>
  <c r="B231" i="1"/>
  <c r="B688" i="1"/>
  <c r="B210" i="1"/>
  <c r="B7" i="1"/>
  <c r="B382" i="1"/>
  <c r="B112" i="1"/>
  <c r="B630" i="1"/>
  <c r="B840" i="1"/>
  <c r="B323" i="1"/>
  <c r="B637" i="1"/>
  <c r="B889" i="1"/>
  <c r="B393" i="1"/>
  <c r="B229" i="1"/>
  <c r="B220" i="1"/>
  <c r="B949" i="1"/>
  <c r="B46" i="1"/>
  <c r="B759" i="1"/>
  <c r="B63" i="1"/>
  <c r="B645" i="1"/>
  <c r="B209" i="1"/>
  <c r="B117" i="1"/>
  <c r="B707" i="1"/>
  <c r="B296" i="1"/>
  <c r="B868" i="1"/>
  <c r="B125" i="1"/>
  <c r="B270" i="1"/>
  <c r="B309" i="1"/>
  <c r="B250" i="1"/>
  <c r="B774" i="1"/>
  <c r="B618" i="1"/>
  <c r="B540" i="1"/>
  <c r="B364" i="1"/>
  <c r="B19" i="1"/>
  <c r="B24" i="1"/>
  <c r="B175" i="1"/>
  <c r="B605" i="1"/>
  <c r="B865" i="1"/>
  <c r="B663" i="1"/>
  <c r="B627" i="1"/>
  <c r="B696" i="1"/>
  <c r="B617" i="1"/>
  <c r="B719" i="1"/>
  <c r="B558" i="1"/>
  <c r="B554" i="1"/>
  <c r="B497" i="1"/>
  <c r="B206" i="1"/>
  <c r="B817" i="1"/>
  <c r="B159" i="1"/>
  <c r="B514" i="1"/>
  <c r="B243" i="1"/>
  <c r="B678" i="1"/>
  <c r="B254" i="1"/>
  <c r="B482" i="1"/>
  <c r="B513" i="1"/>
  <c r="B446" i="1"/>
  <c r="B785" i="1"/>
  <c r="B82" i="1"/>
  <c r="B903" i="1"/>
  <c r="B834" i="1"/>
  <c r="B894" i="1"/>
  <c r="B764" i="1"/>
  <c r="B820" i="1"/>
  <c r="B556" i="1"/>
  <c r="B318" i="1"/>
  <c r="B268" i="1"/>
  <c r="B21" i="1"/>
  <c r="B858" i="1"/>
  <c r="B547" i="1"/>
  <c r="B651" i="1"/>
  <c r="B555" i="1"/>
  <c r="B13" i="1"/>
  <c r="B567" i="1"/>
  <c r="B873" i="1"/>
  <c r="B88" i="1"/>
  <c r="B562" i="1"/>
  <c r="B888" i="1"/>
  <c r="B67" i="1"/>
  <c r="B70" i="1"/>
  <c r="B522" i="1"/>
  <c r="B251" i="1"/>
  <c r="B430" i="1"/>
  <c r="B740" i="1"/>
  <c r="B380" i="1"/>
  <c r="B673" i="1"/>
  <c r="B743" i="1"/>
  <c r="B942" i="1"/>
  <c r="B111" i="1"/>
  <c r="B643" i="1"/>
  <c r="B542" i="1"/>
  <c r="B851" i="1"/>
  <c r="B796" i="1"/>
  <c r="B716" i="1"/>
  <c r="B722" i="1"/>
  <c r="B544" i="1"/>
  <c r="B360" i="1"/>
  <c r="B327" i="1"/>
  <c r="B650" i="1"/>
  <c r="B721" i="1"/>
  <c r="B59" i="1"/>
  <c r="B494" i="1"/>
  <c r="B679" i="1"/>
  <c r="B163" i="1"/>
  <c r="B282" i="1"/>
  <c r="B345" i="1"/>
  <c r="B916" i="1"/>
  <c r="B750" i="1"/>
  <c r="B224" i="1"/>
  <c r="B193" i="1"/>
  <c r="B861" i="1"/>
  <c r="B849" i="1"/>
  <c r="B712" i="1"/>
  <c r="B852" i="1"/>
  <c r="B780" i="1"/>
  <c r="B458" i="1"/>
  <c r="B136" i="1"/>
  <c r="B137" i="1"/>
  <c r="B694" i="1"/>
  <c r="B655" i="1"/>
  <c r="B702" i="1"/>
  <c r="B15" i="1"/>
  <c r="B598" i="1"/>
  <c r="B151" i="1"/>
  <c r="B690" i="1"/>
  <c r="B768" i="1"/>
  <c r="B646" i="1"/>
  <c r="B344" i="1"/>
  <c r="B105" i="1"/>
  <c r="B527" i="1"/>
  <c r="B314" i="1"/>
  <c r="B758" i="1"/>
  <c r="B483" i="1"/>
  <c r="B800" i="1"/>
  <c r="B545" i="1"/>
  <c r="B240" i="1"/>
  <c r="B508" i="1"/>
  <c r="B450" i="1"/>
  <c r="B53" i="1"/>
  <c r="B245" i="1"/>
  <c r="B261" i="1"/>
  <c r="B766" i="1"/>
  <c r="B232" i="1"/>
  <c r="B665" i="1"/>
  <c r="B36" i="1"/>
  <c r="B135" i="1"/>
  <c r="B631" i="1"/>
  <c r="B775" i="1"/>
  <c r="B730" i="1"/>
  <c r="B940" i="1"/>
  <c r="B164" i="1"/>
  <c r="B473" i="1"/>
  <c r="B863" i="1"/>
  <c r="B935" i="1"/>
  <c r="B390" i="1"/>
  <c r="B886" i="1"/>
  <c r="B474" i="1"/>
  <c r="B17" i="1"/>
  <c r="B118" i="1"/>
  <c r="B178" i="1"/>
  <c r="B830" i="1"/>
  <c r="B271" i="1"/>
  <c r="B457" i="1"/>
  <c r="B590" i="1"/>
  <c r="B348" i="1"/>
  <c r="B727" i="1"/>
  <c r="B129" i="1"/>
  <c r="B122" i="1"/>
  <c r="B332" i="1"/>
  <c r="B837" i="1"/>
  <c r="B256" i="1"/>
  <c r="B824" i="1"/>
  <c r="B249" i="1"/>
  <c r="B300" i="1"/>
  <c r="B816" i="1"/>
  <c r="B589" i="1"/>
  <c r="B703" i="1"/>
  <c r="B127" i="1"/>
  <c r="B587" i="1"/>
  <c r="B368" i="1"/>
  <c r="B20" i="1"/>
  <c r="B944" i="1"/>
  <c r="B654" i="1"/>
  <c r="B931" i="1"/>
  <c r="B119" i="1"/>
  <c r="B301" i="1"/>
  <c r="B576" i="1"/>
  <c r="B428" i="1"/>
  <c r="B465" i="1"/>
  <c r="B181" i="1"/>
  <c r="B958" i="1"/>
  <c r="B897" i="1"/>
  <c r="B92" i="1"/>
  <c r="B212" i="1"/>
  <c r="B602" i="1"/>
  <c r="B813" i="1"/>
  <c r="B632" i="1"/>
  <c r="B339" i="1"/>
  <c r="B717" i="1"/>
  <c r="B539" i="1"/>
  <c r="B176" i="1"/>
  <c r="B379" i="1"/>
  <c r="B836" i="1"/>
  <c r="B479" i="1"/>
  <c r="B303" i="1"/>
  <c r="B685" i="1"/>
  <c r="B714" i="1"/>
  <c r="B871" i="1"/>
  <c r="B692" i="1"/>
  <c r="B148" i="1"/>
  <c r="B387" i="1"/>
  <c r="B244" i="1"/>
  <c r="B738" i="1"/>
  <c r="B811" i="1"/>
  <c r="B340" i="1"/>
  <c r="B37" i="1"/>
  <c r="B228" i="1"/>
  <c r="B668" i="1"/>
  <c r="B459" i="1"/>
  <c r="B538" i="1"/>
  <c r="B150" i="1"/>
  <c r="B328" i="1"/>
  <c r="B377" i="1"/>
  <c r="B802" i="1"/>
  <c r="B748" i="1"/>
  <c r="B331" i="1"/>
  <c r="B498" i="1"/>
  <c r="B669" i="1"/>
  <c r="B461" i="1"/>
  <c r="B133" i="1"/>
  <c r="B419" i="1"/>
  <c r="B726" i="1"/>
  <c r="B626" i="1"/>
  <c r="B269" i="1"/>
  <c r="B370" i="1"/>
  <c r="B167" i="1"/>
  <c r="B553" i="1"/>
  <c r="B361" i="1"/>
  <c r="B747" i="1"/>
  <c r="B584" i="1"/>
  <c r="B561" i="1"/>
  <c r="B491" i="1"/>
  <c r="B683" i="1"/>
  <c r="B445" i="1"/>
  <c r="B208" i="1"/>
  <c r="B448" i="1"/>
  <c r="B794" i="1"/>
  <c r="B901" i="1"/>
  <c r="B689" i="1"/>
  <c r="B704" i="1"/>
  <c r="B72" i="1"/>
  <c r="B751" i="1"/>
  <c r="B321" i="1"/>
  <c r="B900" i="1"/>
  <c r="B217" i="1"/>
  <c r="B359" i="1"/>
  <c r="B943" i="1"/>
  <c r="B227" i="1"/>
  <c r="B941" i="1"/>
  <c r="B391" i="1"/>
  <c r="B104" i="1"/>
  <c r="B810" i="1"/>
  <c r="B281" i="1"/>
  <c r="B895" i="1"/>
  <c r="B607" i="1"/>
  <c r="B929" i="1"/>
  <c r="B11" i="1"/>
  <c r="B838" i="1"/>
  <c r="B415" i="1"/>
  <c r="B69" i="1"/>
  <c r="B777" i="1"/>
  <c r="B266" i="1"/>
  <c r="B798" i="1"/>
  <c r="B924" i="1"/>
  <c r="B47" i="1"/>
  <c r="B326" i="1"/>
  <c r="B691" i="1"/>
  <c r="B804" i="1"/>
  <c r="B471" i="1"/>
  <c r="B276" i="1"/>
  <c r="B507" i="1"/>
  <c r="B101" i="1"/>
  <c r="B872" i="1"/>
  <c r="B434" i="1"/>
  <c r="B549" i="1"/>
  <c r="B77" i="1"/>
  <c r="B381" i="1"/>
  <c r="B235" i="1"/>
  <c r="B548" i="1"/>
  <c r="B874" i="1"/>
  <c r="B884" i="1"/>
  <c r="B34" i="1"/>
  <c r="B351" i="1"/>
  <c r="B385" i="1"/>
  <c r="B642" i="1"/>
  <c r="B367" i="1"/>
  <c r="B247" i="1"/>
  <c r="B155" i="1"/>
  <c r="B386" i="1"/>
  <c r="B335" i="1"/>
  <c r="B286" i="1"/>
  <c r="B349" i="1"/>
  <c r="B100" i="1"/>
  <c r="B205" i="1"/>
  <c r="B652" i="1"/>
  <c r="B729" i="1"/>
  <c r="B953" i="1"/>
  <c r="B883" i="1"/>
  <c r="B526" i="1"/>
  <c r="B374" i="1"/>
  <c r="B78" i="1"/>
  <c r="B83" i="1"/>
  <c r="B569" i="1"/>
  <c r="B425" i="1"/>
  <c r="B610" i="1"/>
  <c r="B904" i="1"/>
  <c r="B710" i="1"/>
  <c r="B711" i="1"/>
  <c r="B563" i="1"/>
  <c r="B422" i="1"/>
  <c r="B62" i="1"/>
  <c r="B965" i="1"/>
  <c r="B316" i="1"/>
  <c r="B400" i="1"/>
  <c r="B304" i="1"/>
  <c r="B89" i="1"/>
  <c r="B914" i="1"/>
  <c r="B718" i="1"/>
  <c r="B597" i="1"/>
  <c r="B277" i="1"/>
  <c r="B9" i="1"/>
  <c r="B306" i="1"/>
  <c r="B959" i="1"/>
  <c r="B132" i="1"/>
  <c r="B672" i="1"/>
  <c r="B404" i="1"/>
  <c r="B221" i="1"/>
  <c r="B463" i="1"/>
  <c r="B354" i="1"/>
  <c r="B485" i="1"/>
  <c r="B869" i="1"/>
  <c r="B956" i="1"/>
  <c r="B496" i="1"/>
  <c r="B833" i="1"/>
  <c r="B803" i="1"/>
  <c r="B389" i="1"/>
  <c r="B577" i="1"/>
  <c r="B517" i="1"/>
  <c r="B753" i="1"/>
  <c r="B512" i="1"/>
  <c r="B876" i="1"/>
  <c r="B341" i="1"/>
  <c r="B343" i="1"/>
  <c r="B909" i="1"/>
  <c r="B33" i="1"/>
  <c r="B219" i="1"/>
  <c r="B633" i="1"/>
  <c r="B845" i="1"/>
  <c r="B357" i="1"/>
  <c r="B284" i="1"/>
  <c r="B237" i="1"/>
  <c r="B26" i="1"/>
  <c r="B595" i="1"/>
  <c r="B934" i="1"/>
  <c r="B405" i="1"/>
  <c r="B61" i="1"/>
  <c r="B755" i="1"/>
  <c r="B790" i="1"/>
  <c r="B102" i="1"/>
  <c r="B355" i="1"/>
  <c r="B881" i="1"/>
  <c r="B801" i="1"/>
  <c r="B187" i="1"/>
  <c r="B200" i="1"/>
  <c r="B822" i="1"/>
  <c r="B54" i="1"/>
  <c r="B41" i="1"/>
  <c r="B667" i="1"/>
  <c r="B188" i="1"/>
  <c r="B521" i="1"/>
  <c r="B480" i="1"/>
  <c r="B350" i="1"/>
  <c r="B693" i="1"/>
  <c r="B698" i="1"/>
  <c r="B619" i="1"/>
  <c r="B586" i="1"/>
  <c r="B699" i="1"/>
  <c r="B199" i="1"/>
  <c r="B571" i="1"/>
  <c r="B739" i="1"/>
  <c r="B383" i="1"/>
  <c r="B911" i="1"/>
  <c r="B955" i="1"/>
  <c r="B260" i="1"/>
  <c r="B490" i="1"/>
  <c r="B809" i="1"/>
  <c r="B198" i="1"/>
  <c r="B337" i="1"/>
  <c r="B964" i="1"/>
  <c r="B754" i="1"/>
  <c r="B741" i="1"/>
  <c r="B867" i="1"/>
  <c r="B52" i="1"/>
  <c r="B762" i="1"/>
  <c r="B503" i="1"/>
  <c r="B365" i="1"/>
  <c r="B805" i="1"/>
  <c r="B660" i="1"/>
  <c r="B6" i="1"/>
  <c r="B593" i="1"/>
  <c r="B39" i="1"/>
  <c r="B557" i="1"/>
  <c r="B279" i="1"/>
  <c r="B530" i="1"/>
  <c r="B502" i="1"/>
  <c r="B51" i="1"/>
  <c r="B152" i="1"/>
  <c r="B756" i="1"/>
  <c r="B639" i="1"/>
  <c r="B325" i="1"/>
  <c r="B27" i="1"/>
  <c r="B299" i="1"/>
  <c r="B913" i="1"/>
  <c r="B653" i="1"/>
  <c r="B362" i="1"/>
  <c r="B543" i="1"/>
  <c r="B322" i="1"/>
  <c r="B297" i="1"/>
  <c r="B932" i="1"/>
  <c r="B831" i="1"/>
  <c r="B666" i="1"/>
  <c r="B10" i="1"/>
  <c r="B162" i="1"/>
  <c r="B842" i="1"/>
  <c r="B73" i="1"/>
  <c r="B930" i="1"/>
  <c r="B604" i="1"/>
  <c r="B16" i="1"/>
  <c r="B855" i="1"/>
  <c r="B185" i="1"/>
  <c r="B511" i="1"/>
  <c r="B241" i="1"/>
  <c r="B366" i="1"/>
  <c r="B725" i="1"/>
  <c r="B624" i="1"/>
  <c r="B778" i="1"/>
  <c r="B272" i="1"/>
  <c r="B248" i="1"/>
  <c r="B472" i="1"/>
  <c r="B80" i="1"/>
  <c r="B145" i="1"/>
  <c r="B815" i="1"/>
  <c r="B225" i="1"/>
  <c r="B252" i="1"/>
  <c r="B657" i="1"/>
  <c r="B783" i="1"/>
  <c r="B253" i="1"/>
  <c r="B58" i="1"/>
  <c r="B732" i="1"/>
  <c r="B603" i="1"/>
  <c r="B918" i="1"/>
  <c r="B952" i="1"/>
  <c r="B536" i="1"/>
</calcChain>
</file>

<file path=xl/sharedStrings.xml><?xml version="1.0" encoding="utf-8"?>
<sst xmlns="http://schemas.openxmlformats.org/spreadsheetml/2006/main" count="3133" uniqueCount="1232">
  <si>
    <t>Status</t>
  </si>
  <si>
    <t>Country/Area</t>
  </si>
  <si>
    <t>Latitude</t>
  </si>
  <si>
    <t>Longitude</t>
  </si>
  <si>
    <t>Discovery year</t>
  </si>
  <si>
    <t>FID Year</t>
  </si>
  <si>
    <t>Production start year</t>
  </si>
  <si>
    <t>Operator</t>
  </si>
  <si>
    <t>Project or complex</t>
  </si>
  <si>
    <t>Production - Oil (Million bbl/y)</t>
  </si>
  <si>
    <t>Production Year - Oil</t>
  </si>
  <si>
    <t>Production - Gas (Million m³/y)</t>
  </si>
  <si>
    <t>Production Year - Gas</t>
  </si>
  <si>
    <t>Matzen Oil and Gas Field (Austria)</t>
  </si>
  <si>
    <t>Austria</t>
  </si>
  <si>
    <t>OMV</t>
  </si>
  <si>
    <t>Matzen</t>
  </si>
  <si>
    <t>Aphrodite Oil and Gas Field (Cyprus)</t>
  </si>
  <si>
    <t>Cyprus</t>
  </si>
  <si>
    <t>2025 (expected)</t>
  </si>
  <si>
    <t>2029 (expected)</t>
  </si>
  <si>
    <t>Noble Energy</t>
  </si>
  <si>
    <t>Aphrodite</t>
  </si>
  <si>
    <t>Calypso Oil and Gas Field (Cyprus)</t>
  </si>
  <si>
    <t>Eni S.P.A.</t>
  </si>
  <si>
    <t>Calypso</t>
  </si>
  <si>
    <t>Glaucus Oil and Gas Field (Cyprus)</t>
  </si>
  <si>
    <t>ExxonMobil</t>
  </si>
  <si>
    <t>Glaucus</t>
  </si>
  <si>
    <t>Lacq Oil and Gas Field (France)</t>
  </si>
  <si>
    <t>France</t>
  </si>
  <si>
    <t>TotalEnergies</t>
  </si>
  <si>
    <t>Lacq</t>
  </si>
  <si>
    <t>Mellion-Rousse Oil and Gas Field (France)</t>
  </si>
  <si>
    <t>Aitingen Oil and Gas Field (Germany)</t>
  </si>
  <si>
    <t>Germany</t>
  </si>
  <si>
    <t>Wintershall DEA</t>
  </si>
  <si>
    <t>Alfeld-Elze/Hildesheimer-Wald Oil and Gas Field (Germany)</t>
  </si>
  <si>
    <t>5P Energy GmbH</t>
  </si>
  <si>
    <t>Apeldorn Oil and Gas Field (Germany)</t>
  </si>
  <si>
    <t>Neptune</t>
  </si>
  <si>
    <t>Bahrenborstel/Burgmoor/Uchte (Zechstein) Oil and Gas Field (Germany)</t>
  </si>
  <si>
    <t>ExxonMobil Production Deutschland GmbH</t>
  </si>
  <si>
    <t>Bahrenborstel/Uchte (Buntsandstein) Oil and Gas Field (Germany)</t>
  </si>
  <si>
    <t>Barenburg Oil and Gas Field (Germany)</t>
  </si>
  <si>
    <t>Barenburg/Buchhorst (Buntsandstein) Oil and Gas Field (Germany)</t>
  </si>
  <si>
    <t>Barrien Oil and Gas Field (Germany)</t>
  </si>
  <si>
    <t>Bramberge Oil and Gas Field (Germany)</t>
  </si>
  <si>
    <t>Brettorf/Brinkholz/Neerstedt Oil and Gas Field (Germany)</t>
  </si>
  <si>
    <t>Buchhorst/Barenburg (Zechstein) Oil and Gas Field (Germany)</t>
  </si>
  <si>
    <t>Cappeln (Zechstein) Oil and Gas Field (Germany)</t>
  </si>
  <si>
    <t>Deblinghausen Oil and Gas Field (Germany)</t>
  </si>
  <si>
    <t>Dethlingen Oil and Gas Field (Germany)</t>
  </si>
  <si>
    <t>Wintershall DEA; ExxonMobil Production Deutschland GmbH</t>
  </si>
  <si>
    <t>Dötlingen (Zechstein) Oil and Gas Field (Germany)</t>
  </si>
  <si>
    <t>Düsten Oil and Gas Field (Germany)</t>
  </si>
  <si>
    <t>Emlichheim Oil and Gas Field (Germany)</t>
  </si>
  <si>
    <t>Entenschnabel (Duckbill) Oil and Gas Field (Germany)</t>
  </si>
  <si>
    <t>Georgsdorf Oil and Gas Field (Germany)</t>
  </si>
  <si>
    <t>Goldenstedt/Oythe (Karbon) Oil and Gas Field (Germany)</t>
  </si>
  <si>
    <t>Goldenstedt/Visbek (Zechstein) Oil and Gas Field (Germany)</t>
  </si>
  <si>
    <t>Hamwiede Oil and Gas Field (Germany)</t>
  </si>
  <si>
    <t>Hankensbüttel Oil and Gas Field (Germany)</t>
  </si>
  <si>
    <t>Hemmelte/Kneheim/Vahren (Zechstein) Oil and Gas Field (Germany)</t>
  </si>
  <si>
    <t>Hengstlage (Buntsandstein) Oil and Gas Field (Germany)</t>
  </si>
  <si>
    <t>Hengstlage/Sage/Sagermeer (Zechstein) Oil and Gas Field (Germany)</t>
  </si>
  <si>
    <t>Husum/Schneeren Oil and Gas Field (Germany)</t>
  </si>
  <si>
    <t>ExxonMobil Production Deutschland GmbH; Neptune</t>
  </si>
  <si>
    <t>Itterbeck-Halle/Getelo (Karbon) Oil and Gas Field (Germany)</t>
  </si>
  <si>
    <t>Klosterseelte/Kirchseelte/Ortholz Oil and Gas Field (Germany)</t>
  </si>
  <si>
    <t>Mittelplate/Dieksand Oil and Gas Field (Germany)</t>
  </si>
  <si>
    <t>Nordsee A6/B4 Oil and Gas Field (Germany)</t>
  </si>
  <si>
    <t>Ringe (Karbon) Oil and Gas Field (Germany)</t>
  </si>
  <si>
    <t>Ringe</t>
  </si>
  <si>
    <t>Ringe (Öl) Oil and Gas Field (Germany)</t>
  </si>
  <si>
    <t>Rotenburg/Taaken Oil and Gas Field (Germany)</t>
  </si>
  <si>
    <t>Römerberg Oil and Gas Field (Germany)</t>
  </si>
  <si>
    <t>Rühle Oil and Gas Field (Germany)</t>
  </si>
  <si>
    <t>ExxonMobil Production Deutschland GmbH; Neptune; Wintershall DEA</t>
  </si>
  <si>
    <t>Salzwedel (Altmark/Sanne/Wenze) Oil and Gas Field (Germany)</t>
  </si>
  <si>
    <t>Scheerhorn Oil and Gas Field (Germany)</t>
  </si>
  <si>
    <t>Siedenburg/Staffhorst (Buntsandstein) Oil and Gas Field (Germany)</t>
  </si>
  <si>
    <t>Siedenburg/Staffhorst (Zechstein) Oil and Gas Field (Germany)</t>
  </si>
  <si>
    <t>Staffhorst-Nord/Päpsen Oil and Gas Field (Germany)</t>
  </si>
  <si>
    <t>Söhlingen Oil and Gas Field (Germany)</t>
  </si>
  <si>
    <t>Thönse (Jura) Oil and Gas Field (Germany)</t>
  </si>
  <si>
    <t>Uttum Oil and Gas Field (Germany)</t>
  </si>
  <si>
    <t>Varnhorn/Quaadmoor/Wöstendöllen (Zechstein) Oil and Gas Field (Germany)</t>
  </si>
  <si>
    <t>Vorhop Oil and Gas Field (Germany)</t>
  </si>
  <si>
    <t>Vermilion Energy Germany GmbH &amp; Co. KG,</t>
  </si>
  <si>
    <t>Völkersen/Völkersen-Nord Oil and Gas Field (Germany)</t>
  </si>
  <si>
    <t>Voelkersen</t>
  </si>
  <si>
    <t>Walsrode Z4/Idsingen Oil and Gas Field (Germany)</t>
  </si>
  <si>
    <t>Wardböhmen/Bleckmar Oil and Gas Field (Germany)</t>
  </si>
  <si>
    <t>Weissenmoor Oil and Gas Field (Germany)</t>
  </si>
  <si>
    <t>Wietingsmoor (Karbon) Oil and Gas Field (Germany)</t>
  </si>
  <si>
    <t>Wietingsmoor</t>
  </si>
  <si>
    <t>Wietingsmoor (Zechstein) Oil and Gas Field (Germany)</t>
  </si>
  <si>
    <t>Algyo Oil and Gas Field (Hungary)</t>
  </si>
  <si>
    <t>Hungary</t>
  </si>
  <si>
    <t>EMSZ Elso Magyar Szenhidrogen Koncesszios</t>
  </si>
  <si>
    <t>Algyo</t>
  </si>
  <si>
    <t>Beckett Oil and Gas Field (Ireland)</t>
  </si>
  <si>
    <t>Ireland</t>
  </si>
  <si>
    <t>Europa Oil &amp; Gas Ltd</t>
  </si>
  <si>
    <t>Corrib Oil and Gas Field (Ireland)</t>
  </si>
  <si>
    <t>Vermilion Exploration and Production Ireland Limited (VEPIL)</t>
  </si>
  <si>
    <t>Corrib</t>
  </si>
  <si>
    <t>Edgeworth Oil and Gas Field (Ireland)</t>
  </si>
  <si>
    <t>Ervine Oil and Gas Field (Ireland)</t>
  </si>
  <si>
    <t>Inishkea Oil and Gas Field (Ireland)</t>
  </si>
  <si>
    <t>Inishkea</t>
  </si>
  <si>
    <t>Kiely East Oil and Gas Field (Ireland)</t>
  </si>
  <si>
    <t>Kiely West Oil and Gas Field (Ireland)</t>
  </si>
  <si>
    <t>PR3 Oil and Gas Field (Ireland)</t>
  </si>
  <si>
    <t>Shaw Oil and Gas Field (Ireland)</t>
  </si>
  <si>
    <t>The Edge Oil and Gas Field (Ireland)</t>
  </si>
  <si>
    <t>Wilde Oil and Gas Field (Ireland)</t>
  </si>
  <si>
    <t>Karish Oil and Gas Field (Israel)</t>
  </si>
  <si>
    <t>Israel</t>
  </si>
  <si>
    <t>Energean</t>
  </si>
  <si>
    <t>Karish-Tanin</t>
  </si>
  <si>
    <t>Karish North Oil and Gas Field (Israel)</t>
  </si>
  <si>
    <t>Leviathan Oil and Gas Field (Israel)</t>
  </si>
  <si>
    <t>Chevron</t>
  </si>
  <si>
    <t>Leviathan</t>
  </si>
  <si>
    <t>Tamar Oil and Gas Field (Israel)</t>
  </si>
  <si>
    <t>Tamar</t>
  </si>
  <si>
    <t>Tanin Oil and Gas Field (Israel)</t>
  </si>
  <si>
    <t>Amelia Oil and Gas Field (Italy)</t>
  </si>
  <si>
    <t>Italy</t>
  </si>
  <si>
    <t>Angela-Angelina Oil and Gas Field (Italy)</t>
  </si>
  <si>
    <t>Annamaria Oil and Gas Field (Italy)</t>
  </si>
  <si>
    <t>Aquila Oil and Gas Field (Italy)</t>
  </si>
  <si>
    <t>Barbara (NW) Oil and Gas Field (Italy)</t>
  </si>
  <si>
    <t>Bonaccia Oil and Gas Field (Italy)</t>
  </si>
  <si>
    <t>Caviaga Oil and Gas Field (Italy)</t>
  </si>
  <si>
    <t>Candela Palino (SE&amp;NW) Oil and Gas Field (Italy)</t>
  </si>
  <si>
    <t>Cassiopea Oil and Gas Field (Italy)</t>
  </si>
  <si>
    <t>Cassiopea</t>
  </si>
  <si>
    <t>Cervia-Arianna Oil and Gas Field (Italy)</t>
  </si>
  <si>
    <t>Cupello-San Salvo Oil and Gas Field (Italy)</t>
  </si>
  <si>
    <t>UGS</t>
  </si>
  <si>
    <t>Daria Oil and Gas Field (Italy)</t>
  </si>
  <si>
    <t>Dosso Degli Angeli Oil and Gas Field (Italy)</t>
  </si>
  <si>
    <t>Emma Ovest Oil and Gas Field (Italy)</t>
  </si>
  <si>
    <t>Gagliano Oil and Gas Field (Italy)</t>
  </si>
  <si>
    <t>Gela Oil and Gas Field (Italy)</t>
  </si>
  <si>
    <t>Gela</t>
  </si>
  <si>
    <t>Giovanna Oil and Gas Field (Italy)</t>
  </si>
  <si>
    <t>Grottole-Ferrandina Oil and Gas Field (Italy)</t>
  </si>
  <si>
    <t>Hera Lacinia-Linda Oil and Gas Field (Italy)</t>
  </si>
  <si>
    <t>Luna Oil and Gas Field (Italy)</t>
  </si>
  <si>
    <t>Miglianico Oil and Gas Field (Italy)</t>
  </si>
  <si>
    <t>Malossa Oil and Gas Field (Italy)</t>
  </si>
  <si>
    <t>Minerbio Oil and Gas Field (Italy)</t>
  </si>
  <si>
    <t>Stogit</t>
  </si>
  <si>
    <t>Panda Oil and Gas Field (Italy)</t>
  </si>
  <si>
    <t>Porto Corsini E Oil and Gas Field (Italy)</t>
  </si>
  <si>
    <t>Porto Corsini W Oil and Gas Field (Italy)</t>
  </si>
  <si>
    <t>Porto Garibaldi-Agostino Oil and Gas Field (Italy)</t>
  </si>
  <si>
    <t>Ragusa Oil and Gas Field (Italy)</t>
  </si>
  <si>
    <t>Ravenna Oil and Gas Field (Italy)</t>
  </si>
  <si>
    <t>Societa' Padana Energia</t>
  </si>
  <si>
    <t>Roseto-Montestillo Oil and Gas Field (Italy)</t>
  </si>
  <si>
    <t>Spilamberto Oil and Gas Field (Italy)</t>
  </si>
  <si>
    <t>Tempa Rossa Oil and Gas Field (Italy)</t>
  </si>
  <si>
    <t>Vega Oil and Gas Field (Italy)</t>
  </si>
  <si>
    <t>Edison</t>
  </si>
  <si>
    <t>Villafortuna Oil and Gas Field (Italy)</t>
  </si>
  <si>
    <t>A12-FA Oil and Gas Field (Netherlands)</t>
  </si>
  <si>
    <t>Netherlands</t>
  </si>
  <si>
    <t>Petrogas E&amp;P Netherlands B.V.</t>
  </si>
  <si>
    <t>A18-FA Oil and Gas Field (Netherlands)</t>
  </si>
  <si>
    <t>Ameland-Oost Oil and Gas Field (Netherlands)</t>
  </si>
  <si>
    <t>Nederlandse Aardolie Maatschappij B.V.</t>
  </si>
  <si>
    <t>Ameland-Westgat Oil and Gas Field (Netherlands)</t>
  </si>
  <si>
    <t>Annerveen Oil and Gas Field (Netherlands)</t>
  </si>
  <si>
    <t>B13-FA Oil and Gas Field (Netherlands)</t>
  </si>
  <si>
    <t>Bedum Oil and Gas Field (Netherlands)</t>
  </si>
  <si>
    <t>Blija-Ferwerderadeel Oil and Gas Field (Netherlands)</t>
  </si>
  <si>
    <t>Blija-Zuidoost Oil and Gas Field (Netherlands)</t>
  </si>
  <si>
    <t>Botlek Oil and Gas Field (Netherlands)</t>
  </si>
  <si>
    <t>Coevorden Oil and Gas Field (Netherlands)</t>
  </si>
  <si>
    <t>D12-B Oil and Gas Field (Netherlands)</t>
  </si>
  <si>
    <t>Wintershall Noordzee B.V.</t>
  </si>
  <si>
    <t>De Wijk Oil and Gas Field (Netherlands)</t>
  </si>
  <si>
    <t>Diever Oil and Gas Field (Netherlands)</t>
  </si>
  <si>
    <t>Vermilion Energy Netherlands B.V.</t>
  </si>
  <si>
    <t>E17a-A Oil and Gas Field (Netherlands)</t>
  </si>
  <si>
    <t>ENI Energy Netherlands BV</t>
  </si>
  <si>
    <t>E18-A Oil and Gas Field (Netherlands)</t>
  </si>
  <si>
    <t>Eesveen Oil and Gas Field (Netherlands)</t>
  </si>
  <si>
    <t>F02a-Hanze Oil and Gas Field (Netherlands)</t>
  </si>
  <si>
    <t>Dana Petroleum Netherlands B.V.</t>
  </si>
  <si>
    <t>F03-FB Oil and Gas Field (Netherlands)</t>
  </si>
  <si>
    <t>G14-A&amp;B Oil and Gas Field (Netherlands)</t>
  </si>
  <si>
    <t>G16a-A Oil and Gas Field (Netherlands)</t>
  </si>
  <si>
    <t>G16a-B Oil and Gas Field (Netherlands)</t>
  </si>
  <si>
    <t>G16a-C Oil and Gas Field (Netherlands)</t>
  </si>
  <si>
    <t>G17a-S1 Oil and Gas Field (Netherlands)</t>
  </si>
  <si>
    <t>G17cd-A Oil and Gas Field (Netherlands)</t>
  </si>
  <si>
    <t>Gaag Oil and Gas Field (Netherlands)</t>
  </si>
  <si>
    <t>Geesbrug Oil and Gas Field (Netherlands)</t>
  </si>
  <si>
    <t>Groningen Oil and Gas Field (Netherlands)</t>
  </si>
  <si>
    <t>Grootegast Oil and Gas Field (Netherlands)</t>
  </si>
  <si>
    <t>Hardenberg Oil and Gas Field (Netherlands)</t>
  </si>
  <si>
    <t>Helder Oil and Gas Field (Netherlands)</t>
  </si>
  <si>
    <t>J03-C Oil and Gas Field (Netherlands)</t>
  </si>
  <si>
    <t>TotalEnergies E&amp;P Nederland B.V.</t>
  </si>
  <si>
    <t>K01-A Oil and Gas Field (Netherlands)</t>
  </si>
  <si>
    <t>K02b-A Oil and Gas Field (Netherlands)</t>
  </si>
  <si>
    <t>K04-A Oil and Gas Field (Netherlands)</t>
  </si>
  <si>
    <t>K04-E Oil and Gas Field (Netherlands)</t>
  </si>
  <si>
    <t>K04-N Oil and Gas Field (Netherlands)</t>
  </si>
  <si>
    <t>K05-C Oil and Gas Field (Netherlands)</t>
  </si>
  <si>
    <t>K05-U Oil and Gas Field (Netherlands)</t>
  </si>
  <si>
    <t>K05a-A Oil and Gas Field (Netherlands)</t>
  </si>
  <si>
    <t>K05a-B Oil and Gas Field (Netherlands)</t>
  </si>
  <si>
    <t>K06-D Oil and Gas Field (Netherlands)</t>
  </si>
  <si>
    <t>K06-G Oil and Gas Field (Netherlands)</t>
  </si>
  <si>
    <t>K07-FA Oil and Gas Field (Netherlands)</t>
  </si>
  <si>
    <t>K07-FB Oil and Gas Field (Netherlands)</t>
  </si>
  <si>
    <t>K07-FC Oil and Gas Field (Netherlands)</t>
  </si>
  <si>
    <t>K08-FA Oil and Gas Field (Netherlands)</t>
  </si>
  <si>
    <t>K09c-C Oil and Gas Field (Netherlands)</t>
  </si>
  <si>
    <t>K12-G Oil and Gas Field (Netherlands)</t>
  </si>
  <si>
    <t>K15-FA Oil and Gas Field (Netherlands)</t>
  </si>
  <si>
    <t>K15-FB Oil and Gas Field (Netherlands)</t>
  </si>
  <si>
    <t>K15-FG Oil and Gas Field (Netherlands)</t>
  </si>
  <si>
    <t>K15-FH Oil and Gas Field (Netherlands)</t>
  </si>
  <si>
    <t>K15-FI Oil and Gas Field (Netherlands)</t>
  </si>
  <si>
    <t>K15-FK Oil and Gas Field (Netherlands)</t>
  </si>
  <si>
    <t>K17-FA Oil and Gas Field (Netherlands)</t>
  </si>
  <si>
    <t>K18-Golf Oil and Gas Field (Netherlands)</t>
  </si>
  <si>
    <t>Kollum-Noord Oil and Gas Field (Netherlands)</t>
  </si>
  <si>
    <t>Kommerzijl Oil and Gas Field (Netherlands)</t>
  </si>
  <si>
    <t>L02-FA Oil and Gas Field (Netherlands)</t>
  </si>
  <si>
    <t>L02-FB Oil and Gas Field (Netherlands)</t>
  </si>
  <si>
    <t>L04-A Oil and Gas Field (Netherlands)</t>
  </si>
  <si>
    <t>L04-D Oil and Gas Field (Netherlands)</t>
  </si>
  <si>
    <t>L04-F Oil and Gas Field (Netherlands)</t>
  </si>
  <si>
    <t>L04-G Oil and Gas Field (Netherlands)</t>
  </si>
  <si>
    <t>L04-I Oil and Gas Field (Netherlands)</t>
  </si>
  <si>
    <t>L05-B Oil and Gas Field (Netherlands)</t>
  </si>
  <si>
    <t>L05-C Oil and Gas Field (Netherlands)</t>
  </si>
  <si>
    <t>L05a-A Oil and Gas Field (Netherlands)</t>
  </si>
  <si>
    <t>L05a-D Oil and Gas Field (Netherlands)</t>
  </si>
  <si>
    <t>L06-B Oil and Gas Field (Netherlands)</t>
  </si>
  <si>
    <t>L07-H South-East Oil and Gas Field (Netherlands)</t>
  </si>
  <si>
    <t>L08-D Oil and Gas Field (Netherlands)</t>
  </si>
  <si>
    <t>ONE-Dyas B.V.</t>
  </si>
  <si>
    <t>L08-G Oil and Gas Field (Netherlands)</t>
  </si>
  <si>
    <t>L08-P Oil and Gas Field (Netherlands)</t>
  </si>
  <si>
    <t>L09-FA Oil and Gas Field (Netherlands)</t>
  </si>
  <si>
    <t>L09-FB Oil and Gas Field (Netherlands)</t>
  </si>
  <si>
    <t>L09-FC Oil and Gas Field (Netherlands)</t>
  </si>
  <si>
    <t>L09-FD Oil and Gas Field (Netherlands)</t>
  </si>
  <si>
    <t>L09-FF Oil and Gas Field (Netherlands)</t>
  </si>
  <si>
    <t>L09-FG Oil and Gas Field (Netherlands)</t>
  </si>
  <si>
    <t>L09-FK Oil and Gas Field (Netherlands)</t>
  </si>
  <si>
    <t>L10-11 Oil and Gas Field (Netherlands)</t>
  </si>
  <si>
    <t>L10-6 Oil and Gas Field (Netherlands)</t>
  </si>
  <si>
    <t>L10-CDA Oil and Gas Field (Netherlands)</t>
  </si>
  <si>
    <t>L10-G Oil and Gas Field (Netherlands)</t>
  </si>
  <si>
    <t>L10-K Oil and Gas Field (Netherlands)</t>
  </si>
  <si>
    <t>GDF Production Nederland B.V.</t>
  </si>
  <si>
    <t>L10-M Oil and Gas Field (Netherlands)</t>
  </si>
  <si>
    <t>L10-N Oil and Gas Field (Netherlands)</t>
  </si>
  <si>
    <t>L10-O Oil and Gas Field (Netherlands)</t>
  </si>
  <si>
    <t>L10-P Oil and Gas Field (Netherlands)</t>
  </si>
  <si>
    <t>L10-Q Oil and Gas Field (Netherlands)</t>
  </si>
  <si>
    <t>L10-S3 Oil and Gas Field (Netherlands)</t>
  </si>
  <si>
    <t>L11-Gillian Oil and Gas Field (Netherlands)</t>
  </si>
  <si>
    <t>L11a-B Oil and Gas Field (Netherlands)</t>
  </si>
  <si>
    <t>L11b-A Oil and Gas Field (Netherlands)</t>
  </si>
  <si>
    <t>L12a-B Oil and Gas Field (Netherlands)</t>
  </si>
  <si>
    <t>L12b-C Oil and Gas Field (Netherlands)</t>
  </si>
  <si>
    <t>L13-FB Oil and Gas Field (Netherlands)</t>
  </si>
  <si>
    <t>L13-FC Oil and Gas Field (Netherlands)</t>
  </si>
  <si>
    <t>L13-FE Oil and Gas Field (Netherlands)</t>
  </si>
  <si>
    <t>L13-FF Oil and Gas Field (Netherlands)</t>
  </si>
  <si>
    <t>L13-FG Oil and Gas Field (Netherlands)</t>
  </si>
  <si>
    <t>L13-FI Oil and Gas Field (Netherlands)</t>
  </si>
  <si>
    <t>L13-FJ Oil and Gas Field (Netherlands)</t>
  </si>
  <si>
    <t>L15b-A Oil and Gas Field (Netherlands)</t>
  </si>
  <si>
    <t>L16-FA Oil and Gas Field (Netherlands)</t>
  </si>
  <si>
    <t>Lauwersoog Oil and Gas Field (Netherlands)</t>
  </si>
  <si>
    <t>Loon op Zand Oil and Gas Field (Netherlands)</t>
  </si>
  <si>
    <t>M07-B Oil and Gas Field (Netherlands)</t>
  </si>
  <si>
    <t>Maasdijk Oil and Gas Field (Netherlands)</t>
  </si>
  <si>
    <t>Marknesse Oil and Gas Field (Netherlands)</t>
  </si>
  <si>
    <t>Marum Oil and Gas Field (Netherlands)</t>
  </si>
  <si>
    <t>Marumerlage Oil and Gas Field (Netherlands)</t>
  </si>
  <si>
    <t>2027 (expected)</t>
  </si>
  <si>
    <t>Metslawier-Zuid Oil and Gas Field (Netherlands)</t>
  </si>
  <si>
    <t>Middelburen Oil and Gas Field (Netherlands)</t>
  </si>
  <si>
    <t>Middelie Oil and Gas Field (Netherlands)</t>
  </si>
  <si>
    <t>Moddergat Oil and Gas Field (Netherlands)</t>
  </si>
  <si>
    <t>Moerkapelle Oil and Gas Field (Netherlands)</t>
  </si>
  <si>
    <t>Monster Oil and Gas Field (Netherlands)</t>
  </si>
  <si>
    <t>Munnekezijl Oil and Gas Field (Netherlands)</t>
  </si>
  <si>
    <t>N05-A Oil and Gas Field (Netherlands)</t>
  </si>
  <si>
    <t>Gateway to the Ems</t>
  </si>
  <si>
    <t>N07-FA Oil and Gas Field (Netherlands)</t>
  </si>
  <si>
    <t>Nes Oil and Gas Field (Netherlands)</t>
  </si>
  <si>
    <t>Oosterwolde Oil and Gas Field (Netherlands)</t>
  </si>
  <si>
    <t>Opende-Oost Oil and Gas Field (Netherlands)</t>
  </si>
  <si>
    <t>P02-E Oil and Gas Field (Netherlands)</t>
  </si>
  <si>
    <t>P06-Main Oil and Gas Field (Netherlands)</t>
  </si>
  <si>
    <t>P09-B Oil and Gas Field (Netherlands)</t>
  </si>
  <si>
    <t>P10a-De Ruyter Western Extension Oil and Gas Field (Netherlands)</t>
  </si>
  <si>
    <t>P10b-Van Brakel Oil and Gas Field (Netherlands)</t>
  </si>
  <si>
    <t>P11a-E Oil and Gas Field (Netherlands)</t>
  </si>
  <si>
    <t>P11b-De Ruyter Oil and Gas Field (Netherlands)</t>
  </si>
  <si>
    <t>P11b-Van Ghent Oil and Gas Field (Netherlands)</t>
  </si>
  <si>
    <t>P15-15 Oil and Gas Field (Netherlands)</t>
  </si>
  <si>
    <t>TAQA Energy B.V.</t>
  </si>
  <si>
    <t>P18-2 Oil and Gas Field (Netherlands)</t>
  </si>
  <si>
    <t>Pernis Oil and Gas Field (Netherlands)</t>
  </si>
  <si>
    <t>Pernis-West Oil and Gas Field (Netherlands)</t>
  </si>
  <si>
    <t>Q01-B Oil and Gas Field (Netherlands)</t>
  </si>
  <si>
    <t>Q01-D Oil and Gas Field (Netherlands)</t>
  </si>
  <si>
    <t>Q04-B Oil and Gas Field (Netherlands)</t>
  </si>
  <si>
    <t>Q07-B Oil and Gas Field (Netherlands)</t>
  </si>
  <si>
    <t>Tulip Oil Netherlands B.V.</t>
  </si>
  <si>
    <t>Q10-A Oil and Gas Field (Netherlands)</t>
  </si>
  <si>
    <t>Kistos NL2 B.V.</t>
  </si>
  <si>
    <t>Q10-Beta Oil and Gas Field (Netherlands)</t>
  </si>
  <si>
    <t>Q13-FB Oil and Gas Field (Netherlands)</t>
  </si>
  <si>
    <t>Q13a-Amstel Oil and Gas Field (Netherlands)</t>
  </si>
  <si>
    <t>Q16-FA Oil and Gas Field (Netherlands)</t>
  </si>
  <si>
    <t>Rossum-Weerselo Oil and Gas Field (Netherlands)</t>
  </si>
  <si>
    <t>Saaksum Oil and Gas Field (Netherlands)</t>
  </si>
  <si>
    <t>Schoonebeek Olie Oil and Gas Field (Netherlands)</t>
  </si>
  <si>
    <t>Surhuisterveen Oil and Gas Field (Netherlands)</t>
  </si>
  <si>
    <t>Tietjerksteradeel Oil and Gas Field (Netherlands)</t>
  </si>
  <si>
    <t>Vlagtwedde Oil and Gas Field (Netherlands)</t>
  </si>
  <si>
    <t>Warffum Oil and Gas Field (Netherlands)</t>
  </si>
  <si>
    <t>Wassenaar-Diep Oil and Gas Field (Netherlands)</t>
  </si>
  <si>
    <t>Westbeemster Oil and Gas Field (Netherlands)</t>
  </si>
  <si>
    <t>Zuidwal Oil and Gas Field (Netherlands)</t>
  </si>
  <si>
    <t>Zuidwending-Oost Oil and Gas Field (Netherlands)</t>
  </si>
  <si>
    <t>Zuidwijk Oil and Gas Field (Netherlands)</t>
  </si>
  <si>
    <t>Zweelo Oil and Gas Field (Netherlands)</t>
  </si>
  <si>
    <t>S-Gravenzande Oil and Gas Field (Netherlands)</t>
  </si>
  <si>
    <t>Balder Oil and Gas Field (Norway)</t>
  </si>
  <si>
    <t>Norway</t>
  </si>
  <si>
    <t>Vår Energi AS</t>
  </si>
  <si>
    <t>Bauge Oil and Gas Field (Norway)</t>
  </si>
  <si>
    <t>Equinor Energy AS</t>
  </si>
  <si>
    <t>Duva Oil and Gas Field (Norway)</t>
  </si>
  <si>
    <t>Fenja Oil and Gas Field (Norway)</t>
  </si>
  <si>
    <t>Hanz Oil and Gas Field (Norway)</t>
  </si>
  <si>
    <t>Aker BP ASA</t>
  </si>
  <si>
    <t>Grieg / Aasen</t>
  </si>
  <si>
    <t>Hod Oil and Gas Field (Norway)</t>
  </si>
  <si>
    <t>Valhall</t>
  </si>
  <si>
    <t>Johan Castberg Oil and Gas Field (Norway)</t>
  </si>
  <si>
    <t>Johan Castberg</t>
  </si>
  <si>
    <t>Johan Sverdrup Oil and Gas Field (Norway)</t>
  </si>
  <si>
    <t>Johan Sverdrup</t>
  </si>
  <si>
    <t>Martin Linge Oil and Gas Field (Norway)</t>
  </si>
  <si>
    <t>Njord Oil and Gas Field (Norway)</t>
  </si>
  <si>
    <t>Nova Oil and Gas Field (Norway)</t>
  </si>
  <si>
    <t>Wintershall DEA Norge AS</t>
  </si>
  <si>
    <t>Snøhvit Oil and Gas Field (Norway)</t>
  </si>
  <si>
    <t>Solveig Oil and Gas Field (Norway)</t>
  </si>
  <si>
    <t>Yme Oil and Gas Field (Norway)</t>
  </si>
  <si>
    <t>Repsol Norge AS</t>
  </si>
  <si>
    <t>Aleksandrówka Oil and Gas Field (Poland)</t>
  </si>
  <si>
    <t>Poland</t>
  </si>
  <si>
    <t>PKN ORLEN</t>
  </si>
  <si>
    <t>B 21 Oil and Gas Field (Poland)</t>
  </si>
  <si>
    <t>LOTOS Petrobaltic</t>
  </si>
  <si>
    <t>B 3 Oil and Gas Field (Poland)</t>
  </si>
  <si>
    <t>B 8 Oil and Gas Field (Poland)</t>
  </si>
  <si>
    <t>B 8</t>
  </si>
  <si>
    <t>BMB (Barnówko-Mostno-Buszewo) Oil and Gas Field (Poland)</t>
  </si>
  <si>
    <t>BMB</t>
  </si>
  <si>
    <t>Babimost Oil and Gas Field (Poland)</t>
  </si>
  <si>
    <t>Bednarka Oil and Gas Field (Poland)</t>
  </si>
  <si>
    <t>Białogard Oil and Gas Field (Poland)</t>
  </si>
  <si>
    <t>Biszcza Oil and Gas Field (Poland)</t>
  </si>
  <si>
    <t>Bogdaj-Uciechów Oil and Gas Field (Poland)</t>
  </si>
  <si>
    <t>Borzęcin Oil and Gas Field (Poland)</t>
  </si>
  <si>
    <t>Brońsko Oil and Gas Field (Poland)</t>
  </si>
  <si>
    <t>Brońsko</t>
  </si>
  <si>
    <t>Buszkowiczki (Przemyśl) Oil and Gas Field (Poland)</t>
  </si>
  <si>
    <t>Błotno Oil and Gas Field (Poland)</t>
  </si>
  <si>
    <t>Ciecierzyn Oil and Gas Field (Poland)</t>
  </si>
  <si>
    <t>Czarna Sędziszowska Oil and Gas Field (Poland)</t>
  </si>
  <si>
    <t>Daszewo N Oil and Gas Field (Poland)</t>
  </si>
  <si>
    <t>Dzieduszyce Oil and Gas Field (Poland)</t>
  </si>
  <si>
    <t>Dzików Oil and Gas Field (Poland)</t>
  </si>
  <si>
    <t>Dąbrówka Tuchowska Oil and Gas Field (Poland)</t>
  </si>
  <si>
    <t>Dębowiec Śląski Oil and Gas Field (Poland)</t>
  </si>
  <si>
    <t>ZOK Sp. z o.o.</t>
  </si>
  <si>
    <t>Elżbieciny Oil and Gas Field (Poland)</t>
  </si>
  <si>
    <t>Gajewo Oil and Gas Field (Poland)</t>
  </si>
  <si>
    <t>Gorzysław N Oil and Gas Field (Poland)</t>
  </si>
  <si>
    <t>Grabina-Nieznanowice S Oil and Gas Field (Poland)</t>
  </si>
  <si>
    <t>Grabówka W Oil and Gas Field (Poland)</t>
  </si>
  <si>
    <t>Grochowice Oil and Gas Field (Poland)</t>
  </si>
  <si>
    <t>Grotów Oil and Gas Field (Poland)</t>
  </si>
  <si>
    <t>Góra Oil and Gas Field (Poland)</t>
  </si>
  <si>
    <t>Górzyca Oil and Gas Field (Poland)</t>
  </si>
  <si>
    <t>Harklowa Oil and Gas Field (Poland)</t>
  </si>
  <si>
    <t>Husów-Albigowa-Krasne Oil and Gas Field (Poland)</t>
  </si>
  <si>
    <t>Jabłonna Oil and Gas Field (Poland)</t>
  </si>
  <si>
    <t>Jabłonna S Oil and Gas Field (Poland)</t>
  </si>
  <si>
    <t>Jabłonna W Oil and Gas Field (Poland)</t>
  </si>
  <si>
    <t>Jasionka Oil and Gas Field (Poland)</t>
  </si>
  <si>
    <t>Kaleje Oil and Gas Field (Poland)</t>
  </si>
  <si>
    <t>Kamień Pomorski Oil and Gas Field (Poland)</t>
  </si>
  <si>
    <t>Karmin Oil and Gas Field (Poland)</t>
  </si>
  <si>
    <t>Kielanówka-Rzeszów Oil and Gas Field (Poland)</t>
  </si>
  <si>
    <t>Kościan S Oil and Gas Field (Poland)</t>
  </si>
  <si>
    <t>Krobielewko Oil and Gas Field (Poland)</t>
  </si>
  <si>
    <t>Kryg-Libusza-Lipinki Oil and Gas Field (Poland)</t>
  </si>
  <si>
    <t>Kuryłówka Oil and Gas Field (Poland)</t>
  </si>
  <si>
    <t>Kąty Rakszawskie Oil and Gas Field (Poland)</t>
  </si>
  <si>
    <t>Lachowice-Stryszawa Oil and Gas Field (Poland)</t>
  </si>
  <si>
    <t>Lipnica-Dzikowiec Oil and Gas Field (Poland)</t>
  </si>
  <si>
    <t>Lisewo Oil and Gas Field (Poland)</t>
  </si>
  <si>
    <t>Lubaczów Oil and Gas Field (Poland)</t>
  </si>
  <si>
    <t>Lubiatów Oil and Gas Field (Poland)</t>
  </si>
  <si>
    <t>Lubliniec-Cieszanów Oil and Gas Field (Poland)</t>
  </si>
  <si>
    <t>Markowice Oil and Gas Field (Poland)</t>
  </si>
  <si>
    <t>Mełgiew A i Mełgiew B Oil and Gas Field (Poland)</t>
  </si>
  <si>
    <t>Mirocin Oil and Gas Field (Poland)</t>
  </si>
  <si>
    <t>Międzychód Oil and Gas Field (Poland)</t>
  </si>
  <si>
    <t>Mniszów Oil and Gas Field (Poland)</t>
  </si>
  <si>
    <t>Mozów S Oil and Gas Field (Poland)</t>
  </si>
  <si>
    <t>Mołodycz Oil and Gas Field (Poland)</t>
  </si>
  <si>
    <t>Młodasko Oil and Gas Field (Poland)</t>
  </si>
  <si>
    <t>Naratów Oil and Gas Field (Poland)</t>
  </si>
  <si>
    <t>Niechlów Oil and Gas Field (Poland)</t>
  </si>
  <si>
    <t>Nosówka Oil and Gas Field (Poland)</t>
  </si>
  <si>
    <t>Nowy Tomyśl Oil and Gas Field (Poland)</t>
  </si>
  <si>
    <t>Osobnica Oil and Gas Field (Poland)</t>
  </si>
  <si>
    <t>Ołobok Oil and Gas Field (Poland)</t>
  </si>
  <si>
    <t>Paproć Oil and Gas Field (Poland)</t>
  </si>
  <si>
    <t>Paproć W Oil and Gas Field (Poland)</t>
  </si>
  <si>
    <t>Pniewy Oil and Gas Field (Poland)</t>
  </si>
  <si>
    <t>Pogórz Oil and Gas Field (Poland)</t>
  </si>
  <si>
    <t>Potok Oil and Gas Field (Poland)</t>
  </si>
  <si>
    <t>Potok Górny Oil and Gas Field (Poland)</t>
  </si>
  <si>
    <t>Pruchnik-Pantalowice Oil and Gas Field (Poland)</t>
  </si>
  <si>
    <t>Przemyśl Oil and Gas Field (Poland)</t>
  </si>
  <si>
    <t>Przemyśl</t>
  </si>
  <si>
    <t>Przeworsk Oil and Gas Field (Poland)</t>
  </si>
  <si>
    <t>Przytór Oil and Gas Field (Poland)</t>
  </si>
  <si>
    <t>Radlin Oil and Gas Field (Poland)</t>
  </si>
  <si>
    <t>Radoszyn Oil and Gas Field (Poland)</t>
  </si>
  <si>
    <t>Retno Oil and Gas Field (Poland)</t>
  </si>
  <si>
    <t>Roztoki Oil and Gas Field (Poland)</t>
  </si>
  <si>
    <t>Ruchocice Oil and Gas Field (Poland)</t>
  </si>
  <si>
    <t>Rylowa Oil and Gas Field (Poland)</t>
  </si>
  <si>
    <t>Stanowice Oil and Gas Field (Poland)</t>
  </si>
  <si>
    <t>Szczepanów Oil and Gas Field (Poland)</t>
  </si>
  <si>
    <t>Szlichtyngowa Oil and Gas Field (Poland)</t>
  </si>
  <si>
    <t>Sławoborze Oil and Gas Field (Poland)</t>
  </si>
  <si>
    <t>Tarchały (d.g.+cz.s.) Oil and Gas Field (Poland)</t>
  </si>
  <si>
    <t>Tarnogród-Wola Różaniecka Oil and Gas Field (Poland)</t>
  </si>
  <si>
    <t>Tarnów (miocen) Oil and Gas Field (Poland)</t>
  </si>
  <si>
    <t>Wielichowo Oil and Gas Field (Poland)</t>
  </si>
  <si>
    <t>Wiewierz E Oil and Gas Field (Poland)</t>
  </si>
  <si>
    <t>Wiewierz-element W Oil and Gas Field (Poland)</t>
  </si>
  <si>
    <t>Wilcze-dolomit główny Oil and Gas Field (Poland)</t>
  </si>
  <si>
    <t>Wilków Oil and Gas Field (Poland)</t>
  </si>
  <si>
    <t>Winna Góra Oil and Gas Field (Poland)</t>
  </si>
  <si>
    <t>PKN ORLEN; FX Energy Poland sp. Z oo</t>
  </si>
  <si>
    <t>Wola Obszańska Oil and Gas Field (Poland)</t>
  </si>
  <si>
    <t>Wola Rokietnicka Oil and Gas Field (Poland)</t>
  </si>
  <si>
    <t>Wysocko Oil and Gas Field (Poland)</t>
  </si>
  <si>
    <t>Wysoka Kamieńska Oil and Gas Field (Poland)</t>
  </si>
  <si>
    <t>Zagorzyce Oil and Gas Field (Poland)</t>
  </si>
  <si>
    <t>Zalesie Oil and Gas Field (Poland)</t>
  </si>
  <si>
    <t>Zatwarnica Oil and Gas Field (Poland)</t>
  </si>
  <si>
    <t>Załęcze Oil and Gas Field (Poland)</t>
  </si>
  <si>
    <t>Zielin Oil and Gas Field (Poland)</t>
  </si>
  <si>
    <t>Łukowa Oil and Gas Field (Poland)</t>
  </si>
  <si>
    <t>Łękawica Oil and Gas Field (Poland)</t>
  </si>
  <si>
    <t>Środa Wielkopolska Oil and Gas Field (Poland)</t>
  </si>
  <si>
    <t>Żakowo Oil and Gas Field (Poland)</t>
  </si>
  <si>
    <t>Żołynia-Leżajsk Oil and Gas Field (Poland)</t>
  </si>
  <si>
    <t>Żuchlów Oil and Gas Field (Poland)</t>
  </si>
  <si>
    <t>Acățari Oil and Gas Field (Romania)</t>
  </si>
  <si>
    <t>Romania</t>
  </si>
  <si>
    <t>Romgaz</t>
  </si>
  <si>
    <t>Ana Oil and Gas Field (Romania)</t>
  </si>
  <si>
    <t>Black Sea Oil &amp; Gas</t>
  </si>
  <si>
    <t>Midia Gas Development</t>
  </si>
  <si>
    <t>Anca Oil and Gas Field (Romania)</t>
  </si>
  <si>
    <t>Carlyle International Energy Partners</t>
  </si>
  <si>
    <t>Bazna Oil and Gas Field (Romania)</t>
  </si>
  <si>
    <t>Băile Felix Oil and Gas Field (Romania)</t>
  </si>
  <si>
    <t>S.C. NIS Petrol S.R.L</t>
  </si>
  <si>
    <t>Caragele Oil and Gas Field (Romania)</t>
  </si>
  <si>
    <t>Cetatea de Baltă Oil and Gas Field (Romania)</t>
  </si>
  <si>
    <t>Clara Oil and Gas Field (Romania)</t>
  </si>
  <si>
    <t>Cobălcescu Sud Oil and Gas Field (Romania)</t>
  </si>
  <si>
    <t>OMV Petrom</t>
  </si>
  <si>
    <t>Copșa Mică Oil and Gas Field (Romania)</t>
  </si>
  <si>
    <t>Corunca Sud Oil and Gas Field (Romania)</t>
  </si>
  <si>
    <t>Cristur Oil and Gas Field (Romania)</t>
  </si>
  <si>
    <t>Cușmed Oil and Gas Field (Romania)</t>
  </si>
  <si>
    <t>Daia Oil and Gas Field (Romania)</t>
  </si>
  <si>
    <t>Deleni-Hărănglab Oil and Gas Field (Romania)</t>
  </si>
  <si>
    <t>Domino Oil and Gas Field (Romania)</t>
  </si>
  <si>
    <t>OMV Petrom S.A.</t>
  </si>
  <si>
    <t>Neptun Deep</t>
  </si>
  <si>
    <t>East Cobălcescu Oil and Gas Field (Romania)</t>
  </si>
  <si>
    <t>S.C. Petromar Resources B.V.</t>
  </si>
  <si>
    <t>Filitelnic Oil and Gas Field (Romania)</t>
  </si>
  <si>
    <t>Ilimbav Oil and Gas Field (Romania)</t>
  </si>
  <si>
    <t>Ioana Oil and Gas Field (Romania)</t>
  </si>
  <si>
    <t>Lebăda Est Oil and Gas Field (Romania)</t>
  </si>
  <si>
    <t>Lebăda Vest Oil and Gas Field (Romania)</t>
  </si>
  <si>
    <t>Loamnes Oil and Gas Field (Romania)</t>
  </si>
  <si>
    <t>Malu Mare Oil and Gas Field (Romania)</t>
  </si>
  <si>
    <t>Mamu Oil and Gas Field (Romania)</t>
  </si>
  <si>
    <t>Marina Oil and Gas Field (Romania)</t>
  </si>
  <si>
    <t>Miercurea Nirajului Oil and Gas Field (Romania)</t>
  </si>
  <si>
    <t>Moesia Oil and Gas Field (Romania)</t>
  </si>
  <si>
    <t>Moldova Oil and Gas Field (Romania)</t>
  </si>
  <si>
    <t>Moreni Oil and Gas Field (Romania)</t>
  </si>
  <si>
    <t>Muntenia Oil and Gas Field (Romania)</t>
  </si>
  <si>
    <t>Muntenia Vest Oil and Gas Field (Romania)</t>
  </si>
  <si>
    <t>Muridava Oil and Gas Field (Romania)</t>
  </si>
  <si>
    <t>S.C. Petromar Resources S.A.</t>
  </si>
  <si>
    <t>Nadeş-Prod-Seleuş Oil and Gas Field (Romania)</t>
  </si>
  <si>
    <t>Nadia Oil and Gas Field (Romania)</t>
  </si>
  <si>
    <t>Neptun Deep Oil and Gas Field (Romania)</t>
  </si>
  <si>
    <t>Noul Săsesc Oil and Gas Field (Romania)</t>
  </si>
  <si>
    <t>Olimpiskiyi Oil and Gas Field (Romania)</t>
  </si>
  <si>
    <t>Partos Oil and Gas Field (Romania)</t>
  </si>
  <si>
    <t>Pelican South Oil and Gas Field (Romania)</t>
  </si>
  <si>
    <t>Pescăruș Oil and Gas Field (Romania)</t>
  </si>
  <si>
    <t>Petromar Oil and Gas Field (Romania)</t>
  </si>
  <si>
    <t>Rodbav Oil and Gas Field (Romania)</t>
  </si>
  <si>
    <t>Roman Oil and Gas Field (Romania)</t>
  </si>
  <si>
    <t>Roua Oil and Gas Field (Romania)</t>
  </si>
  <si>
    <t>Sinoe Oil and Gas Field (Romania)</t>
  </si>
  <si>
    <t>Solca Oil and Gas Field (Romania)</t>
  </si>
  <si>
    <t>Sădinca Oil and Gas Field (Romania)</t>
  </si>
  <si>
    <t>Sărmașel Oil and Gas Field (Romania)</t>
  </si>
  <si>
    <t>Teleac Oil and Gas Field (Romania)</t>
  </si>
  <si>
    <t>Tintea Oil and Gas Field (Romania)</t>
  </si>
  <si>
    <t>Totea Deep Oil and Gas Field (Romania)</t>
  </si>
  <si>
    <t>Târgu Mureş Oil and Gas Field (Romania)</t>
  </si>
  <si>
    <t>Vulcan Oil and Gas Field (Romania)</t>
  </si>
  <si>
    <t>EX-30 Trident Oil and Gas Field (Romania)</t>
  </si>
  <si>
    <t>Lukoil</t>
  </si>
  <si>
    <t>Trinity-1X Oil and Gas Field (Romania)</t>
  </si>
  <si>
    <t>Lukoil and Romgaz</t>
  </si>
  <si>
    <t>Trinity-1X</t>
  </si>
  <si>
    <t>Șamșud Oil and Gas Field (Romania)</t>
  </si>
  <si>
    <t>Șaroș Oil and Gas Field (Romania)</t>
  </si>
  <si>
    <t>Șincai Oil and Gas Field (Romania)</t>
  </si>
  <si>
    <t>Serrablo Oil and Gas Field (Spain)</t>
  </si>
  <si>
    <t>Spain</t>
  </si>
  <si>
    <t>Enagás</t>
  </si>
  <si>
    <t>Sakarya 1 Oil and Gas Field (Türkiye)</t>
  </si>
  <si>
    <t>Türkiye</t>
  </si>
  <si>
    <t>TPAO</t>
  </si>
  <si>
    <t>Sakarya</t>
  </si>
  <si>
    <t>Achmelvich Oil and Gas Field (United Kingdom)</t>
  </si>
  <si>
    <t>United Kingdom</t>
  </si>
  <si>
    <t>Alba Oil and Gas Field (United Kingdom)</t>
  </si>
  <si>
    <t>Ithaca Energy</t>
  </si>
  <si>
    <t>Albury Oil and Gas Field (United Kingdom)</t>
  </si>
  <si>
    <t>Star Energy Group</t>
  </si>
  <si>
    <t>Alder Oil and Gas Field (United Kingdom)</t>
  </si>
  <si>
    <t>Alligin Oil and Gas Field (United Kingdom)</t>
  </si>
  <si>
    <t>Bp Exploration</t>
  </si>
  <si>
    <t>Alma Oil and Gas Field (United Kingdom)</t>
  </si>
  <si>
    <t>Enquest Plc</t>
  </si>
  <si>
    <t>Alwyn North Oil and Gas Field (United Kingdom)</t>
  </si>
  <si>
    <t>Totalenergies Upstream Uk Limited</t>
  </si>
  <si>
    <t>Alwyn</t>
  </si>
  <si>
    <t>Amethyst East Oil and Gas Field (United Kingdom)</t>
  </si>
  <si>
    <t>Perenco Oil &amp; Gas</t>
  </si>
  <si>
    <t>Andrew Oil and Gas Field (United Kingdom)</t>
  </si>
  <si>
    <t>Apollo Oil and Gas Field (United Kingdom)</t>
  </si>
  <si>
    <t>Arbroath Oil and Gas Field (United Kingdom)</t>
  </si>
  <si>
    <t>Repsol Resources Uk</t>
  </si>
  <si>
    <t>Arundel Oil and Gas Field (United Kingdom)</t>
  </si>
  <si>
    <t>Auk Oil and Gas Field (United Kingdom)</t>
  </si>
  <si>
    <t>Avington Oil and Gas Field (United Kingdom)</t>
  </si>
  <si>
    <t>Babbage Oil and Gas Field (United Kingdom)</t>
  </si>
  <si>
    <t>Neo Energy Group</t>
  </si>
  <si>
    <t>Bacchus Oil and Gas Field (United Kingdom)</t>
  </si>
  <si>
    <t>Apache Corporation</t>
  </si>
  <si>
    <t>Baird Oil and Gas Field (United Kingdom)</t>
  </si>
  <si>
    <t>Ballindalloch Oil and Gas Field (United Kingdom)</t>
  </si>
  <si>
    <t>Balloch Oil and Gas Field (United Kingdom)</t>
  </si>
  <si>
    <t>Balmoral Oil and Gas Field (United Kingdom)</t>
  </si>
  <si>
    <t>Harbour Energy Plc</t>
  </si>
  <si>
    <t>Banff Oil and Gas Field (United Kingdom)</t>
  </si>
  <si>
    <t>Cnr International</t>
  </si>
  <si>
    <t>Barque Oil and Gas Field (United Kingdom)</t>
  </si>
  <si>
    <t>Shell Plc</t>
  </si>
  <si>
    <t>Beauly Oil and Gas Field (United Kingdom)</t>
  </si>
  <si>
    <t>Bell (Perenco) Oil and Gas Field (United Kingdom)</t>
  </si>
  <si>
    <t>Beryl Oil and Gas Field (United Kingdom)</t>
  </si>
  <si>
    <t>Bittern Oil and Gas Field (United Kingdom)</t>
  </si>
  <si>
    <t>Dana Petroleum Limited</t>
  </si>
  <si>
    <t>Blake Oil and Gas Field (United Kingdom)</t>
  </si>
  <si>
    <t>Boa Oil and Gas Field (United Kingdom)</t>
  </si>
  <si>
    <t>Bothamsall Oil and Gas Field (United Kingdom)</t>
  </si>
  <si>
    <t>Boyle Oil and Gas Field (United Kingdom)</t>
  </si>
  <si>
    <t>Brae-South Oil and Gas Field (United Kingdom)</t>
  </si>
  <si>
    <t>Rockrose Energy</t>
  </si>
  <si>
    <t>Brae</t>
  </si>
  <si>
    <t>Braemar Oil and Gas Field (United Kingdom)</t>
  </si>
  <si>
    <t>Taqa Europa B.V.</t>
  </si>
  <si>
    <t>Breagh Oil and Gas Field (United Kingdom)</t>
  </si>
  <si>
    <t>Ineos Industries</t>
  </si>
  <si>
    <t>Brenda Oil and Gas Field (United Kingdom)</t>
  </si>
  <si>
    <t>Brigantine B Oil and Gas Field (United Kingdom)</t>
  </si>
  <si>
    <t>Brigantine</t>
  </si>
  <si>
    <t>Brigantine C Oil and Gas Field (United Kingdom)</t>
  </si>
  <si>
    <t>Brigantine D Oil and Gas Field (United Kingdom)</t>
  </si>
  <si>
    <t>Britannia Oil and Gas Field (United Kingdom)</t>
  </si>
  <si>
    <t>Brockham Oil and Gas Field (United Kingdom)</t>
  </si>
  <si>
    <t>Angus Energy</t>
  </si>
  <si>
    <t>Brodgar Oil and Gas Field (United Kingdom)</t>
  </si>
  <si>
    <t>Brown Oil and Gas Field (United Kingdom)</t>
  </si>
  <si>
    <t>Bruce Oil and Gas Field (United Kingdom)</t>
  </si>
  <si>
    <t>Serica Energy</t>
  </si>
  <si>
    <t>BKR</t>
  </si>
  <si>
    <t>Buckland Oil and Gas Field (United Kingdom)</t>
  </si>
  <si>
    <t>Burghley Oil and Gas Field (United Kingdom)</t>
  </si>
  <si>
    <t>Burgman Oil and Gas Field (United Kingdom)</t>
  </si>
  <si>
    <t>Buzzard Oil and Gas Field (United Kingdom)</t>
  </si>
  <si>
    <t>Cnooc International</t>
  </si>
  <si>
    <t>Buzzard</t>
  </si>
  <si>
    <t>Calder Oil and Gas Field (United Kingdom)</t>
  </si>
  <si>
    <t>Callanish Oil and Gas Field (United Kingdom)</t>
  </si>
  <si>
    <t>Callater Oil and Gas Field (United Kingdom)</t>
  </si>
  <si>
    <t>Capercaillie Oil and Gas Field (United Kingdom)</t>
  </si>
  <si>
    <t>Captain Oil and Gas Field (United Kingdom)</t>
  </si>
  <si>
    <t>Captain</t>
  </si>
  <si>
    <t>Carrack Oil and Gas Field (United Kingdom)</t>
  </si>
  <si>
    <t>Catcher Oil and Gas Field (United Kingdom)</t>
  </si>
  <si>
    <t>Cavendish Oil and Gas Field (United Kingdom)</t>
  </si>
  <si>
    <t>Cayley Oil and Gas Field (United Kingdom)</t>
  </si>
  <si>
    <t>Chanter Oil and Gas Field (United Kingdom)</t>
  </si>
  <si>
    <t>Chestnut Oil and Gas Field (United Kingdom)</t>
  </si>
  <si>
    <t>Spirit Energy</t>
  </si>
  <si>
    <t>Chiswick Oil and Gas Field (United Kingdom)</t>
  </si>
  <si>
    <t>Cladhan Oil and Gas Field (United Kingdom)</t>
  </si>
  <si>
    <t>Clair Phase 1 Oil and Gas Field (United Kingdom)</t>
  </si>
  <si>
    <t>BP Exploration Operating Company</t>
  </si>
  <si>
    <t>Clair</t>
  </si>
  <si>
    <t>Clair Ridge Oil and Gas Field (United Kingdom)</t>
  </si>
  <si>
    <t>Clapham Oil and Gas Field (United Kingdom)</t>
  </si>
  <si>
    <t>Claymore Oil and Gas Field (United Kingdom)</t>
  </si>
  <si>
    <t>Clipper North Oil and Gas Field (United Kingdom)</t>
  </si>
  <si>
    <t>Clipper South Oil and Gas Field (United Kingdom)</t>
  </si>
  <si>
    <t>Cold Hanworth Oil and Gas Field (United Kingdom)</t>
  </si>
  <si>
    <t>Columba B/D Oil and Gas Field (United Kingdom)</t>
  </si>
  <si>
    <t>Conrie Oil and Gas Field (United Kingdom)</t>
  </si>
  <si>
    <t>Conwy Oil and Gas Field (United Kingdom)</t>
  </si>
  <si>
    <t>Ithaca Energy (UK) Limited</t>
  </si>
  <si>
    <t>Cook Oil and Gas Field (United Kingdom)</t>
  </si>
  <si>
    <t>Cormorant East Oil and Gas Field (United Kingdom)</t>
  </si>
  <si>
    <t>Cormorant North Oil and Gas Field (United Kingdom)</t>
  </si>
  <si>
    <t>Corringham Oil and Gas Field (United Kingdom)</t>
  </si>
  <si>
    <t>Crathes Oil and Gas Field (United Kingdom)</t>
  </si>
  <si>
    <t>Crosby Warren Oil and Gas Field (United Kingdom)</t>
  </si>
  <si>
    <t>Europa Oil And Gas</t>
  </si>
  <si>
    <t>Culzean Oil and Gas Field (United Kingdom)</t>
  </si>
  <si>
    <t>Culzean</t>
  </si>
  <si>
    <t>Cutter Oil and Gas Field (United Kingdom)</t>
  </si>
  <si>
    <t>Cygnus Oil and Gas Field (United Kingdom)</t>
  </si>
  <si>
    <t>Cygnus</t>
  </si>
  <si>
    <t>Dalton Oil and Gas Field (United Kingdom)</t>
  </si>
  <si>
    <t>Delilah Oil and Gas Field (United Kingdom)</t>
  </si>
  <si>
    <t>Devenick Oil and Gas Field (United Kingdom)</t>
  </si>
  <si>
    <t>Deveron Oil and Gas Field (United Kingdom)</t>
  </si>
  <si>
    <t>Don South West Oil and Gas Field (United Kingdom)</t>
  </si>
  <si>
    <t>Douglas Oil and Gas Field (United Kingdom)</t>
  </si>
  <si>
    <t>Douglas West Oil and Gas Field (United Kingdom)</t>
  </si>
  <si>
    <t>Duart Oil and Gas Field (United Kingdom)</t>
  </si>
  <si>
    <t>Dunbar Oil and Gas Field (United Kingdom)</t>
  </si>
  <si>
    <t>Durango Oil and Gas Field (United Kingdom)</t>
  </si>
  <si>
    <t>East Brae Oil and Gas Field (United Kingdom)</t>
  </si>
  <si>
    <t>East Sean Oil and Gas Field (United Kingdom)</t>
  </si>
  <si>
    <t>One-Dyas</t>
  </si>
  <si>
    <t>Edradour Oil and Gas Field (United Kingdom)</t>
  </si>
  <si>
    <t>Egmanton Oil and Gas Field (United Kingdom)</t>
  </si>
  <si>
    <t>Elgin Oil and Gas Field (United Kingdom)</t>
  </si>
  <si>
    <t>Elgin-Franklin</t>
  </si>
  <si>
    <t>Elgin-Franklin Oil and Gas Field (United Kingdom)</t>
  </si>
  <si>
    <t>Ellon Oil and Gas Field (United Kingdom)</t>
  </si>
  <si>
    <t>Enoch Oil and Gas Field (United Kingdom)</t>
  </si>
  <si>
    <t>Enochdhu Oil and Gas Field (United Kingdom)</t>
  </si>
  <si>
    <t>Erskine Oil and Gas Field (United Kingdom)</t>
  </si>
  <si>
    <t>Everest Oil and Gas Field (United Kingdom)</t>
  </si>
  <si>
    <t>Farleys Wood Oil and Gas Field (United Kingdom)</t>
  </si>
  <si>
    <t>Onshore Oilfield Services Limited</t>
  </si>
  <si>
    <t>Farragon Oil and Gas Field (United Kingdom)</t>
  </si>
  <si>
    <t>Fionn Oil and Gas Field (United Kingdom)</t>
  </si>
  <si>
    <t>Fiskerton Airfield Oil and Gas Field (United Kingdom)</t>
  </si>
  <si>
    <t>Heyco Energy Group</t>
  </si>
  <si>
    <t>Fleming Oil and Gas Field (United Kingdom)</t>
  </si>
  <si>
    <t>Flyndre Oil and Gas Field (United Kingdom)</t>
  </si>
  <si>
    <t>Foinaven Oil and Gas Field (United Kingdom)</t>
  </si>
  <si>
    <t>Forties Oil and Gas Field (United Kingdom)</t>
  </si>
  <si>
    <t>Franklin Oil and Gas Field (United Kingdom)</t>
  </si>
  <si>
    <t>Gadwall Oil and Gas Field (United Kingdom)</t>
  </si>
  <si>
    <t>Galahad Oil and Gas Field (United Kingdom)</t>
  </si>
  <si>
    <t>Galleon Oil and Gas Field (United Kingdom)</t>
  </si>
  <si>
    <t>Gannet A Oil and Gas Field (United Kingdom)</t>
  </si>
  <si>
    <t>Gannet</t>
  </si>
  <si>
    <t>Gannet B Oil and Gas Field (United Kingdom)</t>
  </si>
  <si>
    <t>Gannet C Oil and Gas Field (United Kingdom)</t>
  </si>
  <si>
    <t>Gannet D Oil and Gas Field (United Kingdom)</t>
  </si>
  <si>
    <t>Gannet E Oil and Gas Field (United Kingdom)</t>
  </si>
  <si>
    <t>Gannet F Oil and Gas Field (United Kingdom)</t>
  </si>
  <si>
    <t>Gannet G Oil and Gas Field (United Kingdom)</t>
  </si>
  <si>
    <t>Garrow Oil and Gas Field (United Kingdom)</t>
  </si>
  <si>
    <t>Waldorf Production</t>
  </si>
  <si>
    <t>Garten Oil and Gas Field (United Kingdom)</t>
  </si>
  <si>
    <t>Glendronach Oil and Gas Field (United Kingdom)</t>
  </si>
  <si>
    <t>TotalEnergies E&amp;P UK</t>
  </si>
  <si>
    <t>Greater Laggan Area</t>
  </si>
  <si>
    <t>Glenelg Oil and Gas Field (United Kingdom)</t>
  </si>
  <si>
    <t>Glengorm Oil and Gas Field (United Kingdom)</t>
  </si>
  <si>
    <t>CNOOC Petroleum Europe Limited</t>
  </si>
  <si>
    <t>Glenlivet Oil and Gas Field (United Kingdom)</t>
  </si>
  <si>
    <t>Godwin Oil and Gas Field (United Kingdom)</t>
  </si>
  <si>
    <t>Golden Eagle Oil and Gas Field (United Kingdom)</t>
  </si>
  <si>
    <t>Golden Eagle</t>
  </si>
  <si>
    <t>Goosander Oil and Gas Field (United Kingdom)</t>
  </si>
  <si>
    <t>Grant Oil and Gas Field (United Kingdom)</t>
  </si>
  <si>
    <t>Gryphon Oil and Gas Field (United Kingdom)</t>
  </si>
  <si>
    <t>Guillemot A Oil and Gas Field (United Kingdom)</t>
  </si>
  <si>
    <t>Anasuria Operating Company Limited</t>
  </si>
  <si>
    <t>Guinevere Oil and Gas Field (United Kingdom)</t>
  </si>
  <si>
    <t>Hamilton Oil and Gas Field (United Kingdom)</t>
  </si>
  <si>
    <t>Hamilton East Oil and Gas Field (United Kingdom)</t>
  </si>
  <si>
    <t>Hamilton North Oil and Gas Field (United Kingdom)</t>
  </si>
  <si>
    <t>Harding Oil and Gas Field (United Kingdom)</t>
  </si>
  <si>
    <t>Harrier Oil and Gas Field (United Kingdom)</t>
  </si>
  <si>
    <t>Harris Oil and Gas Field (United Kingdom)</t>
  </si>
  <si>
    <t>Hawkins Oil and Gas Field (United Kingdom)</t>
  </si>
  <si>
    <t>Hewett Oil and Gas Field (United Kingdom)</t>
  </si>
  <si>
    <t>Highlander Oil and Gas Field (United Kingdom)</t>
  </si>
  <si>
    <t>Horndean Oil and Gas Field (United Kingdom)</t>
  </si>
  <si>
    <t>Howe Oil and Gas Field (United Kingdom)</t>
  </si>
  <si>
    <t>Hudson Oil and Gas Field (United Kingdom)</t>
  </si>
  <si>
    <t>Humbly Grove Oil and Gas Field (United Kingdom)</t>
  </si>
  <si>
    <t>Ep Uk Investments</t>
  </si>
  <si>
    <t>Hunter Oil and Gas Field (United Kingdom)</t>
  </si>
  <si>
    <t>Huntington Oil and Gas Field (United Kingdom)</t>
  </si>
  <si>
    <t>Indefatigable South West Oil and Gas Field (United Kingdom)</t>
  </si>
  <si>
    <t>Indefatigable (Perenco) Oil and Gas Field (United Kingdom)</t>
  </si>
  <si>
    <t>Iona Oil and Gas Field (United Kingdom)</t>
  </si>
  <si>
    <t>Islay Oil and Gas Field (United Kingdom)</t>
  </si>
  <si>
    <t>Jackdaw Oil and Gas Field (United Kingdom)</t>
  </si>
  <si>
    <t>BG International</t>
  </si>
  <si>
    <t>Jackdaw</t>
  </si>
  <si>
    <t>Jade Oil and Gas Field (United Kingdom)</t>
  </si>
  <si>
    <t>J-Area</t>
  </si>
  <si>
    <t>Jasmine Oil and Gas Field (United Kingdom)</t>
  </si>
  <si>
    <t>Joanne Oil and Gas Field (United Kingdom)</t>
  </si>
  <si>
    <t>Judy Oil and Gas Field (United Kingdom)</t>
  </si>
  <si>
    <t>Jura Oil and Gas Field (United Kingdom)</t>
  </si>
  <si>
    <t>Keith Oil and Gas Field (United Kingdom)</t>
  </si>
  <si>
    <t>Ketch Oil and Gas Field (United Kingdom)</t>
  </si>
  <si>
    <t>Dno North Sea</t>
  </si>
  <si>
    <t>Kilmar Oil and Gas Field (United Kingdom)</t>
  </si>
  <si>
    <t>Kinnoull Oil and Gas Field (United Kingdom)</t>
  </si>
  <si>
    <t>Kirby Misperton Oil and Gas Field (United Kingdom)</t>
  </si>
  <si>
    <t>Third Energy Holdings</t>
  </si>
  <si>
    <t>Kirkleatham Oil and Gas Field (United Kingdom)</t>
  </si>
  <si>
    <t>Egdon Resources</t>
  </si>
  <si>
    <t>Kirklington Oil and Gas Field (United Kingdom)</t>
  </si>
  <si>
    <t>Kittiwake Oil and Gas Field (United Kingdom)</t>
  </si>
  <si>
    <t>Kraken Oil and Gas Field (United Kingdom)</t>
  </si>
  <si>
    <t>Kraken</t>
  </si>
  <si>
    <t>Kraken North Oil and Gas Field (United Kingdom)</t>
  </si>
  <si>
    <t>Kyle Oil and Gas Field (United Kingdom)</t>
  </si>
  <si>
    <t>Laggan Oil and Gas Field (United Kingdom)</t>
  </si>
  <si>
    <t>Laggan-Tormore Oil and Gas Field (United Kingdom)</t>
  </si>
  <si>
    <t>Lancaster Oil and Gas Field (United Kingdom)</t>
  </si>
  <si>
    <t>Prax Group</t>
  </si>
  <si>
    <t>Lancelot Oil and Gas Field (United Kingdom)</t>
  </si>
  <si>
    <t>Larch Oil and Gas Field (United Kingdom)</t>
  </si>
  <si>
    <t>Leman South Oil and Gas Field (United Kingdom)</t>
  </si>
  <si>
    <t>Leman (Perenco) Oil and Gas Field (United Kingdom)</t>
  </si>
  <si>
    <t>Leman</t>
  </si>
  <si>
    <t>Leman (Shell) Oil and Gas Field (United Kingdom)</t>
  </si>
  <si>
    <t>Shell plc</t>
  </si>
  <si>
    <t>Lennox Oil and Gas Field (United Kingdom)</t>
  </si>
  <si>
    <t>Liberator Oil and Gas Field (United Kingdom)</t>
  </si>
  <si>
    <t>Lochranza Oil and Gas Field (United Kingdom)</t>
  </si>
  <si>
    <t>Lomond Oil and Gas Field (United Kingdom)</t>
  </si>
  <si>
    <t>Long Clawson Oil and Gas Field (United Kingdom)</t>
  </si>
  <si>
    <t>Loyal Oil and Gas Field (United Kingdom)</t>
  </si>
  <si>
    <t>BP</t>
  </si>
  <si>
    <t>Schiehallion</t>
  </si>
  <si>
    <t>Lybster Oil and Gas Field (United Kingdom)</t>
  </si>
  <si>
    <t>Lyell Oil and Gas Field (United Kingdom)</t>
  </si>
  <si>
    <t>Machar Oil and Gas Field (United Kingdom)</t>
  </si>
  <si>
    <t>Eastern Trough Area Project</t>
  </si>
  <si>
    <t>Maclure Oil and Gas Field (United Kingdom)</t>
  </si>
  <si>
    <t>Madoes Oil and Gas Field (United Kingdom)</t>
  </si>
  <si>
    <t>Magnus Oil and Gas Field (United Kingdom)</t>
  </si>
  <si>
    <t>Magnus South Oil and Gas Field (United Kingdom)</t>
  </si>
  <si>
    <t>Mallard Oil and Gas Field (United Kingdom)</t>
  </si>
  <si>
    <t>Malton Oil and Gas Field (United Kingdom)</t>
  </si>
  <si>
    <t>Maria Oil and Gas Field (United Kingdom)</t>
  </si>
  <si>
    <t>Mariner Oil and Gas Field (United Kingdom)</t>
  </si>
  <si>
    <t>Equinor Asa</t>
  </si>
  <si>
    <t>Mariner</t>
  </si>
  <si>
    <t>Markham Oil and Gas Field (United Kingdom)</t>
  </si>
  <si>
    <t>Marnock Oil and Gas Field (United Kingdom)</t>
  </si>
  <si>
    <t>Marnock-Skua</t>
  </si>
  <si>
    <t>Maule Oil and Gas Field (United Kingdom)</t>
  </si>
  <si>
    <t>Mercury Oil and Gas Field (United Kingdom)</t>
  </si>
  <si>
    <t>Merganser Oil and Gas Field (United Kingdom)</t>
  </si>
  <si>
    <t>Millom Oil and Gas Field (United Kingdom)</t>
  </si>
  <si>
    <t>Minerva Oil and Gas Field (United Kingdom)</t>
  </si>
  <si>
    <t>Monan Oil and Gas Field (United Kingdom)</t>
  </si>
  <si>
    <t>Mungo Oil and Gas Field (United Kingdom)</t>
  </si>
  <si>
    <t>Mustard Oil and Gas Field (United Kingdom)</t>
  </si>
  <si>
    <t>Nelson Oil and Gas Field (United Kingdom)</t>
  </si>
  <si>
    <t>Nettleham Oil and Gas Field (United Kingdom)</t>
  </si>
  <si>
    <t>Nevis Oil and Gas Field (United Kingdom)</t>
  </si>
  <si>
    <t>Newsham Oil and Gas Field (United Kingdom)</t>
  </si>
  <si>
    <t>Ninian Oil and Gas Field (United Kingdom)</t>
  </si>
  <si>
    <t>North Morecambe Oil and Gas Field (United Kingdom)</t>
  </si>
  <si>
    <t>North Sean Oil and Gas Field (United Kingdom)</t>
  </si>
  <si>
    <t>Nuggets N1 Oil and Gas Field (United Kingdom)</t>
  </si>
  <si>
    <t>Oakwood Oil and Gas Field (United Kingdom)</t>
  </si>
  <si>
    <t>Orca Oil and Gas Field (United Kingdom)</t>
  </si>
  <si>
    <t>Orion Oil and Gas Field (United Kingdom)</t>
  </si>
  <si>
    <t>Orlando Oil and Gas Field (United Kingdom)</t>
  </si>
  <si>
    <t>Otter Oil and Gas Field (United Kingdom)</t>
  </si>
  <si>
    <t>Palmers Wood Oil and Gas Field (United Kingdom)</t>
  </si>
  <si>
    <t>Pelican Oil and Gas Field (United Kingdom)</t>
  </si>
  <si>
    <t>Penguin East Oil and Gas Field (United Kingdom)</t>
  </si>
  <si>
    <t>Penguins</t>
  </si>
  <si>
    <t>Penguin West Oil and Gas Field (United Kingdom)</t>
  </si>
  <si>
    <t>Penguins Oil and Gas Field (United Kingdom)</t>
  </si>
  <si>
    <t>Shell</t>
  </si>
  <si>
    <t>Peregrine Oil and Gas Field (United Kingdom)</t>
  </si>
  <si>
    <t>Petronella Oil and Gas Field (United Kingdom)</t>
  </si>
  <si>
    <t>Pickering Oil and Gas Field (United Kingdom)</t>
  </si>
  <si>
    <t>Pierce Oil and Gas Field (United Kingdom)</t>
  </si>
  <si>
    <t>Pierce</t>
  </si>
  <si>
    <t>Piper Oil and Gas Field (United Kingdom)</t>
  </si>
  <si>
    <t>Ravenspurn N Oil and Gas Field (United Kingdom)</t>
  </si>
  <si>
    <t>Ravenspurn</t>
  </si>
  <si>
    <t>Ravenspurn S Oil and Gas Field (United Kingdom)</t>
  </si>
  <si>
    <t>Rhum Oil and Gas Field (United Kingdom)</t>
  </si>
  <si>
    <t>Rhyl Oil and Gas Field (United Kingdom)</t>
  </si>
  <si>
    <t>Rochelle Oil and Gas Field (United Kingdom)</t>
  </si>
  <si>
    <t>Rough Oil and Gas Field (United Kingdom)</t>
  </si>
  <si>
    <t>Centrica Storage Holdings</t>
  </si>
  <si>
    <t>Saltfleetby Oil and Gas Field (United Kingdom)</t>
  </si>
  <si>
    <t>Saltire Oil and Gas Field (United Kingdom)</t>
  </si>
  <si>
    <t>Scampton North Oil and Gas Field (United Kingdom)</t>
  </si>
  <si>
    <t>Scapa Oil and Gas Field (United Kingdom)</t>
  </si>
  <si>
    <t>Schiehallion Oil and Gas Field (United Kingdom)</t>
  </si>
  <si>
    <t>Quad 204</t>
  </si>
  <si>
    <t>Schooner Oil and Gas Field (United Kingdom)</t>
  </si>
  <si>
    <t>Scoter Oil and Gas Field (United Kingdom)</t>
  </si>
  <si>
    <t>Scott Oil and Gas Field (United Kingdom)</t>
  </si>
  <si>
    <t>Scott–Telford</t>
  </si>
  <si>
    <t>Shaw Oil and Gas Field (United Kingdom)</t>
  </si>
  <si>
    <t>Montrose Area Redevelopment</t>
  </si>
  <si>
    <t>Shearwater Oil and Gas Field (United Kingdom)</t>
  </si>
  <si>
    <t>Shearwater</t>
  </si>
  <si>
    <t>Singleton Oil and Gas Field (United Kingdom)</t>
  </si>
  <si>
    <t>Skiff Oil and Gas Field (United Kingdom)</t>
  </si>
  <si>
    <t>Solan Oil and Gas Field (United Kingdom)</t>
  </si>
  <si>
    <t>Solitaire Oil and Gas Field (United Kingdom)</t>
  </si>
  <si>
    <t>South Cormorant Oil and Gas Field (United Kingdom)</t>
  </si>
  <si>
    <t>South Leverton Oil and Gas Field (United Kingdom)</t>
  </si>
  <si>
    <t>South Morecambe Oil and Gas Field (United Kingdom)</t>
  </si>
  <si>
    <t>South Sean Oil and Gas Field (United Kingdom)</t>
  </si>
  <si>
    <t>Starling Oil and Gas Field (United Kingdom)</t>
  </si>
  <si>
    <t>Statfjord Oil and Gas Field (United Kingdom)</t>
  </si>
  <si>
    <t>Stella Oil and Gas Field (United Kingdom)</t>
  </si>
  <si>
    <t>Stockbridge Oil and Gas Field (United Kingdom)</t>
  </si>
  <si>
    <t>Storr Oil and Gas Field (United Kingdom)</t>
  </si>
  <si>
    <t>Strathspey Oil and Gas Field (United Kingdom)</t>
  </si>
  <si>
    <t>Sycamore Oil and Gas Field (United Kingdom)</t>
  </si>
  <si>
    <t>Tartan Oil and Gas Field (United Kingdom)</t>
  </si>
  <si>
    <t>Teal Oil and Gas Field (United Kingdom)</t>
  </si>
  <si>
    <t>Teal South Oil and Gas Field (United Kingdom)</t>
  </si>
  <si>
    <t>Telford Oil and Gas Field (United Kingdom)</t>
  </si>
  <si>
    <t>Tern Oil and Gas Field (United Kingdom)</t>
  </si>
  <si>
    <t>Thelma Oil and Gas Field (United Kingdom)</t>
  </si>
  <si>
    <t>Thistle Oil and Gas Field (United Kingdom)</t>
  </si>
  <si>
    <t>Tiffany Oil and Gas Field (United Kingdom)</t>
  </si>
  <si>
    <t>Tolmount Oil and Gas Field (United Kingdom)</t>
  </si>
  <si>
    <t>Tolmount</t>
  </si>
  <si>
    <t>Tolmount East Oil and Gas Field (United Kingdom)</t>
  </si>
  <si>
    <t>Harbour Energy</t>
  </si>
  <si>
    <t>Toni Oil and Gas Field (United Kingdom)</t>
  </si>
  <si>
    <t>Tonto Oil and Gas Field (United Kingdom)</t>
  </si>
  <si>
    <t>Tormore Oil and Gas Field (United Kingdom)</t>
  </si>
  <si>
    <t>Tornado Oil and Gas Field (United Kingdom)</t>
  </si>
  <si>
    <t>2030 (expected)</t>
  </si>
  <si>
    <t>Trent Oil and Gas Field (United Kingdom)</t>
  </si>
  <si>
    <t>Tullich Oil and Gas Field (United Kingdom)</t>
  </si>
  <si>
    <t>Tweedsmuir South Oil and Gas Field (United Kingdom)</t>
  </si>
  <si>
    <t>Utgard Oil and Gas Field (United Kingdom)</t>
  </si>
  <si>
    <t>Varadero Oil and Gas Field (United Kingdom)</t>
  </si>
  <si>
    <t>Verbier Oil and Gas Field (United Kingdom)</t>
  </si>
  <si>
    <t>Greater Buchan Area</t>
  </si>
  <si>
    <t>Waddock Cross Oil and Gas Field (United Kingdom)</t>
  </si>
  <si>
    <t>Welton Oil and Gas Field (United Kingdom)</t>
  </si>
  <si>
    <t>Wenlock Oil and Gas Field (United Kingdom)</t>
  </si>
  <si>
    <t>West Brae Oil and Gas Field (United Kingdom)</t>
  </si>
  <si>
    <t>West Don Oil and Gas Field (United Kingdom)</t>
  </si>
  <si>
    <t>West Firsby Oil and Gas Field (United Kingdom)</t>
  </si>
  <si>
    <t>West Franklin Oil and Gas Field (United Kingdom)</t>
  </si>
  <si>
    <t>West Sole Oil and Gas Field (United Kingdom)</t>
  </si>
  <si>
    <t>Whittle Oil and Gas Field (United Kingdom)</t>
  </si>
  <si>
    <t>Wingate Oil and Gas Field (United Kingdom)</t>
  </si>
  <si>
    <t>Wintershall Noordzee</t>
  </si>
  <si>
    <t>Wood Oil and Gas Field (United Kingdom)</t>
  </si>
  <si>
    <t>Wytch Farm Oil and Gas Field (United Kingdom)</t>
  </si>
  <si>
    <t>York Oil and Gas Field (United Kingdom)</t>
  </si>
  <si>
    <t>Crișana-Banat Oil and Gas Field (Romania)</t>
  </si>
  <si>
    <t>BKR Oil and Gas Field (United Kingdom)</t>
  </si>
  <si>
    <t>Troll Oil and Gas Field (Norway)</t>
  </si>
  <si>
    <t>Ormen Lange Oil and Gas Field (Norway)</t>
  </si>
  <si>
    <t>A/S Norske Shell</t>
  </si>
  <si>
    <t>Åsgard Oil and Gas Field (Norway)</t>
  </si>
  <si>
    <t>Oseberg Sør Oil and Gas Field (Norway)</t>
  </si>
  <si>
    <t>Oseberg</t>
  </si>
  <si>
    <t>Oseberg Oil and Gas Field (Norway)</t>
  </si>
  <si>
    <t>Snorre Oil and Gas Field (Norway)</t>
  </si>
  <si>
    <t>Sleipner West Oil and Gas Field (Norway)</t>
  </si>
  <si>
    <t>Sleipner</t>
  </si>
  <si>
    <t>Brage Oil and Gas Field (Norway)</t>
  </si>
  <si>
    <t>OKEA ASA</t>
  </si>
  <si>
    <t>Statfjord Oil and Gas Field (Norway)</t>
  </si>
  <si>
    <t>Ærfugl Oil and Gas Field (Norway)</t>
  </si>
  <si>
    <t>Skarv</t>
  </si>
  <si>
    <t>Alvheim Oil and Gas Field (Norway)</t>
  </si>
  <si>
    <t>Alvheim</t>
  </si>
  <si>
    <t>Gullfaks Sør Oil and Gas Field (Norway)</t>
  </si>
  <si>
    <t>Valemon Oil and Gas Field (Norway)</t>
  </si>
  <si>
    <t>Gullfaks Oil and Gas Field (Norway)</t>
  </si>
  <si>
    <t>Draugen Oil and Gas Field (Norway)</t>
  </si>
  <si>
    <t>Visund Oil and Gas Field (Norway)</t>
  </si>
  <si>
    <t>Sleipner Øst Oil and Gas Field (Norway)</t>
  </si>
  <si>
    <t>Kristin Oil and Gas Field (Norway)</t>
  </si>
  <si>
    <t>Oseberg Øst Oil and Gas Field (Norway)</t>
  </si>
  <si>
    <t>Vigdis Oil and Gas Field (Norway)</t>
  </si>
  <si>
    <t>Kvitebjørn Oil and Gas Field (Norway)</t>
  </si>
  <si>
    <t>Tyrihans Oil and Gas Field (Norway)</t>
  </si>
  <si>
    <t>Valhall Oil and Gas Field (Norway)</t>
  </si>
  <si>
    <t>Heidrun Oil and Gas Field (Norway)</t>
  </si>
  <si>
    <t>Gjøa Oil and Gas Field (Norway)</t>
  </si>
  <si>
    <t>Vår Energi Norge AS</t>
  </si>
  <si>
    <t>Heimdal Oil and Gas Field (Norway)</t>
  </si>
  <si>
    <t>Morvin Oil and Gas Field (Norway)</t>
  </si>
  <si>
    <t>Ekofisk Oil and Gas Field (Norway)</t>
  </si>
  <si>
    <t>ConocoPhillips Skandinavia AS</t>
  </si>
  <si>
    <t>Marulk Oil and Gas Field (Norway)</t>
  </si>
  <si>
    <t>Vår Energi ASA</t>
  </si>
  <si>
    <t>Fram Oil and Gas Field (Norway)</t>
  </si>
  <si>
    <t>Edvard Grieg Oil and Gas Field (Norway)</t>
  </si>
  <si>
    <t>Ivar Aasen Oil and Gas Field (Norway)</t>
  </si>
  <si>
    <t>Veslefrikk Oil and Gas Field (Norway)</t>
  </si>
  <si>
    <t>Grane Oil and Gas Field (Norway)</t>
  </si>
  <si>
    <t>Vega Oil and Gas Field (Norway)</t>
  </si>
  <si>
    <t>Wintershall Dea Norge AS</t>
  </si>
  <si>
    <t>Tordis Oil and Gas Field (Norway)</t>
  </si>
  <si>
    <t>Gina Krog Oil and Gas Field (Norway)</t>
  </si>
  <si>
    <t>Aasta Hansteen Oil and Gas Field (Norway)</t>
  </si>
  <si>
    <t>Gudrun Oil and Gas Field (Norway)</t>
  </si>
  <si>
    <t>Skarv Oil and Gas Field (Norway)</t>
  </si>
  <si>
    <t>Blane Oil and Gas Field (Norway)</t>
  </si>
  <si>
    <t>Eldfisk Oil and Gas Field (Norway)</t>
  </si>
  <si>
    <t>Trestakk Oil and Gas Field (Norway)</t>
  </si>
  <si>
    <t>Goliat Oil and Gas Field (Norway)</t>
  </si>
  <si>
    <t>Ula Oil and Gas Field (Norway)</t>
  </si>
  <si>
    <t>Ula</t>
  </si>
  <si>
    <t>Maria Oil and Gas Field (Norway)</t>
  </si>
  <si>
    <t>Mikkel Oil and Gas Field (Norway)</t>
  </si>
  <si>
    <t>Tune Oil and Gas Field (Norway)</t>
  </si>
  <si>
    <t>Ringhorne Øst Oil and Gas Field (Norway)</t>
  </si>
  <si>
    <t>Volund Oil and Gas Field (Norway)</t>
  </si>
  <si>
    <t>Dvalin Oil and Gas Field (Norway)</t>
  </si>
  <si>
    <t>Tor Oil and Gas Field (Norway)</t>
  </si>
  <si>
    <t>Norne Oil and Gas Field (Norway)</t>
  </si>
  <si>
    <t>Utgard Oil and Gas Field (Norway)</t>
  </si>
  <si>
    <t>Sigyn Oil and Gas Field (Norway)</t>
  </si>
  <si>
    <t>Bøyla Oil and Gas Field (Norway)</t>
  </si>
  <si>
    <t>Alve Oil and Gas Field (Norway)</t>
  </si>
  <si>
    <t>Skirne Oil and Gas Field (Norway)</t>
  </si>
  <si>
    <t>TotalEnergies EP Norge AS</t>
  </si>
  <si>
    <t>Embla Oil and Gas Field (Norway)</t>
  </si>
  <si>
    <t>Ærfugl Nord Oil and Gas Field (Norway)</t>
  </si>
  <si>
    <t>Statfjord Nord Oil and Gas Field (Norway)</t>
  </si>
  <si>
    <t>Statfjord Øst Oil and Gas Field (Norway)</t>
  </si>
  <si>
    <t>Gungne Oil and Gas Field (Norway)</t>
  </si>
  <si>
    <t>Tambar Oil and Gas Field (Norway)</t>
  </si>
  <si>
    <t>Urd Oil and Gas Field (Norway)</t>
  </si>
  <si>
    <t>Knarr Oil and Gas Field (Norway)</t>
  </si>
  <si>
    <t>Visund Sør Oil and Gas Field (Norway)</t>
  </si>
  <si>
    <t>Vilje Oil and Gas Field (Norway)</t>
  </si>
  <si>
    <t>Skuld Oil and Gas Field (Norway)</t>
  </si>
  <si>
    <t>Svalin Oil and Gas Field (Norway)</t>
  </si>
  <si>
    <t>Vale Oil and Gas Field (Norway)</t>
  </si>
  <si>
    <t>Spirit Energy Norway AS</t>
  </si>
  <si>
    <t>Hyme Oil and Gas Field (Norway)</t>
  </si>
  <si>
    <t>Fram H-Nord Oil and Gas Field (Norway)</t>
  </si>
  <si>
    <t>Sygna Oil and Gas Field (Norway)</t>
  </si>
  <si>
    <t>Trym Oil and Gas Field (Norway)</t>
  </si>
  <si>
    <t>DNO Norge AS</t>
  </si>
  <si>
    <t>Oda Oil and Gas Field (Norway)</t>
  </si>
  <si>
    <t>Sval Energi AS</t>
  </si>
  <si>
    <t>Skogul Oil and Gas Field (Norway)</t>
  </si>
  <si>
    <t>Clara Northwest Oil and Gas Field (Italy)</t>
  </si>
  <si>
    <t>Clara</t>
  </si>
  <si>
    <t>Adda Oil and Gas Field (Denmark)</t>
  </si>
  <si>
    <t>Denmark</t>
  </si>
  <si>
    <t>Alma Oil and Gas Field (Denmark)</t>
  </si>
  <si>
    <t>Boje Oil and Gas Field (Denmark)</t>
  </si>
  <si>
    <t>Broder Tuck Oil and Gas Field (Denmark)</t>
  </si>
  <si>
    <t>Dana</t>
  </si>
  <si>
    <t>Robin Hood</t>
  </si>
  <si>
    <t>Dan Oil and Gas Field (Denmark)</t>
  </si>
  <si>
    <t>Dan</t>
  </si>
  <si>
    <t>Gorm Oil and Gas Field (Denmark)</t>
  </si>
  <si>
    <t>Gorm</t>
  </si>
  <si>
    <t>Halfdan Oil and Gas Field (Denmark)</t>
  </si>
  <si>
    <t>Halfdan</t>
  </si>
  <si>
    <t>Harald Oil and Gas Field (Denmark)</t>
  </si>
  <si>
    <t>Hejre Oil and Gas Field (Denmark)</t>
  </si>
  <si>
    <t>INEOS</t>
  </si>
  <si>
    <t>Lille John Oil and Gas Field (Denmark)</t>
  </si>
  <si>
    <t>Lulita Oil and Gas Field (Denmark)</t>
  </si>
  <si>
    <t>Ravn-3 Oil and Gas Field (Denmark)</t>
  </si>
  <si>
    <t>Wintershall</t>
  </si>
  <si>
    <t>Roar Oil and Gas Field (Denmark)</t>
  </si>
  <si>
    <t>Rolf Oil and Gas Field (Denmark)</t>
  </si>
  <si>
    <t>Siri Oil and Gas Field (Denmark)</t>
  </si>
  <si>
    <t>Siri Area</t>
  </si>
  <si>
    <t>Skjold Oil and Gas Field (Denmark)</t>
  </si>
  <si>
    <t>Solsort Oil and Gas Field (Denmark)</t>
  </si>
  <si>
    <t>Solsort</t>
  </si>
  <si>
    <t>South Arne Oil and Gas Field (Denmark)</t>
  </si>
  <si>
    <t>Tyra I Oil and Gas Field (Denmark)</t>
  </si>
  <si>
    <t>Tyra</t>
  </si>
  <si>
    <t>Tyra Southeast Oil and Gas Field (Denmark)</t>
  </si>
  <si>
    <t>Valdemar Oil and Gas Field (Denmark)</t>
  </si>
  <si>
    <t>Valdemar</t>
  </si>
  <si>
    <t>Tyra Oil and Gas Field (Denmark)</t>
  </si>
  <si>
    <t>Dunmore Oil and Gas Field (Ireland)</t>
  </si>
  <si>
    <t>Columbus Oil and Gas Field (United Kingdom)</t>
  </si>
  <si>
    <t>Serica Energy PLC</t>
  </si>
  <si>
    <t>Isabella Oil and Gas Field (United Kingdom)</t>
  </si>
  <si>
    <t>North Sakarya Oil and Gas Field (Türkiye)</t>
  </si>
  <si>
    <t>Dvalin North Oil and Gas Field (Norway)</t>
  </si>
  <si>
    <t>2026 (expected)</t>
  </si>
  <si>
    <t>Warka Oil and Gas Field (Norway)</t>
  </si>
  <si>
    <t>31/1-2 S (Røver Nord) Oil and Gas Field (Norway)</t>
  </si>
  <si>
    <t>Slagugle Oil and Gas Field (Norway)</t>
  </si>
  <si>
    <t>Lunde Oil and Gas Field (Norway)</t>
  </si>
  <si>
    <t>PGNiG Upstream Norway</t>
  </si>
  <si>
    <t>Skarv Area</t>
  </si>
  <si>
    <t>Swisher Oil and Gas Field (Norway)</t>
  </si>
  <si>
    <t>Equinor</t>
  </si>
  <si>
    <t>Sillimanite South Oil and Gas Field (Netherlands)</t>
  </si>
  <si>
    <t>Wintershall Noordzee BV</t>
  </si>
  <si>
    <t>Selva Oil and Gas Field (Italy)</t>
  </si>
  <si>
    <t>Po Valley Energy Limited</t>
  </si>
  <si>
    <t>Cambo Oil and Gas Field (United Kingdom)</t>
  </si>
  <si>
    <t>Cambo Hub</t>
  </si>
  <si>
    <t>Gryphon Redevelopment Oil and Gas Field (United Kingdom)</t>
  </si>
  <si>
    <t>TotalEnergies E&amp;P North Sea UK</t>
  </si>
  <si>
    <t>Gryphon</t>
  </si>
  <si>
    <t>Harding Redevelopment Oil and Gas Field (United Kingdom)</t>
  </si>
  <si>
    <t>TAQA Bratani Limited</t>
  </si>
  <si>
    <t>Tullich Redevelopment Oil and Gas Field (United Kingdom)</t>
  </si>
  <si>
    <t>Rosebank Oil and Gas Field (United Kingdom)</t>
  </si>
  <si>
    <t>Rosebank</t>
  </si>
  <si>
    <t>Clair South Oil and Gas Field (United Kingdom)</t>
  </si>
  <si>
    <t>Buchan Redevelopment Oil and Gas Field (United Kingdom)</t>
  </si>
  <si>
    <t>Neo Energy</t>
  </si>
  <si>
    <t>Galapagos Redevelopment Oil and Gas Field (United Kingdom)</t>
  </si>
  <si>
    <t>Bridge Petroleum</t>
  </si>
  <si>
    <t>Perth Oil and Gas Field (United Kingdom)</t>
  </si>
  <si>
    <t>Parkmead Group</t>
  </si>
  <si>
    <t>Cheviot Oil and Gas Field (United Kingdom)</t>
  </si>
  <si>
    <t>2028 (expected)</t>
  </si>
  <si>
    <t>Waldorf Production UK Ltd.</t>
  </si>
  <si>
    <t>Marigold Oil and Gas Field (United Kingdom)</t>
  </si>
  <si>
    <t>Anasuria Hibiscus UK</t>
  </si>
  <si>
    <t>Marigold</t>
  </si>
  <si>
    <t>Leverett Oil and Gas Field (United Kingdom)</t>
  </si>
  <si>
    <t>Brodgar</t>
  </si>
  <si>
    <t>Cepheus Oil and Gas Field (United Kingdom)</t>
  </si>
  <si>
    <t>Neptune Energy</t>
  </si>
  <si>
    <t>Victory Oil and Gas Field (United Kingdom)</t>
  </si>
  <si>
    <t>Goddard Oil and Gas Field (United Kingdom)</t>
  </si>
  <si>
    <t>IOG North Sea Limited</t>
  </si>
  <si>
    <t>Saturn Banks</t>
  </si>
  <si>
    <t>Murlach Oil and Gas Field (United Kingdom)</t>
  </si>
  <si>
    <t>Shebelynske Oil and Gas Field (Ukraine)</t>
  </si>
  <si>
    <t>Ukraine</t>
  </si>
  <si>
    <t>Naftogaz</t>
  </si>
  <si>
    <t>Solokhivske Oil and Gas Field (Ukraine)</t>
  </si>
  <si>
    <t>Mashivske Oil and Gas Field (Ukraine)</t>
  </si>
  <si>
    <t>Kegychivske Oil and Gas Field (Ukraine)</t>
  </si>
  <si>
    <t>Yefremivske Oil and Gas Field (Ukraine)</t>
  </si>
  <si>
    <t>Opishnyanske Oil and Gas Field (Ukraine)</t>
  </si>
  <si>
    <t>Zakhidno-Sosnivske Oil and Gas Field (Ukraine)</t>
  </si>
  <si>
    <t>Rozpashnivske Oil and Gas Field (Ukraine)</t>
  </si>
  <si>
    <t>Tymofiyivske Oil and Gas Field (Ukraine)</t>
  </si>
  <si>
    <t>Medvedivske Oil and Gas Field (Ukraine)</t>
  </si>
  <si>
    <t>Kotelevske Oil and Gas Field (Ukraine)</t>
  </si>
  <si>
    <t>Berezivske Oil and Gas Field (Ukraine)</t>
  </si>
  <si>
    <t>Yablunivske Oil and Gas Field (Ukraine)</t>
  </si>
  <si>
    <t>Skhidno-Poltavske Oil and Gas Field (Ukraine)</t>
  </si>
  <si>
    <t>Komyshnyanske Oil and Gas Field (Ukraine)</t>
  </si>
  <si>
    <t>Melyhivske Oil and Gas Field (Ukraine)</t>
  </si>
  <si>
    <t>Sakarya 2 Oil and Gas Field (Türkiye)</t>
  </si>
  <si>
    <t>16/1-34 S (Lillefix) Oil and Gas Field (Norway)</t>
  </si>
  <si>
    <t>30/5-4 S (Oswig) Oil and Gas Field (Norway)</t>
  </si>
  <si>
    <t>OMV (Norge) AS</t>
  </si>
  <si>
    <t>35/10-7 S (Toppand) Oil and Gas Field (Norway)</t>
  </si>
  <si>
    <t>35/10-8 S (Kveikje) Oil and Gas Field (Norway)</t>
  </si>
  <si>
    <t>6406/3-10 A Oil and Gas Field (Norway)</t>
  </si>
  <si>
    <t>6507/2-6 (Storjo) Oil and Gas Field (Norway)</t>
  </si>
  <si>
    <t>6605/1-2 S (Obelix) Oil and Gas Field (Norway)</t>
  </si>
  <si>
    <t>7122/9-1 (Lupa) Oil and Gas Field (Norway)</t>
  </si>
  <si>
    <t>7220/7-4 (Isflak) Oil and Gas Field (Norway)</t>
  </si>
  <si>
    <t>7220/8-2 S (Snøfonn Nord) Oil and Gas Field (Norway)</t>
  </si>
  <si>
    <t>Øst Frigg Oil and Gas Field (Norway)</t>
  </si>
  <si>
    <t>Berling Oil and Gas Field (Norway)</t>
  </si>
  <si>
    <t>Abigail Oil and Gas Field (United Kingdom)</t>
  </si>
  <si>
    <t>Arran Oil and Gas Field (United Kingdom)</t>
  </si>
  <si>
    <t>Shearwater gas hub</t>
  </si>
  <si>
    <t>Evelyn Oil and Gas Field (United Kingdom)</t>
  </si>
  <si>
    <t>Finlaggan Oil and Gas Field (United Kingdom)</t>
  </si>
  <si>
    <t>Fram Oil and Gas Field (United Kingdom)</t>
  </si>
  <si>
    <t>Vorlich Oil and Gas Field (United Kingdom)</t>
  </si>
  <si>
    <t>Halten Øst Oil and Gas Field (Norway)</t>
  </si>
  <si>
    <t>Tommeliten A Oil and Gas Field (Norway)</t>
  </si>
  <si>
    <t>Tyrving Oil and Gas Field (Norway)</t>
  </si>
  <si>
    <t>Penguins Redevelopment Oil and Gas Field (United Kingdom)</t>
  </si>
  <si>
    <t>Seagull Oil and Gas Field (United Kingdom)</t>
  </si>
  <si>
    <t>Somerville Oil and Gas Field (United Kingdom)</t>
  </si>
  <si>
    <t>Hartshead Resources</t>
  </si>
  <si>
    <t>Anning and Somerville Phase 1</t>
  </si>
  <si>
    <t>Pensacola Oil and Gas Field (United Kingdom)</t>
  </si>
  <si>
    <t>Pensacola</t>
  </si>
  <si>
    <t>Valdemar Bo South Oil and Gas Field (Denmark)</t>
  </si>
  <si>
    <t>Halfdan North Oil and Gas Field (Denmark)</t>
  </si>
  <si>
    <t>Mari-B Oil and Gas Field (Israel)</t>
  </si>
  <si>
    <t>Yam Tethys</t>
  </si>
  <si>
    <t>Tamar Southwest Oil and Gas Field (Israel)</t>
  </si>
  <si>
    <t>Royee Oil and Gas Field (Israel)</t>
  </si>
  <si>
    <t>Katlan Oil and Gas Field (Israel)</t>
  </si>
  <si>
    <t>Katlan</t>
  </si>
  <si>
    <t>Athena Oil and Gas Field (Israel)</t>
  </si>
  <si>
    <t>Zeus Oil and Gas Field (Israel)</t>
  </si>
  <si>
    <t>Hermes Oil and Gas Field (Israel)</t>
  </si>
  <si>
    <t>Dalit Oil and Gas Field (Israel)</t>
  </si>
  <si>
    <t>Noa Oil and Gas Field (Israel)</t>
  </si>
  <si>
    <t>Shimson Oil and Gas Field (Israel)</t>
  </si>
  <si>
    <t>Petroleum Services Holdings AS</t>
  </si>
  <si>
    <t>Hohenruppersdorf Oil and Gas Field (Austria)</t>
  </si>
  <si>
    <t>Barryroe Oil and Gas Field (Ireland)</t>
  </si>
  <si>
    <t>Exola</t>
  </si>
  <si>
    <t>Val d’Agri Oil and Gas Field (Italy)</t>
  </si>
  <si>
    <t>Val d’Agri</t>
  </si>
  <si>
    <t>Cronos Oil and Gas Field (Cyprus)</t>
  </si>
  <si>
    <t>Cronos</t>
  </si>
  <si>
    <t>Zeus Oil and Gas Field (Cyprus)</t>
  </si>
  <si>
    <t>Zeus</t>
  </si>
  <si>
    <t>Lakocsa (Ormansag) Oil and Gas Field (Hungary)</t>
  </si>
  <si>
    <t>Hungarian Horizon Energy Ltd.</t>
  </si>
  <si>
    <t>Inishkea West Oil and Gas Field (Ireland)</t>
  </si>
  <si>
    <t>Argo Oil and Gas Field (Italy)</t>
  </si>
  <si>
    <t>Wittau Tief Oil and Gas Field (Austria)</t>
  </si>
  <si>
    <t>Wisting Oil and Gas Field (Norway)</t>
  </si>
  <si>
    <t>2031 (expected)</t>
  </si>
  <si>
    <t>Wisting</t>
  </si>
  <si>
    <t>Hugin Oil and Gas Field (Norway)</t>
  </si>
  <si>
    <t>Aker BP</t>
  </si>
  <si>
    <t>Yggdrasil</t>
  </si>
  <si>
    <t>Fulla Oil and Gas Field (Norway)</t>
  </si>
  <si>
    <t>Munin Oil and Gas Field (Norway)</t>
  </si>
  <si>
    <t>Yggdrasil Oil and Gas Field (Norway)</t>
  </si>
  <si>
    <t>Çaycuma Oil and Gas Field (Türkiye)</t>
  </si>
  <si>
    <t>31/1-3 S (Røver Sør) Oil and Gas Field (Norway)</t>
  </si>
  <si>
    <t>Alve Nord Oil and Gas Field (Norway)</t>
  </si>
  <si>
    <t>Skarv Satellite Project</t>
  </si>
  <si>
    <t>Eirin Oil and Gas Field (Norway)</t>
  </si>
  <si>
    <t>Gina Krog</t>
  </si>
  <si>
    <t>Fenris Oil and Gas Field (Norway)</t>
  </si>
  <si>
    <t>Irpa Oil and Gas Field (Norway)</t>
  </si>
  <si>
    <t>Aasta Hansteen</t>
  </si>
  <si>
    <t>Symra Oil and Gas Field (Norway)</t>
  </si>
  <si>
    <t>Verdande Oil and Gas Field (Norway)</t>
  </si>
  <si>
    <t>Ørn Oil and Gas Field (Norway)</t>
  </si>
  <si>
    <t>35/10-10 S (Carmen) Oil and Gas Field (Norway)</t>
  </si>
  <si>
    <t>Wellesley Petroleum AS</t>
  </si>
  <si>
    <t>6406/9-1 Linnorm Oil and Gas Field (Norway)</t>
  </si>
  <si>
    <t>35/2-1 (Peon) Oil and Gas Field (Norway)</t>
  </si>
  <si>
    <t>35/12-2 (Grosbeak) Oil and Gas Field (Norway)</t>
  </si>
  <si>
    <t>7120/12-2 (Alke Sør) Oil and Gas Field (Norway)</t>
  </si>
  <si>
    <t>25/7-11 S (Norma) Oil and Gas Field (Norway)</t>
  </si>
  <si>
    <t>30/2-5 S (Atlantis) Oil and Gas Field (Norway)</t>
  </si>
  <si>
    <t>6407/7-8 (Noatun) Oil and Gas Field (Norway)</t>
  </si>
  <si>
    <t>7220/11-1 (Alta) Oil and Gas Field (Norway)</t>
  </si>
  <si>
    <t>34/6-2 S (Garantiana) Oil and Gas Field (Norway)</t>
  </si>
  <si>
    <t>Welchau Oil and Gas Field (Austria)</t>
  </si>
  <si>
    <t>ADX Energy</t>
  </si>
  <si>
    <t>Welchau Investment Area</t>
  </si>
  <si>
    <t>Sakarya Oil and Gas Field (Türkiye)</t>
  </si>
  <si>
    <t>Othello Oil and Gas Field (Norway)</t>
  </si>
  <si>
    <t>Countach Oil and Gas Field (Norway)</t>
  </si>
  <si>
    <t>None</t>
  </si>
  <si>
    <t>Total Hydrocarbon Prod (Mboe/y)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</si>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</sst>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rgb="FF000000"/>
      <name val="Calibri"/>
      <family val="2"/>
    </font>
    <font>
      <b/>
      <sz val="11"/>
      <color theme="1" tint="0.499984740745262"/>
      <name val="Calibri"/>
      <family val="2"/>
    </font>
    <font>
      <sz val="11"/>
      <color theme="1" tint="0.49998474074526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BC235-ADFA-3743-825D-C59326B8B53E}" name="Table1" displayName="Table1" ref="A1:O965" totalsRowShown="0" headerRowDxfId="1" dataDxfId="3" headerRowBorderDxfId="17" tableBorderDxfId="18">
  <autoFilter ref="A1:O965" xr:uid="{ED0BC235-ADFA-3743-825D-C59326B8B53E}"/>
  <tableColumns count="15">
    <tableColumn id="2" xr3:uid="{7ED6E500-E0FB-B240-B17C-72943577033C}" name="Name" dataDxfId="16"/>
    <tableColumn id="3" xr3:uid="{C2291AB0-146B-514F-BA0A-F6A94F6E2D74}" name="Status" dataDxfId="2">
      <calculatedColumnFormula>PROPER(Table1[[#This Row],[Status]])</calculatedColumnFormula>
    </tableColumn>
    <tableColumn id="4" xr3:uid="{5B49DEBD-BAA1-4F41-8303-FC5038EACA8A}" name="Country/Area" dataDxfId="15"/>
    <tableColumn id="8" xr3:uid="{5FDD8112-762A-5745-8BAA-E17AF721A9D5}" name="Latitude" dataDxfId="14"/>
    <tableColumn id="9" xr3:uid="{9DD8D1C2-4D1C-624C-BFD3-65733405E30C}" name="Longitude" dataDxfId="13"/>
    <tableColumn id="11" xr3:uid="{5B1C22A6-9A4F-384D-A7AD-BD44FEBF12AD}" name="Discovery year" dataDxfId="12"/>
    <tableColumn id="12" xr3:uid="{F1A9CBEC-AC83-304E-8ACD-22EE7A35540F}" name="FID Year" dataDxfId="11"/>
    <tableColumn id="13" xr3:uid="{F1E6D676-143D-9A4F-A29E-1382CED73FE4}" name="Production start year" dataDxfId="10"/>
    <tableColumn id="14" xr3:uid="{512D872E-B680-B449-9811-4ABEC313F1B7}" name="Operator" dataDxfId="9"/>
    <tableColumn id="17" xr3:uid="{EE193416-B985-544A-B954-8BA2D7DA7882}" name="Project or complex" dataDxfId="8"/>
    <tableColumn id="18" xr3:uid="{92A2BC37-FF82-E442-83E5-218E574CFCCD}" name="Production - Oil (Million bbl/y)" dataDxfId="7"/>
    <tableColumn id="19" xr3:uid="{DB3630F5-F101-D64C-A3B1-B14157774F93}" name="Production Year - Oil" dataDxfId="6"/>
    <tableColumn id="20" xr3:uid="{27CD2BCD-2859-5F43-AA4D-2B3583896732}" name="Production - Gas (Million m³/y)" dataDxfId="5"/>
    <tableColumn id="21" xr3:uid="{59B392A2-72C3-2B4F-A977-7621EF6F54DB}" name="Production Year - Gas" dataDxfId="4"/>
    <tableColumn id="22" xr3:uid="{F207D3FF-9296-E744-945B-556E2C45B14C}" name="Total Hydrocarbon Prod (Mboe/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50CC-8D8D-4F4F-9565-A1714080226E}">
  <dimension ref="A1:O1000"/>
  <sheetViews>
    <sheetView tabSelected="1" workbookViewId="0">
      <selection activeCell="D12" sqref="D12"/>
    </sheetView>
  </sheetViews>
  <sheetFormatPr baseColWidth="10" defaultColWidth="14.5" defaultRowHeight="15" customHeight="1" x14ac:dyDescent="0.2"/>
  <cols>
    <col min="1" max="1" width="60.33203125" bestFit="1" customWidth="1"/>
    <col min="2" max="2" width="14.1640625" bestFit="1" customWidth="1"/>
    <col min="3" max="3" width="14.1640625" customWidth="1"/>
    <col min="4" max="4" width="10" customWidth="1"/>
    <col min="5" max="5" width="11.33203125" customWidth="1"/>
    <col min="6" max="6" width="14.6640625" customWidth="1"/>
    <col min="7" max="7" width="13.33203125" bestFit="1" customWidth="1"/>
    <col min="8" max="8" width="19.6640625" customWidth="1"/>
    <col min="9" max="9" width="48.5" bestFit="1" customWidth="1"/>
    <col min="10" max="10" width="24.6640625" bestFit="1" customWidth="1"/>
    <col min="11" max="11" width="27" customWidth="1"/>
    <col min="12" max="12" width="19.33203125" customWidth="1"/>
    <col min="13" max="13" width="27.1640625" customWidth="1"/>
    <col min="14" max="14" width="19.83203125" customWidth="1"/>
    <col min="15" max="15" width="50.33203125" customWidth="1"/>
  </cols>
  <sheetData>
    <row r="1" spans="1:15" s="5" customFormat="1" x14ac:dyDescent="0.2">
      <c r="A1" s="6" t="s">
        <v>1231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4" t="s">
        <v>5</v>
      </c>
      <c r="H1" s="4" t="s">
        <v>6</v>
      </c>
      <c r="I1" s="6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6" t="s">
        <v>1230</v>
      </c>
    </row>
    <row r="2" spans="1:15" x14ac:dyDescent="0.2">
      <c r="A2" s="1" t="s">
        <v>13</v>
      </c>
      <c r="B2" s="1" t="str">
        <f ca="1">PROPER(Table1[[#This Row],[Status]])</f>
        <v>Operating</v>
      </c>
      <c r="C2" s="1" t="s">
        <v>14</v>
      </c>
      <c r="D2" s="2">
        <v>48.416670000000003</v>
      </c>
      <c r="E2" s="2">
        <v>16.716670000000001</v>
      </c>
      <c r="F2" s="2">
        <v>1949</v>
      </c>
      <c r="G2" s="1"/>
      <c r="H2" s="2">
        <v>1951</v>
      </c>
      <c r="I2" s="1" t="s">
        <v>15</v>
      </c>
      <c r="J2" s="1" t="s">
        <v>16</v>
      </c>
      <c r="K2" s="1"/>
      <c r="L2" s="1"/>
      <c r="M2" s="1"/>
      <c r="N2" s="1"/>
      <c r="O2" s="2">
        <v>0</v>
      </c>
    </row>
    <row r="3" spans="1:15" x14ac:dyDescent="0.2">
      <c r="A3" s="1" t="s">
        <v>17</v>
      </c>
      <c r="B3" s="1" t="str">
        <f ca="1">PROPER(Table1[[#This Row],[Status]])</f>
        <v>Discovered</v>
      </c>
      <c r="C3" s="1" t="s">
        <v>18</v>
      </c>
      <c r="D3" s="2">
        <v>33.18468</v>
      </c>
      <c r="E3" s="2">
        <v>33.341659999999997</v>
      </c>
      <c r="F3" s="2">
        <v>2011</v>
      </c>
      <c r="G3" s="1" t="s">
        <v>19</v>
      </c>
      <c r="H3" s="1" t="s">
        <v>20</v>
      </c>
      <c r="I3" s="1" t="s">
        <v>21</v>
      </c>
      <c r="J3" s="1" t="s">
        <v>22</v>
      </c>
      <c r="K3" s="1"/>
      <c r="L3" s="1"/>
      <c r="M3" s="1"/>
      <c r="N3" s="1"/>
      <c r="O3" s="2">
        <v>0</v>
      </c>
    </row>
    <row r="4" spans="1:15" x14ac:dyDescent="0.2">
      <c r="A4" s="1" t="s">
        <v>23</v>
      </c>
      <c r="B4" s="1" t="str">
        <f ca="1">PROPER(Table1[[#This Row],[Status]])</f>
        <v>Discovered</v>
      </c>
      <c r="C4" s="1" t="s">
        <v>18</v>
      </c>
      <c r="D4" s="2">
        <v>33.525199999999998</v>
      </c>
      <c r="E4" s="2">
        <v>31.776599999999998</v>
      </c>
      <c r="F4" s="2">
        <v>2018</v>
      </c>
      <c r="G4" s="1"/>
      <c r="H4" s="1"/>
      <c r="I4" s="1" t="s">
        <v>24</v>
      </c>
      <c r="J4" s="1" t="s">
        <v>25</v>
      </c>
      <c r="K4" s="1"/>
      <c r="L4" s="1"/>
      <c r="M4" s="1"/>
      <c r="N4" s="1"/>
      <c r="O4" s="2">
        <v>0</v>
      </c>
    </row>
    <row r="5" spans="1:15" x14ac:dyDescent="0.2">
      <c r="A5" s="1" t="s">
        <v>26</v>
      </c>
      <c r="B5" s="1" t="str">
        <f ca="1">PROPER(Table1[[#This Row],[Status]])</f>
        <v>Discovered</v>
      </c>
      <c r="C5" s="1" t="s">
        <v>18</v>
      </c>
      <c r="D5" s="2">
        <v>33.457900000000002</v>
      </c>
      <c r="E5" s="2">
        <v>31.711539999999999</v>
      </c>
      <c r="F5" s="2">
        <v>2019</v>
      </c>
      <c r="G5" s="1"/>
      <c r="H5" s="1"/>
      <c r="I5" s="1" t="s">
        <v>27</v>
      </c>
      <c r="J5" s="1" t="s">
        <v>28</v>
      </c>
      <c r="K5" s="1"/>
      <c r="L5" s="1"/>
      <c r="M5" s="1"/>
      <c r="N5" s="1"/>
      <c r="O5" s="2">
        <v>0</v>
      </c>
    </row>
    <row r="6" spans="1:15" x14ac:dyDescent="0.2">
      <c r="A6" s="1" t="s">
        <v>29</v>
      </c>
      <c r="B6" s="1" t="str">
        <f ca="1">PROPER(Table1[[#This Row],[Status]])</f>
        <v>Decommissioned</v>
      </c>
      <c r="C6" s="1" t="s">
        <v>30</v>
      </c>
      <c r="D6" s="2">
        <v>43.416670000000003</v>
      </c>
      <c r="E6" s="2">
        <v>-0.71667000000000003</v>
      </c>
      <c r="F6" s="2">
        <v>1951</v>
      </c>
      <c r="G6" s="1"/>
      <c r="H6" s="2">
        <v>1957</v>
      </c>
      <c r="I6" s="1" t="s">
        <v>31</v>
      </c>
      <c r="J6" s="1" t="s">
        <v>32</v>
      </c>
      <c r="K6" s="1"/>
      <c r="L6" s="1"/>
      <c r="M6" s="1"/>
      <c r="N6" s="1"/>
      <c r="O6" s="2">
        <v>0</v>
      </c>
    </row>
    <row r="7" spans="1:15" x14ac:dyDescent="0.2">
      <c r="A7" s="1" t="s">
        <v>33</v>
      </c>
      <c r="B7" s="1" t="str">
        <f ca="1">PROPER(Table1[[#This Row],[Status]])</f>
        <v>Decommissioned</v>
      </c>
      <c r="C7" s="1" t="s">
        <v>30</v>
      </c>
      <c r="D7" s="2">
        <v>43.25</v>
      </c>
      <c r="E7" s="2">
        <v>-0.5</v>
      </c>
      <c r="F7" s="2">
        <v>1965</v>
      </c>
      <c r="G7" s="1"/>
      <c r="H7" s="1"/>
      <c r="I7" s="1" t="s">
        <v>31</v>
      </c>
      <c r="J7" s="1" t="s">
        <v>32</v>
      </c>
      <c r="K7" s="1"/>
      <c r="L7" s="1"/>
      <c r="M7" s="1"/>
      <c r="N7" s="1"/>
      <c r="O7" s="2">
        <v>0</v>
      </c>
    </row>
    <row r="8" spans="1:15" x14ac:dyDescent="0.2">
      <c r="A8" s="1" t="s">
        <v>34</v>
      </c>
      <c r="B8" s="1" t="str">
        <f ca="1">PROPER(Table1[[#This Row],[Status]])</f>
        <v>Operating</v>
      </c>
      <c r="C8" s="1" t="s">
        <v>35</v>
      </c>
      <c r="D8" s="2">
        <v>51.08305</v>
      </c>
      <c r="E8" s="2">
        <v>10.426170000000001</v>
      </c>
      <c r="F8" s="2">
        <v>1976</v>
      </c>
      <c r="G8" s="1"/>
      <c r="H8" s="1"/>
      <c r="I8" s="1" t="s">
        <v>36</v>
      </c>
      <c r="J8" s="1"/>
      <c r="K8" s="2">
        <v>0.17460800000000001</v>
      </c>
      <c r="L8" s="1">
        <v>2022</v>
      </c>
      <c r="M8" s="2">
        <v>1.0720780000000001</v>
      </c>
      <c r="N8" s="1">
        <v>2022</v>
      </c>
      <c r="O8" s="7" t="s">
        <v>1230</v>
      </c>
    </row>
    <row r="9" spans="1:15" x14ac:dyDescent="0.2">
      <c r="A9" s="1" t="s">
        <v>37</v>
      </c>
      <c r="B9" s="1" t="str">
        <f ca="1">PROPER(Table1[[#This Row],[Status]])</f>
        <v>Operating</v>
      </c>
      <c r="C9" s="1" t="s">
        <v>35</v>
      </c>
      <c r="D9" s="2">
        <v>52.135899999999999</v>
      </c>
      <c r="E9" s="2">
        <v>9.7439999999999998</v>
      </c>
      <c r="F9" s="2">
        <v>1972</v>
      </c>
      <c r="G9" s="1"/>
      <c r="H9" s="2">
        <v>1972</v>
      </c>
      <c r="I9" s="1" t="s">
        <v>38</v>
      </c>
      <c r="J9" s="1"/>
      <c r="K9" s="1"/>
      <c r="L9" s="1"/>
      <c r="M9" s="2">
        <v>8.6151929999999997</v>
      </c>
      <c r="N9" s="1">
        <v>2022</v>
      </c>
      <c r="O9" s="2">
        <v>5.0682999999999999E-2</v>
      </c>
    </row>
    <row r="10" spans="1:15" x14ac:dyDescent="0.2">
      <c r="A10" s="1" t="s">
        <v>39</v>
      </c>
      <c r="B10" s="1" t="str">
        <f ca="1">PROPER(Table1[[#This Row],[Status]])</f>
        <v>Operating</v>
      </c>
      <c r="C10" s="1" t="s">
        <v>35</v>
      </c>
      <c r="D10" s="2">
        <v>52.7575</v>
      </c>
      <c r="E10" s="2">
        <v>7.3630000000000004</v>
      </c>
      <c r="F10" s="2">
        <v>1963</v>
      </c>
      <c r="G10" s="1"/>
      <c r="H10" s="2">
        <v>1963</v>
      </c>
      <c r="I10" s="1" t="s">
        <v>40</v>
      </c>
      <c r="J10" s="1"/>
      <c r="K10" s="1"/>
      <c r="L10" s="1"/>
      <c r="M10" s="2">
        <v>72.971789999999999</v>
      </c>
      <c r="N10" s="1">
        <v>2022</v>
      </c>
      <c r="O10" s="2">
        <v>0.42929299999999998</v>
      </c>
    </row>
    <row r="11" spans="1:15" x14ac:dyDescent="0.2">
      <c r="A11" s="1" t="s">
        <v>41</v>
      </c>
      <c r="B11" s="1" t="str">
        <f ca="1">PROPER(Table1[[#This Row],[Status]])</f>
        <v>Operating</v>
      </c>
      <c r="C11" s="1" t="s">
        <v>35</v>
      </c>
      <c r="D11" s="2">
        <v>52.536949999999997</v>
      </c>
      <c r="E11" s="2">
        <v>8.8059999999999992</v>
      </c>
      <c r="F11" s="2">
        <v>1962</v>
      </c>
      <c r="G11" s="1"/>
      <c r="H11" s="2">
        <v>1962</v>
      </c>
      <c r="I11" s="1" t="s">
        <v>42</v>
      </c>
      <c r="K11" s="1"/>
      <c r="L11" s="1"/>
      <c r="M11" s="2">
        <v>344.39679999999998</v>
      </c>
      <c r="N11" s="1">
        <v>2022</v>
      </c>
      <c r="O11" s="2">
        <v>2.0260859999999998</v>
      </c>
    </row>
    <row r="12" spans="1:15" x14ac:dyDescent="0.2">
      <c r="A12" s="1" t="s">
        <v>43</v>
      </c>
      <c r="B12" s="1" t="str">
        <f ca="1">PROPER(Table1[[#This Row],[Status]])</f>
        <v>Operating</v>
      </c>
      <c r="C12" s="1" t="s">
        <v>35</v>
      </c>
      <c r="D12" s="2">
        <v>52.511400000000002</v>
      </c>
      <c r="E12" s="2">
        <v>8.8294999999999995</v>
      </c>
      <c r="F12" s="2">
        <v>1962</v>
      </c>
      <c r="G12" s="1"/>
      <c r="H12" s="2">
        <v>1962</v>
      </c>
      <c r="I12" s="1" t="s">
        <v>42</v>
      </c>
      <c r="K12" s="1"/>
      <c r="L12" s="1"/>
      <c r="M12" s="2">
        <v>31.25046</v>
      </c>
      <c r="N12" s="1">
        <v>2022</v>
      </c>
      <c r="O12" s="2">
        <v>0.18384600000000001</v>
      </c>
    </row>
    <row r="13" spans="1:15" x14ac:dyDescent="0.2">
      <c r="A13" s="1" t="s">
        <v>44</v>
      </c>
      <c r="B13" s="1" t="str">
        <f ca="1">PROPER(Table1[[#This Row],[Status]])</f>
        <v>Operating</v>
      </c>
      <c r="C13" s="1" t="s">
        <v>35</v>
      </c>
      <c r="D13" s="2">
        <v>52.639400000000002</v>
      </c>
      <c r="E13" s="2">
        <v>8.7940000000000005</v>
      </c>
      <c r="F13" s="2">
        <v>1953</v>
      </c>
      <c r="G13" s="1"/>
      <c r="H13" s="2">
        <v>1953</v>
      </c>
      <c r="I13" s="1" t="s">
        <v>42</v>
      </c>
      <c r="K13" s="2">
        <v>0.14224999999999999</v>
      </c>
      <c r="L13" s="1">
        <v>2022</v>
      </c>
      <c r="M13" s="2">
        <v>1.3929750000000001</v>
      </c>
      <c r="N13" s="1">
        <v>2022</v>
      </c>
      <c r="O13" s="2">
        <v>0.150445</v>
      </c>
    </row>
    <row r="14" spans="1:15" x14ac:dyDescent="0.2">
      <c r="A14" s="1" t="s">
        <v>45</v>
      </c>
      <c r="B14" s="1" t="str">
        <f ca="1">PROPER(Table1[[#This Row],[Status]])</f>
        <v>Operating</v>
      </c>
      <c r="C14" s="1" t="s">
        <v>35</v>
      </c>
      <c r="D14" s="2">
        <v>52.6584</v>
      </c>
      <c r="E14" s="2">
        <v>8.7639999999999993</v>
      </c>
      <c r="F14" s="2">
        <v>1959</v>
      </c>
      <c r="G14" s="1"/>
      <c r="H14" s="2">
        <v>1959</v>
      </c>
      <c r="I14" s="1" t="s">
        <v>42</v>
      </c>
      <c r="K14" s="1"/>
      <c r="L14" s="1"/>
      <c r="M14" s="2">
        <v>46.845640000000003</v>
      </c>
      <c r="N14" s="1">
        <v>2022</v>
      </c>
      <c r="O14" s="2">
        <v>0.27559299999999998</v>
      </c>
    </row>
    <row r="15" spans="1:15" x14ac:dyDescent="0.2">
      <c r="A15" s="1" t="s">
        <v>46</v>
      </c>
      <c r="B15" s="1" t="str">
        <f ca="1">PROPER(Table1[[#This Row],[Status]])</f>
        <v>Operating</v>
      </c>
      <c r="C15" s="1" t="s">
        <v>35</v>
      </c>
      <c r="D15" s="2">
        <v>52.977800000000002</v>
      </c>
      <c r="E15" s="2">
        <v>8.8290000000000006</v>
      </c>
      <c r="F15" s="2">
        <v>1964</v>
      </c>
      <c r="G15" s="1"/>
      <c r="H15" s="2">
        <v>1964</v>
      </c>
      <c r="I15" s="1" t="s">
        <v>36</v>
      </c>
      <c r="J15" s="1"/>
      <c r="K15" s="1"/>
      <c r="L15" s="1"/>
      <c r="M15" s="2">
        <v>16.458159999999999</v>
      </c>
      <c r="N15" s="1">
        <v>2022</v>
      </c>
      <c r="O15" s="2">
        <v>9.6823000000000006E-2</v>
      </c>
    </row>
    <row r="16" spans="1:15" x14ac:dyDescent="0.2">
      <c r="A16" s="1" t="s">
        <v>47</v>
      </c>
      <c r="B16" s="1" t="str">
        <f ca="1">PROPER(Table1[[#This Row],[Status]])</f>
        <v>Operating</v>
      </c>
      <c r="C16" s="1" t="s">
        <v>35</v>
      </c>
      <c r="D16" s="2">
        <v>52.616700000000002</v>
      </c>
      <c r="E16" s="2">
        <v>7.3449999999999998</v>
      </c>
      <c r="F16" s="2">
        <v>1957</v>
      </c>
      <c r="G16" s="1"/>
      <c r="H16" s="2">
        <v>1957</v>
      </c>
      <c r="I16" s="1" t="s">
        <v>40</v>
      </c>
      <c r="J16" s="1"/>
      <c r="K16" s="2">
        <v>0.38122099999999998</v>
      </c>
      <c r="L16" s="1">
        <v>2022</v>
      </c>
      <c r="M16" s="2">
        <v>6.1379929999999998</v>
      </c>
      <c r="N16" s="1">
        <v>2022</v>
      </c>
      <c r="O16" s="2">
        <v>0.41732999999999998</v>
      </c>
    </row>
    <row r="17" spans="1:15" x14ac:dyDescent="0.2">
      <c r="A17" s="1" t="s">
        <v>48</v>
      </c>
      <c r="B17" s="1" t="str">
        <f ca="1">PROPER(Table1[[#This Row],[Status]])</f>
        <v>Operating</v>
      </c>
      <c r="C17" s="1" t="s">
        <v>35</v>
      </c>
      <c r="D17" s="2">
        <v>52.9529</v>
      </c>
      <c r="E17" s="2">
        <v>8.4019999999999992</v>
      </c>
      <c r="F17" s="2">
        <v>1977</v>
      </c>
      <c r="G17" s="1"/>
      <c r="H17" s="2">
        <v>1979</v>
      </c>
      <c r="I17" s="1" t="s">
        <v>42</v>
      </c>
      <c r="K17" s="1"/>
      <c r="L17" s="1"/>
      <c r="M17" s="2">
        <v>149.88290000000001</v>
      </c>
      <c r="N17" s="1">
        <v>2022</v>
      </c>
      <c r="O17" s="2">
        <v>0.88176100000000002</v>
      </c>
    </row>
    <row r="18" spans="1:15" x14ac:dyDescent="0.2">
      <c r="A18" s="1" t="s">
        <v>49</v>
      </c>
      <c r="B18" s="1" t="str">
        <f ca="1">PROPER(Table1[[#This Row],[Status]])</f>
        <v>Operating</v>
      </c>
      <c r="C18" s="1" t="s">
        <v>35</v>
      </c>
      <c r="D18" s="2">
        <v>52.644649999999999</v>
      </c>
      <c r="E18" s="2">
        <v>8.7449999999999992</v>
      </c>
      <c r="F18" s="2">
        <v>1959</v>
      </c>
      <c r="G18" s="1"/>
      <c r="H18" s="2">
        <v>1959</v>
      </c>
      <c r="I18" s="1" t="s">
        <v>42</v>
      </c>
      <c r="K18" s="1"/>
      <c r="L18" s="1"/>
      <c r="M18" s="2">
        <v>50.08164</v>
      </c>
      <c r="N18" s="1">
        <v>2022</v>
      </c>
      <c r="O18" s="2">
        <v>0.29463</v>
      </c>
    </row>
    <row r="19" spans="1:15" x14ac:dyDescent="0.2">
      <c r="A19" s="1" t="s">
        <v>50</v>
      </c>
      <c r="B19" s="1" t="str">
        <f ca="1">PROPER(Table1[[#This Row],[Status]])</f>
        <v>Operating</v>
      </c>
      <c r="C19" s="1" t="s">
        <v>35</v>
      </c>
      <c r="D19" s="2">
        <v>52.802700000000002</v>
      </c>
      <c r="E19" s="2">
        <v>8.0950000000000006</v>
      </c>
      <c r="F19" s="2">
        <v>1970</v>
      </c>
      <c r="G19" s="1"/>
      <c r="H19" s="2">
        <v>1970</v>
      </c>
      <c r="I19" s="1" t="s">
        <v>42</v>
      </c>
      <c r="K19" s="1"/>
      <c r="L19" s="1"/>
      <c r="M19" s="2">
        <v>39.509320000000002</v>
      </c>
      <c r="N19" s="1">
        <v>2022</v>
      </c>
      <c r="O19" s="2">
        <v>0.232433</v>
      </c>
    </row>
    <row r="20" spans="1:15" x14ac:dyDescent="0.2">
      <c r="A20" s="1" t="s">
        <v>51</v>
      </c>
      <c r="B20" s="1" t="str">
        <f ca="1">PROPER(Table1[[#This Row],[Status]])</f>
        <v>Operating</v>
      </c>
      <c r="C20" s="1" t="s">
        <v>35</v>
      </c>
      <c r="D20" s="2">
        <v>52.592399999999998</v>
      </c>
      <c r="E20" s="2">
        <v>8.99</v>
      </c>
      <c r="F20" s="2">
        <v>1958</v>
      </c>
      <c r="G20" s="1"/>
      <c r="H20" s="2">
        <v>1958</v>
      </c>
      <c r="I20" s="1" t="s">
        <v>42</v>
      </c>
      <c r="K20" s="1"/>
      <c r="L20" s="1"/>
      <c r="M20" s="2">
        <v>83.918329999999997</v>
      </c>
      <c r="N20" s="1">
        <v>2022</v>
      </c>
      <c r="O20" s="2">
        <v>0.49369200000000002</v>
      </c>
    </row>
    <row r="21" spans="1:15" ht="15.75" customHeight="1" x14ac:dyDescent="0.2">
      <c r="A21" s="1" t="s">
        <v>52</v>
      </c>
      <c r="B21" s="1" t="str">
        <f ca="1">PROPER(Table1[[#This Row],[Status]])</f>
        <v>Operating</v>
      </c>
      <c r="C21" s="1" t="s">
        <v>35</v>
      </c>
      <c r="D21" s="2">
        <v>52.955300000000001</v>
      </c>
      <c r="E21" s="2">
        <v>10.169</v>
      </c>
      <c r="F21" s="2">
        <v>1971</v>
      </c>
      <c r="G21" s="1"/>
      <c r="H21" s="2">
        <v>1971</v>
      </c>
      <c r="I21" s="1" t="s">
        <v>53</v>
      </c>
      <c r="M21" s="2">
        <v>78.055390000000003</v>
      </c>
      <c r="N21" s="1">
        <v>2022</v>
      </c>
      <c r="O21" s="2">
        <v>0.4592</v>
      </c>
    </row>
    <row r="22" spans="1:15" ht="15.75" customHeight="1" x14ac:dyDescent="0.2">
      <c r="A22" s="1" t="s">
        <v>54</v>
      </c>
      <c r="B22" s="1" t="str">
        <f ca="1">PROPER(Table1[[#This Row],[Status]])</f>
        <v>Operating</v>
      </c>
      <c r="C22" s="1" t="s">
        <v>35</v>
      </c>
      <c r="D22" s="2">
        <v>52.912599999999998</v>
      </c>
      <c r="E22" s="2">
        <v>8.3539999999999992</v>
      </c>
      <c r="F22" s="2">
        <v>1965</v>
      </c>
      <c r="G22" s="1"/>
      <c r="H22" s="2">
        <v>1965</v>
      </c>
      <c r="I22" s="1" t="s">
        <v>42</v>
      </c>
      <c r="K22" s="1"/>
      <c r="L22" s="1"/>
      <c r="M22" s="2">
        <v>26.561820000000001</v>
      </c>
      <c r="N22" s="1">
        <v>2022</v>
      </c>
      <c r="O22" s="2">
        <v>0.15626300000000001</v>
      </c>
    </row>
    <row r="23" spans="1:15" ht="15.75" customHeight="1" x14ac:dyDescent="0.2">
      <c r="A23" s="1" t="s">
        <v>55</v>
      </c>
      <c r="B23" s="1" t="str">
        <f ca="1">PROPER(Table1[[#This Row],[Status]])</f>
        <v>Decommissioned</v>
      </c>
      <c r="C23" s="1" t="s">
        <v>35</v>
      </c>
      <c r="D23" s="2">
        <v>51.08305</v>
      </c>
      <c r="E23" s="2">
        <v>10.426170000000001</v>
      </c>
      <c r="F23" s="2">
        <v>2012</v>
      </c>
      <c r="G23" s="1"/>
      <c r="H23" s="1">
        <v>2012</v>
      </c>
      <c r="I23" s="1" t="s">
        <v>36</v>
      </c>
      <c r="J23" s="1"/>
      <c r="K23" s="1">
        <v>0</v>
      </c>
      <c r="L23" s="1">
        <v>0</v>
      </c>
      <c r="M23" s="1">
        <v>0</v>
      </c>
      <c r="N23" s="1"/>
      <c r="O23" s="2">
        <v>0</v>
      </c>
    </row>
    <row r="24" spans="1:15" ht="15.75" customHeight="1" x14ac:dyDescent="0.2">
      <c r="A24" s="1" t="s">
        <v>56</v>
      </c>
      <c r="B24" s="1" t="str">
        <f ca="1">PROPER(Table1[[#This Row],[Status]])</f>
        <v>Operating</v>
      </c>
      <c r="C24" s="1" t="s">
        <v>35</v>
      </c>
      <c r="D24" s="2">
        <v>52.645699999999998</v>
      </c>
      <c r="E24" s="2">
        <v>6.87</v>
      </c>
      <c r="F24" s="2">
        <v>1944</v>
      </c>
      <c r="G24" s="1"/>
      <c r="H24" s="2">
        <v>1944</v>
      </c>
      <c r="I24" s="1" t="s">
        <v>36</v>
      </c>
      <c r="K24" s="2">
        <v>0.85483200000000004</v>
      </c>
      <c r="L24" s="1">
        <v>2022</v>
      </c>
      <c r="M24" s="2">
        <v>2.373786</v>
      </c>
      <c r="N24" s="1">
        <v>2022</v>
      </c>
      <c r="O24" s="2">
        <v>0.86879700000000004</v>
      </c>
    </row>
    <row r="25" spans="1:15" ht="15.75" customHeight="1" x14ac:dyDescent="0.2">
      <c r="A25" s="1" t="s">
        <v>57</v>
      </c>
      <c r="B25" s="1" t="str">
        <f ca="1">PROPER(Table1[[#This Row],[Status]])</f>
        <v>Decommissioned</v>
      </c>
      <c r="C25" s="1" t="s">
        <v>35</v>
      </c>
      <c r="D25" s="2">
        <v>51.08305</v>
      </c>
      <c r="E25" s="2">
        <v>10.426170000000001</v>
      </c>
      <c r="F25" s="1">
        <v>2000</v>
      </c>
      <c r="G25" s="1"/>
      <c r="H25" s="2">
        <v>2000</v>
      </c>
      <c r="I25" s="1" t="s">
        <v>36</v>
      </c>
      <c r="J25" s="1"/>
      <c r="K25" s="1"/>
      <c r="L25" s="1"/>
      <c r="M25" s="2">
        <v>300</v>
      </c>
      <c r="N25" s="1">
        <v>-1</v>
      </c>
      <c r="O25" s="2">
        <v>1.7648999999999999</v>
      </c>
    </row>
    <row r="26" spans="1:15" ht="15.75" customHeight="1" x14ac:dyDescent="0.2">
      <c r="A26" s="1" t="s">
        <v>58</v>
      </c>
      <c r="B26" s="1" t="str">
        <f ca="1">PROPER(Table1[[#This Row],[Status]])</f>
        <v>Operating</v>
      </c>
      <c r="C26" s="1" t="s">
        <v>35</v>
      </c>
      <c r="D26" s="2">
        <v>51.08305</v>
      </c>
      <c r="E26" s="2">
        <v>10.426170000000001</v>
      </c>
      <c r="F26" s="2">
        <v>1944</v>
      </c>
      <c r="G26" s="1"/>
      <c r="H26" s="1"/>
      <c r="I26" s="1" t="s">
        <v>42</v>
      </c>
      <c r="K26" s="2">
        <v>0.39937400000000001</v>
      </c>
      <c r="L26" s="1">
        <v>2022</v>
      </c>
      <c r="M26" s="2">
        <v>3.6883970000000001</v>
      </c>
      <c r="N26" s="1">
        <v>2022</v>
      </c>
      <c r="O26" s="2">
        <v>0.42107299999999998</v>
      </c>
    </row>
    <row r="27" spans="1:15" ht="15.75" customHeight="1" x14ac:dyDescent="0.2">
      <c r="A27" s="1" t="s">
        <v>59</v>
      </c>
      <c r="B27" s="1" t="str">
        <f ca="1">PROPER(Table1[[#This Row],[Status]])</f>
        <v>Operating</v>
      </c>
      <c r="C27" s="1" t="s">
        <v>35</v>
      </c>
      <c r="D27" s="2">
        <v>52.75</v>
      </c>
      <c r="E27" s="2">
        <v>8.3149999999999995</v>
      </c>
      <c r="F27" s="2">
        <v>1959</v>
      </c>
      <c r="G27" s="1"/>
      <c r="H27" s="2">
        <v>1959</v>
      </c>
      <c r="I27" s="1" t="s">
        <v>42</v>
      </c>
      <c r="K27" s="1"/>
      <c r="L27" s="1"/>
      <c r="M27" s="2">
        <v>306.61649999999997</v>
      </c>
      <c r="N27" s="1">
        <v>2022</v>
      </c>
      <c r="O27" s="2">
        <v>1.803825</v>
      </c>
    </row>
    <row r="28" spans="1:15" ht="15.75" customHeight="1" x14ac:dyDescent="0.2">
      <c r="A28" s="1" t="s">
        <v>60</v>
      </c>
      <c r="B28" s="1" t="str">
        <f ca="1">PROPER(Table1[[#This Row],[Status]])</f>
        <v>Operating</v>
      </c>
      <c r="C28" s="1" t="s">
        <v>35</v>
      </c>
      <c r="D28" s="2">
        <v>52.795699999999997</v>
      </c>
      <c r="E28" s="2">
        <v>8.2590000000000003</v>
      </c>
      <c r="F28" s="2">
        <v>1962</v>
      </c>
      <c r="G28" s="1"/>
      <c r="H28" s="2">
        <v>1971</v>
      </c>
      <c r="I28" s="1" t="s">
        <v>42</v>
      </c>
      <c r="K28" s="1"/>
      <c r="L28" s="1"/>
      <c r="M28" s="2">
        <v>555.74879999999996</v>
      </c>
      <c r="N28" s="1">
        <v>2022</v>
      </c>
      <c r="O28" s="2">
        <v>3.2694700000000001</v>
      </c>
    </row>
    <row r="29" spans="1:15" ht="15.75" customHeight="1" x14ac:dyDescent="0.2">
      <c r="A29" s="1" t="s">
        <v>61</v>
      </c>
      <c r="B29" s="1" t="str">
        <f ca="1">PROPER(Table1[[#This Row],[Status]])</f>
        <v>Operating</v>
      </c>
      <c r="C29" s="1" t="s">
        <v>35</v>
      </c>
      <c r="D29" s="2">
        <v>52.9208</v>
      </c>
      <c r="E29" s="2">
        <v>9.4480000000000004</v>
      </c>
      <c r="F29" s="2">
        <v>1968</v>
      </c>
      <c r="G29" s="1"/>
      <c r="H29" s="2">
        <v>1968</v>
      </c>
      <c r="I29" s="1" t="s">
        <v>42</v>
      </c>
      <c r="K29" s="1"/>
      <c r="L29" s="1"/>
      <c r="M29" s="2">
        <v>32.379080000000002</v>
      </c>
      <c r="N29" s="1">
        <v>2022</v>
      </c>
      <c r="O29" s="2">
        <v>0.19048599999999999</v>
      </c>
    </row>
    <row r="30" spans="1:15" ht="15.75" customHeight="1" x14ac:dyDescent="0.2">
      <c r="A30" s="1" t="s">
        <v>62</v>
      </c>
      <c r="B30" s="1" t="str">
        <f ca="1">PROPER(Table1[[#This Row],[Status]])</f>
        <v>Operating</v>
      </c>
      <c r="C30" s="1" t="s">
        <v>35</v>
      </c>
      <c r="D30" s="2">
        <v>52.709299999999999</v>
      </c>
      <c r="E30" s="2">
        <v>10.609</v>
      </c>
      <c r="F30" s="2">
        <v>1954</v>
      </c>
      <c r="G30" s="1"/>
      <c r="H30" s="2">
        <v>1954</v>
      </c>
      <c r="I30" s="1" t="s">
        <v>53</v>
      </c>
      <c r="K30" s="2">
        <v>0.177175</v>
      </c>
      <c r="L30" s="1">
        <v>2022</v>
      </c>
      <c r="M30" s="2">
        <v>0.28793099999999999</v>
      </c>
      <c r="N30" s="1">
        <v>2022</v>
      </c>
      <c r="O30" s="2">
        <v>0.178869</v>
      </c>
    </row>
    <row r="31" spans="1:15" ht="15.75" customHeight="1" x14ac:dyDescent="0.2">
      <c r="A31" s="1" t="s">
        <v>63</v>
      </c>
      <c r="B31" s="1" t="str">
        <f ca="1">PROPER(Table1[[#This Row],[Status]])</f>
        <v>Operating</v>
      </c>
      <c r="C31" s="1" t="s">
        <v>35</v>
      </c>
      <c r="D31" s="2">
        <v>52.802900000000001</v>
      </c>
      <c r="E31" s="2">
        <v>7.9580000000000002</v>
      </c>
      <c r="F31" s="2">
        <v>1980</v>
      </c>
      <c r="G31" s="1"/>
      <c r="H31" s="2">
        <v>1984</v>
      </c>
      <c r="I31" s="1" t="s">
        <v>42</v>
      </c>
      <c r="K31" s="1"/>
      <c r="L31" s="1"/>
      <c r="M31" s="2">
        <v>271.01679999999999</v>
      </c>
      <c r="N31" s="1">
        <v>2022</v>
      </c>
      <c r="O31" s="2">
        <v>1.594392</v>
      </c>
    </row>
    <row r="32" spans="1:15" ht="15.75" customHeight="1" x14ac:dyDescent="0.2">
      <c r="A32" s="1" t="s">
        <v>64</v>
      </c>
      <c r="B32" s="1" t="str">
        <f ca="1">PROPER(Table1[[#This Row],[Status]])</f>
        <v>Operating</v>
      </c>
      <c r="C32" s="1" t="s">
        <v>35</v>
      </c>
      <c r="D32" s="2">
        <v>52.994399999999999</v>
      </c>
      <c r="E32" s="2">
        <v>8.2140000000000004</v>
      </c>
      <c r="F32" s="2">
        <v>1963</v>
      </c>
      <c r="G32" s="1"/>
      <c r="H32" s="2">
        <v>1963</v>
      </c>
      <c r="I32" s="1" t="s">
        <v>42</v>
      </c>
      <c r="K32" s="1"/>
      <c r="L32" s="1"/>
      <c r="M32" s="2">
        <v>128.86779999999999</v>
      </c>
      <c r="N32" s="1">
        <v>2022</v>
      </c>
      <c r="O32" s="2">
        <v>0.75812900000000005</v>
      </c>
    </row>
    <row r="33" spans="1:15" ht="15.75" customHeight="1" x14ac:dyDescent="0.2">
      <c r="A33" s="1" t="s">
        <v>65</v>
      </c>
      <c r="B33" s="1" t="str">
        <f ca="1">PROPER(Table1[[#This Row],[Status]])</f>
        <v>Operating</v>
      </c>
      <c r="C33" s="1" t="s">
        <v>35</v>
      </c>
      <c r="D33" s="2">
        <v>52.980899999999998</v>
      </c>
      <c r="E33" s="2">
        <v>8.1690000000000005</v>
      </c>
      <c r="F33" s="2">
        <v>1968</v>
      </c>
      <c r="G33" s="1"/>
      <c r="H33" s="2">
        <v>1968</v>
      </c>
      <c r="I33" s="1" t="s">
        <v>42</v>
      </c>
      <c r="K33" s="1"/>
      <c r="L33" s="1"/>
      <c r="M33" s="2">
        <v>108.9533</v>
      </c>
      <c r="N33" s="1">
        <v>2022</v>
      </c>
      <c r="O33" s="2">
        <v>0.64097199999999999</v>
      </c>
    </row>
    <row r="34" spans="1:15" ht="15.75" customHeight="1" x14ac:dyDescent="0.2">
      <c r="A34" s="1" t="s">
        <v>66</v>
      </c>
      <c r="B34" s="1" t="str">
        <f ca="1">PROPER(Table1[[#This Row],[Status]])</f>
        <v>Operating</v>
      </c>
      <c r="C34" s="1" t="s">
        <v>35</v>
      </c>
      <c r="D34" s="2">
        <v>52.5336</v>
      </c>
      <c r="E34" s="2">
        <v>9.2889999999999997</v>
      </c>
      <c r="F34" s="2">
        <v>1986</v>
      </c>
      <c r="G34" s="1"/>
      <c r="H34" s="2">
        <v>1987</v>
      </c>
      <c r="I34" s="1" t="s">
        <v>67</v>
      </c>
      <c r="L34" s="1"/>
      <c r="M34" s="2">
        <v>132.33170000000001</v>
      </c>
      <c r="N34" s="1">
        <v>2022</v>
      </c>
      <c r="O34" s="2">
        <v>0.77850799999999998</v>
      </c>
    </row>
    <row r="35" spans="1:15" ht="15.75" customHeight="1" x14ac:dyDescent="0.2">
      <c r="A35" s="1" t="s">
        <v>68</v>
      </c>
      <c r="B35" s="1" t="str">
        <f ca="1">PROPER(Table1[[#This Row],[Status]])</f>
        <v>Operating</v>
      </c>
      <c r="C35" s="1" t="s">
        <v>35</v>
      </c>
      <c r="D35" s="2">
        <v>52.456400000000002</v>
      </c>
      <c r="E35" s="2">
        <v>6.89</v>
      </c>
      <c r="F35" s="2">
        <v>1951</v>
      </c>
      <c r="G35" s="1"/>
      <c r="H35" s="2">
        <v>1951</v>
      </c>
      <c r="I35" s="1" t="s">
        <v>40</v>
      </c>
      <c r="J35" s="1"/>
      <c r="K35" s="1"/>
      <c r="L35" s="1"/>
      <c r="M35" s="2">
        <v>23.439419999999998</v>
      </c>
      <c r="N35" s="1">
        <v>2022</v>
      </c>
      <c r="O35" s="2">
        <v>0.13789399999999999</v>
      </c>
    </row>
    <row r="36" spans="1:15" ht="15.75" customHeight="1" x14ac:dyDescent="0.2">
      <c r="A36" s="1" t="s">
        <v>69</v>
      </c>
      <c r="B36" s="1" t="str">
        <f ca="1">PROPER(Table1[[#This Row],[Status]])</f>
        <v>Operating</v>
      </c>
      <c r="C36" s="1" t="s">
        <v>35</v>
      </c>
      <c r="D36" s="2">
        <v>52.930500000000002</v>
      </c>
      <c r="E36" s="2">
        <v>8.6790000000000003</v>
      </c>
      <c r="F36" s="2">
        <v>1985</v>
      </c>
      <c r="G36" s="1"/>
      <c r="H36" s="2">
        <v>1987</v>
      </c>
      <c r="I36" s="1" t="s">
        <v>42</v>
      </c>
      <c r="K36" s="1"/>
      <c r="L36" s="1"/>
      <c r="M36" s="2">
        <v>23.99456</v>
      </c>
      <c r="N36" s="1">
        <v>2022</v>
      </c>
      <c r="O36" s="2">
        <v>0.14116000000000001</v>
      </c>
    </row>
    <row r="37" spans="1:15" ht="15.75" customHeight="1" x14ac:dyDescent="0.2">
      <c r="A37" s="1" t="s">
        <v>70</v>
      </c>
      <c r="B37" s="1" t="str">
        <f ca="1">PROPER(Table1[[#This Row],[Status]])</f>
        <v>Operating</v>
      </c>
      <c r="C37" s="1" t="s">
        <v>35</v>
      </c>
      <c r="D37" s="2">
        <v>54.025979999999997</v>
      </c>
      <c r="E37" s="2">
        <v>8.730461</v>
      </c>
      <c r="F37" s="2">
        <v>1980</v>
      </c>
      <c r="G37" s="1"/>
      <c r="H37" s="2">
        <v>1987</v>
      </c>
      <c r="I37" s="1" t="s">
        <v>36</v>
      </c>
      <c r="K37" s="2">
        <v>6.3136570000000001</v>
      </c>
      <c r="L37" s="1">
        <v>2022</v>
      </c>
      <c r="M37" s="2">
        <v>14.39292</v>
      </c>
      <c r="N37" s="1">
        <v>2022</v>
      </c>
      <c r="O37" s="2">
        <v>6.3983309999999998</v>
      </c>
    </row>
    <row r="38" spans="1:15" ht="15.75" customHeight="1" x14ac:dyDescent="0.2">
      <c r="A38" s="1" t="s">
        <v>71</v>
      </c>
      <c r="B38" s="1" t="str">
        <f ca="1">PROPER(Table1[[#This Row],[Status]])</f>
        <v>Operating</v>
      </c>
      <c r="C38" s="1" t="s">
        <v>35</v>
      </c>
      <c r="D38" s="2">
        <v>55.800699999999999</v>
      </c>
      <c r="E38" s="2">
        <v>3.9790000000000001</v>
      </c>
      <c r="F38" s="2">
        <v>1974</v>
      </c>
      <c r="G38" s="1"/>
      <c r="H38" s="2">
        <v>2000</v>
      </c>
      <c r="I38" s="1" t="s">
        <v>36</v>
      </c>
      <c r="J38" s="1"/>
      <c r="K38" s="2">
        <v>2.0181999999999999E-2</v>
      </c>
      <c r="L38" s="1">
        <v>2019</v>
      </c>
      <c r="M38" s="2">
        <v>28.879560000000001</v>
      </c>
      <c r="N38" s="1">
        <v>2019</v>
      </c>
      <c r="O38" s="2">
        <v>0.19008</v>
      </c>
    </row>
    <row r="39" spans="1:15" ht="15.75" customHeight="1" x14ac:dyDescent="0.2">
      <c r="A39" s="1" t="s">
        <v>72</v>
      </c>
      <c r="B39" s="1" t="str">
        <f ca="1">PROPER(Table1[[#This Row],[Status]])</f>
        <v>Operating</v>
      </c>
      <c r="C39" s="1" t="s">
        <v>35</v>
      </c>
      <c r="D39" s="2">
        <v>52.608199999999997</v>
      </c>
      <c r="E39" s="2">
        <v>6.9470000000000001</v>
      </c>
      <c r="F39" s="2">
        <v>1998</v>
      </c>
      <c r="G39" s="1"/>
      <c r="H39" s="2">
        <v>1998</v>
      </c>
      <c r="I39" s="1" t="s">
        <v>40</v>
      </c>
      <c r="J39" s="1" t="s">
        <v>73</v>
      </c>
      <c r="K39" s="1"/>
      <c r="L39" s="1"/>
      <c r="M39" s="2">
        <v>27.603840000000002</v>
      </c>
      <c r="N39" s="1">
        <v>2022</v>
      </c>
      <c r="O39" s="2">
        <v>0.16239300000000001</v>
      </c>
    </row>
    <row r="40" spans="1:15" ht="15.75" customHeight="1" x14ac:dyDescent="0.2">
      <c r="A40" s="1" t="s">
        <v>74</v>
      </c>
      <c r="B40" s="1" t="str">
        <f ca="1">PROPER(Table1[[#This Row],[Status]])</f>
        <v>Operating</v>
      </c>
      <c r="C40" s="1" t="s">
        <v>35</v>
      </c>
      <c r="D40" s="2">
        <v>52.608400000000003</v>
      </c>
      <c r="E40" s="2">
        <v>6.944</v>
      </c>
      <c r="F40" s="2">
        <v>1998</v>
      </c>
      <c r="G40" s="1"/>
      <c r="H40" s="2">
        <v>1998</v>
      </c>
      <c r="I40" s="1" t="s">
        <v>40</v>
      </c>
      <c r="J40" s="1" t="s">
        <v>73</v>
      </c>
      <c r="K40" s="2">
        <v>0.179422</v>
      </c>
      <c r="L40" s="1">
        <v>2019</v>
      </c>
      <c r="M40" s="2">
        <v>0.57433699999999999</v>
      </c>
      <c r="N40" s="1">
        <v>2019</v>
      </c>
      <c r="O40" s="2">
        <v>0.18280099999999999</v>
      </c>
    </row>
    <row r="41" spans="1:15" ht="15.75" customHeight="1" x14ac:dyDescent="0.2">
      <c r="A41" s="1" t="s">
        <v>75</v>
      </c>
      <c r="B41" s="1" t="str">
        <f ca="1">PROPER(Table1[[#This Row],[Status]])</f>
        <v>Operating</v>
      </c>
      <c r="C41" s="1" t="s">
        <v>35</v>
      </c>
      <c r="D41" s="2">
        <v>53.1357</v>
      </c>
      <c r="E41" s="2">
        <v>9.3460000000000001</v>
      </c>
      <c r="F41" s="2">
        <v>1982</v>
      </c>
      <c r="G41" s="1"/>
      <c r="H41" s="2">
        <v>1982</v>
      </c>
      <c r="I41" s="1" t="s">
        <v>53</v>
      </c>
      <c r="M41" s="2">
        <v>623.47659999999996</v>
      </c>
      <c r="N41" s="1">
        <v>2022</v>
      </c>
      <c r="O41" s="2">
        <v>3.667913</v>
      </c>
    </row>
    <row r="42" spans="1:15" ht="15.75" customHeight="1" x14ac:dyDescent="0.2">
      <c r="A42" s="1" t="s">
        <v>76</v>
      </c>
      <c r="B42" s="1" t="str">
        <f ca="1">PROPER(Table1[[#This Row],[Status]])</f>
        <v>Operating</v>
      </c>
      <c r="C42" s="1" t="s">
        <v>35</v>
      </c>
      <c r="D42" s="2">
        <v>51.08305</v>
      </c>
      <c r="E42" s="2">
        <v>10.426170000000001</v>
      </c>
      <c r="F42" s="2">
        <v>2003</v>
      </c>
      <c r="G42" s="1"/>
      <c r="H42" s="1"/>
      <c r="I42" s="1" t="s">
        <v>40</v>
      </c>
      <c r="J42" s="1"/>
      <c r="K42" s="2">
        <v>0.67617499999999997</v>
      </c>
      <c r="L42" s="1">
        <v>2022</v>
      </c>
      <c r="M42" s="2">
        <v>1.380822</v>
      </c>
      <c r="N42" s="1">
        <v>2022</v>
      </c>
      <c r="O42" s="2">
        <v>0.68429799999999996</v>
      </c>
    </row>
    <row r="43" spans="1:15" ht="15.75" customHeight="1" x14ac:dyDescent="0.2">
      <c r="A43" s="1" t="s">
        <v>77</v>
      </c>
      <c r="B43" s="1" t="str">
        <f ca="1">PROPER(Table1[[#This Row],[Status]])</f>
        <v>Operating</v>
      </c>
      <c r="C43" s="1" t="s">
        <v>35</v>
      </c>
      <c r="D43" s="2">
        <v>51.08305</v>
      </c>
      <c r="E43" s="2">
        <v>10.426170000000001</v>
      </c>
      <c r="F43" s="2">
        <v>1949</v>
      </c>
      <c r="G43" s="1"/>
      <c r="H43" s="1"/>
      <c r="I43" s="1" t="s">
        <v>78</v>
      </c>
      <c r="K43" s="2">
        <v>0.79224499999999998</v>
      </c>
      <c r="L43" s="1">
        <v>2022</v>
      </c>
      <c r="M43" s="2">
        <v>4.9198589999999998</v>
      </c>
      <c r="N43" s="1">
        <v>2022</v>
      </c>
      <c r="O43" s="2">
        <v>0.82118899999999995</v>
      </c>
    </row>
    <row r="44" spans="1:15" ht="15.75" customHeight="1" x14ac:dyDescent="0.2">
      <c r="A44" s="1" t="s">
        <v>79</v>
      </c>
      <c r="B44" s="1" t="str">
        <f ca="1">PROPER(Table1[[#This Row],[Status]])</f>
        <v>Operating</v>
      </c>
      <c r="C44" s="1" t="s">
        <v>35</v>
      </c>
      <c r="D44" s="2">
        <v>52.883330000000001</v>
      </c>
      <c r="E44" s="2">
        <v>11.06667</v>
      </c>
      <c r="F44" s="2">
        <v>1968</v>
      </c>
      <c r="G44" s="1"/>
      <c r="H44" s="1"/>
      <c r="I44" s="1" t="s">
        <v>40</v>
      </c>
      <c r="J44" s="1"/>
      <c r="K44" s="1"/>
      <c r="L44" s="1"/>
      <c r="M44" s="2">
        <v>140.3612</v>
      </c>
      <c r="N44" s="1">
        <v>2022</v>
      </c>
      <c r="O44" s="2">
        <v>0.82574499999999995</v>
      </c>
    </row>
    <row r="45" spans="1:15" ht="15.75" customHeight="1" x14ac:dyDescent="0.2">
      <c r="A45" s="1" t="s">
        <v>80</v>
      </c>
      <c r="B45" s="1" t="str">
        <f ca="1">PROPER(Table1[[#This Row],[Status]])</f>
        <v>Operating</v>
      </c>
      <c r="C45" s="1" t="s">
        <v>35</v>
      </c>
      <c r="D45" s="2">
        <v>52.570500000000003</v>
      </c>
      <c r="E45" s="2">
        <v>6.9950000000000001</v>
      </c>
      <c r="F45" s="2">
        <v>1949</v>
      </c>
      <c r="G45" s="1"/>
      <c r="H45" s="2">
        <v>1949</v>
      </c>
      <c r="I45" s="1" t="s">
        <v>40</v>
      </c>
      <c r="J45" s="1"/>
      <c r="K45" s="2">
        <v>0.13824700000000001</v>
      </c>
      <c r="L45" s="1">
        <v>2022</v>
      </c>
      <c r="M45" s="2">
        <v>2.1535150000000001</v>
      </c>
      <c r="N45" s="1">
        <v>2022</v>
      </c>
      <c r="O45" s="2">
        <v>0.15091599999999999</v>
      </c>
    </row>
    <row r="46" spans="1:15" ht="15.75" customHeight="1" x14ac:dyDescent="0.2">
      <c r="A46" s="1" t="s">
        <v>81</v>
      </c>
      <c r="B46" s="1" t="str">
        <f ca="1">PROPER(Table1[[#This Row],[Status]])</f>
        <v>Operating</v>
      </c>
      <c r="C46" s="1" t="s">
        <v>35</v>
      </c>
      <c r="D46" s="2">
        <v>52.674100000000003</v>
      </c>
      <c r="E46" s="2">
        <v>8.9789999999999992</v>
      </c>
      <c r="F46" s="2">
        <v>1963</v>
      </c>
      <c r="G46" s="1"/>
      <c r="H46" s="2">
        <v>1963</v>
      </c>
      <c r="I46" s="1" t="s">
        <v>42</v>
      </c>
      <c r="K46" s="1"/>
      <c r="L46" s="1"/>
      <c r="M46" s="2">
        <v>61.545050000000003</v>
      </c>
      <c r="N46" s="1">
        <v>2022</v>
      </c>
      <c r="O46" s="2">
        <v>0.36207</v>
      </c>
    </row>
    <row r="47" spans="1:15" ht="15.75" customHeight="1" x14ac:dyDescent="0.2">
      <c r="A47" s="1" t="s">
        <v>82</v>
      </c>
      <c r="B47" s="1" t="str">
        <f ca="1">PROPER(Table1[[#This Row],[Status]])</f>
        <v>Operating</v>
      </c>
      <c r="C47" s="1" t="s">
        <v>35</v>
      </c>
      <c r="D47" s="2">
        <v>51.08305</v>
      </c>
      <c r="E47" s="2">
        <v>10.426170000000001</v>
      </c>
      <c r="F47" s="2">
        <v>1963</v>
      </c>
      <c r="G47" s="1"/>
      <c r="H47" s="2">
        <v>1963</v>
      </c>
      <c r="I47" s="1" t="s">
        <v>53</v>
      </c>
      <c r="M47" s="2">
        <v>23.84845</v>
      </c>
      <c r="N47" s="1">
        <v>2022</v>
      </c>
      <c r="O47" s="2">
        <v>0.14030000000000001</v>
      </c>
    </row>
    <row r="48" spans="1:15" ht="15.75" customHeight="1" x14ac:dyDescent="0.2">
      <c r="A48" s="1" t="s">
        <v>83</v>
      </c>
      <c r="B48" s="1" t="str">
        <f ca="1">PROPER(Table1[[#This Row],[Status]])</f>
        <v>Operating</v>
      </c>
      <c r="C48" s="1" t="s">
        <v>35</v>
      </c>
      <c r="D48" s="2">
        <v>52.721899999999998</v>
      </c>
      <c r="E48" s="2">
        <v>8.9570000000000007</v>
      </c>
      <c r="F48" s="2">
        <v>1973</v>
      </c>
      <c r="G48" s="1"/>
      <c r="H48" s="2">
        <v>1973</v>
      </c>
      <c r="I48" s="1" t="s">
        <v>36</v>
      </c>
      <c r="J48" s="1"/>
      <c r="K48" s="1"/>
      <c r="L48" s="1"/>
      <c r="M48" s="2">
        <v>13.7425</v>
      </c>
      <c r="N48" s="1">
        <v>2022</v>
      </c>
      <c r="O48" s="2">
        <v>8.0847000000000002E-2</v>
      </c>
    </row>
    <row r="49" spans="1:15" ht="15.75" customHeight="1" x14ac:dyDescent="0.2">
      <c r="A49" s="1" t="s">
        <v>84</v>
      </c>
      <c r="B49" s="1" t="str">
        <f ca="1">PROPER(Table1[[#This Row],[Status]])</f>
        <v>Operating</v>
      </c>
      <c r="C49" s="1" t="s">
        <v>35</v>
      </c>
      <c r="D49" s="2">
        <v>53.072499999999998</v>
      </c>
      <c r="E49" s="2">
        <v>9.6129999999999995</v>
      </c>
      <c r="F49" s="2">
        <v>1980</v>
      </c>
      <c r="G49" s="1"/>
      <c r="H49" s="2">
        <v>1980</v>
      </c>
      <c r="I49" s="1" t="s">
        <v>42</v>
      </c>
      <c r="K49" s="1"/>
      <c r="L49" s="1"/>
      <c r="M49" s="2">
        <v>232.9349</v>
      </c>
      <c r="N49" s="1">
        <v>2022</v>
      </c>
      <c r="O49" s="2">
        <v>1.3703559999999999</v>
      </c>
    </row>
    <row r="50" spans="1:15" ht="15.75" customHeight="1" x14ac:dyDescent="0.2">
      <c r="A50" s="1" t="s">
        <v>85</v>
      </c>
      <c r="B50" s="1" t="str">
        <f ca="1">PROPER(Table1[[#This Row],[Status]])</f>
        <v>Operating</v>
      </c>
      <c r="C50" s="1" t="s">
        <v>35</v>
      </c>
      <c r="D50" s="2">
        <v>51.08305</v>
      </c>
      <c r="E50" s="2">
        <v>10.426170000000001</v>
      </c>
      <c r="F50" s="2">
        <v>1952</v>
      </c>
      <c r="G50" s="1"/>
      <c r="H50" s="2">
        <v>1952</v>
      </c>
      <c r="I50" s="1" t="s">
        <v>42</v>
      </c>
      <c r="K50" s="2">
        <v>1.5002E-2</v>
      </c>
      <c r="L50" s="1">
        <v>2022</v>
      </c>
      <c r="M50" s="2">
        <v>39.295279999999998</v>
      </c>
      <c r="N50" s="1">
        <v>2022</v>
      </c>
      <c r="O50" s="2">
        <v>0.24617600000000001</v>
      </c>
    </row>
    <row r="51" spans="1:15" ht="15.75" customHeight="1" x14ac:dyDescent="0.2">
      <c r="A51" s="1" t="s">
        <v>86</v>
      </c>
      <c r="B51" s="1" t="str">
        <f ca="1">PROPER(Table1[[#This Row],[Status]])</f>
        <v>Operating</v>
      </c>
      <c r="C51" s="1" t="s">
        <v>35</v>
      </c>
      <c r="D51" s="2">
        <v>53.450400000000002</v>
      </c>
      <c r="E51" s="2">
        <v>7.149</v>
      </c>
      <c r="F51" s="2">
        <v>1970</v>
      </c>
      <c r="G51" s="1"/>
      <c r="H51" s="2">
        <v>1970</v>
      </c>
      <c r="I51" s="1" t="s">
        <v>42</v>
      </c>
      <c r="K51" s="1"/>
      <c r="L51" s="1"/>
      <c r="M51" s="2">
        <v>25.541740000000001</v>
      </c>
      <c r="N51" s="1">
        <v>2022</v>
      </c>
      <c r="O51" s="2">
        <v>0.15026200000000001</v>
      </c>
    </row>
    <row r="52" spans="1:15" ht="15.75" customHeight="1" x14ac:dyDescent="0.2">
      <c r="A52" s="1" t="s">
        <v>87</v>
      </c>
      <c r="B52" s="1" t="str">
        <f ca="1">PROPER(Table1[[#This Row],[Status]])</f>
        <v>Operating</v>
      </c>
      <c r="C52" s="1" t="s">
        <v>35</v>
      </c>
      <c r="D52" s="2">
        <v>52.834099999999999</v>
      </c>
      <c r="E52" s="2">
        <v>8.3505000000000003</v>
      </c>
      <c r="F52" s="2">
        <v>1968</v>
      </c>
      <c r="G52" s="1"/>
      <c r="H52" s="2">
        <v>1968</v>
      </c>
      <c r="I52" s="1" t="s">
        <v>42</v>
      </c>
      <c r="K52" s="1"/>
      <c r="L52" s="1"/>
      <c r="M52" s="2">
        <v>344.97669999999999</v>
      </c>
      <c r="N52" s="1">
        <v>2022</v>
      </c>
      <c r="O52" s="2">
        <v>2.0294979999999998</v>
      </c>
    </row>
    <row r="53" spans="1:15" ht="15.75" customHeight="1" x14ac:dyDescent="0.2">
      <c r="A53" s="1" t="s">
        <v>88</v>
      </c>
      <c r="B53" s="1" t="str">
        <f ca="1">PROPER(Table1[[#This Row],[Status]])</f>
        <v>Operating</v>
      </c>
      <c r="C53" s="1" t="s">
        <v>35</v>
      </c>
      <c r="D53" s="2">
        <v>52.611699999999999</v>
      </c>
      <c r="E53" s="2">
        <v>10.638</v>
      </c>
      <c r="F53" s="2">
        <v>1952</v>
      </c>
      <c r="G53" s="1"/>
      <c r="H53" s="2">
        <v>1952</v>
      </c>
      <c r="I53" s="1" t="s">
        <v>89</v>
      </c>
      <c r="K53" s="2">
        <v>9.7152000000000002E-2</v>
      </c>
      <c r="L53" s="1">
        <v>2022</v>
      </c>
      <c r="M53" s="2">
        <v>1.0429729999999999</v>
      </c>
      <c r="N53" s="1">
        <v>2022</v>
      </c>
      <c r="O53" s="2">
        <v>0.103288</v>
      </c>
    </row>
    <row r="54" spans="1:15" ht="15.75" customHeight="1" x14ac:dyDescent="0.2">
      <c r="A54" s="1" t="s">
        <v>90</v>
      </c>
      <c r="B54" s="1" t="str">
        <f ca="1">PROPER(Table1[[#This Row],[Status]])</f>
        <v>Operating</v>
      </c>
      <c r="C54" s="1" t="s">
        <v>35</v>
      </c>
      <c r="D54" s="2">
        <v>53.000700000000002</v>
      </c>
      <c r="E54" s="2">
        <v>9.2330000000000005</v>
      </c>
      <c r="F54" s="2">
        <v>1992</v>
      </c>
      <c r="G54" s="1"/>
      <c r="H54" s="2">
        <v>1994</v>
      </c>
      <c r="I54" s="1" t="s">
        <v>36</v>
      </c>
      <c r="J54" s="1" t="s">
        <v>91</v>
      </c>
      <c r="L54" s="1"/>
      <c r="M54" s="2">
        <v>463.96</v>
      </c>
      <c r="N54" s="1">
        <v>2022</v>
      </c>
      <c r="O54" s="2">
        <v>2.7294770000000002</v>
      </c>
    </row>
    <row r="55" spans="1:15" ht="15.75" customHeight="1" x14ac:dyDescent="0.2">
      <c r="A55" s="1" t="s">
        <v>92</v>
      </c>
      <c r="B55" s="1" t="str">
        <f ca="1">PROPER(Table1[[#This Row],[Status]])</f>
        <v>Operating</v>
      </c>
      <c r="C55" s="1" t="s">
        <v>35</v>
      </c>
      <c r="D55" s="2">
        <v>52.898400000000002</v>
      </c>
      <c r="E55" s="2">
        <v>9.5389999999999997</v>
      </c>
      <c r="F55" s="2">
        <v>1980</v>
      </c>
      <c r="G55" s="1"/>
      <c r="H55" s="2">
        <v>1980</v>
      </c>
      <c r="I55" s="1" t="s">
        <v>42</v>
      </c>
      <c r="K55" s="1"/>
      <c r="L55" s="1"/>
      <c r="M55" s="2">
        <v>124.2666</v>
      </c>
      <c r="N55" s="1">
        <v>2022</v>
      </c>
      <c r="O55" s="2">
        <v>0.73106099999999996</v>
      </c>
    </row>
    <row r="56" spans="1:15" ht="15.75" customHeight="1" x14ac:dyDescent="0.2">
      <c r="A56" s="1" t="s">
        <v>93</v>
      </c>
      <c r="B56" s="1" t="str">
        <f ca="1">PROPER(Table1[[#This Row],[Status]])</f>
        <v>Operating</v>
      </c>
      <c r="C56" s="1" t="s">
        <v>35</v>
      </c>
      <c r="D56" s="2">
        <v>52.841500000000003</v>
      </c>
      <c r="E56" s="2">
        <v>9.8940000000000001</v>
      </c>
      <c r="F56" s="2">
        <v>1987</v>
      </c>
      <c r="G56" s="1"/>
      <c r="H56" s="2">
        <v>1987</v>
      </c>
      <c r="I56" s="1" t="s">
        <v>36</v>
      </c>
      <c r="J56" s="1"/>
      <c r="K56" s="1"/>
      <c r="L56" s="1"/>
      <c r="M56" s="2">
        <v>29.729150000000001</v>
      </c>
      <c r="N56" s="1">
        <v>2022</v>
      </c>
      <c r="O56" s="2">
        <v>0.174897</v>
      </c>
    </row>
    <row r="57" spans="1:15" ht="15.75" customHeight="1" x14ac:dyDescent="0.2">
      <c r="A57" s="1" t="s">
        <v>94</v>
      </c>
      <c r="B57" s="1" t="str">
        <f ca="1">PROPER(Table1[[#This Row],[Status]])</f>
        <v>Operating</v>
      </c>
      <c r="C57" s="1" t="s">
        <v>35</v>
      </c>
      <c r="D57" s="2">
        <v>52.994999999999997</v>
      </c>
      <c r="E57" s="2">
        <v>9.4459999999999997</v>
      </c>
      <c r="F57" s="2">
        <v>1996</v>
      </c>
      <c r="G57" s="1"/>
      <c r="H57" s="2">
        <v>1996</v>
      </c>
      <c r="I57" s="1" t="s">
        <v>36</v>
      </c>
      <c r="J57" s="1"/>
      <c r="K57" s="1"/>
      <c r="L57" s="1"/>
      <c r="M57" s="2">
        <v>103.988</v>
      </c>
      <c r="N57" s="1">
        <v>2022</v>
      </c>
      <c r="O57" s="2">
        <v>0.611761</v>
      </c>
    </row>
    <row r="58" spans="1:15" ht="15.75" customHeight="1" x14ac:dyDescent="0.2">
      <c r="A58" s="1" t="s">
        <v>95</v>
      </c>
      <c r="B58" s="1" t="str">
        <f ca="1">PROPER(Table1[[#This Row],[Status]])</f>
        <v>Operating</v>
      </c>
      <c r="C58" s="1" t="s">
        <v>35</v>
      </c>
      <c r="D58" s="2">
        <v>52.703299999999999</v>
      </c>
      <c r="E58" s="2">
        <v>8.6519999999999992</v>
      </c>
      <c r="F58" s="2">
        <v>1968</v>
      </c>
      <c r="G58" s="1"/>
      <c r="H58" s="2">
        <v>1968</v>
      </c>
      <c r="I58" s="1" t="s">
        <v>42</v>
      </c>
      <c r="J58" s="1" t="s">
        <v>96</v>
      </c>
      <c r="L58" s="1"/>
      <c r="M58" s="2">
        <v>30.449400000000001</v>
      </c>
      <c r="N58" s="1">
        <v>2022</v>
      </c>
      <c r="O58" s="2">
        <v>0.17913399999999999</v>
      </c>
    </row>
    <row r="59" spans="1:15" ht="15.75" customHeight="1" x14ac:dyDescent="0.2">
      <c r="A59" s="1" t="s">
        <v>97</v>
      </c>
      <c r="B59" s="1" t="str">
        <f ca="1">PROPER(Table1[[#This Row],[Status]])</f>
        <v>Operating</v>
      </c>
      <c r="C59" s="1" t="s">
        <v>35</v>
      </c>
      <c r="D59" s="2">
        <v>52.703000000000003</v>
      </c>
      <c r="E59" s="2">
        <v>8.6489999999999991</v>
      </c>
      <c r="F59" s="2">
        <v>1968</v>
      </c>
      <c r="G59" s="1"/>
      <c r="H59" s="2">
        <v>1968</v>
      </c>
      <c r="I59" s="1" t="s">
        <v>42</v>
      </c>
      <c r="J59" s="1" t="s">
        <v>96</v>
      </c>
      <c r="L59" s="1"/>
      <c r="M59" s="2">
        <v>20.494579999999999</v>
      </c>
      <c r="N59" s="1">
        <v>2022</v>
      </c>
      <c r="O59" s="2">
        <v>0.12057</v>
      </c>
    </row>
    <row r="60" spans="1:15" ht="15.75" customHeight="1" x14ac:dyDescent="0.2">
      <c r="A60" s="1" t="s">
        <v>98</v>
      </c>
      <c r="B60" s="1" t="str">
        <f ca="1">PROPER(Table1[[#This Row],[Status]])</f>
        <v>Operating</v>
      </c>
      <c r="C60" s="1" t="s">
        <v>99</v>
      </c>
      <c r="D60" s="2">
        <v>46.333329999999997</v>
      </c>
      <c r="E60" s="2">
        <v>20.25</v>
      </c>
      <c r="F60" s="2">
        <v>1965</v>
      </c>
      <c r="G60" s="1"/>
      <c r="H60" s="2">
        <v>1965</v>
      </c>
      <c r="I60" s="1" t="s">
        <v>100</v>
      </c>
      <c r="J60" s="1" t="s">
        <v>101</v>
      </c>
      <c r="K60" s="1"/>
      <c r="L60" s="1"/>
      <c r="M60" s="2">
        <v>130</v>
      </c>
      <c r="N60" s="1">
        <v>2022</v>
      </c>
      <c r="O60" s="2">
        <v>0.76478999999999997</v>
      </c>
    </row>
    <row r="61" spans="1:15" ht="15.75" customHeight="1" x14ac:dyDescent="0.2">
      <c r="A61" s="1" t="s">
        <v>102</v>
      </c>
      <c r="B61" s="1" t="str">
        <f ca="1">PROPER(Table1[[#This Row],[Status]])</f>
        <v>Discovered</v>
      </c>
      <c r="C61" s="1" t="s">
        <v>103</v>
      </c>
      <c r="D61" s="2">
        <v>50.823</v>
      </c>
      <c r="E61" s="2">
        <v>-11.836</v>
      </c>
      <c r="F61" s="2">
        <v>2016</v>
      </c>
      <c r="G61" s="1"/>
      <c r="H61" s="1"/>
      <c r="I61" s="1" t="s">
        <v>104</v>
      </c>
      <c r="M61" s="1"/>
      <c r="N61" s="1"/>
      <c r="O61" s="2">
        <v>0</v>
      </c>
    </row>
    <row r="62" spans="1:15" ht="15.75" customHeight="1" x14ac:dyDescent="0.2">
      <c r="A62" s="1" t="s">
        <v>105</v>
      </c>
      <c r="B62" s="1" t="str">
        <f ca="1">PROPER(Table1[[#This Row],[Status]])</f>
        <v>Operating</v>
      </c>
      <c r="C62" s="1" t="s">
        <v>103</v>
      </c>
      <c r="D62" s="2">
        <v>54.329000000000001</v>
      </c>
      <c r="E62" s="2">
        <v>-11.063000000000001</v>
      </c>
      <c r="F62" s="2">
        <v>1996</v>
      </c>
      <c r="G62" s="2">
        <v>2004</v>
      </c>
      <c r="H62" s="2">
        <v>2015</v>
      </c>
      <c r="I62" s="1" t="s">
        <v>106</v>
      </c>
      <c r="J62" s="1" t="s">
        <v>107</v>
      </c>
      <c r="K62" s="1"/>
      <c r="L62" s="1"/>
      <c r="M62" s="2">
        <v>1188.588</v>
      </c>
      <c r="N62" s="1">
        <v>2023</v>
      </c>
      <c r="O62" s="2">
        <v>6.9924660000000003</v>
      </c>
    </row>
    <row r="63" spans="1:15" ht="15.75" customHeight="1" x14ac:dyDescent="0.2">
      <c r="A63" s="1" t="s">
        <v>108</v>
      </c>
      <c r="B63" s="1" t="str">
        <f ca="1">PROPER(Table1[[#This Row],[Status]])</f>
        <v>Discovered</v>
      </c>
      <c r="C63" s="1" t="s">
        <v>103</v>
      </c>
      <c r="D63" s="2">
        <v>50.804000000000002</v>
      </c>
      <c r="E63" s="2">
        <v>-11.571999999999999</v>
      </c>
      <c r="G63" s="1"/>
      <c r="H63" s="1"/>
      <c r="I63" s="1" t="s">
        <v>104</v>
      </c>
      <c r="J63" s="1"/>
      <c r="K63" s="1"/>
      <c r="L63" s="1"/>
      <c r="M63" s="1"/>
      <c r="N63" s="1"/>
      <c r="O63" s="2">
        <v>0</v>
      </c>
    </row>
    <row r="64" spans="1:15" ht="15.75" customHeight="1" x14ac:dyDescent="0.2">
      <c r="A64" s="1" t="s">
        <v>109</v>
      </c>
      <c r="B64" s="1" t="str">
        <f ca="1">PROPER(Table1[[#This Row],[Status]])</f>
        <v>Discovered</v>
      </c>
      <c r="C64" s="1" t="s">
        <v>103</v>
      </c>
      <c r="D64" s="2">
        <v>50.804000000000002</v>
      </c>
      <c r="E64" s="2">
        <v>-11.571999999999999</v>
      </c>
      <c r="G64" s="1"/>
      <c r="H64" s="1"/>
      <c r="I64" s="1" t="s">
        <v>104</v>
      </c>
      <c r="J64" s="1"/>
      <c r="K64" s="1"/>
      <c r="L64" s="1"/>
      <c r="M64" s="1"/>
      <c r="N64" s="1"/>
      <c r="O64" s="2">
        <v>0</v>
      </c>
    </row>
    <row r="65" spans="1:15" ht="15.75" customHeight="1" x14ac:dyDescent="0.2">
      <c r="A65" s="1" t="s">
        <v>110</v>
      </c>
      <c r="B65" s="1" t="str">
        <f ca="1">PROPER(Table1[[#This Row],[Status]])</f>
        <v>Discovered</v>
      </c>
      <c r="C65" s="1" t="s">
        <v>103</v>
      </c>
      <c r="D65" s="2">
        <v>50.804000000000002</v>
      </c>
      <c r="E65" s="2">
        <v>-11.571999999999999</v>
      </c>
      <c r="G65" s="1"/>
      <c r="H65" s="1"/>
      <c r="I65" s="1" t="s">
        <v>104</v>
      </c>
      <c r="J65" s="1" t="s">
        <v>111</v>
      </c>
      <c r="K65" s="1"/>
      <c r="L65" s="1"/>
      <c r="M65" s="1"/>
      <c r="N65" s="1"/>
      <c r="O65" s="2">
        <v>0</v>
      </c>
    </row>
    <row r="66" spans="1:15" ht="15.75" customHeight="1" x14ac:dyDescent="0.2">
      <c r="A66" s="1" t="s">
        <v>112</v>
      </c>
      <c r="B66" s="1" t="str">
        <f ca="1">PROPER(Table1[[#This Row],[Status]])</f>
        <v>Discovered</v>
      </c>
      <c r="C66" s="1" t="s">
        <v>103</v>
      </c>
      <c r="D66" s="2">
        <v>51.497</v>
      </c>
      <c r="E66" s="2">
        <v>-13.141</v>
      </c>
      <c r="G66" s="1"/>
      <c r="H66" s="1"/>
      <c r="I66" s="1" t="s">
        <v>104</v>
      </c>
      <c r="J66" s="1"/>
      <c r="K66" s="1"/>
      <c r="L66" s="1"/>
      <c r="M66" s="1"/>
      <c r="N66" s="1"/>
      <c r="O66" s="2">
        <v>0</v>
      </c>
    </row>
    <row r="67" spans="1:15" ht="15.75" customHeight="1" x14ac:dyDescent="0.2">
      <c r="A67" s="1" t="s">
        <v>113</v>
      </c>
      <c r="B67" s="1" t="str">
        <f ca="1">PROPER(Table1[[#This Row],[Status]])</f>
        <v>Discovered</v>
      </c>
      <c r="C67" s="1" t="s">
        <v>103</v>
      </c>
      <c r="D67" s="2">
        <v>51.497</v>
      </c>
      <c r="E67" s="2">
        <v>-13.141</v>
      </c>
      <c r="G67" s="1"/>
      <c r="H67" s="1"/>
      <c r="I67" s="1" t="s">
        <v>104</v>
      </c>
      <c r="J67" s="1"/>
      <c r="K67" s="1"/>
      <c r="L67" s="1"/>
      <c r="M67" s="1"/>
      <c r="N67" s="1"/>
      <c r="O67" s="2">
        <v>0</v>
      </c>
    </row>
    <row r="68" spans="1:15" ht="15.75" customHeight="1" x14ac:dyDescent="0.2">
      <c r="A68" s="1" t="s">
        <v>114</v>
      </c>
      <c r="B68" s="1" t="str">
        <f ca="1">PROPER(Table1[[#This Row],[Status]])</f>
        <v>Discovered</v>
      </c>
      <c r="C68" s="1" t="s">
        <v>103</v>
      </c>
      <c r="D68" s="2">
        <v>50.804000000000002</v>
      </c>
      <c r="E68" s="2">
        <v>-11.571999999999999</v>
      </c>
      <c r="G68" s="1"/>
      <c r="H68" s="1"/>
      <c r="I68" s="1" t="s">
        <v>104</v>
      </c>
      <c r="J68" s="1"/>
      <c r="K68" s="1"/>
      <c r="L68" s="1"/>
      <c r="M68" s="1"/>
      <c r="N68" s="1"/>
      <c r="O68" s="2">
        <v>0</v>
      </c>
    </row>
    <row r="69" spans="1:15" ht="15.75" customHeight="1" x14ac:dyDescent="0.2">
      <c r="A69" s="1" t="s">
        <v>115</v>
      </c>
      <c r="B69" s="1" t="str">
        <f ca="1">PROPER(Table1[[#This Row],[Status]])</f>
        <v>Discovered</v>
      </c>
      <c r="C69" s="1" t="s">
        <v>103</v>
      </c>
      <c r="D69" s="2">
        <v>50.823</v>
      </c>
      <c r="E69" s="2">
        <v>-11.836</v>
      </c>
      <c r="F69" s="2">
        <v>2016</v>
      </c>
      <c r="G69" s="1"/>
      <c r="H69" s="1"/>
      <c r="I69" s="1" t="s">
        <v>104</v>
      </c>
      <c r="J69" s="1"/>
      <c r="K69" s="1"/>
      <c r="L69" s="1"/>
      <c r="M69" s="1"/>
      <c r="N69" s="1"/>
      <c r="O69" s="2">
        <v>0</v>
      </c>
    </row>
    <row r="70" spans="1:15" ht="15.75" customHeight="1" x14ac:dyDescent="0.2">
      <c r="A70" s="1" t="s">
        <v>116</v>
      </c>
      <c r="B70" s="1" t="str">
        <f ca="1">PROPER(Table1[[#This Row],[Status]])</f>
        <v>Discovered</v>
      </c>
      <c r="C70" s="1" t="s">
        <v>103</v>
      </c>
      <c r="D70" s="2">
        <v>54.328940000000003</v>
      </c>
      <c r="E70" s="2">
        <v>-10.8081</v>
      </c>
      <c r="G70" s="1"/>
      <c r="H70" s="1"/>
      <c r="I70" s="1" t="s">
        <v>104</v>
      </c>
      <c r="J70" s="1"/>
      <c r="K70" s="1"/>
      <c r="L70" s="1"/>
      <c r="M70" s="1"/>
      <c r="N70" s="1"/>
      <c r="O70" s="2">
        <v>0</v>
      </c>
    </row>
    <row r="71" spans="1:15" ht="15.75" customHeight="1" x14ac:dyDescent="0.2">
      <c r="A71" s="1" t="s">
        <v>117</v>
      </c>
      <c r="B71" s="1" t="str">
        <f ca="1">PROPER(Table1[[#This Row],[Status]])</f>
        <v>Discovered</v>
      </c>
      <c r="C71" s="1" t="s">
        <v>103</v>
      </c>
      <c r="D71" s="2">
        <v>53.304900000000004</v>
      </c>
      <c r="E71" s="2">
        <v>-8.2411300000000001</v>
      </c>
      <c r="F71" s="2">
        <v>2016</v>
      </c>
      <c r="G71" s="1"/>
      <c r="H71" s="1"/>
      <c r="I71" s="1" t="s">
        <v>104</v>
      </c>
      <c r="J71" s="1"/>
      <c r="K71" s="1"/>
      <c r="L71" s="1"/>
      <c r="M71" s="1"/>
      <c r="N71" s="1"/>
      <c r="O71" s="2">
        <v>0</v>
      </c>
    </row>
    <row r="72" spans="1:15" ht="15.75" customHeight="1" x14ac:dyDescent="0.2">
      <c r="A72" s="1" t="s">
        <v>118</v>
      </c>
      <c r="B72" s="1" t="str">
        <f ca="1">PROPER(Table1[[#This Row],[Status]])</f>
        <v>Operating</v>
      </c>
      <c r="C72" s="1" t="s">
        <v>119</v>
      </c>
      <c r="D72" s="2">
        <v>33.228299999999997</v>
      </c>
      <c r="E72" s="2">
        <v>34.289000000000001</v>
      </c>
      <c r="F72" s="2">
        <v>2013</v>
      </c>
      <c r="G72" s="2">
        <v>2017</v>
      </c>
      <c r="H72" s="2">
        <v>2022</v>
      </c>
      <c r="I72" s="1" t="s">
        <v>120</v>
      </c>
      <c r="J72" s="1" t="s">
        <v>121</v>
      </c>
      <c r="L72" s="1"/>
      <c r="M72" s="2">
        <v>4400</v>
      </c>
      <c r="N72" s="1">
        <v>2023</v>
      </c>
      <c r="O72" s="2">
        <v>25.885200000000001</v>
      </c>
    </row>
    <row r="73" spans="1:15" ht="15.75" customHeight="1" x14ac:dyDescent="0.2">
      <c r="A73" s="1" t="s">
        <v>122</v>
      </c>
      <c r="B73" s="1" t="str">
        <f ca="1">PROPER(Table1[[#This Row],[Status]])</f>
        <v>Operating</v>
      </c>
      <c r="C73" s="1" t="s">
        <v>119</v>
      </c>
      <c r="D73" s="2">
        <v>33.258789999999998</v>
      </c>
      <c r="E73" s="2">
        <v>34.339730000000003</v>
      </c>
      <c r="F73" s="2">
        <v>2019</v>
      </c>
      <c r="G73" s="2">
        <v>2021</v>
      </c>
      <c r="H73" s="2">
        <v>2024</v>
      </c>
      <c r="I73" s="1" t="s">
        <v>120</v>
      </c>
      <c r="J73" s="1" t="s">
        <v>121</v>
      </c>
      <c r="L73" s="1"/>
      <c r="M73" s="1"/>
      <c r="N73" s="1"/>
      <c r="O73" s="2">
        <v>0</v>
      </c>
    </row>
    <row r="74" spans="1:15" ht="15.75" customHeight="1" x14ac:dyDescent="0.2">
      <c r="A74" s="1" t="s">
        <v>123</v>
      </c>
      <c r="B74" s="1" t="str">
        <f ca="1">PROPER(Table1[[#This Row],[Status]])</f>
        <v>Operating</v>
      </c>
      <c r="C74" s="1" t="s">
        <v>119</v>
      </c>
      <c r="D74" s="2">
        <v>33.001399999999997</v>
      </c>
      <c r="E74" s="2">
        <v>33.649000000000001</v>
      </c>
      <c r="F74" s="2">
        <v>2010</v>
      </c>
      <c r="G74" s="2">
        <v>2017</v>
      </c>
      <c r="H74" s="2">
        <v>2019</v>
      </c>
      <c r="I74" s="1" t="s">
        <v>124</v>
      </c>
      <c r="J74" s="1" t="s">
        <v>125</v>
      </c>
      <c r="K74" s="1"/>
      <c r="L74" s="1"/>
      <c r="M74" s="2">
        <v>9700</v>
      </c>
      <c r="N74" s="1">
        <v>2023</v>
      </c>
      <c r="O74" s="2">
        <v>57.065100000000001</v>
      </c>
    </row>
    <row r="75" spans="1:15" ht="15.75" customHeight="1" x14ac:dyDescent="0.2">
      <c r="A75" s="1" t="s">
        <v>126</v>
      </c>
      <c r="B75" s="1" t="str">
        <f ca="1">PROPER(Table1[[#This Row],[Status]])</f>
        <v>Operating</v>
      </c>
      <c r="C75" s="1" t="s">
        <v>119</v>
      </c>
      <c r="D75" s="2">
        <v>32.986199999999997</v>
      </c>
      <c r="E75" s="2">
        <v>34.003</v>
      </c>
      <c r="F75" s="2">
        <v>2009</v>
      </c>
      <c r="G75" s="1"/>
      <c r="H75" s="2">
        <v>2013</v>
      </c>
      <c r="I75" s="1" t="s">
        <v>124</v>
      </c>
      <c r="J75" s="1" t="s">
        <v>127</v>
      </c>
      <c r="K75" s="1"/>
      <c r="L75" s="1"/>
      <c r="M75" s="2">
        <v>9800</v>
      </c>
      <c r="N75" s="1">
        <v>2023</v>
      </c>
      <c r="O75" s="2">
        <v>57.653399999999998</v>
      </c>
    </row>
    <row r="76" spans="1:15" ht="15.75" customHeight="1" x14ac:dyDescent="0.2">
      <c r="A76" s="1" t="s">
        <v>128</v>
      </c>
      <c r="B76" s="1" t="str">
        <f ca="1">PROPER(Table1[[#This Row],[Status]])</f>
        <v>Discovered</v>
      </c>
      <c r="C76" s="1" t="s">
        <v>119</v>
      </c>
      <c r="D76" s="2">
        <v>33.141309999999997</v>
      </c>
      <c r="E76" s="2">
        <v>33.862949999999998</v>
      </c>
      <c r="F76" s="2">
        <v>2011</v>
      </c>
      <c r="G76" s="2">
        <v>2017</v>
      </c>
      <c r="H76" s="2">
        <v>2021</v>
      </c>
      <c r="I76" s="1" t="s">
        <v>120</v>
      </c>
      <c r="J76" s="1" t="s">
        <v>121</v>
      </c>
      <c r="L76" s="1"/>
      <c r="M76" s="1"/>
      <c r="N76" s="1"/>
      <c r="O76" s="2">
        <v>0</v>
      </c>
    </row>
    <row r="77" spans="1:15" ht="15.75" customHeight="1" x14ac:dyDescent="0.2">
      <c r="A77" s="1" t="s">
        <v>129</v>
      </c>
      <c r="B77" s="1" t="str">
        <f ca="1">PROPER(Table1[[#This Row],[Status]])</f>
        <v>Operating</v>
      </c>
      <c r="C77" s="1" t="s">
        <v>130</v>
      </c>
      <c r="D77" s="2">
        <v>44.408999999999999</v>
      </c>
      <c r="E77" s="2">
        <v>12.67</v>
      </c>
      <c r="F77" s="2">
        <v>1968</v>
      </c>
      <c r="G77" s="1"/>
      <c r="H77" s="1"/>
      <c r="I77" s="1" t="s">
        <v>24</v>
      </c>
      <c r="J77" s="1"/>
      <c r="K77" s="1"/>
      <c r="L77" s="1"/>
      <c r="M77" s="1"/>
      <c r="N77" s="1"/>
      <c r="O77" s="2">
        <v>0</v>
      </c>
    </row>
    <row r="78" spans="1:15" ht="15.75" customHeight="1" x14ac:dyDescent="0.2">
      <c r="A78" s="1" t="s">
        <v>131</v>
      </c>
      <c r="B78" s="1" t="str">
        <f ca="1">PROPER(Table1[[#This Row],[Status]])</f>
        <v>Operating</v>
      </c>
      <c r="C78" s="1" t="s">
        <v>130</v>
      </c>
      <c r="D78" s="2">
        <v>44.390999999999998</v>
      </c>
      <c r="E78" s="2">
        <v>12.343</v>
      </c>
      <c r="F78" s="2">
        <v>1973</v>
      </c>
      <c r="G78" s="1"/>
      <c r="H78" s="1"/>
      <c r="I78" s="1" t="s">
        <v>24</v>
      </c>
      <c r="J78" s="1"/>
      <c r="K78" s="1"/>
      <c r="L78" s="1"/>
      <c r="M78" s="2">
        <v>733.82420000000002</v>
      </c>
      <c r="N78" s="1">
        <v>2007</v>
      </c>
      <c r="O78" s="2">
        <v>4.3170869999999999</v>
      </c>
    </row>
    <row r="79" spans="1:15" ht="15.75" customHeight="1" x14ac:dyDescent="0.2">
      <c r="A79" s="1" t="s">
        <v>132</v>
      </c>
      <c r="B79" s="1" t="str">
        <f ca="1">PROPER(Table1[[#This Row],[Status]])</f>
        <v>Operating</v>
      </c>
      <c r="C79" s="1" t="s">
        <v>130</v>
      </c>
      <c r="D79" s="2">
        <v>44.286000000000001</v>
      </c>
      <c r="E79" s="2">
        <v>13.446</v>
      </c>
      <c r="F79" s="2">
        <v>1982</v>
      </c>
      <c r="G79" s="1"/>
      <c r="H79" s="2">
        <v>2010</v>
      </c>
      <c r="I79" s="1" t="s">
        <v>24</v>
      </c>
      <c r="J79" s="1"/>
      <c r="K79" s="1"/>
      <c r="L79" s="1"/>
      <c r="M79" s="2">
        <v>292</v>
      </c>
      <c r="N79" s="1">
        <v>2010</v>
      </c>
      <c r="O79" s="2">
        <v>1.7178359999999999</v>
      </c>
    </row>
    <row r="80" spans="1:15" ht="15.75" customHeight="1" x14ac:dyDescent="0.2">
      <c r="A80" s="1" t="s">
        <v>133</v>
      </c>
      <c r="B80" s="1" t="str">
        <f ca="1">PROPER(Table1[[#This Row],[Status]])</f>
        <v>Operating</v>
      </c>
      <c r="C80" s="1" t="s">
        <v>130</v>
      </c>
      <c r="D80" s="2">
        <v>40.908999999999999</v>
      </c>
      <c r="E80" s="2">
        <v>18.481000000000002</v>
      </c>
      <c r="F80" s="2">
        <v>1982</v>
      </c>
      <c r="G80" s="1"/>
      <c r="H80" s="2">
        <v>1998</v>
      </c>
      <c r="I80" s="1" t="s">
        <v>24</v>
      </c>
      <c r="J80" s="1"/>
      <c r="K80" s="2">
        <v>1.2866249999999999</v>
      </c>
      <c r="L80" s="1">
        <v>2017</v>
      </c>
      <c r="M80" s="1"/>
      <c r="N80" s="1"/>
      <c r="O80" s="2">
        <v>1.2866249999999999</v>
      </c>
    </row>
    <row r="81" spans="1:15" ht="15.75" customHeight="1" x14ac:dyDescent="0.2">
      <c r="A81" s="1" t="s">
        <v>134</v>
      </c>
      <c r="B81" s="1" t="str">
        <f ca="1">PROPER(Table1[[#This Row],[Status]])</f>
        <v>Operating</v>
      </c>
      <c r="C81" s="1" t="s">
        <v>130</v>
      </c>
      <c r="D81" s="2">
        <v>44.048999999999999</v>
      </c>
      <c r="E81" s="2">
        <v>13.757999999999999</v>
      </c>
      <c r="F81" s="2">
        <v>1971</v>
      </c>
      <c r="G81" s="1"/>
      <c r="H81" s="1"/>
      <c r="I81" s="1" t="s">
        <v>24</v>
      </c>
      <c r="K81" s="1"/>
      <c r="L81" s="1"/>
      <c r="M81" s="2">
        <v>1829.393</v>
      </c>
      <c r="N81" s="1">
        <v>2007</v>
      </c>
      <c r="O81" s="2">
        <v>10.762320000000001</v>
      </c>
    </row>
    <row r="82" spans="1:15" ht="15.75" customHeight="1" x14ac:dyDescent="0.2">
      <c r="A82" s="1" t="s">
        <v>135</v>
      </c>
      <c r="B82" s="1" t="str">
        <f ca="1">PROPER(Table1[[#This Row],[Status]])</f>
        <v>Operating</v>
      </c>
      <c r="C82" s="1" t="s">
        <v>130</v>
      </c>
      <c r="D82" s="2">
        <v>43.582000000000001</v>
      </c>
      <c r="E82" s="2">
        <v>14.372</v>
      </c>
      <c r="F82" s="2">
        <v>1981</v>
      </c>
      <c r="G82" s="1"/>
      <c r="H82" s="1"/>
      <c r="I82" s="1" t="s">
        <v>24</v>
      </c>
      <c r="J82" s="1"/>
      <c r="K82" s="1"/>
      <c r="L82" s="1"/>
      <c r="M82" s="1"/>
      <c r="N82" s="1"/>
      <c r="O82" s="2">
        <v>0</v>
      </c>
    </row>
    <row r="83" spans="1:15" ht="15.75" customHeight="1" x14ac:dyDescent="0.2">
      <c r="A83" s="1" t="s">
        <v>136</v>
      </c>
      <c r="B83" s="1" t="str">
        <f ca="1">PROPER(Table1[[#This Row],[Status]])</f>
        <v>Operating</v>
      </c>
      <c r="C83" s="1" t="s">
        <v>130</v>
      </c>
      <c r="D83" s="2">
        <v>45.273000000000003</v>
      </c>
      <c r="E83" s="2">
        <v>9.5730000000000004</v>
      </c>
      <c r="F83" s="2">
        <v>1944</v>
      </c>
      <c r="G83" s="1"/>
      <c r="H83" s="1"/>
      <c r="I83" s="1" t="s">
        <v>24</v>
      </c>
      <c r="J83" s="1"/>
      <c r="K83" s="1"/>
      <c r="L83" s="1"/>
      <c r="M83" s="1"/>
      <c r="N83" s="1"/>
      <c r="O83" s="2">
        <v>0</v>
      </c>
    </row>
    <row r="84" spans="1:15" ht="15.75" customHeight="1" x14ac:dyDescent="0.2">
      <c r="A84" s="1" t="s">
        <v>137</v>
      </c>
      <c r="B84" s="1" t="str">
        <f ca="1">PROPER(Table1[[#This Row],[Status]])</f>
        <v>Operating</v>
      </c>
      <c r="C84" s="1" t="s">
        <v>130</v>
      </c>
      <c r="D84" s="2">
        <v>41.195</v>
      </c>
      <c r="E84" s="2">
        <v>15.489000000000001</v>
      </c>
      <c r="F84" s="2">
        <v>1962</v>
      </c>
      <c r="G84" s="1"/>
      <c r="H84" s="1"/>
      <c r="I84" s="1" t="s">
        <v>24</v>
      </c>
      <c r="J84" s="1"/>
      <c r="K84" s="1"/>
      <c r="L84" s="1"/>
      <c r="M84" s="1"/>
      <c r="N84" s="1"/>
      <c r="O84" s="2">
        <v>0</v>
      </c>
    </row>
    <row r="85" spans="1:15" ht="15.75" customHeight="1" x14ac:dyDescent="0.2">
      <c r="A85" s="1" t="s">
        <v>138</v>
      </c>
      <c r="B85" s="1" t="str">
        <f ca="1">PROPER(Table1[[#This Row],[Status]])</f>
        <v>Operating</v>
      </c>
      <c r="C85" s="1" t="s">
        <v>130</v>
      </c>
      <c r="D85" s="2">
        <v>36.917999999999999</v>
      </c>
      <c r="E85" s="2">
        <v>13.776</v>
      </c>
      <c r="F85" s="2">
        <v>2008</v>
      </c>
      <c r="G85" s="2">
        <v>2018</v>
      </c>
      <c r="H85" s="2">
        <v>2024</v>
      </c>
      <c r="I85" s="1" t="s">
        <v>24</v>
      </c>
      <c r="J85" s="1" t="s">
        <v>139</v>
      </c>
      <c r="K85" s="1"/>
      <c r="L85" s="1"/>
      <c r="M85" s="1"/>
      <c r="N85" s="1"/>
      <c r="O85" s="2">
        <v>0</v>
      </c>
    </row>
    <row r="86" spans="1:15" ht="15.75" customHeight="1" x14ac:dyDescent="0.2">
      <c r="A86" s="1" t="s">
        <v>140</v>
      </c>
      <c r="B86" s="1" t="str">
        <f ca="1">PROPER(Table1[[#This Row],[Status]])</f>
        <v>Operating</v>
      </c>
      <c r="C86" s="1" t="s">
        <v>130</v>
      </c>
      <c r="D86" s="2">
        <v>44.292000000000002</v>
      </c>
      <c r="E86" s="2">
        <v>12.651</v>
      </c>
      <c r="F86" s="2">
        <v>1966</v>
      </c>
      <c r="G86" s="1"/>
      <c r="H86" s="1"/>
      <c r="I86" s="1" t="s">
        <v>24</v>
      </c>
      <c r="J86" s="1"/>
      <c r="K86" s="1"/>
      <c r="L86" s="1"/>
      <c r="M86" s="2">
        <v>589.12639999999999</v>
      </c>
      <c r="N86" s="1">
        <v>2007</v>
      </c>
      <c r="O86" s="2">
        <v>3.4658310000000001</v>
      </c>
    </row>
    <row r="87" spans="1:15" ht="15.75" customHeight="1" x14ac:dyDescent="0.2">
      <c r="A87" s="1" t="s">
        <v>141</v>
      </c>
      <c r="B87" s="1" t="s">
        <v>142</v>
      </c>
      <c r="C87" s="1" t="s">
        <v>130</v>
      </c>
      <c r="D87" s="2">
        <v>42.982010000000002</v>
      </c>
      <c r="E87" s="2">
        <v>12.76366</v>
      </c>
      <c r="F87" s="2">
        <v>1959</v>
      </c>
      <c r="G87" s="1"/>
      <c r="H87" s="2">
        <v>1960</v>
      </c>
      <c r="I87" s="1"/>
      <c r="J87" s="1"/>
      <c r="K87" s="1"/>
      <c r="L87" s="1"/>
      <c r="M87" s="1"/>
      <c r="N87" s="1"/>
      <c r="O87" s="2">
        <v>0</v>
      </c>
    </row>
    <row r="88" spans="1:15" ht="15.75" customHeight="1" x14ac:dyDescent="0.2">
      <c r="A88" s="1" t="s">
        <v>143</v>
      </c>
      <c r="B88" s="1" t="str">
        <f ca="1">PROPER(Table1[[#This Row],[Status]])</f>
        <v>Operating</v>
      </c>
      <c r="C88" s="1" t="s">
        <v>130</v>
      </c>
      <c r="D88" s="2">
        <v>44.058</v>
      </c>
      <c r="E88" s="2">
        <v>13.222</v>
      </c>
      <c r="F88" s="2">
        <v>1985</v>
      </c>
      <c r="G88" s="1"/>
      <c r="H88" s="1"/>
      <c r="I88" s="1" t="s">
        <v>24</v>
      </c>
      <c r="J88" s="1"/>
      <c r="K88" s="1"/>
      <c r="L88" s="1"/>
      <c r="M88" s="1"/>
      <c r="N88" s="1"/>
      <c r="O88" s="2">
        <v>0</v>
      </c>
    </row>
    <row r="89" spans="1:15" ht="15.75" customHeight="1" x14ac:dyDescent="0.2">
      <c r="A89" s="1" t="s">
        <v>144</v>
      </c>
      <c r="B89" s="1" t="str">
        <f ca="1">PROPER(Table1[[#This Row],[Status]])</f>
        <v>Operating</v>
      </c>
      <c r="C89" s="1" t="s">
        <v>130</v>
      </c>
      <c r="D89" s="2">
        <v>44.594999999999999</v>
      </c>
      <c r="E89" s="2">
        <v>12.207000000000001</v>
      </c>
      <c r="F89" s="2">
        <v>1969</v>
      </c>
      <c r="G89" s="1"/>
      <c r="H89" s="1"/>
      <c r="I89" s="1" t="s">
        <v>24</v>
      </c>
      <c r="J89" s="1"/>
      <c r="K89" s="1"/>
      <c r="L89" s="1"/>
      <c r="M89" s="1"/>
      <c r="N89" s="1"/>
      <c r="O89" s="2">
        <v>0</v>
      </c>
    </row>
    <row r="90" spans="1:15" ht="15.75" customHeight="1" x14ac:dyDescent="0.2">
      <c r="A90" s="1" t="s">
        <v>145</v>
      </c>
      <c r="B90" s="1" t="str">
        <f ca="1">PROPER(Table1[[#This Row],[Status]])</f>
        <v>Operating</v>
      </c>
      <c r="C90" s="1" t="s">
        <v>130</v>
      </c>
      <c r="D90" s="2">
        <v>42.826000000000001</v>
      </c>
      <c r="E90" s="2">
        <v>14.409000000000001</v>
      </c>
      <c r="F90" s="2">
        <v>1978</v>
      </c>
      <c r="G90" s="1"/>
      <c r="H90" s="1"/>
      <c r="I90" s="1" t="s">
        <v>24</v>
      </c>
      <c r="J90" s="1"/>
      <c r="K90" s="1"/>
      <c r="L90" s="1"/>
      <c r="M90" s="1"/>
      <c r="N90" s="1"/>
      <c r="O90" s="2">
        <v>0</v>
      </c>
    </row>
    <row r="91" spans="1:15" ht="15.75" customHeight="1" x14ac:dyDescent="0.2">
      <c r="A91" s="1" t="s">
        <v>146</v>
      </c>
      <c r="B91" s="1" t="str">
        <f ca="1">PROPER(Table1[[#This Row],[Status]])</f>
        <v>Operating</v>
      </c>
      <c r="C91" s="1" t="s">
        <v>130</v>
      </c>
      <c r="D91" s="2">
        <v>37.722999999999999</v>
      </c>
      <c r="E91" s="2">
        <v>14.554</v>
      </c>
      <c r="F91" s="2">
        <v>1960</v>
      </c>
      <c r="G91" s="1"/>
      <c r="H91" s="1"/>
      <c r="I91" s="1" t="s">
        <v>24</v>
      </c>
      <c r="J91" s="1"/>
      <c r="K91" s="1"/>
      <c r="L91" s="1"/>
      <c r="M91" s="1"/>
      <c r="N91" s="1"/>
      <c r="O91" s="2">
        <v>0</v>
      </c>
    </row>
    <row r="92" spans="1:15" ht="15.75" customHeight="1" x14ac:dyDescent="0.2">
      <c r="A92" s="1" t="s">
        <v>147</v>
      </c>
      <c r="B92" s="1" t="str">
        <f ca="1">PROPER(Table1[[#This Row],[Status]])</f>
        <v>Operating</v>
      </c>
      <c r="C92" s="1" t="s">
        <v>130</v>
      </c>
      <c r="D92" s="2">
        <v>37.031999999999996</v>
      </c>
      <c r="E92" s="2">
        <v>14.269550000000001</v>
      </c>
      <c r="F92" s="2">
        <v>1956</v>
      </c>
      <c r="G92" s="1"/>
      <c r="H92" s="2">
        <v>1957</v>
      </c>
      <c r="I92" s="1" t="s">
        <v>24</v>
      </c>
      <c r="J92" s="1" t="s">
        <v>148</v>
      </c>
      <c r="K92" s="2">
        <v>1.825</v>
      </c>
      <c r="L92" s="1">
        <v>2016</v>
      </c>
      <c r="M92" s="2">
        <v>800</v>
      </c>
      <c r="N92" s="1">
        <v>2017</v>
      </c>
      <c r="O92" s="2">
        <v>6.5313999999999997</v>
      </c>
    </row>
    <row r="93" spans="1:15" ht="15.75" customHeight="1" x14ac:dyDescent="0.2">
      <c r="A93" s="1" t="s">
        <v>149</v>
      </c>
      <c r="B93" s="1" t="str">
        <f ca="1">PROPER(Table1[[#This Row],[Status]])</f>
        <v>Operating</v>
      </c>
      <c r="C93" s="1" t="s">
        <v>130</v>
      </c>
      <c r="D93" s="2">
        <v>42.826000000000001</v>
      </c>
      <c r="E93" s="2">
        <v>14.409000000000001</v>
      </c>
      <c r="F93" s="2">
        <v>1985</v>
      </c>
      <c r="G93" s="1"/>
      <c r="H93" s="1"/>
      <c r="I93" s="1" t="s">
        <v>24</v>
      </c>
      <c r="J93" s="1"/>
      <c r="K93" s="1"/>
      <c r="L93" s="1"/>
      <c r="M93" s="1"/>
      <c r="N93" s="1"/>
      <c r="O93" s="2">
        <v>0</v>
      </c>
    </row>
    <row r="94" spans="1:15" ht="15.75" customHeight="1" x14ac:dyDescent="0.2">
      <c r="A94" s="1" t="s">
        <v>150</v>
      </c>
      <c r="B94" s="1" t="s">
        <v>142</v>
      </c>
      <c r="C94" s="1" t="s">
        <v>130</v>
      </c>
      <c r="D94" s="2">
        <v>42.982010000000002</v>
      </c>
      <c r="E94" s="2">
        <v>12.76366</v>
      </c>
      <c r="F94" s="2">
        <v>1959</v>
      </c>
      <c r="G94" s="1"/>
      <c r="H94" s="2">
        <v>1962</v>
      </c>
      <c r="I94" s="1"/>
      <c r="J94" s="1"/>
      <c r="K94" s="1"/>
      <c r="L94" s="1"/>
      <c r="M94" s="1"/>
      <c r="N94" s="1"/>
      <c r="O94" s="2">
        <v>0</v>
      </c>
    </row>
    <row r="95" spans="1:15" ht="15.75" customHeight="1" x14ac:dyDescent="0.2">
      <c r="A95" s="1" t="s">
        <v>151</v>
      </c>
      <c r="B95" s="1" t="str">
        <f ca="1">PROPER(Table1[[#This Row],[Status]])</f>
        <v>Operating</v>
      </c>
      <c r="C95" s="1" t="s">
        <v>130</v>
      </c>
      <c r="D95" s="2">
        <v>39.006999999999998</v>
      </c>
      <c r="E95" s="2">
        <v>17.201000000000001</v>
      </c>
      <c r="F95" s="2">
        <v>1975</v>
      </c>
      <c r="G95" s="1"/>
      <c r="H95" s="1"/>
      <c r="I95" s="1" t="s">
        <v>24</v>
      </c>
      <c r="J95" s="1"/>
      <c r="K95" s="1"/>
      <c r="L95" s="1"/>
      <c r="M95" s="1"/>
      <c r="N95" s="1"/>
      <c r="O95" s="2">
        <v>0</v>
      </c>
    </row>
    <row r="96" spans="1:15" ht="15.75" customHeight="1" x14ac:dyDescent="0.2">
      <c r="A96" s="1" t="s">
        <v>152</v>
      </c>
      <c r="B96" s="1" t="str">
        <f ca="1">PROPER(Table1[[#This Row],[Status]])</f>
        <v>Operating</v>
      </c>
      <c r="C96" s="1" t="s">
        <v>130</v>
      </c>
      <c r="D96" s="2">
        <v>39.085999999999999</v>
      </c>
      <c r="E96" s="2">
        <v>17.196999999999999</v>
      </c>
      <c r="F96" s="2">
        <v>1971</v>
      </c>
      <c r="G96" s="1"/>
      <c r="H96" s="2">
        <v>1975</v>
      </c>
      <c r="I96" s="1" t="s">
        <v>24</v>
      </c>
      <c r="J96" s="1"/>
      <c r="K96" s="1"/>
      <c r="L96" s="1"/>
      <c r="M96" s="1"/>
      <c r="N96" s="1"/>
      <c r="O96" s="2">
        <v>0</v>
      </c>
    </row>
    <row r="97" spans="1:15" ht="15.75" customHeight="1" x14ac:dyDescent="0.2">
      <c r="A97" s="1" t="s">
        <v>153</v>
      </c>
      <c r="B97" s="1" t="str">
        <f ca="1">PROPER(Table1[[#This Row],[Status]])</f>
        <v>Operating</v>
      </c>
      <c r="C97" s="1" t="s">
        <v>130</v>
      </c>
      <c r="D97" s="2">
        <v>42.381999999999998</v>
      </c>
      <c r="E97" s="2">
        <v>14.321</v>
      </c>
      <c r="F97" s="2">
        <v>2001</v>
      </c>
      <c r="G97" s="1"/>
      <c r="H97" s="1"/>
      <c r="I97" s="1" t="s">
        <v>24</v>
      </c>
      <c r="J97" s="1"/>
      <c r="K97" s="1"/>
      <c r="L97" s="1"/>
      <c r="M97" s="1"/>
      <c r="N97" s="1"/>
      <c r="O97" s="2">
        <v>0</v>
      </c>
    </row>
    <row r="98" spans="1:15" ht="15.75" customHeight="1" x14ac:dyDescent="0.2">
      <c r="A98" s="1" t="s">
        <v>154</v>
      </c>
      <c r="B98" s="1" t="str">
        <f ca="1">PROPER(Table1[[#This Row],[Status]])</f>
        <v>Operating</v>
      </c>
      <c r="C98" s="1" t="s">
        <v>130</v>
      </c>
      <c r="D98" s="2">
        <v>45.5</v>
      </c>
      <c r="E98" s="2">
        <v>9.5666670000000007</v>
      </c>
      <c r="F98" s="2">
        <v>1978</v>
      </c>
      <c r="G98" s="1"/>
      <c r="H98" s="1"/>
      <c r="I98" s="1" t="s">
        <v>24</v>
      </c>
      <c r="J98" s="1"/>
      <c r="K98" s="1"/>
      <c r="L98" s="1"/>
      <c r="M98" s="1"/>
      <c r="N98" s="1"/>
      <c r="O98" s="2">
        <v>0</v>
      </c>
    </row>
    <row r="99" spans="1:15" ht="15.75" customHeight="1" x14ac:dyDescent="0.2">
      <c r="A99" s="1" t="s">
        <v>155</v>
      </c>
      <c r="B99" s="1" t="s">
        <v>142</v>
      </c>
      <c r="C99" s="1" t="s">
        <v>130</v>
      </c>
      <c r="D99" s="2">
        <v>42.982010000000002</v>
      </c>
      <c r="E99" s="2">
        <v>12.76366</v>
      </c>
      <c r="F99" s="2">
        <v>1965</v>
      </c>
      <c r="G99" s="1"/>
      <c r="H99" s="1"/>
      <c r="I99" s="1" t="s">
        <v>156</v>
      </c>
      <c r="K99" s="1"/>
      <c r="L99" s="1"/>
      <c r="M99" s="1"/>
      <c r="N99" s="1"/>
      <c r="O99" s="2">
        <v>0</v>
      </c>
    </row>
    <row r="100" spans="1:15" ht="15.75" customHeight="1" x14ac:dyDescent="0.2">
      <c r="A100" s="1" t="s">
        <v>157</v>
      </c>
      <c r="B100" s="1" t="str">
        <f ca="1">PROPER(Table1[[#This Row],[Status]])</f>
        <v>Operating</v>
      </c>
      <c r="C100" s="1" t="s">
        <v>130</v>
      </c>
      <c r="D100" s="2">
        <v>36.954999999999998</v>
      </c>
      <c r="E100" s="2">
        <v>13.606999999999999</v>
      </c>
      <c r="F100" s="2">
        <v>2002</v>
      </c>
      <c r="G100" s="1"/>
      <c r="H100" s="1"/>
      <c r="I100" s="1" t="s">
        <v>24</v>
      </c>
      <c r="J100" s="1"/>
      <c r="K100" s="1"/>
      <c r="L100" s="1"/>
      <c r="M100" s="1"/>
      <c r="N100" s="1"/>
      <c r="O100" s="2">
        <v>0</v>
      </c>
    </row>
    <row r="101" spans="1:15" ht="15.75" customHeight="1" x14ac:dyDescent="0.2">
      <c r="A101" s="1" t="s">
        <v>158</v>
      </c>
      <c r="B101" s="1" t="str">
        <f ca="1">PROPER(Table1[[#This Row],[Status]])</f>
        <v>Operating</v>
      </c>
      <c r="C101" s="1" t="s">
        <v>130</v>
      </c>
      <c r="D101" s="2">
        <v>44.387</v>
      </c>
      <c r="E101" s="2">
        <v>12.564</v>
      </c>
      <c r="F101" s="2">
        <v>1961</v>
      </c>
      <c r="G101" s="1"/>
      <c r="H101" s="1"/>
      <c r="I101" s="1" t="s">
        <v>24</v>
      </c>
      <c r="J101" s="1"/>
      <c r="K101" s="1"/>
      <c r="L101" s="1"/>
      <c r="M101" s="1"/>
      <c r="N101" s="1"/>
      <c r="O101" s="2">
        <v>0</v>
      </c>
    </row>
    <row r="102" spans="1:15" ht="15.75" customHeight="1" x14ac:dyDescent="0.2">
      <c r="A102" s="1" t="s">
        <v>159</v>
      </c>
      <c r="B102" s="1" t="str">
        <f ca="1">PROPER(Table1[[#This Row],[Status]])</f>
        <v>Operating</v>
      </c>
      <c r="C102" s="1" t="s">
        <v>130</v>
      </c>
      <c r="D102" s="2">
        <v>44.511000000000003</v>
      </c>
      <c r="E102" s="2">
        <v>12.349</v>
      </c>
      <c r="F102" s="2">
        <v>1967</v>
      </c>
      <c r="G102" s="1"/>
      <c r="H102" s="1"/>
      <c r="I102" s="1" t="s">
        <v>24</v>
      </c>
      <c r="J102" s="1"/>
      <c r="K102" s="1"/>
      <c r="L102" s="1"/>
      <c r="M102" s="1"/>
      <c r="N102" s="1"/>
      <c r="O102" s="2">
        <v>0</v>
      </c>
    </row>
    <row r="103" spans="1:15" ht="15.75" customHeight="1" x14ac:dyDescent="0.2">
      <c r="A103" s="1" t="s">
        <v>160</v>
      </c>
      <c r="B103" s="1" t="str">
        <f ca="1">PROPER(Table1[[#This Row],[Status]])</f>
        <v>Operating</v>
      </c>
      <c r="C103" s="1" t="s">
        <v>130</v>
      </c>
      <c r="D103" s="2">
        <v>44.523000000000003</v>
      </c>
      <c r="E103" s="2">
        <v>12.512</v>
      </c>
      <c r="F103" s="2">
        <v>1968</v>
      </c>
      <c r="G103" s="1"/>
      <c r="H103" s="1"/>
      <c r="I103" s="1" t="s">
        <v>24</v>
      </c>
      <c r="J103" s="1"/>
      <c r="K103" s="1"/>
      <c r="L103" s="1"/>
      <c r="M103" s="2">
        <v>733.82420000000002</v>
      </c>
      <c r="N103" s="1">
        <v>2007</v>
      </c>
      <c r="O103" s="2">
        <v>4.3170869999999999</v>
      </c>
    </row>
    <row r="104" spans="1:15" ht="15.75" customHeight="1" x14ac:dyDescent="0.2">
      <c r="A104" s="1" t="s">
        <v>161</v>
      </c>
      <c r="B104" s="1" t="str">
        <f ca="1">PROPER(Table1[[#This Row],[Status]])</f>
        <v>Operating</v>
      </c>
      <c r="C104" s="1" t="s">
        <v>130</v>
      </c>
      <c r="D104" s="2">
        <v>36.906999999999996</v>
      </c>
      <c r="E104" s="2">
        <v>14.717000000000001</v>
      </c>
      <c r="F104" s="2">
        <v>1954</v>
      </c>
      <c r="G104" s="1"/>
      <c r="H104" s="1"/>
      <c r="I104" s="1" t="s">
        <v>24</v>
      </c>
      <c r="J104" s="1"/>
      <c r="K104" s="1"/>
      <c r="L104" s="1"/>
      <c r="M104" s="1"/>
      <c r="N104" s="1"/>
      <c r="O104" s="2">
        <v>0</v>
      </c>
    </row>
    <row r="105" spans="1:15" ht="15.75" customHeight="1" x14ac:dyDescent="0.2">
      <c r="A105" s="1" t="s">
        <v>162</v>
      </c>
      <c r="B105" s="1" t="str">
        <f ca="1">PROPER(Table1[[#This Row],[Status]])</f>
        <v>Operating</v>
      </c>
      <c r="C105" s="1" t="s">
        <v>130</v>
      </c>
      <c r="D105" s="2">
        <v>44.469000000000001</v>
      </c>
      <c r="E105" s="2">
        <v>12.164999999999999</v>
      </c>
      <c r="F105" s="2">
        <v>1952</v>
      </c>
      <c r="G105" s="1"/>
      <c r="H105" s="1"/>
      <c r="I105" s="1" t="s">
        <v>163</v>
      </c>
      <c r="L105" s="1"/>
      <c r="M105" s="1"/>
      <c r="N105" s="1"/>
      <c r="O105" s="2">
        <v>0</v>
      </c>
    </row>
    <row r="106" spans="1:15" ht="15.75" customHeight="1" x14ac:dyDescent="0.2">
      <c r="A106" s="1" t="s">
        <v>164</v>
      </c>
      <c r="B106" s="1" t="str">
        <f ca="1">PROPER(Table1[[#This Row],[Status]])</f>
        <v>Operating</v>
      </c>
      <c r="C106" s="1" t="s">
        <v>130</v>
      </c>
      <c r="D106" s="2">
        <v>41.484000000000002</v>
      </c>
      <c r="E106" s="2">
        <v>15.224</v>
      </c>
      <c r="F106" s="2">
        <v>1964</v>
      </c>
      <c r="G106" s="1"/>
      <c r="H106" s="1"/>
      <c r="I106" s="1" t="s">
        <v>24</v>
      </c>
      <c r="J106" s="1"/>
      <c r="K106" s="1"/>
      <c r="L106" s="1"/>
      <c r="M106" s="1"/>
      <c r="N106" s="1"/>
      <c r="O106" s="2">
        <v>0</v>
      </c>
    </row>
    <row r="107" spans="1:15" ht="15.75" customHeight="1" x14ac:dyDescent="0.2">
      <c r="A107" s="1" t="s">
        <v>165</v>
      </c>
      <c r="B107" s="1" t="str">
        <f ca="1">PROPER(Table1[[#This Row],[Status]])</f>
        <v>Operating</v>
      </c>
      <c r="C107" s="1" t="s">
        <v>130</v>
      </c>
      <c r="D107" s="2">
        <v>44.555</v>
      </c>
      <c r="E107" s="2">
        <v>11</v>
      </c>
      <c r="F107" s="2">
        <v>1956</v>
      </c>
      <c r="G107" s="1"/>
      <c r="H107" s="1"/>
      <c r="I107" s="1" t="s">
        <v>163</v>
      </c>
      <c r="L107" s="1"/>
      <c r="M107" s="1"/>
      <c r="N107" s="1"/>
      <c r="O107" s="2">
        <v>0</v>
      </c>
    </row>
    <row r="108" spans="1:15" ht="15.75" customHeight="1" x14ac:dyDescent="0.2">
      <c r="A108" s="1" t="s">
        <v>166</v>
      </c>
      <c r="B108" s="1" t="str">
        <f ca="1">PROPER(Table1[[#This Row],[Status]])</f>
        <v>Operating</v>
      </c>
      <c r="C108" s="1" t="s">
        <v>130</v>
      </c>
      <c r="D108" s="2">
        <v>40.421999999999997</v>
      </c>
      <c r="E108" s="2">
        <v>16.082999999999998</v>
      </c>
      <c r="F108" s="2">
        <v>1989</v>
      </c>
      <c r="G108" s="2">
        <v>2012</v>
      </c>
      <c r="H108" s="2">
        <v>2019</v>
      </c>
      <c r="I108" s="1" t="s">
        <v>31</v>
      </c>
      <c r="K108" s="2">
        <v>9.125</v>
      </c>
      <c r="L108" s="1">
        <v>2020</v>
      </c>
      <c r="M108" s="1"/>
      <c r="N108" s="1"/>
      <c r="O108" s="2">
        <v>9.125</v>
      </c>
    </row>
    <row r="109" spans="1:15" ht="15.75" customHeight="1" x14ac:dyDescent="0.2">
      <c r="A109" s="1" t="s">
        <v>167</v>
      </c>
      <c r="B109" s="1" t="str">
        <f ca="1">PROPER(Table1[[#This Row],[Status]])</f>
        <v>Operating</v>
      </c>
      <c r="C109" s="1" t="s">
        <v>130</v>
      </c>
      <c r="D109" s="2">
        <v>36.54</v>
      </c>
      <c r="E109" s="2">
        <v>14.625</v>
      </c>
      <c r="F109" s="2">
        <v>1981</v>
      </c>
      <c r="G109" s="1"/>
      <c r="H109" s="2">
        <v>1994</v>
      </c>
      <c r="I109" s="1" t="s">
        <v>168</v>
      </c>
      <c r="K109" s="2">
        <v>0.36499999999999999</v>
      </c>
      <c r="L109" s="1">
        <v>2019</v>
      </c>
      <c r="M109" s="1"/>
      <c r="N109" s="1"/>
      <c r="O109" s="2">
        <v>0.36499999999999999</v>
      </c>
    </row>
    <row r="110" spans="1:15" ht="15.75" customHeight="1" x14ac:dyDescent="0.2">
      <c r="A110" s="1" t="s">
        <v>169</v>
      </c>
      <c r="B110" s="1" t="str">
        <f ca="1">PROPER(Table1[[#This Row],[Status]])</f>
        <v>Operating</v>
      </c>
      <c r="C110" s="1" t="s">
        <v>130</v>
      </c>
      <c r="D110" s="2">
        <v>45.484000000000002</v>
      </c>
      <c r="E110" s="2">
        <v>8.7579999999999991</v>
      </c>
      <c r="F110" s="2">
        <v>1984</v>
      </c>
      <c r="G110" s="1"/>
      <c r="H110" s="1"/>
      <c r="I110" s="1" t="s">
        <v>24</v>
      </c>
      <c r="J110" s="1"/>
      <c r="K110" s="1"/>
      <c r="L110" s="1"/>
      <c r="M110" s="1"/>
      <c r="N110" s="1"/>
      <c r="O110" s="2">
        <v>0</v>
      </c>
    </row>
    <row r="111" spans="1:15" ht="15.75" customHeight="1" x14ac:dyDescent="0.2">
      <c r="A111" s="1" t="s">
        <v>170</v>
      </c>
      <c r="B111" s="1" t="str">
        <f ca="1">PROPER(Table1[[#This Row],[Status]])</f>
        <v>Operating</v>
      </c>
      <c r="C111" s="1" t="s">
        <v>171</v>
      </c>
      <c r="D111" s="2">
        <v>55.393999999999998</v>
      </c>
      <c r="E111" s="2">
        <v>3.7949999999999999</v>
      </c>
      <c r="F111" s="2">
        <v>1988</v>
      </c>
      <c r="G111" s="1"/>
      <c r="H111" s="2">
        <v>2007</v>
      </c>
      <c r="I111" s="1" t="s">
        <v>172</v>
      </c>
      <c r="J111" s="1"/>
      <c r="K111" s="2">
        <v>0</v>
      </c>
      <c r="L111" s="1">
        <v>2022</v>
      </c>
      <c r="M111" s="2">
        <v>429.66340000000002</v>
      </c>
      <c r="N111" s="1">
        <v>2022</v>
      </c>
      <c r="O111" s="2">
        <v>2.5277090000000002</v>
      </c>
    </row>
    <row r="112" spans="1:15" ht="15.75" customHeight="1" x14ac:dyDescent="0.2">
      <c r="A112" s="1" t="s">
        <v>173</v>
      </c>
      <c r="B112" s="1" t="str">
        <f ca="1">PROPER(Table1[[#This Row],[Status]])</f>
        <v>Operating</v>
      </c>
      <c r="C112" s="1" t="s">
        <v>171</v>
      </c>
      <c r="D112" s="2">
        <v>55.116999999999997</v>
      </c>
      <c r="E112" s="2">
        <v>3.8319999999999999</v>
      </c>
      <c r="F112" s="2">
        <v>1987</v>
      </c>
      <c r="G112" s="1"/>
      <c r="H112" s="2">
        <v>2015</v>
      </c>
      <c r="I112" s="1" t="s">
        <v>172</v>
      </c>
      <c r="M112" s="2">
        <v>407.46350000000001</v>
      </c>
      <c r="N112" s="1">
        <v>2022</v>
      </c>
      <c r="O112" s="2">
        <v>2.3971079999999998</v>
      </c>
    </row>
    <row r="113" spans="1:15" ht="15.75" customHeight="1" x14ac:dyDescent="0.2">
      <c r="A113" s="1" t="s">
        <v>174</v>
      </c>
      <c r="B113" s="1" t="str">
        <f ca="1">PROPER(Table1[[#This Row],[Status]])</f>
        <v>Operating</v>
      </c>
      <c r="C113" s="1" t="s">
        <v>171</v>
      </c>
      <c r="D113" s="2">
        <v>53.47</v>
      </c>
      <c r="E113" s="2">
        <v>5.9139999999999997</v>
      </c>
      <c r="F113" s="2">
        <v>1964</v>
      </c>
      <c r="G113" s="1"/>
      <c r="H113" s="2">
        <v>1986</v>
      </c>
      <c r="I113" s="1" t="s">
        <v>175</v>
      </c>
      <c r="K113" s="2">
        <v>1.6699999999999999E-4</v>
      </c>
      <c r="L113" s="1">
        <v>2022</v>
      </c>
      <c r="M113" s="2">
        <v>63.555109999999999</v>
      </c>
      <c r="N113" s="1">
        <v>2022</v>
      </c>
      <c r="O113" s="2">
        <v>0.37406200000000001</v>
      </c>
    </row>
    <row r="114" spans="1:15" ht="15.75" customHeight="1" x14ac:dyDescent="0.2">
      <c r="A114" s="1" t="s">
        <v>176</v>
      </c>
      <c r="B114" s="1" t="str">
        <f ca="1">PROPER(Table1[[#This Row],[Status]])</f>
        <v>Operating</v>
      </c>
      <c r="C114" s="1" t="s">
        <v>171</v>
      </c>
      <c r="D114" s="2">
        <v>53.500999999999998</v>
      </c>
      <c r="E114" s="2">
        <v>5.9329999999999998</v>
      </c>
      <c r="F114" s="2">
        <v>1975</v>
      </c>
      <c r="G114" s="1"/>
      <c r="H114" s="2">
        <v>1993</v>
      </c>
      <c r="I114" s="1" t="s">
        <v>175</v>
      </c>
      <c r="K114" s="3">
        <v>3.9499999999999998E-5</v>
      </c>
      <c r="L114" s="1">
        <v>2022</v>
      </c>
      <c r="M114" s="2">
        <v>34.42454</v>
      </c>
      <c r="N114" s="1">
        <v>2022</v>
      </c>
      <c r="O114" s="2">
        <v>0.20255899999999999</v>
      </c>
    </row>
    <row r="115" spans="1:15" ht="15.75" customHeight="1" x14ac:dyDescent="0.2">
      <c r="A115" s="1" t="s">
        <v>177</v>
      </c>
      <c r="B115" s="1" t="str">
        <f ca="1">PROPER(Table1[[#This Row],[Status]])</f>
        <v>Decommissioned</v>
      </c>
      <c r="C115" s="1" t="s">
        <v>171</v>
      </c>
      <c r="D115" s="2">
        <v>53.076999999999998</v>
      </c>
      <c r="E115" s="2">
        <v>6.7919999999999998</v>
      </c>
      <c r="F115" s="2">
        <v>1962</v>
      </c>
      <c r="G115" s="1"/>
      <c r="H115" s="2">
        <v>1973</v>
      </c>
      <c r="I115" s="1" t="s">
        <v>175</v>
      </c>
      <c r="K115" s="2">
        <v>4.28E-4</v>
      </c>
      <c r="L115" s="1">
        <v>2019</v>
      </c>
      <c r="M115" s="2">
        <v>84.162530000000004</v>
      </c>
      <c r="N115" s="1">
        <v>2019</v>
      </c>
      <c r="O115" s="2">
        <v>0.495556</v>
      </c>
    </row>
    <row r="116" spans="1:15" ht="15.75" customHeight="1" x14ac:dyDescent="0.2">
      <c r="A116" s="1" t="s">
        <v>178</v>
      </c>
      <c r="B116" s="1" t="str">
        <f ca="1">PROPER(Table1[[#This Row],[Status]])</f>
        <v>Operating</v>
      </c>
      <c r="C116" s="1" t="s">
        <v>171</v>
      </c>
      <c r="D116" s="2">
        <v>55.311999999999998</v>
      </c>
      <c r="E116" s="2">
        <v>4.109</v>
      </c>
      <c r="F116" s="2">
        <v>1990</v>
      </c>
      <c r="G116" s="1"/>
      <c r="H116" s="2">
        <v>2011</v>
      </c>
      <c r="I116" s="1" t="s">
        <v>172</v>
      </c>
      <c r="J116" s="1"/>
      <c r="K116" s="2">
        <v>0</v>
      </c>
      <c r="L116" s="1">
        <v>2022</v>
      </c>
      <c r="M116" s="2">
        <v>170.69669999999999</v>
      </c>
      <c r="N116" s="1">
        <v>2022</v>
      </c>
      <c r="O116" s="2">
        <v>1.0042089999999999</v>
      </c>
    </row>
    <row r="117" spans="1:15" ht="15.75" customHeight="1" x14ac:dyDescent="0.2">
      <c r="A117" s="1" t="s">
        <v>179</v>
      </c>
      <c r="B117" s="1" t="str">
        <f ca="1">PROPER(Table1[[#This Row],[Status]])</f>
        <v>Operating</v>
      </c>
      <c r="C117" s="1" t="s">
        <v>171</v>
      </c>
      <c r="D117" s="2">
        <v>53.313000000000002</v>
      </c>
      <c r="E117" s="2">
        <v>6.5449999999999999</v>
      </c>
      <c r="F117" s="2">
        <v>1977</v>
      </c>
      <c r="G117" s="1"/>
      <c r="H117" s="2">
        <v>1985</v>
      </c>
      <c r="I117" s="1" t="s">
        <v>175</v>
      </c>
      <c r="K117" s="2">
        <v>1.54E-4</v>
      </c>
      <c r="L117" s="1">
        <v>2022</v>
      </c>
      <c r="M117" s="2">
        <v>111.512</v>
      </c>
      <c r="N117" s="1">
        <v>2022</v>
      </c>
      <c r="O117" s="2">
        <v>0.65617899999999996</v>
      </c>
    </row>
    <row r="118" spans="1:15" ht="15.75" customHeight="1" x14ac:dyDescent="0.2">
      <c r="A118" s="1" t="s">
        <v>180</v>
      </c>
      <c r="B118" s="1" t="str">
        <f ca="1">PROPER(Table1[[#This Row],[Status]])</f>
        <v>Operating</v>
      </c>
      <c r="C118" s="1" t="s">
        <v>171</v>
      </c>
      <c r="D118" s="2">
        <v>53.354999999999997</v>
      </c>
      <c r="E118" s="2">
        <v>5.83</v>
      </c>
      <c r="F118" s="2">
        <v>1963</v>
      </c>
      <c r="G118" s="1"/>
      <c r="H118" s="2">
        <v>1985</v>
      </c>
      <c r="I118" s="1" t="s">
        <v>175</v>
      </c>
      <c r="K118" s="3">
        <v>9.6500000000000008E-6</v>
      </c>
      <c r="L118" s="1">
        <v>2022</v>
      </c>
      <c r="M118" s="2">
        <v>13.463710000000001</v>
      </c>
      <c r="N118" s="1">
        <v>2022</v>
      </c>
      <c r="O118" s="2">
        <v>7.9216999999999996E-2</v>
      </c>
    </row>
    <row r="119" spans="1:15" ht="15.75" customHeight="1" x14ac:dyDescent="0.2">
      <c r="A119" s="1" t="s">
        <v>181</v>
      </c>
      <c r="B119" s="1" t="str">
        <f ca="1">PROPER(Table1[[#This Row],[Status]])</f>
        <v>Operating</v>
      </c>
      <c r="C119" s="1" t="s">
        <v>171</v>
      </c>
      <c r="D119" s="2">
        <v>53.356000000000002</v>
      </c>
      <c r="E119" s="2">
        <v>5.9</v>
      </c>
      <c r="F119" s="2">
        <v>1997</v>
      </c>
      <c r="G119" s="1"/>
      <c r="H119" s="2">
        <v>2001</v>
      </c>
      <c r="I119" s="1" t="s">
        <v>175</v>
      </c>
      <c r="K119" s="3">
        <v>3.93E-5</v>
      </c>
      <c r="L119" s="1">
        <v>2022</v>
      </c>
      <c r="M119" s="2">
        <v>55.904699999999998</v>
      </c>
      <c r="N119" s="1">
        <v>2022</v>
      </c>
      <c r="O119" s="2">
        <v>0.32892700000000002</v>
      </c>
    </row>
    <row r="120" spans="1:15" ht="15.75" customHeight="1" x14ac:dyDescent="0.2">
      <c r="A120" s="1" t="s">
        <v>182</v>
      </c>
      <c r="B120" s="1" t="str">
        <f ca="1">PROPER(Table1[[#This Row],[Status]])</f>
        <v>Operating</v>
      </c>
      <c r="C120" s="1" t="s">
        <v>171</v>
      </c>
      <c r="D120" s="2">
        <v>51.872</v>
      </c>
      <c r="E120" s="2">
        <v>4.34</v>
      </c>
      <c r="F120" s="2">
        <v>1984</v>
      </c>
      <c r="G120" s="1"/>
      <c r="H120" s="2">
        <v>1992</v>
      </c>
      <c r="I120" s="1" t="s">
        <v>175</v>
      </c>
      <c r="K120" s="2">
        <v>1.085E-3</v>
      </c>
      <c r="L120" s="1">
        <v>2022</v>
      </c>
      <c r="M120" s="2">
        <v>64.82517</v>
      </c>
      <c r="N120" s="1">
        <v>2022</v>
      </c>
      <c r="O120" s="2">
        <v>0.38245200000000001</v>
      </c>
    </row>
    <row r="121" spans="1:15" ht="15.75" customHeight="1" x14ac:dyDescent="0.2">
      <c r="A121" s="1" t="s">
        <v>183</v>
      </c>
      <c r="B121" s="1" t="str">
        <f ca="1">PROPER(Table1[[#This Row],[Status]])</f>
        <v>Operating</v>
      </c>
      <c r="C121" s="1" t="s">
        <v>171</v>
      </c>
      <c r="D121" s="2">
        <v>52.652000000000001</v>
      </c>
      <c r="E121" s="2">
        <v>6.6749999999999998</v>
      </c>
      <c r="F121" s="2">
        <v>1948</v>
      </c>
      <c r="G121" s="1"/>
      <c r="H121" s="2">
        <v>1950</v>
      </c>
      <c r="I121" s="1" t="s">
        <v>175</v>
      </c>
      <c r="K121" s="2">
        <v>3.7100000000000002E-4</v>
      </c>
      <c r="L121" s="1">
        <v>2022</v>
      </c>
      <c r="M121" s="2">
        <v>165.26429999999999</v>
      </c>
      <c r="N121" s="1">
        <v>2022</v>
      </c>
      <c r="O121" s="2">
        <v>0.97262099999999996</v>
      </c>
    </row>
    <row r="122" spans="1:15" ht="15.75" customHeight="1" x14ac:dyDescent="0.2">
      <c r="A122" s="1" t="s">
        <v>184</v>
      </c>
      <c r="B122" s="1" t="str">
        <f ca="1">PROPER(Table1[[#This Row],[Status]])</f>
        <v>Operating</v>
      </c>
      <c r="C122" s="1" t="s">
        <v>171</v>
      </c>
      <c r="D122" s="2">
        <v>54.417999999999999</v>
      </c>
      <c r="E122" s="2">
        <v>2.7879999999999998</v>
      </c>
      <c r="F122" s="1"/>
      <c r="G122" s="1"/>
      <c r="H122" s="2">
        <v>2020</v>
      </c>
      <c r="I122" s="1" t="s">
        <v>185</v>
      </c>
      <c r="K122" s="3">
        <v>4.2100000000000003E-6</v>
      </c>
      <c r="L122" s="1">
        <v>2022</v>
      </c>
      <c r="M122" s="2">
        <v>346.50810000000001</v>
      </c>
      <c r="N122" s="1">
        <v>2022</v>
      </c>
      <c r="O122" s="2">
        <v>2.0385110000000002</v>
      </c>
    </row>
    <row r="123" spans="1:15" ht="15.75" customHeight="1" x14ac:dyDescent="0.2">
      <c r="A123" s="1" t="s">
        <v>186</v>
      </c>
      <c r="B123" s="1" t="str">
        <f ca="1">PROPER(Table1[[#This Row],[Status]])</f>
        <v>Operating</v>
      </c>
      <c r="C123" s="1" t="s">
        <v>171</v>
      </c>
      <c r="D123" s="2">
        <v>52.705309999999997</v>
      </c>
      <c r="E123" s="2">
        <v>6.3319999999999999</v>
      </c>
      <c r="F123" s="2">
        <v>1949</v>
      </c>
      <c r="G123" s="1"/>
      <c r="H123" s="2">
        <v>1959</v>
      </c>
      <c r="I123" s="1" t="s">
        <v>175</v>
      </c>
      <c r="K123" s="3">
        <v>1.5999999999999999E-5</v>
      </c>
      <c r="L123" s="1">
        <v>2022</v>
      </c>
      <c r="M123" s="2">
        <v>59.943539999999999</v>
      </c>
      <c r="N123" s="1">
        <v>2022</v>
      </c>
      <c r="O123" s="2">
        <v>0.35266399999999998</v>
      </c>
    </row>
    <row r="124" spans="1:15" ht="15.75" customHeight="1" x14ac:dyDescent="0.2">
      <c r="A124" s="1" t="s">
        <v>187</v>
      </c>
      <c r="B124" s="1" t="str">
        <f ca="1">PROPER(Table1[[#This Row],[Status]])</f>
        <v>Operating</v>
      </c>
      <c r="C124" s="1" t="s">
        <v>171</v>
      </c>
      <c r="D124" s="2">
        <v>52.869</v>
      </c>
      <c r="E124" s="2">
        <v>6.2370000000000001</v>
      </c>
      <c r="F124" s="2">
        <v>2014</v>
      </c>
      <c r="G124" s="1"/>
      <c r="H124" s="2">
        <v>2015</v>
      </c>
      <c r="I124" s="1" t="s">
        <v>188</v>
      </c>
      <c r="K124" s="2">
        <v>1.8000000000000001E-4</v>
      </c>
      <c r="L124" s="1">
        <v>2022</v>
      </c>
      <c r="M124" s="2">
        <v>171.57830000000001</v>
      </c>
      <c r="N124" s="1">
        <v>2022</v>
      </c>
      <c r="O124" s="2">
        <v>1.0095749999999999</v>
      </c>
    </row>
    <row r="125" spans="1:15" ht="15.75" customHeight="1" x14ac:dyDescent="0.2">
      <c r="A125" s="1" t="s">
        <v>189</v>
      </c>
      <c r="B125" s="1" t="str">
        <f ca="1">PROPER(Table1[[#This Row],[Status]])</f>
        <v>Operating</v>
      </c>
      <c r="C125" s="1" t="s">
        <v>171</v>
      </c>
      <c r="D125" s="2">
        <v>54.095999999999997</v>
      </c>
      <c r="E125" s="2">
        <v>3.3679999999999999</v>
      </c>
      <c r="F125" s="2">
        <v>1996</v>
      </c>
      <c r="G125" s="1"/>
      <c r="H125" s="2">
        <v>2009</v>
      </c>
      <c r="I125" s="1" t="s">
        <v>190</v>
      </c>
      <c r="K125" s="2">
        <v>1.1400000000000001E-4</v>
      </c>
      <c r="L125" s="1">
        <v>2022</v>
      </c>
      <c r="M125" s="2">
        <v>287.52289999999999</v>
      </c>
      <c r="N125" s="1">
        <v>2022</v>
      </c>
      <c r="O125" s="2">
        <v>1.6916119999999999</v>
      </c>
    </row>
    <row r="126" spans="1:15" ht="15.75" customHeight="1" x14ac:dyDescent="0.2">
      <c r="A126" s="1" t="s">
        <v>191</v>
      </c>
      <c r="B126" s="1" t="str">
        <f ca="1">PROPER(Table1[[#This Row],[Status]])</f>
        <v>Abandoned</v>
      </c>
      <c r="C126" s="1" t="s">
        <v>171</v>
      </c>
      <c r="D126" s="2">
        <v>54.146000000000001</v>
      </c>
      <c r="E126" s="2">
        <v>3.891</v>
      </c>
      <c r="F126" s="2">
        <v>2006</v>
      </c>
      <c r="G126" s="1"/>
      <c r="H126" s="2">
        <v>2009</v>
      </c>
      <c r="I126" s="1" t="s">
        <v>185</v>
      </c>
      <c r="O126" s="2">
        <v>0</v>
      </c>
    </row>
    <row r="127" spans="1:15" ht="15.75" customHeight="1" x14ac:dyDescent="0.2">
      <c r="A127" s="1" t="s">
        <v>192</v>
      </c>
      <c r="B127" s="1" t="str">
        <f ca="1">PROPER(Table1[[#This Row],[Status]])</f>
        <v>Operating</v>
      </c>
      <c r="C127" s="1" t="s">
        <v>171</v>
      </c>
      <c r="D127" s="2">
        <v>52.817999999999998</v>
      </c>
      <c r="E127" s="2">
        <v>6.18</v>
      </c>
      <c r="F127" s="2">
        <v>1986</v>
      </c>
      <c r="G127" s="1"/>
      <c r="H127" s="2">
        <v>2015</v>
      </c>
      <c r="I127" s="1" t="s">
        <v>188</v>
      </c>
      <c r="J127" s="1"/>
      <c r="K127" s="3">
        <v>4.5800000000000002E-5</v>
      </c>
      <c r="L127" s="1">
        <v>2022</v>
      </c>
      <c r="M127" s="2">
        <v>44.040399999999998</v>
      </c>
      <c r="N127" s="1">
        <v>2022</v>
      </c>
      <c r="O127" s="2">
        <v>0.259135</v>
      </c>
    </row>
    <row r="128" spans="1:15" ht="15.75" customHeight="1" x14ac:dyDescent="0.2">
      <c r="A128" s="1" t="s">
        <v>193</v>
      </c>
      <c r="B128" s="1" t="str">
        <f ca="1">PROPER(Table1[[#This Row],[Status]])</f>
        <v>Operating</v>
      </c>
      <c r="C128" s="1" t="s">
        <v>171</v>
      </c>
      <c r="D128" s="2">
        <v>54.939</v>
      </c>
      <c r="E128" s="2">
        <v>4.5629999999999997</v>
      </c>
      <c r="F128" s="2">
        <v>1996</v>
      </c>
      <c r="G128" s="1"/>
      <c r="H128" s="2">
        <v>2001</v>
      </c>
      <c r="I128" s="1" t="s">
        <v>194</v>
      </c>
      <c r="J128" s="1"/>
      <c r="K128" s="2">
        <v>0.86150800000000005</v>
      </c>
      <c r="L128" s="1">
        <v>2019</v>
      </c>
      <c r="M128" s="2">
        <v>13.61135</v>
      </c>
      <c r="N128" s="1">
        <v>2019</v>
      </c>
      <c r="O128" s="2">
        <v>0.94158299999999995</v>
      </c>
    </row>
    <row r="129" spans="1:15" ht="15.75" customHeight="1" x14ac:dyDescent="0.2">
      <c r="A129" s="1" t="s">
        <v>195</v>
      </c>
      <c r="B129" s="1" t="str">
        <f ca="1">PROPER(Table1[[#This Row],[Status]])</f>
        <v>Operating</v>
      </c>
      <c r="C129" s="1" t="s">
        <v>171</v>
      </c>
      <c r="D129" s="2">
        <v>54.856000000000002</v>
      </c>
      <c r="E129" s="2">
        <v>4.6840000000000002</v>
      </c>
      <c r="F129" s="2">
        <v>1974</v>
      </c>
      <c r="G129" s="1"/>
      <c r="H129" s="2">
        <v>1993</v>
      </c>
      <c r="I129" s="1" t="s">
        <v>190</v>
      </c>
      <c r="K129" s="2">
        <v>0.16015699999999999</v>
      </c>
      <c r="L129" s="1">
        <v>2022</v>
      </c>
      <c r="M129" s="2">
        <v>107.61879999999999</v>
      </c>
      <c r="N129" s="1">
        <v>2022</v>
      </c>
      <c r="O129" s="2">
        <v>0.79327899999999996</v>
      </c>
    </row>
    <row r="130" spans="1:15" ht="15.75" customHeight="1" x14ac:dyDescent="0.2">
      <c r="A130" s="1" t="s">
        <v>196</v>
      </c>
      <c r="B130" s="1" t="str">
        <f ca="1">PROPER(Table1[[#This Row],[Status]])</f>
        <v>Operating</v>
      </c>
      <c r="C130" s="1" t="s">
        <v>171</v>
      </c>
      <c r="D130" s="2">
        <v>54.192</v>
      </c>
      <c r="E130" s="2">
        <v>5.4790000000000001</v>
      </c>
      <c r="F130" s="2">
        <v>2003</v>
      </c>
      <c r="G130" s="1"/>
      <c r="H130" s="2">
        <v>2006</v>
      </c>
      <c r="I130" s="1" t="s">
        <v>190</v>
      </c>
      <c r="K130" s="2">
        <v>1.07E-4</v>
      </c>
      <c r="L130" s="1">
        <v>2022</v>
      </c>
      <c r="M130" s="2">
        <v>282.86880000000002</v>
      </c>
      <c r="N130" s="1">
        <v>2022</v>
      </c>
      <c r="O130" s="2">
        <v>1.6642250000000001</v>
      </c>
    </row>
    <row r="131" spans="1:15" ht="15.75" customHeight="1" x14ac:dyDescent="0.2">
      <c r="A131" s="1" t="s">
        <v>197</v>
      </c>
      <c r="B131" s="1" t="str">
        <f ca="1">PROPER(Table1[[#This Row],[Status]])</f>
        <v>Operating</v>
      </c>
      <c r="C131" s="1" t="s">
        <v>171</v>
      </c>
      <c r="D131" s="2">
        <v>54.121000000000002</v>
      </c>
      <c r="E131" s="2">
        <v>5.1980000000000004</v>
      </c>
      <c r="F131" s="2">
        <v>1985</v>
      </c>
      <c r="G131" s="1"/>
      <c r="H131" s="2">
        <v>2006</v>
      </c>
      <c r="I131" s="1" t="s">
        <v>190</v>
      </c>
      <c r="K131" s="3">
        <v>1.7099999999999999E-5</v>
      </c>
      <c r="L131" s="1">
        <v>2022</v>
      </c>
      <c r="M131" s="2">
        <v>50.094970000000004</v>
      </c>
      <c r="N131" s="1">
        <v>2022</v>
      </c>
      <c r="O131" s="2">
        <v>0.29472599999999999</v>
      </c>
    </row>
    <row r="132" spans="1:15" ht="15.75" customHeight="1" x14ac:dyDescent="0.2">
      <c r="A132" s="1" t="s">
        <v>198</v>
      </c>
      <c r="B132" s="1" t="str">
        <f ca="1">PROPER(Table1[[#This Row],[Status]])</f>
        <v>Operating</v>
      </c>
      <c r="C132" s="1" t="s">
        <v>171</v>
      </c>
      <c r="D132" s="2">
        <v>54.12</v>
      </c>
      <c r="E132" s="2">
        <v>5.2359999999999998</v>
      </c>
      <c r="F132" s="2">
        <v>2008</v>
      </c>
      <c r="G132" s="1"/>
      <c r="H132" s="2">
        <v>2008</v>
      </c>
      <c r="I132" s="1" t="s">
        <v>190</v>
      </c>
      <c r="K132" s="3">
        <v>1.47E-5</v>
      </c>
      <c r="L132" s="1">
        <v>2022</v>
      </c>
      <c r="M132" s="2">
        <v>46.757289999999998</v>
      </c>
      <c r="N132" s="1">
        <v>2022</v>
      </c>
      <c r="O132" s="2">
        <v>0.275088</v>
      </c>
    </row>
    <row r="133" spans="1:15" ht="15.75" customHeight="1" x14ac:dyDescent="0.2">
      <c r="A133" s="1" t="s">
        <v>199</v>
      </c>
      <c r="B133" s="1" t="str">
        <f ca="1">PROPER(Table1[[#This Row],[Status]])</f>
        <v>Operating</v>
      </c>
      <c r="C133" s="1" t="s">
        <v>171</v>
      </c>
      <c r="D133" s="2">
        <v>54.125</v>
      </c>
      <c r="E133" s="2">
        <v>5.258</v>
      </c>
      <c r="F133" s="2">
        <v>2009</v>
      </c>
      <c r="G133" s="1"/>
      <c r="H133" s="2">
        <v>2011</v>
      </c>
      <c r="I133" s="1" t="s">
        <v>190</v>
      </c>
      <c r="K133" s="3">
        <v>2.9E-5</v>
      </c>
      <c r="L133" s="1">
        <v>2022</v>
      </c>
      <c r="M133" s="2">
        <v>71.019260000000003</v>
      </c>
      <c r="N133" s="1">
        <v>2022</v>
      </c>
      <c r="O133" s="2">
        <v>0.41783500000000001</v>
      </c>
    </row>
    <row r="134" spans="1:15" ht="15.75" customHeight="1" x14ac:dyDescent="0.2">
      <c r="A134" s="1" t="s">
        <v>200</v>
      </c>
      <c r="B134" s="1" t="str">
        <f ca="1">PROPER(Table1[[#This Row],[Status]])</f>
        <v>Operating</v>
      </c>
      <c r="C134" s="1" t="s">
        <v>171</v>
      </c>
      <c r="D134" s="2">
        <v>54.106999999999999</v>
      </c>
      <c r="E134" s="2">
        <v>5.3959999999999999</v>
      </c>
      <c r="F134" s="2">
        <v>2004</v>
      </c>
      <c r="G134" s="1"/>
      <c r="H134" s="2">
        <v>2006</v>
      </c>
      <c r="I134" s="1" t="s">
        <v>190</v>
      </c>
      <c r="K134" s="3">
        <v>5.4700000000000001E-6</v>
      </c>
      <c r="L134" s="1">
        <v>2022</v>
      </c>
      <c r="M134" s="2">
        <v>25.201619999999998</v>
      </c>
      <c r="N134" s="1">
        <v>2022</v>
      </c>
      <c r="O134" s="2">
        <v>0.14826700000000001</v>
      </c>
    </row>
    <row r="135" spans="1:15" ht="15.75" customHeight="1" x14ac:dyDescent="0.2">
      <c r="A135" s="1" t="s">
        <v>201</v>
      </c>
      <c r="B135" s="1" t="str">
        <f ca="1">PROPER(Table1[[#This Row],[Status]])</f>
        <v>Operating</v>
      </c>
      <c r="C135" s="1" t="s">
        <v>171</v>
      </c>
      <c r="D135" s="2">
        <v>54.048999999999999</v>
      </c>
      <c r="E135" s="2">
        <v>5.44</v>
      </c>
      <c r="F135" s="2">
        <v>2000</v>
      </c>
      <c r="G135" s="1"/>
      <c r="H135" s="2">
        <v>2002</v>
      </c>
      <c r="I135" s="1" t="s">
        <v>190</v>
      </c>
      <c r="K135" s="3">
        <v>5.9499999999999998E-6</v>
      </c>
      <c r="L135" s="1">
        <v>2022</v>
      </c>
      <c r="M135" s="2">
        <v>22.550270000000001</v>
      </c>
      <c r="N135" s="1">
        <v>2022</v>
      </c>
      <c r="O135" s="2">
        <v>0.13266900000000001</v>
      </c>
    </row>
    <row r="136" spans="1:15" ht="15.75" customHeight="1" x14ac:dyDescent="0.2">
      <c r="A136" s="1" t="s">
        <v>202</v>
      </c>
      <c r="B136" s="1" t="str">
        <f ca="1">PROPER(Table1[[#This Row],[Status]])</f>
        <v>Operating</v>
      </c>
      <c r="C136" s="1" t="s">
        <v>171</v>
      </c>
      <c r="D136" s="2">
        <v>51.960999999999999</v>
      </c>
      <c r="E136" s="2">
        <v>4.2450000000000001</v>
      </c>
      <c r="F136" s="2">
        <v>1982</v>
      </c>
      <c r="G136" s="1"/>
      <c r="H136" s="2">
        <v>1989</v>
      </c>
      <c r="I136" s="1" t="s">
        <v>175</v>
      </c>
      <c r="K136" s="2">
        <v>5.6999999999999998E-4</v>
      </c>
      <c r="L136" s="1">
        <v>2022</v>
      </c>
      <c r="M136" s="2">
        <v>44.517040000000001</v>
      </c>
      <c r="N136" s="1">
        <v>2022</v>
      </c>
      <c r="O136" s="2">
        <v>0.26246399999999998</v>
      </c>
    </row>
    <row r="137" spans="1:15" ht="15.75" customHeight="1" x14ac:dyDescent="0.2">
      <c r="A137" s="1" t="s">
        <v>203</v>
      </c>
      <c r="B137" s="1" t="str">
        <f ca="1">PROPER(Table1[[#This Row],[Status]])</f>
        <v>Operating</v>
      </c>
      <c r="C137" s="1" t="s">
        <v>171</v>
      </c>
      <c r="D137" s="2">
        <v>52.738</v>
      </c>
      <c r="E137" s="2">
        <v>6.6059999999999999</v>
      </c>
      <c r="F137" s="2">
        <v>1992</v>
      </c>
      <c r="G137" s="1"/>
      <c r="H137" s="2">
        <v>2009</v>
      </c>
      <c r="I137" s="1" t="s">
        <v>188</v>
      </c>
      <c r="J137" s="1"/>
      <c r="K137" s="3">
        <v>1.9700000000000001E-5</v>
      </c>
      <c r="L137" s="1">
        <v>2022</v>
      </c>
      <c r="M137" s="2">
        <v>13.033989999999999</v>
      </c>
      <c r="N137" s="1">
        <v>2022</v>
      </c>
      <c r="O137" s="2">
        <v>7.6699000000000003E-2</v>
      </c>
    </row>
    <row r="138" spans="1:15" ht="15.75" customHeight="1" x14ac:dyDescent="0.2">
      <c r="A138" s="1" t="s">
        <v>204</v>
      </c>
      <c r="B138" s="1" t="str">
        <f ca="1">PROPER(Table1[[#This Row],[Status]])</f>
        <v>Operating</v>
      </c>
      <c r="C138" s="1" t="s">
        <v>171</v>
      </c>
      <c r="D138" s="2">
        <v>53.286999999999999</v>
      </c>
      <c r="E138" s="2">
        <v>6.82</v>
      </c>
      <c r="F138" s="2">
        <v>1959</v>
      </c>
      <c r="G138" s="1"/>
      <c r="H138" s="2">
        <v>1963</v>
      </c>
      <c r="I138" s="1" t="s">
        <v>175</v>
      </c>
      <c r="K138" s="2">
        <v>7.8399999999999997E-4</v>
      </c>
      <c r="L138" s="1">
        <v>2022</v>
      </c>
      <c r="M138" s="2">
        <v>4809.3829999999998</v>
      </c>
      <c r="N138" s="1">
        <v>2022</v>
      </c>
      <c r="O138" s="2">
        <v>28.29438</v>
      </c>
    </row>
    <row r="139" spans="1:15" ht="15.75" customHeight="1" x14ac:dyDescent="0.2">
      <c r="A139" s="1" t="s">
        <v>205</v>
      </c>
      <c r="B139" s="1" t="str">
        <f ca="1">PROPER(Table1[[#This Row],[Status]])</f>
        <v>Operating</v>
      </c>
      <c r="C139" s="1" t="s">
        <v>171</v>
      </c>
      <c r="D139" s="2">
        <v>53.249000000000002</v>
      </c>
      <c r="E139" s="2">
        <v>6.2450000000000001</v>
      </c>
      <c r="F139" s="2">
        <v>1961</v>
      </c>
      <c r="G139" s="1"/>
      <c r="H139" s="2">
        <v>1979</v>
      </c>
      <c r="I139" s="1" t="s">
        <v>175</v>
      </c>
      <c r="K139" s="2">
        <v>1.18E-4</v>
      </c>
      <c r="L139" s="1">
        <v>2022</v>
      </c>
      <c r="M139" s="2">
        <v>42.714889999999997</v>
      </c>
      <c r="N139" s="1">
        <v>2022</v>
      </c>
      <c r="O139" s="2">
        <v>0.25141000000000002</v>
      </c>
    </row>
    <row r="140" spans="1:15" ht="15.75" customHeight="1" x14ac:dyDescent="0.2">
      <c r="A140" s="1" t="s">
        <v>206</v>
      </c>
      <c r="B140" s="1" t="str">
        <f ca="1">PROPER(Table1[[#This Row],[Status]])</f>
        <v>Operating</v>
      </c>
      <c r="C140" s="1" t="s">
        <v>171</v>
      </c>
      <c r="D140" s="2">
        <v>52.607999999999997</v>
      </c>
      <c r="E140" s="2">
        <v>6.5730000000000004</v>
      </c>
      <c r="F140" s="2">
        <v>1967</v>
      </c>
      <c r="G140" s="1"/>
      <c r="H140" s="2">
        <v>1975</v>
      </c>
      <c r="I140" s="1" t="s">
        <v>175</v>
      </c>
      <c r="K140" s="3">
        <v>5.7299999999999997E-5</v>
      </c>
      <c r="L140" s="1">
        <v>2022</v>
      </c>
      <c r="M140" s="2">
        <v>48.259340000000002</v>
      </c>
      <c r="N140" s="1">
        <v>2022</v>
      </c>
      <c r="O140" s="2">
        <v>0.28396700000000002</v>
      </c>
    </row>
    <row r="141" spans="1:15" ht="15.75" customHeight="1" x14ac:dyDescent="0.2">
      <c r="A141" s="1" t="s">
        <v>207</v>
      </c>
      <c r="B141" s="1" t="str">
        <f ca="1">PROPER(Table1[[#This Row],[Status]])</f>
        <v>Decommissioned</v>
      </c>
      <c r="C141" s="1" t="s">
        <v>171</v>
      </c>
      <c r="D141" s="2">
        <v>52.920999999999999</v>
      </c>
      <c r="E141" s="2">
        <v>4.0940000000000003</v>
      </c>
      <c r="F141" s="2">
        <v>1980</v>
      </c>
      <c r="G141" s="1"/>
      <c r="H141" s="2">
        <v>1982</v>
      </c>
      <c r="I141" s="1" t="s">
        <v>172</v>
      </c>
      <c r="J141" s="1"/>
      <c r="K141" s="2">
        <v>5.3934999999999997E-2</v>
      </c>
      <c r="L141" s="1">
        <v>2022</v>
      </c>
      <c r="M141" s="2">
        <v>0.31567899999999999</v>
      </c>
      <c r="N141" s="1">
        <v>2022</v>
      </c>
      <c r="O141" s="2">
        <v>5.5792000000000001E-2</v>
      </c>
    </row>
    <row r="142" spans="1:15" ht="15.75" customHeight="1" x14ac:dyDescent="0.2">
      <c r="A142" s="1" t="s">
        <v>208</v>
      </c>
      <c r="B142" s="1" t="str">
        <f ca="1">PROPER(Table1[[#This Row],[Status]])</f>
        <v>Operating</v>
      </c>
      <c r="C142" s="1" t="s">
        <v>171</v>
      </c>
      <c r="D142" s="2">
        <v>53.838999999999999</v>
      </c>
      <c r="E142" s="2">
        <v>2.9670000000000001</v>
      </c>
      <c r="F142" s="2">
        <v>1995</v>
      </c>
      <c r="G142" s="1"/>
      <c r="H142" s="2">
        <v>1996</v>
      </c>
      <c r="I142" s="1" t="s">
        <v>209</v>
      </c>
      <c r="J142" s="1"/>
      <c r="K142" s="3">
        <v>6.1500000000000004E-5</v>
      </c>
      <c r="L142" s="1">
        <v>2022</v>
      </c>
      <c r="M142" s="2">
        <v>38.251759999999997</v>
      </c>
      <c r="N142" s="1">
        <v>2022</v>
      </c>
      <c r="O142" s="2">
        <v>0.22509699999999999</v>
      </c>
    </row>
    <row r="143" spans="1:15" ht="15.75" customHeight="1" x14ac:dyDescent="0.2">
      <c r="A143" s="1" t="s">
        <v>210</v>
      </c>
      <c r="B143" s="1" t="str">
        <f ca="1">PROPER(Table1[[#This Row],[Status]])</f>
        <v>Operating</v>
      </c>
      <c r="C143" s="1" t="s">
        <v>171</v>
      </c>
      <c r="D143" s="2">
        <v>53.838999999999999</v>
      </c>
      <c r="E143" s="2">
        <v>3.0590000000000002</v>
      </c>
      <c r="F143" s="2">
        <v>1986</v>
      </c>
      <c r="G143" s="1"/>
      <c r="H143" s="2">
        <v>2002</v>
      </c>
      <c r="I143" s="1" t="s">
        <v>209</v>
      </c>
      <c r="J143" s="1"/>
      <c r="K143" s="2">
        <v>6.1899999999999998E-4</v>
      </c>
      <c r="L143" s="1">
        <v>2022</v>
      </c>
      <c r="M143" s="2">
        <v>124.383</v>
      </c>
      <c r="N143" s="1">
        <v>2022</v>
      </c>
      <c r="O143" s="2">
        <v>0.73236400000000001</v>
      </c>
    </row>
    <row r="144" spans="1:15" ht="15.75" customHeight="1" x14ac:dyDescent="0.2">
      <c r="A144" s="1" t="s">
        <v>211</v>
      </c>
      <c r="B144" s="1" t="str">
        <f ca="1">PROPER(Table1[[#This Row],[Status]])</f>
        <v>Operating</v>
      </c>
      <c r="C144" s="1" t="s">
        <v>171</v>
      </c>
      <c r="D144" s="2">
        <v>53.945</v>
      </c>
      <c r="E144" s="2">
        <v>3.6709999999999998</v>
      </c>
      <c r="F144" s="2">
        <v>1987</v>
      </c>
      <c r="G144" s="1"/>
      <c r="H144" s="2">
        <v>2005</v>
      </c>
      <c r="I144" s="1" t="s">
        <v>190</v>
      </c>
      <c r="K144" s="2">
        <v>1.4999999999999999E-4</v>
      </c>
      <c r="L144" s="1">
        <v>2022</v>
      </c>
      <c r="M144" s="2">
        <v>140.4624</v>
      </c>
      <c r="N144" s="1">
        <v>2022</v>
      </c>
      <c r="O144" s="2">
        <v>0.82649099999999998</v>
      </c>
    </row>
    <row r="145" spans="1:15" ht="15.75" customHeight="1" x14ac:dyDescent="0.2">
      <c r="A145" s="1" t="s">
        <v>212</v>
      </c>
      <c r="B145" s="1" t="str">
        <f ca="1">PROPER(Table1[[#This Row],[Status]])</f>
        <v>Operating</v>
      </c>
      <c r="C145" s="1" t="s">
        <v>171</v>
      </c>
      <c r="D145" s="2">
        <v>53.777000000000001</v>
      </c>
      <c r="E145" s="2">
        <v>3.2850000000000001</v>
      </c>
      <c r="F145" s="2">
        <v>1991</v>
      </c>
      <c r="G145" s="1"/>
      <c r="H145" s="2">
        <v>1998</v>
      </c>
      <c r="I145" s="1" t="s">
        <v>209</v>
      </c>
      <c r="J145" s="1"/>
      <c r="K145" s="2">
        <v>3.57E-4</v>
      </c>
      <c r="L145" s="1">
        <v>2022</v>
      </c>
      <c r="M145" s="2">
        <v>131.8578</v>
      </c>
      <c r="N145" s="1">
        <v>2022</v>
      </c>
      <c r="O145" s="2">
        <v>0.77607599999999999</v>
      </c>
    </row>
    <row r="146" spans="1:15" ht="15.75" customHeight="1" x14ac:dyDescent="0.2">
      <c r="A146" s="1" t="s">
        <v>213</v>
      </c>
      <c r="B146" s="1" t="str">
        <f ca="1">PROPER(Table1[[#This Row],[Status]])</f>
        <v>Operating</v>
      </c>
      <c r="C146" s="1" t="s">
        <v>171</v>
      </c>
      <c r="D146" s="2">
        <v>53.741999999999997</v>
      </c>
      <c r="E146" s="2">
        <v>3.1920000000000002</v>
      </c>
      <c r="F146" s="2">
        <v>1997</v>
      </c>
      <c r="G146" s="1"/>
      <c r="H146" s="2">
        <v>2001</v>
      </c>
      <c r="I146" s="1" t="s">
        <v>209</v>
      </c>
      <c r="J146" s="1"/>
      <c r="K146" s="2">
        <v>1.2899999999999999E-4</v>
      </c>
      <c r="L146" s="1">
        <v>2022</v>
      </c>
      <c r="M146" s="2">
        <v>45.556510000000003</v>
      </c>
      <c r="N146" s="1">
        <v>2022</v>
      </c>
      <c r="O146" s="2">
        <v>0.26813799999999999</v>
      </c>
    </row>
    <row r="147" spans="1:15" ht="15.75" customHeight="1" x14ac:dyDescent="0.2">
      <c r="A147" s="1" t="s">
        <v>214</v>
      </c>
      <c r="B147" s="1" t="str">
        <f ca="1">PROPER(Table1[[#This Row],[Status]])</f>
        <v>Operating</v>
      </c>
      <c r="C147" s="1" t="s">
        <v>171</v>
      </c>
      <c r="D147" s="2">
        <v>53.726999999999997</v>
      </c>
      <c r="E147" s="2">
        <v>3.262</v>
      </c>
      <c r="F147" s="2">
        <v>1998</v>
      </c>
      <c r="G147" s="1"/>
      <c r="H147" s="2">
        <v>1998</v>
      </c>
      <c r="I147" s="1" t="s">
        <v>209</v>
      </c>
      <c r="J147" s="1"/>
      <c r="K147" s="2">
        <v>2.1499999999999999E-4</v>
      </c>
      <c r="L147" s="1">
        <v>2022</v>
      </c>
      <c r="M147" s="2">
        <v>77.390540000000001</v>
      </c>
      <c r="N147" s="1">
        <v>2022</v>
      </c>
      <c r="O147" s="2">
        <v>0.45550400000000002</v>
      </c>
    </row>
    <row r="148" spans="1:15" ht="15.75" customHeight="1" x14ac:dyDescent="0.2">
      <c r="A148" s="1" t="s">
        <v>215</v>
      </c>
      <c r="B148" s="1" t="str">
        <f ca="1">PROPER(Table1[[#This Row],[Status]])</f>
        <v>Operating</v>
      </c>
      <c r="C148" s="1" t="s">
        <v>171</v>
      </c>
      <c r="D148" s="2">
        <v>53.774000000000001</v>
      </c>
      <c r="E148" s="2">
        <v>3.4870000000000001</v>
      </c>
      <c r="F148" s="2">
        <v>1974</v>
      </c>
      <c r="G148" s="1"/>
      <c r="H148" s="2">
        <v>1998</v>
      </c>
      <c r="I148" s="1" t="s">
        <v>209</v>
      </c>
      <c r="J148" s="1"/>
      <c r="K148" s="2">
        <v>1.02E-4</v>
      </c>
      <c r="L148" s="1">
        <v>2022</v>
      </c>
      <c r="M148" s="2">
        <v>45.357770000000002</v>
      </c>
      <c r="N148" s="1">
        <v>2022</v>
      </c>
      <c r="O148" s="2">
        <v>0.26694200000000001</v>
      </c>
    </row>
    <row r="149" spans="1:15" ht="15.75" customHeight="1" x14ac:dyDescent="0.2">
      <c r="A149" s="1" t="s">
        <v>216</v>
      </c>
      <c r="B149" s="1" t="str">
        <f ca="1">PROPER(Table1[[#This Row],[Status]])</f>
        <v>Operating</v>
      </c>
      <c r="C149" s="1" t="s">
        <v>171</v>
      </c>
      <c r="D149" s="2">
        <v>53.823999999999998</v>
      </c>
      <c r="E149" s="2">
        <v>3.4809999999999999</v>
      </c>
      <c r="F149" s="2">
        <v>2002</v>
      </c>
      <c r="G149" s="1"/>
      <c r="H149" s="2">
        <v>2011</v>
      </c>
      <c r="I149" s="1" t="s">
        <v>209</v>
      </c>
      <c r="J149" s="1"/>
      <c r="K149" s="2">
        <v>1.2E-4</v>
      </c>
      <c r="L149" s="1">
        <v>2022</v>
      </c>
      <c r="M149" s="2">
        <v>56.785020000000003</v>
      </c>
      <c r="N149" s="1">
        <v>2022</v>
      </c>
      <c r="O149" s="2">
        <v>0.33418599999999998</v>
      </c>
    </row>
    <row r="150" spans="1:15" ht="15.75" customHeight="1" x14ac:dyDescent="0.2">
      <c r="A150" s="1" t="s">
        <v>217</v>
      </c>
      <c r="B150" s="1" t="str">
        <f ca="1">PROPER(Table1[[#This Row],[Status]])</f>
        <v>Operating</v>
      </c>
      <c r="C150" s="1" t="s">
        <v>171</v>
      </c>
      <c r="D150" s="2">
        <v>53.695</v>
      </c>
      <c r="E150" s="2">
        <v>3.3610000000000002</v>
      </c>
      <c r="F150" s="2">
        <v>1988</v>
      </c>
      <c r="G150" s="1"/>
      <c r="H150" s="2">
        <v>1994</v>
      </c>
      <c r="I150" s="1" t="s">
        <v>209</v>
      </c>
      <c r="K150" s="2">
        <v>5.3399999999999997E-4</v>
      </c>
      <c r="L150" s="1">
        <v>2022</v>
      </c>
      <c r="M150" s="2">
        <v>250.0899</v>
      </c>
      <c r="N150" s="1">
        <v>2022</v>
      </c>
      <c r="O150" s="2">
        <v>1.471813</v>
      </c>
    </row>
    <row r="151" spans="1:15" ht="15.75" customHeight="1" x14ac:dyDescent="0.2">
      <c r="A151" s="1" t="s">
        <v>218</v>
      </c>
      <c r="B151" s="1" t="str">
        <f ca="1">PROPER(Table1[[#This Row],[Status]])</f>
        <v>Operating</v>
      </c>
      <c r="C151" s="1" t="s">
        <v>171</v>
      </c>
      <c r="D151" s="2">
        <v>53.728000000000002</v>
      </c>
      <c r="E151" s="2">
        <v>3.411</v>
      </c>
      <c r="F151" s="2">
        <v>1992</v>
      </c>
      <c r="G151" s="1"/>
      <c r="H151" s="2">
        <v>1995</v>
      </c>
      <c r="I151" s="1" t="s">
        <v>209</v>
      </c>
      <c r="J151" s="1"/>
      <c r="K151" s="2">
        <v>3.6699999999999998E-4</v>
      </c>
      <c r="L151" s="1">
        <v>2022</v>
      </c>
      <c r="M151" s="2">
        <v>186.0703</v>
      </c>
      <c r="N151" s="1">
        <v>2022</v>
      </c>
      <c r="O151" s="2">
        <v>1.095018</v>
      </c>
    </row>
    <row r="152" spans="1:15" ht="15.75" customHeight="1" x14ac:dyDescent="0.2">
      <c r="A152" s="1" t="s">
        <v>219</v>
      </c>
      <c r="B152" s="1" t="str">
        <f ca="1">PROPER(Table1[[#This Row],[Status]])</f>
        <v>Operating</v>
      </c>
      <c r="C152" s="1" t="s">
        <v>171</v>
      </c>
      <c r="D152" s="2">
        <v>53.673000000000002</v>
      </c>
      <c r="E152" s="2">
        <v>3.81</v>
      </c>
      <c r="F152" s="2">
        <v>1988</v>
      </c>
      <c r="G152" s="1"/>
      <c r="H152" s="2">
        <v>1992</v>
      </c>
      <c r="I152" s="1" t="s">
        <v>209</v>
      </c>
      <c r="J152" s="1"/>
      <c r="K152" s="2">
        <v>0</v>
      </c>
      <c r="L152" s="1">
        <v>2022</v>
      </c>
      <c r="M152" s="2">
        <v>21.28472</v>
      </c>
      <c r="N152" s="1">
        <v>2022</v>
      </c>
      <c r="O152" s="2">
        <v>0.125218</v>
      </c>
    </row>
    <row r="153" spans="1:15" ht="15.75" customHeight="1" x14ac:dyDescent="0.2">
      <c r="A153" s="1" t="s">
        <v>220</v>
      </c>
      <c r="B153" s="1" t="str">
        <f ca="1">PROPER(Table1[[#This Row],[Status]])</f>
        <v>Operating</v>
      </c>
      <c r="C153" s="1" t="s">
        <v>171</v>
      </c>
      <c r="D153" s="2">
        <v>53.762999999999998</v>
      </c>
      <c r="E153" s="2">
        <v>3.9169999999999998</v>
      </c>
      <c r="F153" s="2">
        <v>1990</v>
      </c>
      <c r="G153" s="1"/>
      <c r="H153" s="2">
        <v>1999</v>
      </c>
      <c r="I153" s="1" t="s">
        <v>209</v>
      </c>
      <c r="J153" s="1"/>
      <c r="K153" s="3">
        <v>3.1800000000000002E-7</v>
      </c>
      <c r="L153" s="1">
        <v>2022</v>
      </c>
      <c r="M153" s="2">
        <v>108.739</v>
      </c>
      <c r="N153" s="1">
        <v>2022</v>
      </c>
      <c r="O153" s="2">
        <v>0.63971199999999995</v>
      </c>
    </row>
    <row r="154" spans="1:15" ht="15.75" customHeight="1" x14ac:dyDescent="0.2">
      <c r="A154" s="1" t="s">
        <v>221</v>
      </c>
      <c r="B154" s="1" t="str">
        <f ca="1">PROPER(Table1[[#This Row],[Status]])</f>
        <v>Operating</v>
      </c>
      <c r="C154" s="1" t="s">
        <v>171</v>
      </c>
      <c r="D154" s="2">
        <v>53.578000000000003</v>
      </c>
      <c r="E154" s="2">
        <v>3.29</v>
      </c>
      <c r="F154" s="2">
        <v>1969</v>
      </c>
      <c r="G154" s="1"/>
      <c r="H154" s="2">
        <v>1982</v>
      </c>
      <c r="I154" s="1" t="s">
        <v>175</v>
      </c>
      <c r="K154" s="3">
        <v>5.5999999999999997E-6</v>
      </c>
      <c r="L154" s="1">
        <v>2022</v>
      </c>
      <c r="M154" s="2">
        <v>0.64544299999999999</v>
      </c>
      <c r="N154" s="1">
        <v>2022</v>
      </c>
      <c r="O154" s="2">
        <v>3.803E-3</v>
      </c>
    </row>
    <row r="155" spans="1:15" ht="15.75" customHeight="1" x14ac:dyDescent="0.2">
      <c r="A155" s="1" t="s">
        <v>222</v>
      </c>
      <c r="B155" s="1" t="str">
        <f ca="1">PROPER(Table1[[#This Row],[Status]])</f>
        <v>Operating</v>
      </c>
      <c r="C155" s="1" t="s">
        <v>171</v>
      </c>
      <c r="D155" s="2">
        <v>53.634999999999998</v>
      </c>
      <c r="E155" s="2">
        <v>3.0590000000000002</v>
      </c>
      <c r="F155" s="2">
        <v>1970</v>
      </c>
      <c r="G155" s="1"/>
      <c r="H155" s="2">
        <v>2003</v>
      </c>
      <c r="I155" s="1" t="s">
        <v>175</v>
      </c>
      <c r="K155" s="2">
        <v>1.15E-4</v>
      </c>
      <c r="L155" s="1">
        <v>2022</v>
      </c>
      <c r="M155" s="2">
        <v>22.611879999999999</v>
      </c>
      <c r="N155" s="1">
        <v>2022</v>
      </c>
      <c r="O155" s="2">
        <v>0.13314000000000001</v>
      </c>
    </row>
    <row r="156" spans="1:15" ht="15.75" customHeight="1" x14ac:dyDescent="0.2">
      <c r="A156" s="1" t="s">
        <v>223</v>
      </c>
      <c r="B156" s="1" t="str">
        <f ca="1">PROPER(Table1[[#This Row],[Status]])</f>
        <v>Operating</v>
      </c>
      <c r="C156" s="1" t="s">
        <v>171</v>
      </c>
      <c r="D156" s="2">
        <v>53.511000000000003</v>
      </c>
      <c r="E156" s="2">
        <v>3.327</v>
      </c>
      <c r="F156" s="2">
        <v>1996</v>
      </c>
      <c r="G156" s="1"/>
      <c r="H156" s="2">
        <v>1998</v>
      </c>
      <c r="I156" s="1" t="s">
        <v>175</v>
      </c>
      <c r="K156" s="3">
        <v>6.4700000000000001E-5</v>
      </c>
      <c r="L156" s="1">
        <v>2022</v>
      </c>
      <c r="M156" s="2">
        <v>35.779719999999998</v>
      </c>
      <c r="N156" s="1">
        <v>2022</v>
      </c>
      <c r="O156" s="2">
        <v>0.21055699999999999</v>
      </c>
    </row>
    <row r="157" spans="1:15" ht="15.75" customHeight="1" x14ac:dyDescent="0.2">
      <c r="A157" s="1" t="s">
        <v>224</v>
      </c>
      <c r="B157" s="1" t="str">
        <f ca="1">PROPER(Table1[[#This Row],[Status]])</f>
        <v>Operating</v>
      </c>
      <c r="C157" s="1" t="s">
        <v>171</v>
      </c>
      <c r="D157" s="2">
        <v>53.518999999999998</v>
      </c>
      <c r="E157" s="2">
        <v>3.4</v>
      </c>
      <c r="F157" s="2">
        <v>1970</v>
      </c>
      <c r="G157" s="1"/>
      <c r="H157" s="2">
        <v>1978</v>
      </c>
      <c r="I157" s="1" t="s">
        <v>175</v>
      </c>
      <c r="K157" s="2">
        <v>2.4499999999999999E-4</v>
      </c>
      <c r="L157" s="1">
        <v>2022</v>
      </c>
      <c r="M157" s="2">
        <v>131.71619999999999</v>
      </c>
      <c r="N157" s="1">
        <v>2022</v>
      </c>
      <c r="O157" s="2">
        <v>0.77513100000000001</v>
      </c>
    </row>
    <row r="158" spans="1:15" ht="15.75" customHeight="1" x14ac:dyDescent="0.2">
      <c r="A158" s="1" t="s">
        <v>225</v>
      </c>
      <c r="B158" s="1" t="str">
        <f ca="1">PROPER(Table1[[#This Row],[Status]])</f>
        <v>Decommissioned</v>
      </c>
      <c r="C158" s="1" t="s">
        <v>171</v>
      </c>
      <c r="D158" s="2">
        <v>53.646000000000001</v>
      </c>
      <c r="E158" s="2">
        <v>3.8149999999999999</v>
      </c>
      <c r="F158" s="2">
        <v>2017</v>
      </c>
      <c r="G158" s="1"/>
      <c r="H158" s="2">
        <v>2018</v>
      </c>
      <c r="I158" s="1" t="s">
        <v>190</v>
      </c>
      <c r="K158" s="2">
        <v>0</v>
      </c>
      <c r="L158" s="1">
        <v>2022</v>
      </c>
      <c r="M158" s="2">
        <v>0</v>
      </c>
      <c r="N158" s="1">
        <v>2022</v>
      </c>
      <c r="O158" s="2">
        <v>0</v>
      </c>
    </row>
    <row r="159" spans="1:15" ht="15.75" customHeight="1" x14ac:dyDescent="0.2">
      <c r="A159" s="1" t="s">
        <v>226</v>
      </c>
      <c r="B159" s="1" t="str">
        <f ca="1">PROPER(Table1[[#This Row],[Status]])</f>
        <v>Operating</v>
      </c>
      <c r="C159" s="1" t="s">
        <v>171</v>
      </c>
      <c r="D159" s="2">
        <v>53.36</v>
      </c>
      <c r="E159" s="2">
        <v>3.9750000000000001</v>
      </c>
      <c r="F159" s="2">
        <v>2000</v>
      </c>
      <c r="G159" s="1"/>
      <c r="H159" s="2">
        <v>2002</v>
      </c>
      <c r="I159" s="1" t="s">
        <v>190</v>
      </c>
      <c r="K159" s="2">
        <v>1.7000000000000001E-4</v>
      </c>
      <c r="L159" s="1">
        <v>2022</v>
      </c>
      <c r="M159" s="2">
        <v>157.0667</v>
      </c>
      <c r="N159" s="1">
        <v>2022</v>
      </c>
      <c r="O159" s="2">
        <v>0.92419399999999996</v>
      </c>
    </row>
    <row r="160" spans="1:15" ht="15.75" customHeight="1" x14ac:dyDescent="0.2">
      <c r="A160" s="1" t="s">
        <v>227</v>
      </c>
      <c r="B160" s="1" t="str">
        <f ca="1">PROPER(Table1[[#This Row],[Status]])</f>
        <v>Operating</v>
      </c>
      <c r="C160" s="1" t="s">
        <v>171</v>
      </c>
      <c r="D160" s="2">
        <v>53.244</v>
      </c>
      <c r="E160" s="2">
        <v>3.9910000000000001</v>
      </c>
      <c r="F160" s="2">
        <v>1974</v>
      </c>
      <c r="G160" s="1"/>
      <c r="H160" s="2">
        <v>1979</v>
      </c>
      <c r="I160" s="1" t="s">
        <v>175</v>
      </c>
      <c r="K160" s="2">
        <v>1.64E-4</v>
      </c>
      <c r="L160" s="1">
        <v>2022</v>
      </c>
      <c r="M160" s="2">
        <v>84.007149999999996</v>
      </c>
      <c r="N160" s="1">
        <v>2022</v>
      </c>
      <c r="O160" s="2">
        <v>0.49437799999999998</v>
      </c>
    </row>
    <row r="161" spans="1:15" ht="15.75" customHeight="1" x14ac:dyDescent="0.2">
      <c r="A161" s="1" t="s">
        <v>228</v>
      </c>
      <c r="B161" s="1" t="str">
        <f ca="1">PROPER(Table1[[#This Row],[Status]])</f>
        <v>Operating</v>
      </c>
      <c r="C161" s="1" t="s">
        <v>171</v>
      </c>
      <c r="D161" s="2">
        <v>53.273000000000003</v>
      </c>
      <c r="E161" s="2">
        <v>3.8620000000000001</v>
      </c>
      <c r="F161" s="2">
        <v>1975</v>
      </c>
      <c r="G161" s="1"/>
      <c r="H161" s="2">
        <v>1983</v>
      </c>
      <c r="I161" s="1" t="s">
        <v>175</v>
      </c>
      <c r="K161" s="3">
        <v>8.7800000000000006E-5</v>
      </c>
      <c r="L161" s="1">
        <v>2022</v>
      </c>
      <c r="M161" s="2">
        <v>80.017799999999994</v>
      </c>
      <c r="N161" s="1">
        <v>2022</v>
      </c>
      <c r="O161" s="2">
        <v>0.470833</v>
      </c>
    </row>
    <row r="162" spans="1:15" ht="15.75" customHeight="1" x14ac:dyDescent="0.2">
      <c r="A162" s="1" t="s">
        <v>229</v>
      </c>
      <c r="B162" s="1" t="str">
        <f ca="1">PROPER(Table1[[#This Row],[Status]])</f>
        <v>Operating</v>
      </c>
      <c r="C162" s="1" t="s">
        <v>171</v>
      </c>
      <c r="D162" s="2">
        <v>53.296999999999997</v>
      </c>
      <c r="E162" s="2">
        <v>3.948</v>
      </c>
      <c r="F162" s="2">
        <v>1988</v>
      </c>
      <c r="G162" s="1"/>
      <c r="H162" s="2">
        <v>1990</v>
      </c>
      <c r="I162" s="1" t="s">
        <v>175</v>
      </c>
      <c r="K162" s="2">
        <v>1.8000000000000001E-4</v>
      </c>
      <c r="L162" s="1">
        <v>2022</v>
      </c>
      <c r="M162" s="2">
        <v>51.62182</v>
      </c>
      <c r="N162" s="1">
        <v>2022</v>
      </c>
      <c r="O162" s="2">
        <v>0.303871</v>
      </c>
    </row>
    <row r="163" spans="1:15" ht="15.75" customHeight="1" x14ac:dyDescent="0.2">
      <c r="A163" s="1" t="s">
        <v>230</v>
      </c>
      <c r="B163" s="1" t="str">
        <f ca="1">PROPER(Table1[[#This Row],[Status]])</f>
        <v>Shut In</v>
      </c>
      <c r="C163" s="1" t="s">
        <v>171</v>
      </c>
      <c r="D163" s="2">
        <v>53.279000000000003</v>
      </c>
      <c r="E163" s="2">
        <v>3.6909999999999998</v>
      </c>
      <c r="F163" s="2">
        <v>1992</v>
      </c>
      <c r="G163" s="1"/>
      <c r="H163" s="2">
        <v>2016</v>
      </c>
      <c r="I163" s="1" t="s">
        <v>175</v>
      </c>
      <c r="K163" s="2">
        <v>0</v>
      </c>
      <c r="L163" s="1">
        <v>2022</v>
      </c>
      <c r="M163" s="2">
        <v>0</v>
      </c>
      <c r="N163" s="1">
        <v>2022</v>
      </c>
      <c r="O163" s="2">
        <v>0</v>
      </c>
    </row>
    <row r="164" spans="1:15" ht="15.75" customHeight="1" x14ac:dyDescent="0.2">
      <c r="A164" s="1" t="s">
        <v>231</v>
      </c>
      <c r="B164" s="1" t="str">
        <f ca="1">PROPER(Table1[[#This Row],[Status]])</f>
        <v>Operating</v>
      </c>
      <c r="C164" s="1" t="s">
        <v>171</v>
      </c>
      <c r="D164" s="2">
        <v>53.290999999999997</v>
      </c>
      <c r="E164" s="2">
        <v>3.8090000000000002</v>
      </c>
      <c r="F164" s="2">
        <v>1992</v>
      </c>
      <c r="G164" s="1"/>
      <c r="H164" s="2">
        <v>2015</v>
      </c>
      <c r="I164" s="1" t="s">
        <v>175</v>
      </c>
      <c r="K164" s="3">
        <v>6.8399999999999996E-5</v>
      </c>
      <c r="L164" s="1">
        <v>2022</v>
      </c>
      <c r="M164" s="2">
        <v>40.886740000000003</v>
      </c>
      <c r="N164" s="1">
        <v>2022</v>
      </c>
      <c r="O164" s="2">
        <v>0.24060500000000001</v>
      </c>
    </row>
    <row r="165" spans="1:15" ht="15.75" customHeight="1" x14ac:dyDescent="0.2">
      <c r="A165" s="1" t="s">
        <v>232</v>
      </c>
      <c r="B165" s="1" t="str">
        <f ca="1">PROPER(Table1[[#This Row],[Status]])</f>
        <v>Operating</v>
      </c>
      <c r="C165" s="1" t="s">
        <v>171</v>
      </c>
      <c r="D165" s="2">
        <v>53.201999999999998</v>
      </c>
      <c r="E165" s="2">
        <v>3.92</v>
      </c>
      <c r="F165" s="2">
        <v>2001</v>
      </c>
      <c r="G165" s="1"/>
      <c r="H165" s="2">
        <v>2003</v>
      </c>
      <c r="I165" s="1" t="s">
        <v>175</v>
      </c>
      <c r="K165" s="3">
        <v>4.4700000000000002E-5</v>
      </c>
      <c r="L165" s="1">
        <v>2022</v>
      </c>
      <c r="M165" s="2">
        <v>52.794580000000003</v>
      </c>
      <c r="N165" s="1">
        <v>2022</v>
      </c>
      <c r="O165" s="2">
        <v>0.31063499999999999</v>
      </c>
    </row>
    <row r="166" spans="1:15" ht="15.75" customHeight="1" x14ac:dyDescent="0.2">
      <c r="A166" s="1" t="s">
        <v>233</v>
      </c>
      <c r="B166" s="1" t="str">
        <f ca="1">PROPER(Table1[[#This Row],[Status]])</f>
        <v>Operating</v>
      </c>
      <c r="C166" s="1" t="s">
        <v>171</v>
      </c>
      <c r="D166" s="2">
        <v>53.063000000000002</v>
      </c>
      <c r="E166" s="2">
        <v>3.5409999999999999</v>
      </c>
      <c r="F166" s="2">
        <v>1972</v>
      </c>
      <c r="G166" s="1"/>
      <c r="H166" s="2">
        <v>2006</v>
      </c>
      <c r="I166" s="1" t="s">
        <v>175</v>
      </c>
      <c r="K166" s="2">
        <v>0</v>
      </c>
      <c r="L166" s="1">
        <v>2022</v>
      </c>
      <c r="M166" s="2">
        <v>76.02946</v>
      </c>
      <c r="N166" s="1">
        <v>2022</v>
      </c>
      <c r="O166" s="2">
        <v>0.44728099999999998</v>
      </c>
    </row>
    <row r="167" spans="1:15" ht="15.75" customHeight="1" x14ac:dyDescent="0.2">
      <c r="A167" s="1" t="s">
        <v>234</v>
      </c>
      <c r="B167" s="1" t="str">
        <f ca="1">PROPER(Table1[[#This Row],[Status]])</f>
        <v>Operating</v>
      </c>
      <c r="C167" s="1" t="s">
        <v>171</v>
      </c>
      <c r="D167" s="2">
        <v>53.158000000000001</v>
      </c>
      <c r="E167" s="2">
        <v>3.9660000000000002</v>
      </c>
      <c r="F167" s="2">
        <v>2005</v>
      </c>
      <c r="G167" s="1"/>
      <c r="H167" s="2">
        <v>2012</v>
      </c>
      <c r="I167" s="1" t="s">
        <v>185</v>
      </c>
      <c r="M167" s="2">
        <v>153.24039999999999</v>
      </c>
      <c r="N167" s="1">
        <v>2022</v>
      </c>
      <c r="O167" s="2">
        <v>0.90151300000000001</v>
      </c>
    </row>
    <row r="168" spans="1:15" ht="15.75" customHeight="1" x14ac:dyDescent="0.2">
      <c r="A168" s="1" t="s">
        <v>235</v>
      </c>
      <c r="B168" s="1" t="str">
        <f ca="1">PROPER(Table1[[#This Row],[Status]])</f>
        <v>Operating</v>
      </c>
      <c r="C168" s="1" t="s">
        <v>171</v>
      </c>
      <c r="D168" s="2">
        <v>53.31</v>
      </c>
      <c r="E168" s="2">
        <v>6.17</v>
      </c>
      <c r="F168" s="2">
        <v>1997</v>
      </c>
      <c r="G168" s="1"/>
      <c r="H168" s="2">
        <v>2001</v>
      </c>
      <c r="I168" s="1" t="s">
        <v>175</v>
      </c>
      <c r="K168" s="3">
        <v>5.2099999999999999E-5</v>
      </c>
      <c r="L168" s="1">
        <v>2022</v>
      </c>
      <c r="M168" s="2">
        <v>58.98554</v>
      </c>
      <c r="N168" s="1">
        <v>2022</v>
      </c>
      <c r="O168" s="2">
        <v>0.34706399999999998</v>
      </c>
    </row>
    <row r="169" spans="1:15" ht="15.75" customHeight="1" x14ac:dyDescent="0.2">
      <c r="A169" s="1" t="s">
        <v>236</v>
      </c>
      <c r="B169" s="1" t="str">
        <f ca="1">PROPER(Table1[[#This Row],[Status]])</f>
        <v>Operating</v>
      </c>
      <c r="C169" s="1" t="s">
        <v>171</v>
      </c>
      <c r="D169" s="2">
        <v>53.302</v>
      </c>
      <c r="E169" s="2">
        <v>6.31</v>
      </c>
      <c r="F169" s="2">
        <v>2000</v>
      </c>
      <c r="G169" s="1"/>
      <c r="H169" s="2">
        <v>2001</v>
      </c>
      <c r="I169" s="1" t="s">
        <v>175</v>
      </c>
      <c r="K169" s="3">
        <v>1.91E-7</v>
      </c>
      <c r="L169" s="1">
        <v>2022</v>
      </c>
      <c r="M169" s="2">
        <v>4.4595999999999997E-2</v>
      </c>
      <c r="N169" s="1">
        <v>2022</v>
      </c>
      <c r="O169" s="2">
        <v>2.63E-4</v>
      </c>
    </row>
    <row r="170" spans="1:15" ht="15.75" customHeight="1" x14ac:dyDescent="0.2">
      <c r="A170" s="1" t="s">
        <v>237</v>
      </c>
      <c r="B170" s="1" t="str">
        <f ca="1">PROPER(Table1[[#This Row],[Status]])</f>
        <v>Operating</v>
      </c>
      <c r="C170" s="1" t="s">
        <v>171</v>
      </c>
      <c r="D170" s="2">
        <v>53.953000000000003</v>
      </c>
      <c r="E170" s="2">
        <v>4.4950000000000001</v>
      </c>
      <c r="F170" s="2">
        <v>1968</v>
      </c>
      <c r="G170" s="1"/>
      <c r="H170" s="2">
        <v>1992</v>
      </c>
      <c r="I170" s="1" t="s">
        <v>175</v>
      </c>
      <c r="K170" s="2">
        <v>0</v>
      </c>
      <c r="L170" s="1">
        <v>2022</v>
      </c>
      <c r="M170" s="2">
        <v>20.581779999999998</v>
      </c>
      <c r="N170" s="1">
        <v>2022</v>
      </c>
      <c r="O170" s="2">
        <v>0.121083</v>
      </c>
    </row>
    <row r="171" spans="1:15" ht="15.75" customHeight="1" x14ac:dyDescent="0.2">
      <c r="A171" s="1" t="s">
        <v>238</v>
      </c>
      <c r="B171" s="1" t="str">
        <f ca="1">PROPER(Table1[[#This Row],[Status]])</f>
        <v>Operating</v>
      </c>
      <c r="C171" s="1" t="s">
        <v>171</v>
      </c>
      <c r="D171" s="2">
        <v>53.993000000000002</v>
      </c>
      <c r="E171" s="2">
        <v>4.5419999999999998</v>
      </c>
      <c r="F171" s="2">
        <v>1976</v>
      </c>
      <c r="G171" s="1"/>
      <c r="H171" s="2">
        <v>2006</v>
      </c>
      <c r="I171" s="1" t="s">
        <v>175</v>
      </c>
      <c r="K171" s="2">
        <v>0</v>
      </c>
      <c r="L171" s="1">
        <v>2022</v>
      </c>
      <c r="M171" s="2">
        <v>222.20760000000001</v>
      </c>
      <c r="N171" s="1">
        <v>2022</v>
      </c>
      <c r="O171" s="2">
        <v>1.307247</v>
      </c>
    </row>
    <row r="172" spans="1:15" ht="15.75" customHeight="1" x14ac:dyDescent="0.2">
      <c r="A172" s="1" t="s">
        <v>239</v>
      </c>
      <c r="B172" s="1" t="str">
        <f ca="1">PROPER(Table1[[#This Row],[Status]])</f>
        <v>Operating</v>
      </c>
      <c r="C172" s="1" t="s">
        <v>171</v>
      </c>
      <c r="D172" s="2">
        <v>53.720999999999997</v>
      </c>
      <c r="E172" s="2">
        <v>4.0960000000000001</v>
      </c>
      <c r="F172" s="2">
        <v>1974</v>
      </c>
      <c r="G172" s="1"/>
      <c r="H172" s="2">
        <v>1982</v>
      </c>
      <c r="I172" s="1" t="s">
        <v>209</v>
      </c>
      <c r="J172" s="1"/>
      <c r="K172" s="3">
        <v>9.38E-6</v>
      </c>
      <c r="L172" s="1">
        <v>2022</v>
      </c>
      <c r="M172" s="2">
        <v>43.534759999999999</v>
      </c>
      <c r="N172" s="1">
        <v>2022</v>
      </c>
      <c r="O172" s="2">
        <v>0.25612400000000002</v>
      </c>
    </row>
    <row r="173" spans="1:15" ht="15.75" customHeight="1" x14ac:dyDescent="0.2">
      <c r="A173" s="1" t="s">
        <v>240</v>
      </c>
      <c r="B173" s="1" t="str">
        <f ca="1">PROPER(Table1[[#This Row],[Status]])</f>
        <v>Decommissioned</v>
      </c>
      <c r="C173" s="1" t="s">
        <v>171</v>
      </c>
      <c r="D173" s="2">
        <v>53.726999999999997</v>
      </c>
      <c r="E173" s="2">
        <v>4.0229999999999997</v>
      </c>
      <c r="F173" s="2">
        <v>1981</v>
      </c>
      <c r="G173" s="1"/>
      <c r="H173" s="2">
        <v>2012</v>
      </c>
      <c r="I173" s="1" t="s">
        <v>209</v>
      </c>
      <c r="J173" s="1"/>
      <c r="K173" s="2">
        <v>0</v>
      </c>
      <c r="L173" s="1">
        <v>2022</v>
      </c>
      <c r="M173" s="2">
        <v>0</v>
      </c>
      <c r="N173" s="1">
        <v>2022</v>
      </c>
      <c r="O173" s="2">
        <v>0</v>
      </c>
    </row>
    <row r="174" spans="1:15" ht="15.75" customHeight="1" x14ac:dyDescent="0.2">
      <c r="A174" s="1" t="s">
        <v>241</v>
      </c>
      <c r="B174" s="1" t="str">
        <f ca="1">PROPER(Table1[[#This Row],[Status]])</f>
        <v>Operating</v>
      </c>
      <c r="C174" s="1" t="s">
        <v>171</v>
      </c>
      <c r="D174" s="2">
        <v>53.828000000000003</v>
      </c>
      <c r="E174" s="2">
        <v>4.1130000000000004</v>
      </c>
      <c r="F174" s="2">
        <v>1994</v>
      </c>
      <c r="G174" s="1"/>
      <c r="H174" s="2">
        <v>2000</v>
      </c>
      <c r="I174" s="1" t="s">
        <v>209</v>
      </c>
      <c r="J174" s="1"/>
      <c r="K174" s="2">
        <v>0</v>
      </c>
      <c r="L174" s="1">
        <v>2022</v>
      </c>
      <c r="M174" s="2">
        <v>12.152229999999999</v>
      </c>
      <c r="N174" s="1">
        <v>2022</v>
      </c>
      <c r="O174" s="2">
        <v>7.1492E-2</v>
      </c>
    </row>
    <row r="175" spans="1:15" ht="15.75" customHeight="1" x14ac:dyDescent="0.2">
      <c r="A175" s="1" t="s">
        <v>242</v>
      </c>
      <c r="B175" s="1" t="str">
        <f ca="1">PROPER(Table1[[#This Row],[Status]])</f>
        <v>Operating</v>
      </c>
      <c r="C175" s="1" t="s">
        <v>171</v>
      </c>
      <c r="D175" s="2">
        <v>53.825000000000003</v>
      </c>
      <c r="E175" s="2">
        <v>4.1619999999999999</v>
      </c>
      <c r="F175" s="2">
        <v>1999</v>
      </c>
      <c r="G175" s="1"/>
      <c r="H175" s="2">
        <v>2006</v>
      </c>
      <c r="I175" s="1" t="s">
        <v>209</v>
      </c>
      <c r="J175" s="1"/>
      <c r="K175" s="3">
        <v>1.5900000000000001E-7</v>
      </c>
      <c r="L175" s="1">
        <v>2022</v>
      </c>
      <c r="M175" s="2">
        <v>40.837760000000003</v>
      </c>
      <c r="N175" s="1">
        <v>2022</v>
      </c>
      <c r="O175" s="2">
        <v>0.24024899999999999</v>
      </c>
    </row>
    <row r="176" spans="1:15" ht="15.75" customHeight="1" x14ac:dyDescent="0.2">
      <c r="A176" s="1" t="s">
        <v>243</v>
      </c>
      <c r="B176" s="1" t="str">
        <f ca="1">PROPER(Table1[[#This Row],[Status]])</f>
        <v>Operating</v>
      </c>
      <c r="C176" s="1" t="s">
        <v>171</v>
      </c>
      <c r="D176" s="2">
        <v>53.792999999999999</v>
      </c>
      <c r="E176" s="2">
        <v>4.0620000000000003</v>
      </c>
      <c r="F176" s="2">
        <v>1995</v>
      </c>
      <c r="G176" s="1"/>
      <c r="H176" s="2">
        <v>2000</v>
      </c>
      <c r="I176" s="1" t="s">
        <v>209</v>
      </c>
      <c r="J176" s="1"/>
      <c r="K176" s="2">
        <v>0</v>
      </c>
      <c r="L176" s="1">
        <v>2022</v>
      </c>
      <c r="M176" s="2">
        <v>17.50272</v>
      </c>
      <c r="N176" s="1">
        <v>2022</v>
      </c>
      <c r="O176" s="2">
        <v>0.102969</v>
      </c>
    </row>
    <row r="177" spans="1:15" ht="15.75" customHeight="1" x14ac:dyDescent="0.2">
      <c r="A177" s="1" t="s">
        <v>244</v>
      </c>
      <c r="B177" s="1" t="str">
        <f ca="1">PROPER(Table1[[#This Row],[Status]])</f>
        <v>Decommissioned</v>
      </c>
      <c r="C177" s="1" t="s">
        <v>171</v>
      </c>
      <c r="D177" s="2">
        <v>53.701000000000001</v>
      </c>
      <c r="E177" s="2">
        <v>4.6100000000000003</v>
      </c>
      <c r="F177" s="2">
        <v>2002</v>
      </c>
      <c r="G177" s="1"/>
      <c r="H177" s="2">
        <v>2003</v>
      </c>
      <c r="I177" s="1" t="s">
        <v>185</v>
      </c>
      <c r="M177" s="2">
        <v>0</v>
      </c>
      <c r="N177" s="1">
        <v>2022</v>
      </c>
      <c r="O177" s="2">
        <v>0</v>
      </c>
    </row>
    <row r="178" spans="1:15" ht="15.75" customHeight="1" x14ac:dyDescent="0.2">
      <c r="A178" s="1" t="s">
        <v>245</v>
      </c>
      <c r="B178" s="1" t="str">
        <f ca="1">PROPER(Table1[[#This Row],[Status]])</f>
        <v>Operating</v>
      </c>
      <c r="C178" s="1" t="s">
        <v>171</v>
      </c>
      <c r="D178" s="2">
        <v>53.692</v>
      </c>
      <c r="E178" s="2">
        <v>4.6589999999999998</v>
      </c>
      <c r="F178" s="2">
        <v>2003</v>
      </c>
      <c r="G178" s="1"/>
      <c r="H178" s="2">
        <v>2006</v>
      </c>
      <c r="I178" s="1" t="s">
        <v>185</v>
      </c>
      <c r="K178" s="3">
        <v>1.59E-8</v>
      </c>
      <c r="L178" s="1">
        <v>2022</v>
      </c>
      <c r="M178" s="2">
        <v>23.450700000000001</v>
      </c>
      <c r="N178" s="1">
        <v>2022</v>
      </c>
      <c r="O178" s="2">
        <v>0.13796</v>
      </c>
    </row>
    <row r="179" spans="1:15" ht="15.75" customHeight="1" x14ac:dyDescent="0.2">
      <c r="A179" s="1" t="s">
        <v>246</v>
      </c>
      <c r="B179" s="1" t="str">
        <f ca="1">PROPER(Table1[[#This Row],[Status]])</f>
        <v>Operating</v>
      </c>
      <c r="C179" s="1" t="s">
        <v>171</v>
      </c>
      <c r="D179" s="2">
        <v>53.81</v>
      </c>
      <c r="E179" s="2">
        <v>4.3540000000000001</v>
      </c>
      <c r="F179" s="2">
        <v>1988</v>
      </c>
      <c r="G179" s="1"/>
      <c r="H179" s="2">
        <v>1992</v>
      </c>
      <c r="I179" s="1" t="s">
        <v>190</v>
      </c>
      <c r="K179" s="3">
        <v>8.0099999999999995E-5</v>
      </c>
      <c r="L179" s="1">
        <v>2022</v>
      </c>
      <c r="M179" s="2">
        <v>53.131480000000003</v>
      </c>
      <c r="N179" s="1">
        <v>2022</v>
      </c>
      <c r="O179" s="2">
        <v>0.31265300000000001</v>
      </c>
    </row>
    <row r="180" spans="1:15" ht="15.75" customHeight="1" x14ac:dyDescent="0.2">
      <c r="A180" s="1" t="s">
        <v>247</v>
      </c>
      <c r="B180" s="1" t="str">
        <f ca="1">PROPER(Table1[[#This Row],[Status]])</f>
        <v>Operating</v>
      </c>
      <c r="C180" s="1" t="s">
        <v>171</v>
      </c>
      <c r="D180" s="2">
        <v>53.811999999999998</v>
      </c>
      <c r="E180" s="2">
        <v>4.5220000000000002</v>
      </c>
      <c r="F180" s="2">
        <v>2010</v>
      </c>
      <c r="G180" s="1"/>
      <c r="H180" s="2">
        <v>2017</v>
      </c>
      <c r="I180" s="1" t="s">
        <v>190</v>
      </c>
      <c r="J180" s="1"/>
      <c r="K180" s="2">
        <v>0</v>
      </c>
      <c r="L180" s="1">
        <v>2022</v>
      </c>
      <c r="M180" s="2">
        <v>412.47239999999999</v>
      </c>
      <c r="N180" s="1">
        <v>2022</v>
      </c>
      <c r="O180" s="2">
        <v>2.4265750000000001</v>
      </c>
    </row>
    <row r="181" spans="1:15" ht="15.75" customHeight="1" x14ac:dyDescent="0.2">
      <c r="A181" s="1" t="s">
        <v>248</v>
      </c>
      <c r="B181" s="1" t="str">
        <f ca="1">PROPER(Table1[[#This Row],[Status]])</f>
        <v>Operating</v>
      </c>
      <c r="C181" s="1" t="s">
        <v>171</v>
      </c>
      <c r="D181" s="2">
        <v>53.716999999999999</v>
      </c>
      <c r="E181" s="2">
        <v>4.8499999999999996</v>
      </c>
      <c r="F181" s="2">
        <v>2009</v>
      </c>
      <c r="G181" s="1"/>
      <c r="H181" s="2">
        <v>2015</v>
      </c>
      <c r="I181" s="1" t="s">
        <v>185</v>
      </c>
      <c r="J181" s="1"/>
      <c r="K181" s="2">
        <v>0</v>
      </c>
      <c r="L181" s="1">
        <v>2022</v>
      </c>
      <c r="M181" s="2">
        <v>5.8558380000000003</v>
      </c>
      <c r="N181" s="1">
        <v>2022</v>
      </c>
      <c r="O181" s="2">
        <v>3.4450000000000001E-2</v>
      </c>
    </row>
    <row r="182" spans="1:15" ht="15.75" customHeight="1" x14ac:dyDescent="0.2">
      <c r="A182" s="1" t="s">
        <v>249</v>
      </c>
      <c r="B182" s="1" t="str">
        <f ca="1">PROPER(Table1[[#This Row],[Status]])</f>
        <v>Decommissioned</v>
      </c>
      <c r="C182" s="1" t="s">
        <v>171</v>
      </c>
      <c r="D182" s="2">
        <v>53.607999999999997</v>
      </c>
      <c r="E182" s="2">
        <v>4.1609999999999996</v>
      </c>
      <c r="F182" s="2">
        <v>1996</v>
      </c>
      <c r="G182" s="1"/>
      <c r="H182" s="2">
        <v>1996</v>
      </c>
      <c r="I182" s="1" t="s">
        <v>209</v>
      </c>
      <c r="J182" s="1"/>
      <c r="K182" s="2">
        <v>0</v>
      </c>
      <c r="L182" s="1">
        <v>2022</v>
      </c>
      <c r="M182" s="2">
        <v>0</v>
      </c>
      <c r="N182" s="1">
        <v>2022</v>
      </c>
      <c r="O182" s="2">
        <v>0</v>
      </c>
    </row>
    <row r="183" spans="1:15" ht="15.75" customHeight="1" x14ac:dyDescent="0.2">
      <c r="A183" s="1" t="s">
        <v>250</v>
      </c>
      <c r="B183" s="1" t="str">
        <f ca="1">PROPER(Table1[[#This Row],[Status]])</f>
        <v>Operating</v>
      </c>
      <c r="C183" s="1" t="s">
        <v>171</v>
      </c>
      <c r="D183" s="2">
        <v>53.518999999999998</v>
      </c>
      <c r="E183" s="2">
        <v>4.4749999999999996</v>
      </c>
      <c r="F183" s="2">
        <v>2004</v>
      </c>
      <c r="G183" s="1"/>
      <c r="H183" s="2">
        <v>2009</v>
      </c>
      <c r="I183" s="1" t="s">
        <v>251</v>
      </c>
      <c r="K183" s="3">
        <v>2.34E-5</v>
      </c>
      <c r="L183" s="1">
        <v>2022</v>
      </c>
      <c r="M183" s="2">
        <v>74.632350000000002</v>
      </c>
      <c r="N183" s="1">
        <v>2022</v>
      </c>
      <c r="O183" s="2">
        <v>0.43908599999999998</v>
      </c>
    </row>
    <row r="184" spans="1:15" ht="15.75" customHeight="1" x14ac:dyDescent="0.2">
      <c r="A184" s="1" t="s">
        <v>252</v>
      </c>
      <c r="B184" s="1" t="str">
        <f ca="1">PROPER(Table1[[#This Row],[Status]])</f>
        <v>Decommissioned</v>
      </c>
      <c r="C184" s="1" t="s">
        <v>171</v>
      </c>
      <c r="D184" s="2">
        <v>53.584000000000003</v>
      </c>
      <c r="E184" s="2">
        <v>4.6079999999999997</v>
      </c>
      <c r="F184" s="2">
        <v>1984</v>
      </c>
      <c r="G184" s="1"/>
      <c r="H184" s="2">
        <v>1988</v>
      </c>
      <c r="I184" s="1" t="s">
        <v>185</v>
      </c>
      <c r="J184" s="1"/>
      <c r="K184" s="1"/>
      <c r="L184" s="1"/>
      <c r="M184" s="1"/>
      <c r="N184" s="1"/>
      <c r="O184" s="2">
        <v>0</v>
      </c>
    </row>
    <row r="185" spans="1:15" ht="15.75" customHeight="1" x14ac:dyDescent="0.2">
      <c r="A185" s="1" t="s">
        <v>253</v>
      </c>
      <c r="B185" s="1" t="str">
        <f ca="1">PROPER(Table1[[#This Row],[Status]])</f>
        <v>Operating</v>
      </c>
      <c r="C185" s="1" t="s">
        <v>171</v>
      </c>
      <c r="D185" s="2">
        <v>53.655999999999999</v>
      </c>
      <c r="E185" s="2">
        <v>4.5510000000000002</v>
      </c>
      <c r="F185" s="2">
        <v>1992</v>
      </c>
      <c r="G185" s="1"/>
      <c r="H185" s="2">
        <v>1994</v>
      </c>
      <c r="I185" s="1" t="s">
        <v>185</v>
      </c>
      <c r="J185" s="1"/>
      <c r="K185" s="3">
        <v>1.59E-8</v>
      </c>
      <c r="L185" s="1">
        <v>2022</v>
      </c>
      <c r="M185" s="2">
        <v>33.675739999999998</v>
      </c>
      <c r="N185" s="1">
        <v>2022</v>
      </c>
      <c r="O185" s="2">
        <v>0.19811400000000001</v>
      </c>
    </row>
    <row r="186" spans="1:15" ht="15.75" customHeight="1" x14ac:dyDescent="0.2">
      <c r="A186" s="1" t="s">
        <v>254</v>
      </c>
      <c r="B186" s="1" t="str">
        <f ca="1">PROPER(Table1[[#This Row],[Status]])</f>
        <v>Operating</v>
      </c>
      <c r="C186" s="1" t="s">
        <v>171</v>
      </c>
      <c r="D186" s="2">
        <v>53.542999999999999</v>
      </c>
      <c r="E186" s="2">
        <v>4.7359999999999998</v>
      </c>
      <c r="F186" s="2">
        <v>1973</v>
      </c>
      <c r="G186" s="1"/>
      <c r="H186" s="2">
        <v>2009</v>
      </c>
      <c r="I186" s="1" t="s">
        <v>175</v>
      </c>
      <c r="K186" s="3">
        <v>5.2000000000000002E-6</v>
      </c>
      <c r="L186" s="1">
        <v>2022</v>
      </c>
      <c r="M186" s="2">
        <v>30.77054</v>
      </c>
      <c r="N186" s="1">
        <v>2022</v>
      </c>
      <c r="O186" s="2">
        <v>0.18102799999999999</v>
      </c>
    </row>
    <row r="187" spans="1:15" ht="15.75" customHeight="1" x14ac:dyDescent="0.2">
      <c r="A187" s="1" t="s">
        <v>255</v>
      </c>
      <c r="B187" s="1" t="str">
        <f ca="1">PROPER(Table1[[#This Row],[Status]])</f>
        <v>Operating</v>
      </c>
      <c r="C187" s="1" t="s">
        <v>171</v>
      </c>
      <c r="D187" s="2">
        <v>53.557000000000002</v>
      </c>
      <c r="E187" s="2">
        <v>4.8769999999999998</v>
      </c>
      <c r="F187" s="2">
        <v>1991</v>
      </c>
      <c r="G187" s="1"/>
      <c r="H187" s="2">
        <v>2009</v>
      </c>
      <c r="I187" s="1" t="s">
        <v>175</v>
      </c>
      <c r="K187" s="3">
        <v>1.53E-6</v>
      </c>
      <c r="L187" s="1">
        <v>2022</v>
      </c>
      <c r="M187" s="2">
        <v>1.601086</v>
      </c>
      <c r="N187" s="1">
        <v>2022</v>
      </c>
      <c r="O187" s="2">
        <v>9.4210000000000006E-3</v>
      </c>
    </row>
    <row r="188" spans="1:15" ht="15.75" customHeight="1" x14ac:dyDescent="0.2">
      <c r="A188" s="1" t="s">
        <v>256</v>
      </c>
      <c r="B188" s="1" t="str">
        <f ca="1">PROPER(Table1[[#This Row],[Status]])</f>
        <v>Decommissioned</v>
      </c>
      <c r="C188" s="1" t="s">
        <v>171</v>
      </c>
      <c r="D188" s="2">
        <v>53.658000000000001</v>
      </c>
      <c r="E188" s="2">
        <v>4.9290000000000003</v>
      </c>
      <c r="F188" s="2">
        <v>1992</v>
      </c>
      <c r="G188" s="1"/>
      <c r="H188" s="2">
        <v>2002</v>
      </c>
      <c r="I188" s="1" t="s">
        <v>175</v>
      </c>
      <c r="K188" s="2">
        <v>0</v>
      </c>
      <c r="L188" s="1">
        <v>2022</v>
      </c>
      <c r="M188" s="2">
        <v>0</v>
      </c>
      <c r="N188" s="1">
        <v>2022</v>
      </c>
      <c r="O188" s="2">
        <v>0</v>
      </c>
    </row>
    <row r="189" spans="1:15" ht="15.75" customHeight="1" x14ac:dyDescent="0.2">
      <c r="A189" s="1" t="s">
        <v>257</v>
      </c>
      <c r="B189" s="1" t="str">
        <f ca="1">PROPER(Table1[[#This Row],[Status]])</f>
        <v>Operating</v>
      </c>
      <c r="C189" s="1" t="s">
        <v>171</v>
      </c>
      <c r="D189" s="2">
        <v>53.636000000000003</v>
      </c>
      <c r="E189" s="2">
        <v>4.9429999999999996</v>
      </c>
      <c r="F189" s="2">
        <v>1993</v>
      </c>
      <c r="G189" s="1"/>
      <c r="H189" s="2">
        <v>1998</v>
      </c>
      <c r="I189" s="1" t="s">
        <v>175</v>
      </c>
      <c r="K189" s="2">
        <v>2.5300000000000002E-4</v>
      </c>
      <c r="L189" s="1">
        <v>2022</v>
      </c>
      <c r="M189" s="2">
        <v>61.636780000000002</v>
      </c>
      <c r="N189" s="1">
        <v>2022</v>
      </c>
      <c r="O189" s="2">
        <v>0.36286200000000002</v>
      </c>
    </row>
    <row r="190" spans="1:15" ht="15.75" customHeight="1" x14ac:dyDescent="0.2">
      <c r="A190" s="1" t="s">
        <v>258</v>
      </c>
      <c r="B190" s="1" t="str">
        <f ca="1">PROPER(Table1[[#This Row],[Status]])</f>
        <v>Operating</v>
      </c>
      <c r="C190" s="1" t="s">
        <v>171</v>
      </c>
      <c r="D190" s="2">
        <v>53.610999999999997</v>
      </c>
      <c r="E190" s="2">
        <v>4.9569999999999999</v>
      </c>
      <c r="F190" s="2">
        <v>1994</v>
      </c>
      <c r="G190" s="1"/>
      <c r="H190" s="2">
        <v>1998</v>
      </c>
      <c r="I190" s="1" t="s">
        <v>175</v>
      </c>
      <c r="K190" s="3">
        <v>7.4999999999999993E-5</v>
      </c>
      <c r="L190" s="1">
        <v>2022</v>
      </c>
      <c r="M190" s="2">
        <v>13.66419</v>
      </c>
      <c r="N190" s="1">
        <v>2022</v>
      </c>
      <c r="O190" s="2">
        <v>8.0461000000000005E-2</v>
      </c>
    </row>
    <row r="191" spans="1:15" ht="15.75" customHeight="1" x14ac:dyDescent="0.2">
      <c r="A191" s="1" t="s">
        <v>259</v>
      </c>
      <c r="B191" s="1" t="str">
        <f ca="1">PROPER(Table1[[#This Row],[Status]])</f>
        <v>Operating</v>
      </c>
      <c r="C191" s="1" t="s">
        <v>171</v>
      </c>
      <c r="D191" s="2">
        <v>53.609000000000002</v>
      </c>
      <c r="E191" s="2">
        <v>4.96</v>
      </c>
      <c r="F191" s="2">
        <v>1994</v>
      </c>
      <c r="G191" s="1"/>
      <c r="H191" s="2">
        <v>1998</v>
      </c>
      <c r="I191" s="1" t="s">
        <v>175</v>
      </c>
      <c r="K191" s="1"/>
      <c r="L191" s="1"/>
      <c r="M191" s="2">
        <v>41.145000000000003</v>
      </c>
      <c r="N191" s="1">
        <v>2013</v>
      </c>
      <c r="O191" s="2">
        <v>0.24205599999999999</v>
      </c>
    </row>
    <row r="192" spans="1:15" ht="15.75" customHeight="1" x14ac:dyDescent="0.2">
      <c r="A192" s="1" t="s">
        <v>260</v>
      </c>
      <c r="B192" s="1" t="str">
        <f ca="1">PROPER(Table1[[#This Row],[Status]])</f>
        <v>Operating</v>
      </c>
      <c r="C192" s="1" t="s">
        <v>171</v>
      </c>
      <c r="D192" s="2">
        <v>53.530999999999999</v>
      </c>
      <c r="E192" s="2">
        <v>4.7229999999999999</v>
      </c>
      <c r="F192" s="2">
        <v>2008</v>
      </c>
      <c r="G192" s="1"/>
      <c r="H192" s="2">
        <v>2009</v>
      </c>
      <c r="I192" s="1" t="s">
        <v>175</v>
      </c>
      <c r="K192" s="3">
        <v>2.34E-5</v>
      </c>
      <c r="L192" s="1">
        <v>2022</v>
      </c>
      <c r="M192" s="2">
        <v>73.120289999999997</v>
      </c>
      <c r="N192" s="1">
        <v>2022</v>
      </c>
      <c r="O192" s="2">
        <v>0.43019000000000002</v>
      </c>
    </row>
    <row r="193" spans="1:15" ht="15.75" customHeight="1" x14ac:dyDescent="0.2">
      <c r="A193" s="1" t="s">
        <v>261</v>
      </c>
      <c r="B193" s="1" t="str">
        <f ca="1">PROPER(Table1[[#This Row],[Status]])</f>
        <v>Discovered</v>
      </c>
      <c r="C193" s="1" t="s">
        <v>171</v>
      </c>
      <c r="D193" s="2">
        <v>53.420999999999999</v>
      </c>
      <c r="E193" s="2">
        <v>4.0519999999999996</v>
      </c>
      <c r="F193" s="2">
        <v>1973</v>
      </c>
      <c r="G193" s="1"/>
      <c r="H193" s="1"/>
      <c r="I193" s="1" t="s">
        <v>190</v>
      </c>
      <c r="O193" s="2">
        <v>0</v>
      </c>
    </row>
    <row r="194" spans="1:15" ht="15.75" customHeight="1" x14ac:dyDescent="0.2">
      <c r="A194" s="1" t="s">
        <v>262</v>
      </c>
      <c r="B194" s="1" t="str">
        <f ca="1">PROPER(Table1[[#This Row],[Status]])</f>
        <v>Discovered</v>
      </c>
      <c r="C194" s="1" t="s">
        <v>171</v>
      </c>
      <c r="D194" s="2">
        <v>53.445</v>
      </c>
      <c r="E194" s="2">
        <v>4.1500000000000004</v>
      </c>
      <c r="F194" s="2">
        <v>1972</v>
      </c>
      <c r="G194" s="1"/>
      <c r="H194" s="1"/>
      <c r="I194" s="1" t="s">
        <v>190</v>
      </c>
      <c r="O194" s="2">
        <v>0</v>
      </c>
    </row>
    <row r="195" spans="1:15" ht="15.75" customHeight="1" x14ac:dyDescent="0.2">
      <c r="A195" s="1" t="s">
        <v>263</v>
      </c>
      <c r="B195" s="1" t="str">
        <f ca="1">PROPER(Table1[[#This Row],[Status]])</f>
        <v>Operating</v>
      </c>
      <c r="C195" s="1" t="s">
        <v>171</v>
      </c>
      <c r="D195" s="2">
        <v>53.412999999999997</v>
      </c>
      <c r="E195" s="2">
        <v>4.226</v>
      </c>
      <c r="F195" s="2">
        <v>1972</v>
      </c>
      <c r="G195" s="1"/>
      <c r="H195" s="2">
        <v>1975</v>
      </c>
      <c r="I195" s="1" t="s">
        <v>190</v>
      </c>
      <c r="K195" s="3">
        <v>1.6799999999999998E-5</v>
      </c>
      <c r="L195" s="1">
        <v>2022</v>
      </c>
      <c r="M195" s="2">
        <v>96.055890000000005</v>
      </c>
      <c r="N195" s="1">
        <v>2022</v>
      </c>
      <c r="O195" s="2">
        <v>0.56511400000000001</v>
      </c>
    </row>
    <row r="196" spans="1:15" ht="15.75" customHeight="1" x14ac:dyDescent="0.2">
      <c r="A196" s="1" t="s">
        <v>264</v>
      </c>
      <c r="B196" s="1" t="str">
        <f ca="1">PROPER(Table1[[#This Row],[Status]])</f>
        <v>Abandoned</v>
      </c>
      <c r="C196" s="1" t="s">
        <v>171</v>
      </c>
      <c r="D196" s="2">
        <v>53.487000000000002</v>
      </c>
      <c r="E196" s="2">
        <v>4.1929999999999996</v>
      </c>
      <c r="F196" s="2">
        <v>1970</v>
      </c>
      <c r="G196" s="1"/>
      <c r="H196" s="2">
        <v>1984</v>
      </c>
      <c r="I196" s="1" t="s">
        <v>190</v>
      </c>
      <c r="O196" s="2">
        <v>0</v>
      </c>
    </row>
    <row r="197" spans="1:15" ht="15.75" customHeight="1" x14ac:dyDescent="0.2">
      <c r="A197" s="1" t="s">
        <v>265</v>
      </c>
      <c r="B197" s="1" t="str">
        <f ca="1">PROPER(Table1[[#This Row],[Status]])</f>
        <v>Abandoned</v>
      </c>
      <c r="C197" s="1" t="s">
        <v>171</v>
      </c>
      <c r="D197" s="2">
        <v>53.494</v>
      </c>
      <c r="E197" s="2">
        <v>4.266</v>
      </c>
      <c r="F197" s="2">
        <v>1972</v>
      </c>
      <c r="G197" s="1"/>
      <c r="H197" s="2">
        <v>1986</v>
      </c>
      <c r="I197" s="1" t="s">
        <v>266</v>
      </c>
      <c r="O197" s="2">
        <v>0</v>
      </c>
    </row>
    <row r="198" spans="1:15" ht="15.75" customHeight="1" x14ac:dyDescent="0.2">
      <c r="A198" s="1" t="s">
        <v>267</v>
      </c>
      <c r="B198" s="1" t="str">
        <f ca="1">PROPER(Table1[[#This Row],[Status]])</f>
        <v>Operating</v>
      </c>
      <c r="C198" s="1" t="s">
        <v>171</v>
      </c>
      <c r="D198" s="2">
        <v>53.402999999999999</v>
      </c>
      <c r="E198" s="2">
        <v>4.0199999999999996</v>
      </c>
      <c r="F198" s="2">
        <v>1998</v>
      </c>
      <c r="G198" s="1"/>
      <c r="H198" s="2">
        <v>2000</v>
      </c>
      <c r="I198" s="1" t="s">
        <v>190</v>
      </c>
      <c r="K198" s="3">
        <v>1.7499999999999999E-7</v>
      </c>
      <c r="L198" s="1">
        <v>2022</v>
      </c>
      <c r="M198" s="2">
        <v>0.35403600000000002</v>
      </c>
      <c r="N198" s="1">
        <v>2022</v>
      </c>
      <c r="O198" s="2">
        <v>2.0830000000000002E-3</v>
      </c>
    </row>
    <row r="199" spans="1:15" ht="15.75" customHeight="1" x14ac:dyDescent="0.2">
      <c r="A199" s="1" t="s">
        <v>268</v>
      </c>
      <c r="B199" s="1" t="str">
        <f ca="1">PROPER(Table1[[#This Row],[Status]])</f>
        <v>Operating</v>
      </c>
      <c r="C199" s="1" t="s">
        <v>171</v>
      </c>
      <c r="D199" s="2">
        <v>53.420999999999999</v>
      </c>
      <c r="E199" s="2">
        <v>4.1459999999999999</v>
      </c>
      <c r="F199" s="2">
        <v>2012</v>
      </c>
      <c r="G199" s="1"/>
      <c r="H199" s="2">
        <v>2013</v>
      </c>
      <c r="I199" s="1" t="s">
        <v>190</v>
      </c>
      <c r="K199" s="3">
        <v>1.2500000000000001E-5</v>
      </c>
      <c r="L199" s="1">
        <v>2022</v>
      </c>
      <c r="M199" s="2">
        <v>69.084130000000002</v>
      </c>
      <c r="N199" s="1">
        <v>2022</v>
      </c>
      <c r="O199" s="2">
        <v>0.40643400000000002</v>
      </c>
    </row>
    <row r="200" spans="1:15" ht="15.75" customHeight="1" x14ac:dyDescent="0.2">
      <c r="A200" s="1" t="s">
        <v>269</v>
      </c>
      <c r="B200" s="1" t="str">
        <f ca="1">PROPER(Table1[[#This Row],[Status]])</f>
        <v>Operating</v>
      </c>
      <c r="C200" s="1" t="s">
        <v>171</v>
      </c>
      <c r="D200" s="2">
        <v>53.411000000000001</v>
      </c>
      <c r="E200" s="2">
        <v>4.0039999999999996</v>
      </c>
      <c r="F200" s="2">
        <v>2014</v>
      </c>
      <c r="G200" s="1"/>
      <c r="H200" s="2">
        <v>2014</v>
      </c>
      <c r="I200" s="1" t="s">
        <v>190</v>
      </c>
      <c r="K200" s="3">
        <v>6.8499999999999998E-5</v>
      </c>
      <c r="L200" s="1">
        <v>2022</v>
      </c>
      <c r="M200" s="2">
        <v>115.479</v>
      </c>
      <c r="N200" s="1">
        <v>2022</v>
      </c>
      <c r="O200" s="2">
        <v>0.67943200000000004</v>
      </c>
    </row>
    <row r="201" spans="1:15" ht="15.75" customHeight="1" x14ac:dyDescent="0.2">
      <c r="A201" s="1" t="s">
        <v>270</v>
      </c>
      <c r="B201" s="1" t="str">
        <f ca="1">PROPER(Table1[[#This Row],[Status]])</f>
        <v>Operating</v>
      </c>
      <c r="C201" s="1" t="s">
        <v>171</v>
      </c>
      <c r="D201" s="2">
        <v>53.427</v>
      </c>
      <c r="E201" s="2">
        <v>4.1219999999999999</v>
      </c>
      <c r="F201" s="2">
        <v>2015</v>
      </c>
      <c r="G201" s="1"/>
      <c r="H201" s="2">
        <v>2015</v>
      </c>
      <c r="I201" s="1" t="s">
        <v>190</v>
      </c>
      <c r="K201" s="3">
        <v>3.1300000000000001E-6</v>
      </c>
      <c r="L201" s="1">
        <v>2022</v>
      </c>
      <c r="M201" s="2">
        <v>17.909310000000001</v>
      </c>
      <c r="N201" s="1">
        <v>2022</v>
      </c>
      <c r="O201" s="2">
        <v>0.105364</v>
      </c>
    </row>
    <row r="202" spans="1:15" ht="15.75" customHeight="1" x14ac:dyDescent="0.2">
      <c r="A202" s="1" t="s">
        <v>271</v>
      </c>
      <c r="B202" s="1" t="str">
        <f ca="1">PROPER(Table1[[#This Row],[Status]])</f>
        <v>Shut In</v>
      </c>
      <c r="C202" s="1" t="s">
        <v>171</v>
      </c>
      <c r="D202" s="2">
        <v>53.387</v>
      </c>
      <c r="E202" s="2">
        <v>4.1710000000000003</v>
      </c>
      <c r="F202" s="2">
        <v>2018</v>
      </c>
      <c r="G202" s="1"/>
      <c r="H202" s="2">
        <v>2018</v>
      </c>
      <c r="I202" s="1" t="s">
        <v>190</v>
      </c>
      <c r="K202" s="2">
        <v>0</v>
      </c>
      <c r="L202" s="1">
        <v>2022</v>
      </c>
      <c r="M202" s="2">
        <v>0</v>
      </c>
      <c r="N202" s="1">
        <v>2022</v>
      </c>
      <c r="O202" s="2">
        <v>0</v>
      </c>
    </row>
    <row r="203" spans="1:15" ht="15.75" customHeight="1" x14ac:dyDescent="0.2">
      <c r="A203" s="1" t="s">
        <v>272</v>
      </c>
      <c r="B203" s="1" t="str">
        <f ca="1">PROPER(Table1[[#This Row],[Status]])</f>
        <v>Abandoned</v>
      </c>
      <c r="C203" s="1" t="s">
        <v>171</v>
      </c>
      <c r="D203" s="2">
        <v>53.456000000000003</v>
      </c>
      <c r="E203" s="2">
        <v>4.0199999999999996</v>
      </c>
      <c r="F203" s="2">
        <v>1997</v>
      </c>
      <c r="G203" s="1"/>
      <c r="H203" s="2">
        <v>1997</v>
      </c>
      <c r="I203" s="1" t="s">
        <v>266</v>
      </c>
      <c r="O203" s="2">
        <v>0</v>
      </c>
    </row>
    <row r="204" spans="1:15" ht="15.75" customHeight="1" x14ac:dyDescent="0.2">
      <c r="A204" s="1" t="s">
        <v>273</v>
      </c>
      <c r="B204" s="1" t="str">
        <f ca="1">PROPER(Table1[[#This Row],[Status]])</f>
        <v>Operating</v>
      </c>
      <c r="C204" s="1" t="s">
        <v>171</v>
      </c>
      <c r="D204" s="2">
        <v>53.451000000000001</v>
      </c>
      <c r="E204" s="2">
        <v>4.524</v>
      </c>
      <c r="F204" s="2">
        <v>2015</v>
      </c>
      <c r="G204" s="1"/>
      <c r="H204" s="2">
        <v>2016</v>
      </c>
      <c r="I204" s="1" t="s">
        <v>251</v>
      </c>
      <c r="K204" s="3">
        <v>7.2699999999999999E-6</v>
      </c>
      <c r="L204" s="1">
        <v>2022</v>
      </c>
      <c r="M204" s="2">
        <v>47.386290000000002</v>
      </c>
      <c r="N204" s="1">
        <v>2022</v>
      </c>
      <c r="O204" s="2">
        <v>0.278781</v>
      </c>
    </row>
    <row r="205" spans="1:15" ht="15.75" customHeight="1" x14ac:dyDescent="0.2">
      <c r="A205" s="1" t="s">
        <v>274</v>
      </c>
      <c r="B205" s="1" t="str">
        <f ca="1">PROPER(Table1[[#This Row],[Status]])</f>
        <v>Discovered</v>
      </c>
      <c r="C205" s="1" t="s">
        <v>171</v>
      </c>
      <c r="D205" s="2">
        <v>53.45</v>
      </c>
      <c r="E205" s="2">
        <v>4.3959999999999999</v>
      </c>
      <c r="F205" s="2">
        <v>1974</v>
      </c>
      <c r="G205" s="1"/>
      <c r="H205" s="1"/>
      <c r="I205" s="1" t="s">
        <v>190</v>
      </c>
      <c r="O205" s="2">
        <v>0</v>
      </c>
    </row>
    <row r="206" spans="1:15" ht="15.75" customHeight="1" x14ac:dyDescent="0.2">
      <c r="A206" s="1" t="s">
        <v>275</v>
      </c>
      <c r="B206" s="1" t="str">
        <f ca="1">PROPER(Table1[[#This Row],[Status]])</f>
        <v>Operating</v>
      </c>
      <c r="C206" s="1" t="s">
        <v>171</v>
      </c>
      <c r="D206" s="2">
        <v>53.470999999999997</v>
      </c>
      <c r="E206" s="2">
        <v>4.4909999999999997</v>
      </c>
      <c r="F206" s="2">
        <v>1978</v>
      </c>
      <c r="G206" s="1"/>
      <c r="H206" s="2">
        <v>1986</v>
      </c>
      <c r="I206" s="1" t="s">
        <v>251</v>
      </c>
      <c r="J206" s="1"/>
      <c r="K206" s="3">
        <v>4.8999999999999997E-6</v>
      </c>
      <c r="L206" s="1">
        <v>2022</v>
      </c>
      <c r="M206" s="2">
        <v>16.459389999999999</v>
      </c>
      <c r="N206" s="1">
        <v>2022</v>
      </c>
      <c r="O206" s="2">
        <v>9.6835000000000004E-2</v>
      </c>
    </row>
    <row r="207" spans="1:15" ht="15.75" customHeight="1" x14ac:dyDescent="0.2">
      <c r="A207" s="1" t="s">
        <v>276</v>
      </c>
      <c r="B207" s="1" t="str">
        <f ca="1">PROPER(Table1[[#This Row],[Status]])</f>
        <v>Operating</v>
      </c>
      <c r="C207" s="1" t="s">
        <v>171</v>
      </c>
      <c r="D207" s="2">
        <v>53.343000000000004</v>
      </c>
      <c r="E207" s="2">
        <v>4.7560000000000002</v>
      </c>
      <c r="F207" s="2">
        <v>1976</v>
      </c>
      <c r="G207" s="1"/>
      <c r="H207" s="2">
        <v>2011</v>
      </c>
      <c r="I207" s="1" t="s">
        <v>190</v>
      </c>
      <c r="K207" s="3">
        <v>6.0900000000000003E-5</v>
      </c>
      <c r="L207" s="1">
        <v>2022</v>
      </c>
      <c r="M207" s="2">
        <v>55.384790000000002</v>
      </c>
      <c r="N207" s="1">
        <v>2022</v>
      </c>
      <c r="O207" s="2">
        <v>0.32589000000000001</v>
      </c>
    </row>
    <row r="208" spans="1:15" ht="15.75" customHeight="1" x14ac:dyDescent="0.2">
      <c r="A208" s="1" t="s">
        <v>277</v>
      </c>
      <c r="B208" s="1" t="str">
        <f ca="1">PROPER(Table1[[#This Row],[Status]])</f>
        <v>Operating</v>
      </c>
      <c r="C208" s="1" t="s">
        <v>171</v>
      </c>
      <c r="D208" s="2">
        <v>53.343000000000004</v>
      </c>
      <c r="E208" s="2">
        <v>4.8860000000000001</v>
      </c>
      <c r="F208" s="2">
        <v>1979</v>
      </c>
      <c r="G208" s="1"/>
      <c r="H208" s="2">
        <v>2001</v>
      </c>
      <c r="I208" s="1" t="s">
        <v>190</v>
      </c>
      <c r="K208" s="3">
        <v>8.9300000000000002E-5</v>
      </c>
      <c r="L208" s="1">
        <v>2022</v>
      </c>
      <c r="M208" s="2">
        <v>81.938220000000001</v>
      </c>
      <c r="N208" s="1">
        <v>2022</v>
      </c>
      <c r="O208" s="2">
        <v>0.48213200000000001</v>
      </c>
    </row>
    <row r="209" spans="1:15" ht="15.75" customHeight="1" x14ac:dyDescent="0.2">
      <c r="A209" s="1" t="s">
        <v>278</v>
      </c>
      <c r="B209" s="1" t="str">
        <f ca="1">PROPER(Table1[[#This Row],[Status]])</f>
        <v>Shut In</v>
      </c>
      <c r="C209" s="1" t="s">
        <v>171</v>
      </c>
      <c r="D209" s="2">
        <v>53.273000000000003</v>
      </c>
      <c r="E209" s="2">
        <v>4.18</v>
      </c>
      <c r="F209" s="2">
        <v>1975</v>
      </c>
      <c r="G209" s="1"/>
      <c r="H209" s="2">
        <v>1989</v>
      </c>
      <c r="I209" s="1" t="s">
        <v>175</v>
      </c>
      <c r="K209" s="1"/>
      <c r="L209" s="1"/>
      <c r="M209" s="1"/>
      <c r="N209" s="1"/>
      <c r="O209" s="2">
        <v>0</v>
      </c>
    </row>
    <row r="210" spans="1:15" ht="15.75" customHeight="1" x14ac:dyDescent="0.2">
      <c r="A210" s="1" t="s">
        <v>279</v>
      </c>
      <c r="B210" s="1" t="str">
        <f ca="1">PROPER(Table1[[#This Row],[Status]])</f>
        <v>Operating</v>
      </c>
      <c r="C210" s="1" t="s">
        <v>171</v>
      </c>
      <c r="D210" s="2">
        <v>53.283999999999999</v>
      </c>
      <c r="E210" s="2">
        <v>4.2149999999999999</v>
      </c>
      <c r="F210" s="2">
        <v>1984</v>
      </c>
      <c r="G210" s="1"/>
      <c r="H210" s="2">
        <v>1986</v>
      </c>
      <c r="I210" s="1" t="s">
        <v>175</v>
      </c>
      <c r="K210" s="3">
        <v>2.19E-5</v>
      </c>
      <c r="L210" s="1">
        <v>2022</v>
      </c>
      <c r="M210" s="2">
        <v>57.505459999999999</v>
      </c>
      <c r="N210" s="1">
        <v>2022</v>
      </c>
      <c r="O210" s="2">
        <v>0.33832699999999999</v>
      </c>
    </row>
    <row r="211" spans="1:15" ht="15.75" customHeight="1" x14ac:dyDescent="0.2">
      <c r="A211" s="1" t="s">
        <v>280</v>
      </c>
      <c r="B211" s="1" t="str">
        <f ca="1">PROPER(Table1[[#This Row],[Status]])</f>
        <v>Operating</v>
      </c>
      <c r="C211" s="1" t="s">
        <v>171</v>
      </c>
      <c r="D211" s="2">
        <v>53.298999999999999</v>
      </c>
      <c r="E211" s="2">
        <v>4.2350000000000003</v>
      </c>
      <c r="F211" s="2">
        <v>1986</v>
      </c>
      <c r="G211" s="1"/>
      <c r="H211" s="2">
        <v>1990</v>
      </c>
      <c r="I211" s="1" t="s">
        <v>175</v>
      </c>
      <c r="K211" s="3">
        <v>7.3300000000000001E-6</v>
      </c>
      <c r="L211" s="1">
        <v>2022</v>
      </c>
      <c r="M211" s="2">
        <v>29.420999999999999</v>
      </c>
      <c r="N211" s="1">
        <v>2022</v>
      </c>
      <c r="O211" s="2">
        <v>0.17309099999999999</v>
      </c>
    </row>
    <row r="212" spans="1:15" ht="15.75" customHeight="1" x14ac:dyDescent="0.2">
      <c r="A212" s="1" t="s">
        <v>281</v>
      </c>
      <c r="B212" s="1" t="str">
        <f ca="1">PROPER(Table1[[#This Row],[Status]])</f>
        <v>Operating</v>
      </c>
      <c r="C212" s="1" t="s">
        <v>171</v>
      </c>
      <c r="D212" s="2">
        <v>53.232999999999997</v>
      </c>
      <c r="E212" s="2">
        <v>4.2779999999999996</v>
      </c>
      <c r="F212" s="2">
        <v>1986</v>
      </c>
      <c r="G212" s="1"/>
      <c r="H212" s="2">
        <v>1990</v>
      </c>
      <c r="I212" s="1" t="s">
        <v>175</v>
      </c>
      <c r="K212" s="3">
        <v>3.6699999999999998E-5</v>
      </c>
      <c r="L212" s="1">
        <v>2022</v>
      </c>
      <c r="M212" s="2">
        <v>50.428339999999999</v>
      </c>
      <c r="N212" s="1">
        <v>2022</v>
      </c>
      <c r="O212" s="2">
        <v>0.296707</v>
      </c>
    </row>
    <row r="213" spans="1:15" ht="15.75" customHeight="1" x14ac:dyDescent="0.2">
      <c r="A213" s="1" t="s">
        <v>282</v>
      </c>
      <c r="B213" s="1" t="str">
        <f ca="1">PROPER(Table1[[#This Row],[Status]])</f>
        <v>Operating</v>
      </c>
      <c r="C213" s="1" t="s">
        <v>171</v>
      </c>
      <c r="D213" s="2">
        <v>53.295999999999999</v>
      </c>
      <c r="E213" s="2">
        <v>4.2789999999999999</v>
      </c>
      <c r="F213" s="2">
        <v>1987</v>
      </c>
      <c r="G213" s="1"/>
      <c r="H213" s="2">
        <v>1990</v>
      </c>
      <c r="I213" s="1" t="s">
        <v>175</v>
      </c>
      <c r="K213" s="3">
        <v>1.38E-5</v>
      </c>
      <c r="L213" s="1">
        <v>2022</v>
      </c>
      <c r="M213" s="2">
        <v>13.517289999999999</v>
      </c>
      <c r="N213" s="1">
        <v>2022</v>
      </c>
      <c r="O213" s="2">
        <v>7.9535999999999996E-2</v>
      </c>
    </row>
    <row r="214" spans="1:15" ht="15.75" customHeight="1" x14ac:dyDescent="0.2">
      <c r="A214" s="1" t="s">
        <v>283</v>
      </c>
      <c r="B214" s="1" t="str">
        <f ca="1">PROPER(Table1[[#This Row],[Status]])</f>
        <v>Operating</v>
      </c>
      <c r="C214" s="1" t="s">
        <v>171</v>
      </c>
      <c r="D214" s="2">
        <v>53.244</v>
      </c>
      <c r="E214" s="2">
        <v>4.101</v>
      </c>
      <c r="F214" s="2">
        <v>1988</v>
      </c>
      <c r="G214" s="1"/>
      <c r="H214" s="2">
        <v>2018</v>
      </c>
      <c r="I214" s="1" t="s">
        <v>175</v>
      </c>
      <c r="K214" s="2">
        <v>3.2499999999999999E-4</v>
      </c>
      <c r="L214" s="1">
        <v>2022</v>
      </c>
      <c r="M214" s="2">
        <v>52.293579999999999</v>
      </c>
      <c r="N214" s="1">
        <v>2022</v>
      </c>
      <c r="O214" s="2">
        <v>0.30796800000000002</v>
      </c>
    </row>
    <row r="215" spans="1:15" ht="15.75" customHeight="1" x14ac:dyDescent="0.2">
      <c r="A215" s="1" t="s">
        <v>284</v>
      </c>
      <c r="B215" s="1" t="str">
        <f ca="1">PROPER(Table1[[#This Row],[Status]])</f>
        <v>Discovered</v>
      </c>
      <c r="C215" s="1" t="s">
        <v>171</v>
      </c>
      <c r="D215" s="2">
        <v>53.207000000000001</v>
      </c>
      <c r="E215" s="2">
        <v>4.181</v>
      </c>
      <c r="F215" s="2">
        <v>1991</v>
      </c>
      <c r="G215" s="1"/>
      <c r="H215" s="1"/>
      <c r="I215" s="1" t="s">
        <v>175</v>
      </c>
      <c r="K215" s="1"/>
      <c r="L215" s="1"/>
      <c r="M215" s="1"/>
      <c r="N215" s="1"/>
      <c r="O215" s="2">
        <v>0</v>
      </c>
    </row>
    <row r="216" spans="1:15" ht="15.75" customHeight="1" x14ac:dyDescent="0.2">
      <c r="A216" s="1" t="s">
        <v>285</v>
      </c>
      <c r="B216" s="1" t="str">
        <f ca="1">PROPER(Table1[[#This Row],[Status]])</f>
        <v>Operating</v>
      </c>
      <c r="C216" s="1" t="s">
        <v>171</v>
      </c>
      <c r="D216" s="2">
        <v>53.317999999999998</v>
      </c>
      <c r="E216" s="2">
        <v>4.8470000000000004</v>
      </c>
      <c r="F216" s="2">
        <v>1978</v>
      </c>
      <c r="G216" s="1"/>
      <c r="H216" s="2">
        <v>1993</v>
      </c>
      <c r="I216" s="1" t="s">
        <v>190</v>
      </c>
      <c r="K216" s="3">
        <v>5.9500000000000003E-5</v>
      </c>
      <c r="L216" s="1">
        <v>2022</v>
      </c>
      <c r="M216" s="2">
        <v>54.496459999999999</v>
      </c>
      <c r="N216" s="1">
        <v>2022</v>
      </c>
      <c r="O216" s="2">
        <v>0.320662</v>
      </c>
    </row>
    <row r="217" spans="1:15" ht="15.75" customHeight="1" x14ac:dyDescent="0.2">
      <c r="A217" s="1" t="s">
        <v>286</v>
      </c>
      <c r="B217" s="1" t="str">
        <f ca="1">PROPER(Table1[[#This Row],[Status]])</f>
        <v>Discovered</v>
      </c>
      <c r="C217" s="1" t="s">
        <v>171</v>
      </c>
      <c r="D217" s="2">
        <v>53.064</v>
      </c>
      <c r="E217" s="2">
        <v>4.0069999999999997</v>
      </c>
      <c r="F217" s="2">
        <v>1977</v>
      </c>
      <c r="G217" s="1"/>
      <c r="H217" s="1"/>
      <c r="I217" s="1" t="s">
        <v>185</v>
      </c>
      <c r="J217" s="1"/>
      <c r="K217" s="1"/>
      <c r="L217" s="1"/>
      <c r="M217" s="1"/>
      <c r="N217" s="1"/>
      <c r="O217" s="2">
        <v>0</v>
      </c>
    </row>
    <row r="218" spans="1:15" ht="15.75" customHeight="1" x14ac:dyDescent="0.2">
      <c r="A218" s="1" t="s">
        <v>287</v>
      </c>
      <c r="B218" s="1" t="str">
        <f ca="1">PROPER(Table1[[#This Row],[Status]])</f>
        <v>Operating</v>
      </c>
      <c r="C218" s="1" t="s">
        <v>171</v>
      </c>
      <c r="D218" s="2">
        <v>53.439</v>
      </c>
      <c r="E218" s="2">
        <v>6.2</v>
      </c>
      <c r="F218" s="2">
        <v>1996</v>
      </c>
      <c r="G218" s="1"/>
      <c r="H218" s="2">
        <v>2008</v>
      </c>
      <c r="I218" s="1" t="s">
        <v>175</v>
      </c>
      <c r="K218" s="3">
        <v>6.3899999999999995E-5</v>
      </c>
      <c r="L218" s="1">
        <v>2022</v>
      </c>
      <c r="M218" s="2">
        <v>74.435609999999997</v>
      </c>
      <c r="N218" s="1">
        <v>2022</v>
      </c>
      <c r="O218" s="2">
        <v>0.437969</v>
      </c>
    </row>
    <row r="219" spans="1:15" ht="15.75" customHeight="1" x14ac:dyDescent="0.2">
      <c r="A219" s="1" t="s">
        <v>288</v>
      </c>
      <c r="B219" s="1" t="str">
        <f ca="1">PROPER(Table1[[#This Row],[Status]])</f>
        <v>Operating</v>
      </c>
      <c r="C219" s="1" t="s">
        <v>171</v>
      </c>
      <c r="D219" s="2">
        <v>51.613999999999997</v>
      </c>
      <c r="E219" s="2">
        <v>5.0960000000000001</v>
      </c>
      <c r="F219" s="2">
        <v>1991</v>
      </c>
      <c r="G219" s="1"/>
      <c r="H219" s="2">
        <v>1995</v>
      </c>
      <c r="I219" s="1" t="s">
        <v>188</v>
      </c>
      <c r="J219" s="1"/>
      <c r="K219" s="3">
        <v>3.67E-6</v>
      </c>
      <c r="L219" s="1">
        <v>2022</v>
      </c>
      <c r="M219" s="2">
        <v>1.279677</v>
      </c>
      <c r="N219" s="1">
        <v>2022</v>
      </c>
      <c r="O219" s="2">
        <v>7.5319999999999996E-3</v>
      </c>
    </row>
    <row r="220" spans="1:15" ht="15.75" customHeight="1" x14ac:dyDescent="0.2">
      <c r="A220" s="1" t="s">
        <v>289</v>
      </c>
      <c r="B220" s="1" t="str">
        <f ca="1">PROPER(Table1[[#This Row],[Status]])</f>
        <v>Operating</v>
      </c>
      <c r="C220" s="1" t="s">
        <v>171</v>
      </c>
      <c r="D220" s="2">
        <v>53.616999999999997</v>
      </c>
      <c r="E220" s="2">
        <v>5.165</v>
      </c>
      <c r="F220" s="2">
        <v>1996</v>
      </c>
      <c r="G220" s="1"/>
      <c r="H220" s="2">
        <v>2013</v>
      </c>
      <c r="I220" s="1" t="s">
        <v>251</v>
      </c>
      <c r="J220" s="1"/>
      <c r="K220" s="2">
        <v>5.8799999999999998E-4</v>
      </c>
      <c r="L220" s="1">
        <v>2022</v>
      </c>
      <c r="M220" s="2">
        <v>109.01779999999999</v>
      </c>
      <c r="N220" s="1">
        <v>2022</v>
      </c>
      <c r="O220" s="2">
        <v>0.64193900000000004</v>
      </c>
    </row>
    <row r="221" spans="1:15" ht="15.75" customHeight="1" x14ac:dyDescent="0.2">
      <c r="A221" s="1" t="s">
        <v>290</v>
      </c>
      <c r="B221" s="1" t="str">
        <f ca="1">PROPER(Table1[[#This Row],[Status]])</f>
        <v>Operating</v>
      </c>
      <c r="C221" s="1" t="s">
        <v>171</v>
      </c>
      <c r="D221" s="2">
        <v>51.962000000000003</v>
      </c>
      <c r="E221" s="2">
        <v>4.2089999999999996</v>
      </c>
      <c r="F221" s="2">
        <v>1998</v>
      </c>
      <c r="G221" s="1"/>
      <c r="H221" s="2">
        <v>1999</v>
      </c>
      <c r="I221" s="1" t="s">
        <v>175</v>
      </c>
      <c r="K221" s="2">
        <v>1.4999999999999999E-4</v>
      </c>
      <c r="L221" s="1">
        <v>2022</v>
      </c>
      <c r="M221" s="2">
        <v>8.1110869999999995</v>
      </c>
      <c r="N221" s="1">
        <v>2022</v>
      </c>
      <c r="O221" s="2">
        <v>4.7868000000000001E-2</v>
      </c>
    </row>
    <row r="222" spans="1:15" ht="15.75" customHeight="1" x14ac:dyDescent="0.2">
      <c r="A222" s="1" t="s">
        <v>291</v>
      </c>
      <c r="B222" s="1" t="str">
        <f ca="1">PROPER(Table1[[#This Row],[Status]])</f>
        <v>Discovered</v>
      </c>
      <c r="C222" s="1" t="s">
        <v>171</v>
      </c>
      <c r="D222" s="2">
        <v>52.69</v>
      </c>
      <c r="E222" s="2">
        <v>5.8970000000000002</v>
      </c>
      <c r="F222" s="2">
        <v>1983</v>
      </c>
      <c r="G222" s="1"/>
      <c r="H222" s="1"/>
      <c r="I222" s="1" t="s">
        <v>188</v>
      </c>
      <c r="M222" s="1"/>
      <c r="N222" s="1"/>
      <c r="O222" s="2">
        <v>0</v>
      </c>
    </row>
    <row r="223" spans="1:15" ht="15.75" customHeight="1" x14ac:dyDescent="0.2">
      <c r="A223" s="1" t="s">
        <v>292</v>
      </c>
      <c r="B223" s="1" t="str">
        <f ca="1">PROPER(Table1[[#This Row],[Status]])</f>
        <v>Operating</v>
      </c>
      <c r="C223" s="1" t="s">
        <v>171</v>
      </c>
      <c r="D223" s="2">
        <v>53.136000000000003</v>
      </c>
      <c r="E223" s="2">
        <v>6.1849999999999996</v>
      </c>
      <c r="F223" s="2">
        <v>1975</v>
      </c>
      <c r="G223" s="1"/>
      <c r="H223" s="2">
        <v>1978</v>
      </c>
      <c r="I223" s="1" t="s">
        <v>175</v>
      </c>
      <c r="K223" s="3">
        <v>6.4900000000000005E-5</v>
      </c>
      <c r="L223" s="1">
        <v>2022</v>
      </c>
      <c r="M223" s="2">
        <v>98.333460000000002</v>
      </c>
      <c r="N223" s="1">
        <v>2022</v>
      </c>
      <c r="O223" s="2">
        <v>0.57856099999999999</v>
      </c>
    </row>
    <row r="224" spans="1:15" ht="15.75" customHeight="1" x14ac:dyDescent="0.2">
      <c r="A224" s="1" t="s">
        <v>293</v>
      </c>
      <c r="B224" s="1" t="str">
        <f ca="1">PROPER(Table1[[#This Row],[Status]])</f>
        <v>Discovered</v>
      </c>
      <c r="C224" s="1" t="s">
        <v>171</v>
      </c>
      <c r="D224" s="2">
        <v>53.148000000000003</v>
      </c>
      <c r="E224" s="2">
        <v>6.2619999999999996</v>
      </c>
      <c r="F224" s="2">
        <v>1984</v>
      </c>
      <c r="G224" s="1"/>
      <c r="H224" s="1" t="s">
        <v>294</v>
      </c>
      <c r="I224" s="1" t="s">
        <v>175</v>
      </c>
      <c r="K224" s="1"/>
      <c r="L224" s="1"/>
      <c r="M224" s="1"/>
      <c r="N224" s="1"/>
      <c r="O224" s="2">
        <v>0</v>
      </c>
    </row>
    <row r="225" spans="1:15" ht="15.75" customHeight="1" x14ac:dyDescent="0.2">
      <c r="A225" s="1" t="s">
        <v>295</v>
      </c>
      <c r="B225" s="1" t="str">
        <f ca="1">PROPER(Table1[[#This Row],[Status]])</f>
        <v>Operating</v>
      </c>
      <c r="C225" s="1" t="s">
        <v>171</v>
      </c>
      <c r="D225" s="2">
        <v>53.350999999999999</v>
      </c>
      <c r="E225" s="2">
        <v>6.0869999999999997</v>
      </c>
      <c r="F225" s="2">
        <v>2011</v>
      </c>
      <c r="G225" s="1"/>
      <c r="H225" s="2">
        <v>2012</v>
      </c>
      <c r="I225" s="1" t="s">
        <v>175</v>
      </c>
      <c r="K225" s="2">
        <v>0</v>
      </c>
      <c r="L225" s="1">
        <v>2022</v>
      </c>
      <c r="M225" s="2">
        <v>1.74E-4</v>
      </c>
      <c r="N225" s="1">
        <v>2022</v>
      </c>
      <c r="O225" s="3">
        <v>1.02E-6</v>
      </c>
    </row>
    <row r="226" spans="1:15" ht="15.75" customHeight="1" x14ac:dyDescent="0.2">
      <c r="A226" s="1" t="s">
        <v>296</v>
      </c>
      <c r="B226" s="1" t="str">
        <f ca="1">PROPER(Table1[[#This Row],[Status]])</f>
        <v>Operating</v>
      </c>
      <c r="C226" s="1" t="s">
        <v>171</v>
      </c>
      <c r="D226" s="2">
        <v>53.128999999999998</v>
      </c>
      <c r="E226" s="2">
        <v>6.0330000000000004</v>
      </c>
      <c r="F226" s="2">
        <v>1979</v>
      </c>
      <c r="G226" s="1"/>
      <c r="H226" s="2">
        <v>1980</v>
      </c>
      <c r="I226" s="1" t="s">
        <v>188</v>
      </c>
      <c r="J226" s="1"/>
      <c r="K226" s="3">
        <v>6.0900000000000003E-5</v>
      </c>
      <c r="L226" s="1">
        <v>2022</v>
      </c>
      <c r="M226" s="2">
        <v>27.212769999999999</v>
      </c>
      <c r="N226" s="1">
        <v>2022</v>
      </c>
      <c r="O226" s="2">
        <v>0.16015399999999999</v>
      </c>
    </row>
    <row r="227" spans="1:15" ht="15.75" customHeight="1" x14ac:dyDescent="0.2">
      <c r="A227" s="1" t="s">
        <v>297</v>
      </c>
      <c r="B227" s="1" t="str">
        <f ca="1">PROPER(Table1[[#This Row],[Status]])</f>
        <v>Operating</v>
      </c>
      <c r="C227" s="1" t="s">
        <v>171</v>
      </c>
      <c r="D227" s="2">
        <v>52.57</v>
      </c>
      <c r="E227" s="2">
        <v>4.9669999999999996</v>
      </c>
      <c r="F227" s="2">
        <v>1964</v>
      </c>
      <c r="G227" s="1"/>
      <c r="H227" s="2">
        <v>1975</v>
      </c>
      <c r="I227" s="1" t="s">
        <v>175</v>
      </c>
      <c r="K227" s="2">
        <v>3.6900000000000002E-4</v>
      </c>
      <c r="L227" s="1">
        <v>2022</v>
      </c>
      <c r="M227" s="2">
        <v>155.72020000000001</v>
      </c>
      <c r="N227" s="1">
        <v>2022</v>
      </c>
      <c r="O227" s="2">
        <v>0.91647100000000004</v>
      </c>
    </row>
    <row r="228" spans="1:15" ht="15.75" customHeight="1" x14ac:dyDescent="0.2">
      <c r="A228" s="1" t="s">
        <v>298</v>
      </c>
      <c r="B228" s="1" t="str">
        <f ca="1">PROPER(Table1[[#This Row],[Status]])</f>
        <v>Operating</v>
      </c>
      <c r="C228" s="1" t="s">
        <v>171</v>
      </c>
      <c r="D228" s="2">
        <v>53.414999999999999</v>
      </c>
      <c r="E228" s="2">
        <v>6.101</v>
      </c>
      <c r="F228" s="2">
        <v>1995</v>
      </c>
      <c r="G228" s="1"/>
      <c r="H228" s="2">
        <v>2007</v>
      </c>
      <c r="I228" s="1" t="s">
        <v>175</v>
      </c>
      <c r="K228" s="2">
        <v>3.0699999999999998E-4</v>
      </c>
      <c r="L228" s="1">
        <v>2022</v>
      </c>
      <c r="M228" s="2">
        <v>180.9709</v>
      </c>
      <c r="N228" s="1">
        <v>2022</v>
      </c>
      <c r="O228" s="2">
        <v>1.064959</v>
      </c>
    </row>
    <row r="229" spans="1:15" ht="15.75" customHeight="1" x14ac:dyDescent="0.2">
      <c r="A229" s="1" t="s">
        <v>299</v>
      </c>
      <c r="B229" s="1" t="str">
        <f ca="1">PROPER(Table1[[#This Row],[Status]])</f>
        <v>Abandoned</v>
      </c>
      <c r="C229" s="1" t="s">
        <v>171</v>
      </c>
      <c r="D229" s="2">
        <v>52.024999999999999</v>
      </c>
      <c r="E229" s="2">
        <v>4.593</v>
      </c>
      <c r="F229" s="2">
        <v>1957</v>
      </c>
      <c r="G229" s="1"/>
      <c r="H229" s="2">
        <v>1957</v>
      </c>
      <c r="I229" s="1" t="s">
        <v>175</v>
      </c>
      <c r="K229" s="1"/>
      <c r="L229" s="1"/>
      <c r="M229" s="1"/>
      <c r="N229" s="1"/>
      <c r="O229" s="2">
        <v>0</v>
      </c>
    </row>
    <row r="230" spans="1:15" ht="15.75" customHeight="1" x14ac:dyDescent="0.2">
      <c r="A230" s="1" t="s">
        <v>300</v>
      </c>
      <c r="B230" s="1" t="str">
        <f ca="1">PROPER(Table1[[#This Row],[Status]])</f>
        <v>Operating</v>
      </c>
      <c r="C230" s="1" t="s">
        <v>171</v>
      </c>
      <c r="D230" s="2">
        <v>52.017000000000003</v>
      </c>
      <c r="E230" s="2">
        <v>4.1920000000000002</v>
      </c>
      <c r="F230" s="2">
        <v>1982</v>
      </c>
      <c r="G230" s="1"/>
      <c r="H230" s="2">
        <v>1990</v>
      </c>
      <c r="I230" s="1" t="s">
        <v>175</v>
      </c>
      <c r="K230" s="3">
        <v>2.58E-5</v>
      </c>
      <c r="L230" s="1">
        <v>2022</v>
      </c>
      <c r="M230" s="2">
        <v>2.371645</v>
      </c>
      <c r="N230" s="1">
        <v>2022</v>
      </c>
      <c r="O230" s="2">
        <v>1.3978000000000001E-2</v>
      </c>
    </row>
    <row r="231" spans="1:15" ht="15.75" customHeight="1" x14ac:dyDescent="0.2">
      <c r="A231" s="1" t="s">
        <v>301</v>
      </c>
      <c r="B231" s="1" t="str">
        <f ca="1">PROPER(Table1[[#This Row],[Status]])</f>
        <v>Operating</v>
      </c>
      <c r="C231" s="1" t="s">
        <v>171</v>
      </c>
      <c r="D231" s="2">
        <v>53.347999999999999</v>
      </c>
      <c r="E231" s="2">
        <v>6.2880000000000003</v>
      </c>
      <c r="F231" s="2">
        <v>1992</v>
      </c>
      <c r="G231" s="1"/>
      <c r="H231" s="2">
        <v>1995</v>
      </c>
      <c r="I231" s="1" t="s">
        <v>175</v>
      </c>
      <c r="K231" s="3">
        <v>5.3300000000000001E-5</v>
      </c>
      <c r="L231" s="1">
        <v>2022</v>
      </c>
      <c r="M231" s="2">
        <v>11.18567</v>
      </c>
      <c r="N231" s="1">
        <v>2022</v>
      </c>
      <c r="O231" s="2">
        <v>6.5859000000000001E-2</v>
      </c>
    </row>
    <row r="232" spans="1:15" ht="15.75" customHeight="1" x14ac:dyDescent="0.2">
      <c r="A232" s="1" t="s">
        <v>302</v>
      </c>
      <c r="B232" s="1" t="str">
        <f ca="1">PROPER(Table1[[#This Row],[Status]])</f>
        <v>In Development</v>
      </c>
      <c r="C232" s="1" t="s">
        <v>171</v>
      </c>
      <c r="D232" s="2">
        <v>53.677999999999997</v>
      </c>
      <c r="E232" s="2">
        <v>6.3620000000000001</v>
      </c>
      <c r="F232" s="2">
        <v>2017</v>
      </c>
      <c r="G232" s="2">
        <v>2022</v>
      </c>
      <c r="H232" s="1" t="s">
        <v>19</v>
      </c>
      <c r="I232" s="1" t="s">
        <v>251</v>
      </c>
      <c r="J232" s="1" t="s">
        <v>303</v>
      </c>
      <c r="L232" s="1"/>
      <c r="M232" s="1"/>
      <c r="N232" s="1"/>
      <c r="O232" s="2">
        <v>0</v>
      </c>
    </row>
    <row r="233" spans="1:15" ht="15.75" customHeight="1" x14ac:dyDescent="0.2">
      <c r="A233" s="1" t="s">
        <v>304</v>
      </c>
      <c r="B233" s="1" t="str">
        <f ca="1">PROPER(Table1[[#This Row],[Status]])</f>
        <v>Operating</v>
      </c>
      <c r="C233" s="1" t="s">
        <v>171</v>
      </c>
      <c r="D233" s="2">
        <v>53.503999999999998</v>
      </c>
      <c r="E233" s="2">
        <v>6.02</v>
      </c>
      <c r="F233" s="2">
        <v>1991</v>
      </c>
      <c r="G233" s="1"/>
      <c r="H233" s="2">
        <v>2011</v>
      </c>
      <c r="I233" s="1" t="s">
        <v>175</v>
      </c>
      <c r="K233" s="3">
        <v>4.0400000000000003E-6</v>
      </c>
      <c r="L233" s="1">
        <v>2022</v>
      </c>
      <c r="M233" s="2">
        <v>25.935690000000001</v>
      </c>
      <c r="N233" s="1">
        <v>2022</v>
      </c>
      <c r="O233" s="2">
        <v>0.152584</v>
      </c>
    </row>
    <row r="234" spans="1:15" ht="15.75" customHeight="1" x14ac:dyDescent="0.2">
      <c r="A234" s="1" t="s">
        <v>305</v>
      </c>
      <c r="B234" s="1" t="str">
        <f ca="1">PROPER(Table1[[#This Row],[Status]])</f>
        <v>Operating</v>
      </c>
      <c r="C234" s="1" t="s">
        <v>171</v>
      </c>
      <c r="D234" s="2">
        <v>53.402000000000001</v>
      </c>
      <c r="E234" s="2">
        <v>6.056</v>
      </c>
      <c r="F234" s="2">
        <v>1995</v>
      </c>
      <c r="G234" s="1"/>
      <c r="H234" s="2">
        <v>2007</v>
      </c>
      <c r="I234" s="1" t="s">
        <v>175</v>
      </c>
      <c r="K234" s="2">
        <v>2.0799999999999999E-4</v>
      </c>
      <c r="L234" s="1">
        <v>2022</v>
      </c>
      <c r="M234" s="2">
        <v>440.60199999999998</v>
      </c>
      <c r="N234" s="1">
        <v>2022</v>
      </c>
      <c r="O234" s="2">
        <v>2.5922689999999999</v>
      </c>
    </row>
    <row r="235" spans="1:15" ht="15.75" customHeight="1" x14ac:dyDescent="0.2">
      <c r="A235" s="1" t="s">
        <v>306</v>
      </c>
      <c r="B235" s="1" t="str">
        <f ca="1">PROPER(Table1[[#This Row],[Status]])</f>
        <v>Discovered</v>
      </c>
      <c r="C235" s="1" t="s">
        <v>171</v>
      </c>
      <c r="D235" s="2">
        <v>52.933</v>
      </c>
      <c r="E235" s="2">
        <v>6.2949999999999999</v>
      </c>
      <c r="F235" s="2">
        <v>1993</v>
      </c>
      <c r="G235" s="1"/>
      <c r="H235" s="1"/>
      <c r="I235" s="1"/>
      <c r="J235" s="1"/>
      <c r="K235" s="1"/>
      <c r="L235" s="1"/>
      <c r="M235" s="1"/>
      <c r="N235" s="1"/>
      <c r="O235" s="2">
        <v>0</v>
      </c>
    </row>
    <row r="236" spans="1:15" ht="15.75" customHeight="1" x14ac:dyDescent="0.2">
      <c r="A236" s="1" t="s">
        <v>307</v>
      </c>
      <c r="B236" s="1" t="str">
        <f ca="1">PROPER(Table1[[#This Row],[Status]])</f>
        <v>Operating</v>
      </c>
      <c r="C236" s="1" t="s">
        <v>171</v>
      </c>
      <c r="D236" s="2">
        <v>53.162999999999997</v>
      </c>
      <c r="E236" s="2">
        <v>6.234</v>
      </c>
      <c r="F236" s="2">
        <v>1979</v>
      </c>
      <c r="G236" s="1"/>
      <c r="H236" s="2">
        <v>1993</v>
      </c>
      <c r="I236" s="1" t="s">
        <v>175</v>
      </c>
      <c r="K236" s="3">
        <v>3.7700000000000002E-5</v>
      </c>
      <c r="L236" s="1">
        <v>2022</v>
      </c>
      <c r="M236" s="2">
        <v>54.926279999999998</v>
      </c>
      <c r="N236" s="1">
        <v>2019</v>
      </c>
      <c r="O236" s="2">
        <v>0.32316899999999998</v>
      </c>
    </row>
    <row r="237" spans="1:15" ht="15.75" customHeight="1" x14ac:dyDescent="0.2">
      <c r="A237" s="1" t="s">
        <v>308</v>
      </c>
      <c r="B237" s="1" t="str">
        <f ca="1">PROPER(Table1[[#This Row],[Status]])</f>
        <v>Discovered</v>
      </c>
      <c r="C237" s="1" t="s">
        <v>171</v>
      </c>
      <c r="D237" s="2">
        <v>52.896999999999998</v>
      </c>
      <c r="E237" s="2">
        <v>3.4249999999999998</v>
      </c>
      <c r="F237" s="2">
        <v>1987</v>
      </c>
      <c r="G237" s="1"/>
      <c r="H237" s="1"/>
      <c r="I237" s="1"/>
      <c r="J237" s="1"/>
      <c r="K237" s="1"/>
      <c r="L237" s="1"/>
      <c r="M237" s="1"/>
      <c r="N237" s="1"/>
      <c r="O237" s="2">
        <v>0</v>
      </c>
    </row>
    <row r="238" spans="1:15" ht="15.75" customHeight="1" x14ac:dyDescent="0.2">
      <c r="A238" s="1" t="s">
        <v>309</v>
      </c>
      <c r="B238" s="1" t="str">
        <f ca="1">PROPER(Table1[[#This Row],[Status]])</f>
        <v>Decommissioned</v>
      </c>
      <c r="C238" s="1" t="s">
        <v>171</v>
      </c>
      <c r="D238" s="2">
        <v>52.734000000000002</v>
      </c>
      <c r="E238" s="2">
        <v>3.786</v>
      </c>
      <c r="F238" s="2">
        <v>1968</v>
      </c>
      <c r="G238" s="1"/>
      <c r="H238" s="2">
        <v>1983</v>
      </c>
      <c r="I238" s="1" t="s">
        <v>185</v>
      </c>
      <c r="J238" s="1"/>
      <c r="K238" s="3">
        <v>5.6100000000000002E-5</v>
      </c>
      <c r="L238" s="1">
        <v>2019</v>
      </c>
      <c r="M238" s="2">
        <v>66.161779999999993</v>
      </c>
      <c r="N238" s="1">
        <v>2019</v>
      </c>
      <c r="O238" s="2">
        <v>0.38928600000000002</v>
      </c>
    </row>
    <row r="239" spans="1:15" ht="15.75" customHeight="1" x14ac:dyDescent="0.2">
      <c r="A239" s="1" t="s">
        <v>310</v>
      </c>
      <c r="B239" s="1" t="str">
        <f ca="1">PROPER(Table1[[#This Row],[Status]])</f>
        <v>Abandoned</v>
      </c>
      <c r="C239" s="1" t="s">
        <v>171</v>
      </c>
      <c r="D239" s="2">
        <v>52.572000000000003</v>
      </c>
      <c r="E239" s="2">
        <v>3.8519999999999999</v>
      </c>
      <c r="F239" s="2">
        <v>1999</v>
      </c>
      <c r="G239" s="1"/>
      <c r="H239" s="2">
        <v>2009</v>
      </c>
      <c r="I239" s="1" t="s">
        <v>185</v>
      </c>
      <c r="J239" s="1"/>
      <c r="K239" s="2">
        <v>1.333E-3</v>
      </c>
      <c r="L239" s="1">
        <v>2022</v>
      </c>
      <c r="M239" s="2">
        <v>0.84371200000000002</v>
      </c>
      <c r="N239" s="1">
        <v>2022</v>
      </c>
      <c r="O239" s="2">
        <v>6.2969999999999996E-3</v>
      </c>
    </row>
    <row r="240" spans="1:15" ht="15.75" customHeight="1" x14ac:dyDescent="0.2">
      <c r="A240" s="1" t="s">
        <v>311</v>
      </c>
      <c r="B240" s="1" t="str">
        <f ca="1">PROPER(Table1[[#This Row],[Status]])</f>
        <v>Operating</v>
      </c>
      <c r="C240" s="1" t="s">
        <v>171</v>
      </c>
      <c r="D240" s="2">
        <v>52.368000000000002</v>
      </c>
      <c r="E240" s="2">
        <v>3.3180000000000001</v>
      </c>
      <c r="F240" s="2">
        <v>2013</v>
      </c>
      <c r="G240" s="1"/>
      <c r="H240" s="2">
        <v>2015</v>
      </c>
      <c r="I240" s="1" t="s">
        <v>194</v>
      </c>
      <c r="J240" s="1"/>
      <c r="K240" s="2">
        <v>2.1450000000000002E-3</v>
      </c>
      <c r="L240" s="1">
        <v>2019</v>
      </c>
      <c r="M240" s="2">
        <v>5.1206959999999997</v>
      </c>
      <c r="N240" s="1">
        <v>2019</v>
      </c>
      <c r="O240" s="2">
        <v>3.227E-2</v>
      </c>
    </row>
    <row r="241" spans="1:15" ht="15.75" customHeight="1" x14ac:dyDescent="0.2">
      <c r="A241" s="1" t="s">
        <v>312</v>
      </c>
      <c r="B241" s="1" t="str">
        <f ca="1">PROPER(Table1[[#This Row],[Status]])</f>
        <v>Discovered</v>
      </c>
      <c r="C241" s="1" t="s">
        <v>171</v>
      </c>
      <c r="D241" s="2">
        <v>52.392000000000003</v>
      </c>
      <c r="E241" s="2">
        <v>3.2829999999999999</v>
      </c>
      <c r="F241" s="2">
        <v>2007</v>
      </c>
      <c r="G241" s="1"/>
      <c r="H241" s="1"/>
      <c r="I241" s="1" t="s">
        <v>194</v>
      </c>
      <c r="J241" s="1"/>
      <c r="K241" s="1"/>
      <c r="L241" s="1"/>
      <c r="M241" s="1"/>
      <c r="N241" s="1"/>
      <c r="O241" s="2">
        <v>0</v>
      </c>
    </row>
    <row r="242" spans="1:15" ht="15.75" customHeight="1" x14ac:dyDescent="0.2">
      <c r="A242" s="1" t="s">
        <v>313</v>
      </c>
      <c r="B242" s="1" t="str">
        <f ca="1">PROPER(Table1[[#This Row],[Status]])</f>
        <v>Abandoned</v>
      </c>
      <c r="C242" s="1" t="s">
        <v>171</v>
      </c>
      <c r="D242" s="2">
        <v>52.357999999999997</v>
      </c>
      <c r="E242" s="2">
        <v>3.5670000000000002</v>
      </c>
      <c r="F242" s="2">
        <v>2014</v>
      </c>
      <c r="G242" s="1"/>
      <c r="H242" s="2">
        <v>2016</v>
      </c>
      <c r="I242" s="1" t="s">
        <v>251</v>
      </c>
      <c r="K242" s="2">
        <v>0.29297299999999998</v>
      </c>
      <c r="L242" s="1">
        <v>2022</v>
      </c>
      <c r="M242" s="2">
        <v>124.2068</v>
      </c>
      <c r="N242" s="1">
        <v>2022</v>
      </c>
      <c r="O242" s="2">
        <v>1.0236810000000001</v>
      </c>
    </row>
    <row r="243" spans="1:15" ht="15.75" customHeight="1" x14ac:dyDescent="0.2">
      <c r="A243" s="1" t="s">
        <v>314</v>
      </c>
      <c r="B243" s="1" t="str">
        <f ca="1">PROPER(Table1[[#This Row],[Status]])</f>
        <v>Operating</v>
      </c>
      <c r="C243" s="1" t="s">
        <v>171</v>
      </c>
      <c r="D243" s="2">
        <v>52.369</v>
      </c>
      <c r="E243" s="2">
        <v>3.347</v>
      </c>
      <c r="F243" s="2">
        <v>1996</v>
      </c>
      <c r="G243" s="1"/>
      <c r="H243" s="2">
        <v>2006</v>
      </c>
      <c r="I243" s="1" t="s">
        <v>194</v>
      </c>
      <c r="K243" s="2">
        <v>0.4148</v>
      </c>
      <c r="L243" s="1">
        <v>2019</v>
      </c>
      <c r="M243" s="2">
        <v>9.7991340000000005</v>
      </c>
      <c r="N243" s="1">
        <v>2019</v>
      </c>
      <c r="O243" s="2">
        <v>0.47244799999999998</v>
      </c>
    </row>
    <row r="244" spans="1:15" ht="15.75" customHeight="1" x14ac:dyDescent="0.2">
      <c r="A244" s="1" t="s">
        <v>315</v>
      </c>
      <c r="B244" s="1" t="str">
        <f ca="1">PROPER(Table1[[#This Row],[Status]])</f>
        <v>Decommissioned</v>
      </c>
      <c r="C244" s="1" t="s">
        <v>171</v>
      </c>
      <c r="D244" s="2">
        <v>52.366999999999997</v>
      </c>
      <c r="E244" s="2">
        <v>3.407</v>
      </c>
      <c r="F244" s="2">
        <v>2008</v>
      </c>
      <c r="G244" s="1"/>
      <c r="H244" s="2">
        <v>2012</v>
      </c>
      <c r="I244" s="1" t="s">
        <v>194</v>
      </c>
      <c r="K244" s="2">
        <v>4.2612999999999998E-2</v>
      </c>
      <c r="L244" s="1">
        <v>2019</v>
      </c>
      <c r="M244" s="2">
        <v>108.5907</v>
      </c>
      <c r="N244" s="1">
        <v>2019</v>
      </c>
      <c r="O244" s="2">
        <v>0.68145199999999995</v>
      </c>
    </row>
    <row r="245" spans="1:15" ht="15.75" customHeight="1" x14ac:dyDescent="0.2">
      <c r="A245" s="1" t="s">
        <v>316</v>
      </c>
      <c r="B245" s="1" t="str">
        <f ca="1">PROPER(Table1[[#This Row],[Status]])</f>
        <v>Decommissioned</v>
      </c>
      <c r="C245" s="1" t="s">
        <v>171</v>
      </c>
      <c r="D245" s="2">
        <v>52.274999999999999</v>
      </c>
      <c r="E245" s="2">
        <v>3.7930000000000001</v>
      </c>
      <c r="F245" s="2">
        <v>2001</v>
      </c>
      <c r="G245" s="1"/>
      <c r="H245" s="2">
        <v>2001</v>
      </c>
      <c r="I245" s="1" t="s">
        <v>317</v>
      </c>
      <c r="J245" s="1"/>
      <c r="K245" s="2">
        <v>0</v>
      </c>
      <c r="L245" s="1">
        <v>2022</v>
      </c>
      <c r="M245" s="2">
        <v>0</v>
      </c>
      <c r="N245" s="1">
        <v>2022</v>
      </c>
      <c r="O245" s="2">
        <v>0</v>
      </c>
    </row>
    <row r="246" spans="1:15" ht="15.75" customHeight="1" x14ac:dyDescent="0.2">
      <c r="A246" s="1" t="s">
        <v>318</v>
      </c>
      <c r="B246" s="1" t="str">
        <f ca="1">PROPER(Table1[[#This Row],[Status]])</f>
        <v>Operating</v>
      </c>
      <c r="C246" s="1" t="s">
        <v>171</v>
      </c>
      <c r="D246" s="2">
        <v>52.127000000000002</v>
      </c>
      <c r="E246" s="2">
        <v>3.956</v>
      </c>
      <c r="F246" s="2">
        <v>1989</v>
      </c>
      <c r="G246" s="1"/>
      <c r="H246" s="2">
        <v>1993</v>
      </c>
      <c r="I246" s="1" t="s">
        <v>317</v>
      </c>
      <c r="J246" s="1"/>
      <c r="K246" s="2">
        <v>4.7600000000000002E-4</v>
      </c>
      <c r="L246" s="1">
        <v>2022</v>
      </c>
      <c r="M246" s="2">
        <v>40.501010000000001</v>
      </c>
      <c r="N246" s="1">
        <v>2022</v>
      </c>
      <c r="O246" s="2">
        <v>0.23874300000000001</v>
      </c>
    </row>
    <row r="247" spans="1:15" ht="15.75" customHeight="1" x14ac:dyDescent="0.2">
      <c r="A247" s="1" t="s">
        <v>319</v>
      </c>
      <c r="B247" s="1" t="str">
        <f ca="1">PROPER(Table1[[#This Row],[Status]])</f>
        <v>Operating</v>
      </c>
      <c r="C247" s="1" t="s">
        <v>171</v>
      </c>
      <c r="D247" s="2">
        <v>51.884</v>
      </c>
      <c r="E247" s="2">
        <v>4.4089999999999998</v>
      </c>
      <c r="F247" s="2">
        <v>1989</v>
      </c>
      <c r="G247" s="1"/>
      <c r="H247" s="2">
        <v>2003</v>
      </c>
      <c r="I247" s="1" t="s">
        <v>175</v>
      </c>
      <c r="K247" s="2">
        <v>2.7999999999999998E-4</v>
      </c>
      <c r="L247" s="1">
        <v>2022</v>
      </c>
      <c r="M247" s="2">
        <v>81.321399999999997</v>
      </c>
      <c r="N247" s="1">
        <v>2022</v>
      </c>
      <c r="O247" s="2">
        <v>0.47869299999999998</v>
      </c>
    </row>
    <row r="248" spans="1:15" ht="15.75" customHeight="1" x14ac:dyDescent="0.2">
      <c r="A248" s="1" t="s">
        <v>320</v>
      </c>
      <c r="B248" s="1" t="str">
        <f ca="1">PROPER(Table1[[#This Row],[Status]])</f>
        <v>Operating</v>
      </c>
      <c r="C248" s="1" t="s">
        <v>171</v>
      </c>
      <c r="D248" s="2">
        <v>51.899000000000001</v>
      </c>
      <c r="E248" s="2">
        <v>4.3680000000000003</v>
      </c>
      <c r="F248" s="2">
        <v>1987</v>
      </c>
      <c r="G248" s="1"/>
      <c r="H248" s="2">
        <v>1995</v>
      </c>
      <c r="I248" s="1" t="s">
        <v>175</v>
      </c>
      <c r="K248" s="2">
        <v>5.4100000000000003E-4</v>
      </c>
      <c r="L248" s="1">
        <v>2022</v>
      </c>
      <c r="M248" s="2">
        <v>40.933210000000003</v>
      </c>
      <c r="N248" s="1">
        <v>2022</v>
      </c>
      <c r="O248" s="2">
        <v>0.24135100000000001</v>
      </c>
    </row>
    <row r="249" spans="1:15" ht="15.75" customHeight="1" x14ac:dyDescent="0.2">
      <c r="A249" s="1" t="s">
        <v>321</v>
      </c>
      <c r="B249" s="1" t="str">
        <f ca="1">PROPER(Table1[[#This Row],[Status]])</f>
        <v>Operating</v>
      </c>
      <c r="C249" s="1" t="s">
        <v>171</v>
      </c>
      <c r="D249" s="2">
        <v>52.850999999999999</v>
      </c>
      <c r="E249" s="2">
        <v>4.2519999999999998</v>
      </c>
      <c r="F249" s="2">
        <v>2001</v>
      </c>
      <c r="G249" s="1"/>
      <c r="H249" s="2">
        <v>2003</v>
      </c>
      <c r="I249" s="1" t="s">
        <v>185</v>
      </c>
      <c r="J249" s="1"/>
      <c r="K249" s="2">
        <v>1.75E-4</v>
      </c>
      <c r="L249" s="1">
        <v>2022</v>
      </c>
      <c r="M249" s="2">
        <v>113.9996</v>
      </c>
      <c r="N249" s="1">
        <v>2022</v>
      </c>
      <c r="O249" s="2">
        <v>0.67083400000000004</v>
      </c>
    </row>
    <row r="250" spans="1:15" ht="15.75" customHeight="1" x14ac:dyDescent="0.2">
      <c r="A250" s="1" t="s">
        <v>322</v>
      </c>
      <c r="B250" s="1" t="str">
        <f ca="1">PROPER(Table1[[#This Row],[Status]])</f>
        <v>Operating</v>
      </c>
      <c r="C250" s="1" t="s">
        <v>171</v>
      </c>
      <c r="D250" s="2">
        <v>52.881999999999998</v>
      </c>
      <c r="E250" s="2">
        <v>4.1630000000000003</v>
      </c>
      <c r="F250" s="2">
        <v>2008</v>
      </c>
      <c r="G250" s="1"/>
      <c r="H250" s="2">
        <v>2014</v>
      </c>
      <c r="I250" s="1" t="s">
        <v>185</v>
      </c>
      <c r="J250" s="1"/>
      <c r="K250" s="2">
        <v>1.3899999999999999E-4</v>
      </c>
      <c r="L250" s="1">
        <v>2022</v>
      </c>
      <c r="M250" s="2">
        <v>98.675370000000001</v>
      </c>
      <c r="N250" s="1">
        <v>2022</v>
      </c>
      <c r="O250" s="2">
        <v>0.58064700000000002</v>
      </c>
    </row>
    <row r="251" spans="1:15" ht="15.75" customHeight="1" x14ac:dyDescent="0.2">
      <c r="A251" s="1" t="s">
        <v>323</v>
      </c>
      <c r="B251" s="1" t="str">
        <f ca="1">PROPER(Table1[[#This Row],[Status]])</f>
        <v>Decommissioned</v>
      </c>
      <c r="C251" s="1" t="s">
        <v>171</v>
      </c>
      <c r="D251" s="2">
        <v>52.720999999999997</v>
      </c>
      <c r="E251" s="2">
        <v>4.3289999999999997</v>
      </c>
      <c r="F251" s="2">
        <v>1998</v>
      </c>
      <c r="G251" s="1"/>
      <c r="H251" s="2">
        <v>2002</v>
      </c>
      <c r="I251" s="1" t="s">
        <v>185</v>
      </c>
      <c r="J251" s="1"/>
      <c r="K251" s="3">
        <v>2.6699999999999998E-5</v>
      </c>
      <c r="L251" s="1">
        <v>2019</v>
      </c>
      <c r="M251" s="2">
        <v>43.563180000000003</v>
      </c>
      <c r="N251" s="1">
        <v>2019</v>
      </c>
      <c r="O251" s="2">
        <v>0.25630900000000001</v>
      </c>
    </row>
    <row r="252" spans="1:15" ht="15.75" customHeight="1" x14ac:dyDescent="0.2">
      <c r="A252" s="1" t="s">
        <v>324</v>
      </c>
      <c r="B252" s="1" t="str">
        <f ca="1">PROPER(Table1[[#This Row],[Status]])</f>
        <v>Discovered</v>
      </c>
      <c r="C252" s="1" t="s">
        <v>171</v>
      </c>
      <c r="D252" s="2">
        <v>52.134050000000002</v>
      </c>
      <c r="E252" s="2">
        <v>5.5541359999999997</v>
      </c>
      <c r="F252" s="2">
        <v>1982</v>
      </c>
      <c r="G252" s="1"/>
      <c r="H252" s="1"/>
      <c r="I252" s="1" t="s">
        <v>325</v>
      </c>
      <c r="J252" s="1"/>
      <c r="K252" s="1"/>
      <c r="L252" s="1"/>
      <c r="M252" s="1"/>
      <c r="N252" s="1"/>
      <c r="O252" s="2">
        <v>0</v>
      </c>
    </row>
    <row r="253" spans="1:15" ht="15.75" customHeight="1" x14ac:dyDescent="0.2">
      <c r="A253" s="1" t="s">
        <v>326</v>
      </c>
      <c r="B253" s="1" t="str">
        <f ca="1">PROPER(Table1[[#This Row],[Status]])</f>
        <v>Operating</v>
      </c>
      <c r="C253" s="1" t="s">
        <v>171</v>
      </c>
      <c r="D253" s="2">
        <v>52.487000000000002</v>
      </c>
      <c r="E253" s="2">
        <v>4.2370000000000001</v>
      </c>
      <c r="F253" s="2">
        <v>1962</v>
      </c>
      <c r="G253" s="1"/>
      <c r="H253" s="2">
        <v>2019</v>
      </c>
      <c r="I253" s="1" t="s">
        <v>327</v>
      </c>
      <c r="K253" s="2">
        <v>4.1300000000000001E-4</v>
      </c>
      <c r="L253" s="1">
        <v>2022</v>
      </c>
      <c r="M253" s="2">
        <v>453.75189999999998</v>
      </c>
      <c r="N253" s="1">
        <v>2022</v>
      </c>
      <c r="O253" s="2">
        <v>2.6698360000000001</v>
      </c>
    </row>
    <row r="254" spans="1:15" ht="15.75" customHeight="1" x14ac:dyDescent="0.2">
      <c r="A254" s="1" t="s">
        <v>328</v>
      </c>
      <c r="B254" s="1" t="str">
        <f ca="1">PROPER(Table1[[#This Row],[Status]])</f>
        <v>Discovered</v>
      </c>
      <c r="C254" s="1" t="s">
        <v>171</v>
      </c>
      <c r="D254" s="2">
        <v>52.444000000000003</v>
      </c>
      <c r="E254" s="2">
        <v>4.2229999999999999</v>
      </c>
      <c r="F254" s="2">
        <v>1987</v>
      </c>
      <c r="G254" s="1"/>
      <c r="H254" s="1" t="s">
        <v>294</v>
      </c>
      <c r="I254" s="1" t="s">
        <v>327</v>
      </c>
      <c r="O254" s="2">
        <v>0</v>
      </c>
    </row>
    <row r="255" spans="1:15" ht="15.75" customHeight="1" x14ac:dyDescent="0.2">
      <c r="A255" s="1" t="s">
        <v>329</v>
      </c>
      <c r="B255" s="1" t="str">
        <f ca="1">PROPER(Table1[[#This Row],[Status]])</f>
        <v>Discovered</v>
      </c>
      <c r="C255" s="1" t="s">
        <v>171</v>
      </c>
      <c r="D255" s="2">
        <v>52.16</v>
      </c>
      <c r="E255" s="2">
        <v>4.234</v>
      </c>
      <c r="F255" s="2">
        <v>1985</v>
      </c>
      <c r="G255" s="1"/>
      <c r="H255" s="1"/>
      <c r="I255" s="1" t="s">
        <v>175</v>
      </c>
      <c r="K255" s="1"/>
      <c r="L255" s="1"/>
      <c r="M255" s="1"/>
      <c r="N255" s="1"/>
      <c r="O255" s="2">
        <v>0</v>
      </c>
    </row>
    <row r="256" spans="1:15" ht="15.75" customHeight="1" x14ac:dyDescent="0.2">
      <c r="A256" s="1" t="s">
        <v>330</v>
      </c>
      <c r="B256" s="1" t="str">
        <f ca="1">PROPER(Table1[[#This Row],[Status]])</f>
        <v>Operating</v>
      </c>
      <c r="C256" s="1" t="s">
        <v>171</v>
      </c>
      <c r="D256" s="2">
        <v>52.19</v>
      </c>
      <c r="E256" s="2">
        <v>4.141</v>
      </c>
      <c r="F256" s="2">
        <v>1962</v>
      </c>
      <c r="G256" s="1"/>
      <c r="H256" s="2">
        <v>2014</v>
      </c>
      <c r="I256" s="1" t="s">
        <v>190</v>
      </c>
      <c r="K256" s="2">
        <v>0.44892199999999999</v>
      </c>
      <c r="L256" s="1">
        <v>2022</v>
      </c>
      <c r="M256" s="2">
        <v>6.1219599999999996</v>
      </c>
      <c r="N256" s="1">
        <v>2022</v>
      </c>
      <c r="O256" s="2">
        <v>0.48493700000000001</v>
      </c>
    </row>
    <row r="257" spans="1:15" ht="15.75" customHeight="1" x14ac:dyDescent="0.2">
      <c r="A257" s="1" t="s">
        <v>331</v>
      </c>
      <c r="B257" s="1" t="str">
        <f ca="1">PROPER(Table1[[#This Row],[Status]])</f>
        <v>Operating</v>
      </c>
      <c r="C257" s="1" t="s">
        <v>171</v>
      </c>
      <c r="D257" s="2">
        <v>52.064</v>
      </c>
      <c r="E257" s="2">
        <v>4.0460000000000003</v>
      </c>
      <c r="F257" s="2">
        <v>1989</v>
      </c>
      <c r="G257" s="1"/>
      <c r="H257" s="2">
        <v>1998</v>
      </c>
      <c r="I257" s="1" t="s">
        <v>251</v>
      </c>
      <c r="K257" s="2">
        <v>2.9700000000000001E-4</v>
      </c>
      <c r="L257" s="1">
        <v>2022</v>
      </c>
      <c r="M257" s="2">
        <v>31.68788</v>
      </c>
      <c r="N257" s="1">
        <v>2022</v>
      </c>
      <c r="O257" s="2">
        <v>0.18671599999999999</v>
      </c>
    </row>
    <row r="258" spans="1:15" ht="15.75" customHeight="1" x14ac:dyDescent="0.2">
      <c r="A258" s="1" t="s">
        <v>332</v>
      </c>
      <c r="B258" s="1" t="str">
        <f ca="1">PROPER(Table1[[#This Row],[Status]])</f>
        <v>Decommissioned</v>
      </c>
      <c r="C258" s="1" t="s">
        <v>171</v>
      </c>
      <c r="D258" s="2">
        <v>52.35</v>
      </c>
      <c r="E258" s="2">
        <v>6.9290000000000003</v>
      </c>
      <c r="F258" s="2">
        <v>1955</v>
      </c>
      <c r="G258" s="1"/>
      <c r="H258" s="2">
        <v>1958</v>
      </c>
      <c r="I258" s="1" t="s">
        <v>175</v>
      </c>
      <c r="K258" s="1"/>
      <c r="L258" s="1"/>
      <c r="M258" s="1"/>
      <c r="N258" s="1"/>
      <c r="O258" s="2">
        <v>0</v>
      </c>
    </row>
    <row r="259" spans="1:15" ht="15.75" customHeight="1" x14ac:dyDescent="0.2">
      <c r="A259" s="1" t="s">
        <v>333</v>
      </c>
      <c r="B259" s="1" t="str">
        <f ca="1">PROPER(Table1[[#This Row],[Status]])</f>
        <v>Operating</v>
      </c>
      <c r="C259" s="1" t="s">
        <v>171</v>
      </c>
      <c r="D259" s="2">
        <v>53.328000000000003</v>
      </c>
      <c r="E259" s="2">
        <v>6.3710000000000004</v>
      </c>
      <c r="F259" s="2">
        <v>1993</v>
      </c>
      <c r="G259" s="1"/>
      <c r="H259" s="2">
        <v>1999</v>
      </c>
      <c r="I259" s="1" t="s">
        <v>175</v>
      </c>
      <c r="K259" s="2">
        <v>5.0299999999999997E-4</v>
      </c>
      <c r="L259" s="1">
        <v>2022</v>
      </c>
      <c r="M259" s="2">
        <v>34.998869999999997</v>
      </c>
      <c r="N259" s="1">
        <v>2022</v>
      </c>
      <c r="O259" s="2">
        <v>0.206401</v>
      </c>
    </row>
    <row r="260" spans="1:15" ht="15.75" customHeight="1" x14ac:dyDescent="0.2">
      <c r="A260" s="1" t="s">
        <v>334</v>
      </c>
      <c r="B260" s="1" t="str">
        <f ca="1">PROPER(Table1[[#This Row],[Status]])</f>
        <v>Shut In</v>
      </c>
      <c r="C260" s="1" t="s">
        <v>171</v>
      </c>
      <c r="D260" s="2">
        <v>52.661000000000001</v>
      </c>
      <c r="E260" s="2">
        <v>6.9050000000000002</v>
      </c>
      <c r="F260" s="2">
        <v>1944</v>
      </c>
      <c r="G260" s="1"/>
      <c r="H260" s="2">
        <v>1944</v>
      </c>
      <c r="I260" s="1" t="s">
        <v>175</v>
      </c>
      <c r="K260" s="2">
        <v>0</v>
      </c>
      <c r="L260" s="1">
        <v>2022</v>
      </c>
      <c r="M260" s="2">
        <v>1.3669999999999999E-3</v>
      </c>
      <c r="N260" s="1">
        <v>2022</v>
      </c>
      <c r="O260" s="3">
        <v>8.0399999999999993E-6</v>
      </c>
    </row>
    <row r="261" spans="1:15" ht="15.75" customHeight="1" x14ac:dyDescent="0.2">
      <c r="A261" s="1" t="s">
        <v>335</v>
      </c>
      <c r="B261" s="1" t="str">
        <f ca="1">PROPER(Table1[[#This Row],[Status]])</f>
        <v>Operating</v>
      </c>
      <c r="C261" s="1" t="s">
        <v>171</v>
      </c>
      <c r="D261" s="2">
        <v>53.177</v>
      </c>
      <c r="E261" s="2">
        <v>6.1890000000000001</v>
      </c>
      <c r="F261" s="2">
        <v>1991</v>
      </c>
      <c r="G261" s="1"/>
      <c r="H261" s="2">
        <v>2008</v>
      </c>
      <c r="I261" s="1" t="s">
        <v>175</v>
      </c>
      <c r="K261" s="3">
        <v>1.84E-5</v>
      </c>
      <c r="L261" s="1">
        <v>2022</v>
      </c>
      <c r="M261" s="2">
        <v>8.4367180000000008</v>
      </c>
      <c r="N261" s="1">
        <v>2022</v>
      </c>
      <c r="O261" s="2">
        <v>4.9652000000000002E-2</v>
      </c>
    </row>
    <row r="262" spans="1:15" ht="15.75" customHeight="1" x14ac:dyDescent="0.2">
      <c r="A262" s="1" t="s">
        <v>336</v>
      </c>
      <c r="B262" s="1" t="str">
        <f ca="1">PROPER(Table1[[#This Row],[Status]])</f>
        <v>Operating</v>
      </c>
      <c r="C262" s="1" t="s">
        <v>171</v>
      </c>
      <c r="D262" s="2">
        <v>53.198</v>
      </c>
      <c r="E262" s="2">
        <v>6.0570000000000004</v>
      </c>
      <c r="F262" s="2">
        <v>1965</v>
      </c>
      <c r="G262" s="1"/>
      <c r="H262" s="2">
        <v>1974</v>
      </c>
      <c r="I262" s="1" t="s">
        <v>188</v>
      </c>
      <c r="K262" s="3">
        <v>4.3699999999999998E-5</v>
      </c>
      <c r="L262" s="1">
        <v>2022</v>
      </c>
      <c r="M262" s="2">
        <v>60.989640000000001</v>
      </c>
      <c r="N262" s="1">
        <v>2022</v>
      </c>
      <c r="O262" s="2">
        <v>0.358846</v>
      </c>
    </row>
    <row r="263" spans="1:15" ht="15.75" customHeight="1" x14ac:dyDescent="0.2">
      <c r="A263" s="1" t="s">
        <v>337</v>
      </c>
      <c r="B263" s="1" t="str">
        <f ca="1">PROPER(Table1[[#This Row],[Status]])</f>
        <v>Discovered</v>
      </c>
      <c r="C263" s="1" t="s">
        <v>171</v>
      </c>
      <c r="D263" s="2">
        <v>52.966999999999999</v>
      </c>
      <c r="E263" s="2">
        <v>7.0910000000000002</v>
      </c>
      <c r="F263" s="2">
        <v>1988</v>
      </c>
      <c r="G263" s="1"/>
      <c r="H263" s="1"/>
      <c r="I263" s="1" t="s">
        <v>175</v>
      </c>
      <c r="K263" s="1"/>
      <c r="L263" s="1"/>
      <c r="M263" s="1"/>
      <c r="N263" s="1"/>
      <c r="O263" s="2">
        <v>0</v>
      </c>
    </row>
    <row r="264" spans="1:15" ht="15.75" customHeight="1" x14ac:dyDescent="0.2">
      <c r="A264" s="1" t="s">
        <v>338</v>
      </c>
      <c r="B264" s="1" t="str">
        <f ca="1">PROPER(Table1[[#This Row],[Status]])</f>
        <v>Operating</v>
      </c>
      <c r="C264" s="1" t="s">
        <v>171</v>
      </c>
      <c r="D264" s="2">
        <v>53.387</v>
      </c>
      <c r="E264" s="2">
        <v>6.55</v>
      </c>
      <c r="F264" s="2">
        <v>1977</v>
      </c>
      <c r="G264" s="1"/>
      <c r="H264" s="2">
        <v>1986</v>
      </c>
      <c r="I264" s="1" t="s">
        <v>175</v>
      </c>
      <c r="K264" s="2">
        <v>2.2599999999999999E-4</v>
      </c>
      <c r="L264" s="1">
        <v>2022</v>
      </c>
      <c r="M264" s="2">
        <v>261.41570000000002</v>
      </c>
      <c r="N264" s="1">
        <v>2022</v>
      </c>
      <c r="O264" s="2">
        <v>1.538135</v>
      </c>
    </row>
    <row r="265" spans="1:15" ht="15.75" customHeight="1" x14ac:dyDescent="0.2">
      <c r="A265" s="1" t="s">
        <v>339</v>
      </c>
      <c r="B265" s="1" t="str">
        <f ca="1">PROPER(Table1[[#This Row],[Status]])</f>
        <v>Discovered</v>
      </c>
      <c r="C265" s="1" t="s">
        <v>171</v>
      </c>
      <c r="D265" s="2">
        <v>52.113</v>
      </c>
      <c r="E265" s="2">
        <v>4.3639999999999999</v>
      </c>
      <c r="F265" s="2">
        <v>1988</v>
      </c>
      <c r="G265" s="1"/>
      <c r="H265" s="1"/>
      <c r="I265" s="1" t="s">
        <v>175</v>
      </c>
      <c r="K265" s="1"/>
      <c r="L265" s="1"/>
      <c r="M265" s="1"/>
      <c r="N265" s="1"/>
      <c r="O265" s="2">
        <v>0</v>
      </c>
    </row>
    <row r="266" spans="1:15" ht="15.75" customHeight="1" x14ac:dyDescent="0.2">
      <c r="A266" s="1" t="s">
        <v>340</v>
      </c>
      <c r="B266" s="1" t="str">
        <f ca="1">PROPER(Table1[[#This Row],[Status]])</f>
        <v>Operating</v>
      </c>
      <c r="C266" s="1" t="s">
        <v>171</v>
      </c>
      <c r="D266" s="2">
        <v>52.58</v>
      </c>
      <c r="E266" s="2">
        <v>4.8769999999999998</v>
      </c>
      <c r="F266" s="2">
        <v>1993</v>
      </c>
      <c r="G266" s="1"/>
      <c r="H266" s="2">
        <v>2007</v>
      </c>
      <c r="I266" s="1" t="s">
        <v>175</v>
      </c>
      <c r="K266" s="3">
        <v>2.4300000000000001E-5</v>
      </c>
      <c r="L266" s="1">
        <v>2022</v>
      </c>
      <c r="M266" s="2">
        <v>157.8614</v>
      </c>
      <c r="N266" s="1">
        <v>2022</v>
      </c>
      <c r="O266" s="2">
        <v>0.92872299999999997</v>
      </c>
    </row>
    <row r="267" spans="1:15" ht="15.75" customHeight="1" x14ac:dyDescent="0.2">
      <c r="A267" s="1" t="s">
        <v>341</v>
      </c>
      <c r="B267" s="1" t="str">
        <f ca="1">PROPER(Table1[[#This Row],[Status]])</f>
        <v>Decommissioned</v>
      </c>
      <c r="C267" s="1" t="s">
        <v>171</v>
      </c>
      <c r="D267" s="2">
        <v>53.198</v>
      </c>
      <c r="E267" s="2">
        <v>5.1609999999999996</v>
      </c>
      <c r="F267" s="2">
        <v>1970</v>
      </c>
      <c r="G267" s="1"/>
      <c r="H267" s="2">
        <v>1988</v>
      </c>
      <c r="I267" s="1" t="s">
        <v>188</v>
      </c>
      <c r="M267" s="2">
        <v>0</v>
      </c>
      <c r="N267" s="1">
        <v>2019</v>
      </c>
      <c r="O267" s="2">
        <v>0</v>
      </c>
    </row>
    <row r="268" spans="1:15" ht="15.75" customHeight="1" x14ac:dyDescent="0.2">
      <c r="A268" s="1" t="s">
        <v>342</v>
      </c>
      <c r="B268" s="1" t="str">
        <f ca="1">PROPER(Table1[[#This Row],[Status]])</f>
        <v>Operating</v>
      </c>
      <c r="C268" s="1" t="s">
        <v>171</v>
      </c>
      <c r="D268" s="2">
        <v>53.106000000000002</v>
      </c>
      <c r="E268" s="2">
        <v>6.97</v>
      </c>
      <c r="F268" s="2">
        <v>2006</v>
      </c>
      <c r="G268" s="1"/>
      <c r="H268" s="2">
        <v>2006</v>
      </c>
      <c r="I268" s="1" t="s">
        <v>175</v>
      </c>
      <c r="K268" s="3">
        <v>2.9600000000000001E-5</v>
      </c>
      <c r="L268" s="1">
        <v>2019</v>
      </c>
      <c r="M268" s="2">
        <v>4.9033670000000003</v>
      </c>
      <c r="N268" s="1">
        <v>2019</v>
      </c>
      <c r="O268" s="2">
        <v>2.8875999999999999E-2</v>
      </c>
    </row>
    <row r="269" spans="1:15" ht="15.75" customHeight="1" x14ac:dyDescent="0.2">
      <c r="A269" s="1" t="s">
        <v>343</v>
      </c>
      <c r="B269" s="1" t="str">
        <f ca="1">PROPER(Table1[[#This Row],[Status]])</f>
        <v>Discovered</v>
      </c>
      <c r="C269" s="1" t="s">
        <v>171</v>
      </c>
      <c r="D269" s="2">
        <v>52.527000000000001</v>
      </c>
      <c r="E269" s="2">
        <v>4.8730000000000002</v>
      </c>
      <c r="F269" s="2">
        <v>2012</v>
      </c>
      <c r="G269" s="1"/>
      <c r="H269" s="1"/>
      <c r="I269" s="1" t="s">
        <v>317</v>
      </c>
      <c r="J269" s="1"/>
      <c r="K269" s="1"/>
      <c r="L269" s="1"/>
      <c r="M269" s="1"/>
      <c r="N269" s="1"/>
      <c r="O269" s="2">
        <v>0</v>
      </c>
    </row>
    <row r="270" spans="1:15" ht="15.75" customHeight="1" x14ac:dyDescent="0.2">
      <c r="A270" s="1" t="s">
        <v>344</v>
      </c>
      <c r="B270" s="1" t="str">
        <f ca="1">PROPER(Table1[[#This Row],[Status]])</f>
        <v>Discovered</v>
      </c>
      <c r="C270" s="1" t="s">
        <v>171</v>
      </c>
      <c r="D270" s="2">
        <v>52.783000000000001</v>
      </c>
      <c r="E270" s="2">
        <v>6.7140000000000004</v>
      </c>
      <c r="F270" s="2">
        <v>1953</v>
      </c>
      <c r="G270" s="1"/>
      <c r="H270" s="1"/>
      <c r="I270" s="1" t="s">
        <v>175</v>
      </c>
      <c r="K270" s="1"/>
      <c r="L270" s="1"/>
      <c r="M270" s="1"/>
      <c r="N270" s="1"/>
      <c r="O270" s="2">
        <v>0</v>
      </c>
    </row>
    <row r="271" spans="1:15" ht="15.75" customHeight="1" x14ac:dyDescent="0.2">
      <c r="A271" s="1" t="s">
        <v>345</v>
      </c>
      <c r="B271" s="1" t="str">
        <f ca="1">PROPER(Table1[[#This Row],[Status]])</f>
        <v>Operating</v>
      </c>
      <c r="C271" s="1" t="s">
        <v>171</v>
      </c>
      <c r="D271" s="2">
        <v>52.018000000000001</v>
      </c>
      <c r="E271" s="2">
        <v>4.1239999999999997</v>
      </c>
      <c r="F271" s="2">
        <v>1997</v>
      </c>
      <c r="G271" s="1"/>
      <c r="H271" s="2">
        <v>2002</v>
      </c>
      <c r="I271" s="1" t="s">
        <v>175</v>
      </c>
      <c r="K271" s="2">
        <v>6.2E-4</v>
      </c>
      <c r="L271" s="1">
        <v>2019</v>
      </c>
      <c r="M271" s="2">
        <v>41.025149999999996</v>
      </c>
      <c r="N271" s="1">
        <v>2019</v>
      </c>
      <c r="O271" s="2">
        <v>0.24197099999999999</v>
      </c>
    </row>
    <row r="272" spans="1:15" ht="15.75" customHeight="1" x14ac:dyDescent="0.2">
      <c r="A272" s="1" t="s">
        <v>346</v>
      </c>
      <c r="B272" s="1" t="str">
        <f ca="1">PROPER(Table1[[#This Row],[Status]])</f>
        <v>Operating</v>
      </c>
      <c r="C272" s="1" t="s">
        <v>347</v>
      </c>
      <c r="D272" s="2">
        <v>59.225790000000003</v>
      </c>
      <c r="E272" s="2">
        <v>2.4130690000000001</v>
      </c>
      <c r="F272" s="2">
        <v>1967</v>
      </c>
      <c r="G272" s="1"/>
      <c r="H272" s="2">
        <v>1991</v>
      </c>
      <c r="I272" s="1" t="s">
        <v>348</v>
      </c>
      <c r="K272" s="2">
        <v>7.6735559999999996</v>
      </c>
      <c r="L272" s="1">
        <v>2023</v>
      </c>
      <c r="M272" s="2">
        <v>0</v>
      </c>
      <c r="N272" s="1">
        <v>2023</v>
      </c>
      <c r="O272" s="2">
        <v>7.6735559999999996</v>
      </c>
    </row>
    <row r="273" spans="1:15" ht="15.75" customHeight="1" x14ac:dyDescent="0.2">
      <c r="A273" s="1" t="s">
        <v>349</v>
      </c>
      <c r="B273" s="1" t="str">
        <f ca="1">PROPER(Table1[[#This Row],[Status]])</f>
        <v>Operating</v>
      </c>
      <c r="C273" s="1" t="s">
        <v>347</v>
      </c>
      <c r="D273" s="2">
        <v>64.349299999999999</v>
      </c>
      <c r="E273" s="2">
        <v>7.46</v>
      </c>
      <c r="F273" s="2">
        <v>2013</v>
      </c>
      <c r="G273" s="1"/>
      <c r="H273" s="2">
        <v>2023</v>
      </c>
      <c r="I273" s="1" t="s">
        <v>350</v>
      </c>
      <c r="K273" s="2">
        <v>1.654217</v>
      </c>
      <c r="L273" s="1">
        <v>2023</v>
      </c>
      <c r="M273" s="2">
        <v>64</v>
      </c>
      <c r="N273" s="1">
        <v>2023</v>
      </c>
      <c r="O273" s="2">
        <v>2.030729</v>
      </c>
    </row>
    <row r="274" spans="1:15" ht="15.75" customHeight="1" x14ac:dyDescent="0.2">
      <c r="A274" s="1" t="s">
        <v>351</v>
      </c>
      <c r="B274" s="1" t="str">
        <f ca="1">PROPER(Table1[[#This Row],[Status]])</f>
        <v>Operating</v>
      </c>
      <c r="C274" s="1" t="s">
        <v>347</v>
      </c>
      <c r="D274" s="2">
        <v>61.408299999999997</v>
      </c>
      <c r="E274" s="2">
        <v>4.0810000000000004</v>
      </c>
      <c r="F274" s="2">
        <v>2016</v>
      </c>
      <c r="G274" s="1"/>
      <c r="H274" s="2">
        <v>2021</v>
      </c>
      <c r="I274" s="1" t="s">
        <v>348</v>
      </c>
      <c r="K274" s="2">
        <v>5.7803259999999996</v>
      </c>
      <c r="L274" s="1">
        <v>2023</v>
      </c>
      <c r="M274" s="2">
        <v>699</v>
      </c>
      <c r="N274" s="1">
        <v>2023</v>
      </c>
      <c r="O274" s="2">
        <v>9.8925429999999999</v>
      </c>
    </row>
    <row r="275" spans="1:15" ht="15.75" customHeight="1" x14ac:dyDescent="0.2">
      <c r="A275" s="1" t="s">
        <v>352</v>
      </c>
      <c r="B275" s="1" t="str">
        <f ca="1">PROPER(Table1[[#This Row],[Status]])</f>
        <v>Operating</v>
      </c>
      <c r="C275" s="1" t="s">
        <v>347</v>
      </c>
      <c r="D275" s="2">
        <v>64.028899999999993</v>
      </c>
      <c r="E275" s="2">
        <v>6.7510000000000003</v>
      </c>
      <c r="F275" s="2">
        <v>2014</v>
      </c>
      <c r="G275" s="1"/>
      <c r="H275" s="2">
        <v>2023</v>
      </c>
      <c r="I275" s="1" t="s">
        <v>348</v>
      </c>
      <c r="K275" s="2">
        <v>5.163926</v>
      </c>
      <c r="L275" s="1">
        <v>2023</v>
      </c>
      <c r="M275" s="2">
        <v>52</v>
      </c>
      <c r="N275" s="1">
        <v>2023</v>
      </c>
      <c r="O275" s="2">
        <v>5.4698419999999999</v>
      </c>
    </row>
    <row r="276" spans="1:15" ht="15.75" customHeight="1" x14ac:dyDescent="0.2">
      <c r="A276" s="1" t="s">
        <v>353</v>
      </c>
      <c r="B276" s="1" t="str">
        <f ca="1">PROPER(Table1[[#This Row],[Status]])</f>
        <v>Operating</v>
      </c>
      <c r="C276" s="1" t="s">
        <v>347</v>
      </c>
      <c r="D276" s="2">
        <v>59.030200000000001</v>
      </c>
      <c r="E276" s="2">
        <v>2.218</v>
      </c>
      <c r="F276" s="2">
        <v>1997</v>
      </c>
      <c r="G276" s="2">
        <v>2013</v>
      </c>
      <c r="H276" s="2">
        <v>2024</v>
      </c>
      <c r="I276" s="1" t="s">
        <v>354</v>
      </c>
      <c r="J276" s="1" t="s">
        <v>355</v>
      </c>
      <c r="L276" s="1"/>
      <c r="M276" s="1"/>
      <c r="N276" s="1"/>
      <c r="O276" s="2">
        <v>0</v>
      </c>
    </row>
    <row r="277" spans="1:15" ht="15.75" customHeight="1" x14ac:dyDescent="0.2">
      <c r="A277" s="1" t="s">
        <v>356</v>
      </c>
      <c r="B277" s="1" t="str">
        <f ca="1">PROPER(Table1[[#This Row],[Status]])</f>
        <v>Operating</v>
      </c>
      <c r="C277" s="1" t="s">
        <v>347</v>
      </c>
      <c r="D277" s="2">
        <v>56.195799999999998</v>
      </c>
      <c r="E277" s="2">
        <v>3.464</v>
      </c>
      <c r="F277" s="2">
        <v>1974</v>
      </c>
      <c r="G277" s="1"/>
      <c r="H277" s="2">
        <v>1990</v>
      </c>
      <c r="I277" s="1" t="s">
        <v>354</v>
      </c>
      <c r="J277" s="1" t="s">
        <v>357</v>
      </c>
      <c r="K277" s="2">
        <v>3.9122560000000002</v>
      </c>
      <c r="L277" s="1">
        <v>2023</v>
      </c>
      <c r="M277" s="2">
        <v>73</v>
      </c>
      <c r="N277" s="1">
        <v>2023</v>
      </c>
      <c r="O277" s="2">
        <v>4.3417149999999998</v>
      </c>
    </row>
    <row r="278" spans="1:15" ht="15.75" customHeight="1" x14ac:dyDescent="0.2">
      <c r="A278" s="1" t="s">
        <v>358</v>
      </c>
      <c r="B278" s="1" t="str">
        <f ca="1">PROPER(Table1[[#This Row],[Status]])</f>
        <v>In Development</v>
      </c>
      <c r="C278" s="1" t="s">
        <v>347</v>
      </c>
      <c r="D278" s="2">
        <v>72.459999999999994</v>
      </c>
      <c r="E278" s="2">
        <v>20.2</v>
      </c>
      <c r="F278" s="2">
        <v>2011</v>
      </c>
      <c r="G278" s="2">
        <v>2017</v>
      </c>
      <c r="H278" s="1" t="s">
        <v>19</v>
      </c>
      <c r="I278" s="1" t="s">
        <v>350</v>
      </c>
      <c r="J278" s="1" t="s">
        <v>359</v>
      </c>
      <c r="L278" s="1"/>
      <c r="M278" s="1"/>
      <c r="N278" s="1"/>
      <c r="O278" s="2">
        <v>0</v>
      </c>
    </row>
    <row r="279" spans="1:15" ht="15.75" customHeight="1" x14ac:dyDescent="0.2">
      <c r="A279" s="1" t="s">
        <v>360</v>
      </c>
      <c r="B279" s="1" t="str">
        <f ca="1">PROPER(Table1[[#This Row],[Status]])</f>
        <v>Operating</v>
      </c>
      <c r="C279" s="1" t="s">
        <v>347</v>
      </c>
      <c r="D279" s="2">
        <v>58.801299999999998</v>
      </c>
      <c r="E279" s="2">
        <v>2.6030000000000002</v>
      </c>
      <c r="F279" s="2">
        <v>2010</v>
      </c>
      <c r="G279" s="1"/>
      <c r="H279" s="2">
        <v>2019</v>
      </c>
      <c r="I279" s="1" t="s">
        <v>350</v>
      </c>
      <c r="J279" s="1" t="s">
        <v>361</v>
      </c>
      <c r="K279" s="2">
        <v>259.69959999999998</v>
      </c>
      <c r="L279" s="1">
        <v>2023</v>
      </c>
      <c r="M279" s="2">
        <v>1381</v>
      </c>
      <c r="N279" s="1">
        <v>2023</v>
      </c>
      <c r="O279" s="2">
        <v>267.82400000000001</v>
      </c>
    </row>
    <row r="280" spans="1:15" ht="15.75" customHeight="1" x14ac:dyDescent="0.2">
      <c r="A280" s="1" t="s">
        <v>362</v>
      </c>
      <c r="B280" s="1" t="str">
        <f ca="1">PROPER(Table1[[#This Row],[Status]])</f>
        <v>Operating</v>
      </c>
      <c r="C280" s="1" t="s">
        <v>347</v>
      </c>
      <c r="D280" s="2">
        <v>60.506500000000003</v>
      </c>
      <c r="E280" s="2">
        <v>2.0419999999999998</v>
      </c>
      <c r="F280" s="2">
        <v>1978</v>
      </c>
      <c r="G280" s="1"/>
      <c r="H280" s="2">
        <v>2021</v>
      </c>
      <c r="I280" s="1" t="s">
        <v>350</v>
      </c>
      <c r="K280" s="2">
        <v>7.6421070000000002</v>
      </c>
      <c r="L280" s="1">
        <v>2023</v>
      </c>
      <c r="M280" s="2">
        <v>1819</v>
      </c>
      <c r="N280" s="1">
        <v>2023</v>
      </c>
      <c r="O280" s="2">
        <v>18.34328</v>
      </c>
    </row>
    <row r="281" spans="1:15" ht="15.75" customHeight="1" x14ac:dyDescent="0.2">
      <c r="A281" s="1" t="s">
        <v>363</v>
      </c>
      <c r="B281" s="1" t="str">
        <f ca="1">PROPER(Table1[[#This Row],[Status]])</f>
        <v>Operating</v>
      </c>
      <c r="C281" s="1" t="s">
        <v>347</v>
      </c>
      <c r="D281" s="2">
        <v>56.195799999999998</v>
      </c>
      <c r="E281" s="2">
        <v>3.464</v>
      </c>
      <c r="F281" s="2">
        <v>1986</v>
      </c>
      <c r="G281" s="1"/>
      <c r="H281" s="2">
        <v>1997</v>
      </c>
      <c r="I281" s="1" t="s">
        <v>350</v>
      </c>
      <c r="K281" s="2">
        <v>1.89323</v>
      </c>
      <c r="L281" s="1">
        <v>2023</v>
      </c>
      <c r="M281" s="2">
        <v>436</v>
      </c>
      <c r="N281" s="1">
        <v>2023</v>
      </c>
      <c r="O281" s="2">
        <v>4.4582179999999996</v>
      </c>
    </row>
    <row r="282" spans="1:15" ht="15.75" customHeight="1" x14ac:dyDescent="0.2">
      <c r="A282" s="1" t="s">
        <v>364</v>
      </c>
      <c r="B282" s="1" t="str">
        <f ca="1">PROPER(Table1[[#This Row],[Status]])</f>
        <v>Operating</v>
      </c>
      <c r="C282" s="1" t="s">
        <v>347</v>
      </c>
      <c r="D282" s="2">
        <v>61.273299999999999</v>
      </c>
      <c r="E282" s="2">
        <v>3.6739999999999999</v>
      </c>
      <c r="F282" s="2">
        <v>2012</v>
      </c>
      <c r="G282" s="1"/>
      <c r="H282" s="2">
        <v>2022</v>
      </c>
      <c r="I282" s="1" t="s">
        <v>365</v>
      </c>
      <c r="K282" s="2">
        <v>7.8308010000000001</v>
      </c>
      <c r="L282" s="1">
        <v>2023</v>
      </c>
      <c r="M282" s="2">
        <v>0</v>
      </c>
      <c r="N282" s="1">
        <v>2023</v>
      </c>
      <c r="O282" s="2">
        <v>7.8308010000000001</v>
      </c>
    </row>
    <row r="283" spans="1:15" ht="15.75" customHeight="1" x14ac:dyDescent="0.2">
      <c r="A283" s="1" t="s">
        <v>366</v>
      </c>
      <c r="B283" s="1" t="str">
        <f ca="1">PROPER(Table1[[#This Row],[Status]])</f>
        <v>Operating</v>
      </c>
      <c r="C283" s="1" t="s">
        <v>347</v>
      </c>
      <c r="D283" s="2">
        <v>71.400000000000006</v>
      </c>
      <c r="E283" s="2">
        <v>20.5</v>
      </c>
      <c r="F283" s="2">
        <v>1984</v>
      </c>
      <c r="G283" s="1"/>
      <c r="H283" s="2">
        <v>2007</v>
      </c>
      <c r="I283" s="1" t="s">
        <v>350</v>
      </c>
      <c r="K283" s="2">
        <v>2.0253160000000001</v>
      </c>
      <c r="L283" s="1">
        <v>2023</v>
      </c>
      <c r="M283" s="2">
        <v>5886</v>
      </c>
      <c r="N283" s="1">
        <v>2023</v>
      </c>
      <c r="O283" s="2">
        <v>36.652650000000001</v>
      </c>
    </row>
    <row r="284" spans="1:15" ht="15.75" customHeight="1" x14ac:dyDescent="0.2">
      <c r="A284" s="1" t="s">
        <v>367</v>
      </c>
      <c r="B284" s="1" t="str">
        <f ca="1">PROPER(Table1[[#This Row],[Status]])</f>
        <v>Operating</v>
      </c>
      <c r="C284" s="1" t="s">
        <v>347</v>
      </c>
      <c r="D284" s="2">
        <v>58.6815</v>
      </c>
      <c r="E284" s="2">
        <v>2.2410000000000001</v>
      </c>
      <c r="F284" s="2">
        <v>2013</v>
      </c>
      <c r="G284" s="1"/>
      <c r="H284" s="2">
        <v>2021</v>
      </c>
      <c r="I284" s="1" t="s">
        <v>354</v>
      </c>
      <c r="K284" s="2">
        <v>6.1954529999999997</v>
      </c>
      <c r="L284" s="1">
        <v>2023</v>
      </c>
      <c r="M284" s="2">
        <v>156</v>
      </c>
      <c r="N284" s="1">
        <v>2023</v>
      </c>
      <c r="O284" s="2">
        <v>7.1132010000000001</v>
      </c>
    </row>
    <row r="285" spans="1:15" ht="15.75" customHeight="1" x14ac:dyDescent="0.2">
      <c r="A285" s="1" t="s">
        <v>368</v>
      </c>
      <c r="B285" s="1" t="str">
        <f ca="1">PROPER(Table1[[#This Row],[Status]])</f>
        <v>Operating</v>
      </c>
      <c r="C285" s="1" t="s">
        <v>347</v>
      </c>
      <c r="D285" s="2">
        <v>57.829500000000003</v>
      </c>
      <c r="E285" s="2">
        <v>4.5270000000000001</v>
      </c>
      <c r="F285" s="2">
        <v>1987</v>
      </c>
      <c r="G285" s="1"/>
      <c r="H285" s="2">
        <v>1996</v>
      </c>
      <c r="I285" s="1" t="s">
        <v>369</v>
      </c>
      <c r="K285" s="2">
        <v>6.8118530000000002</v>
      </c>
      <c r="L285" s="1">
        <v>2023</v>
      </c>
      <c r="M285" s="2">
        <v>0</v>
      </c>
      <c r="N285" s="1">
        <v>2023</v>
      </c>
      <c r="O285" s="2">
        <v>6.8118530000000002</v>
      </c>
    </row>
    <row r="286" spans="1:15" ht="15.75" customHeight="1" x14ac:dyDescent="0.2">
      <c r="A286" s="1" t="s">
        <v>370</v>
      </c>
      <c r="B286" s="1" t="str">
        <f ca="1">PROPER(Table1[[#This Row],[Status]])</f>
        <v>Operating</v>
      </c>
      <c r="C286" s="1" t="s">
        <v>371</v>
      </c>
      <c r="D286" s="2">
        <v>51.596159999999998</v>
      </c>
      <c r="E286" s="2">
        <v>16.474769999999999</v>
      </c>
      <c r="F286" s="1"/>
      <c r="G286" s="1"/>
      <c r="H286" s="1"/>
      <c r="I286" s="1" t="s">
        <v>372</v>
      </c>
      <c r="J286" s="1"/>
      <c r="K286" s="1"/>
      <c r="L286" s="1"/>
      <c r="M286" s="2">
        <v>8.9</v>
      </c>
      <c r="N286" s="1">
        <v>2022</v>
      </c>
      <c r="O286" s="2">
        <v>5.2359000000000003E-2</v>
      </c>
    </row>
    <row r="287" spans="1:15" ht="15.75" customHeight="1" x14ac:dyDescent="0.2">
      <c r="A287" s="1" t="s">
        <v>373</v>
      </c>
      <c r="B287" s="1" t="str">
        <f ca="1">PROPER(Table1[[#This Row],[Status]])</f>
        <v>Discovered</v>
      </c>
      <c r="C287" s="1" t="s">
        <v>371</v>
      </c>
      <c r="D287" s="2">
        <v>55.168010000000002</v>
      </c>
      <c r="E287" s="2">
        <v>17.675830000000001</v>
      </c>
      <c r="F287" s="2">
        <v>2013</v>
      </c>
      <c r="G287" s="1"/>
      <c r="H287" s="1"/>
      <c r="I287" s="1" t="s">
        <v>374</v>
      </c>
      <c r="J287" s="1"/>
      <c r="K287" s="1"/>
      <c r="L287" s="1"/>
      <c r="M287" s="1"/>
      <c r="N287" s="1"/>
      <c r="O287" s="2">
        <v>0</v>
      </c>
    </row>
    <row r="288" spans="1:15" ht="15.75" customHeight="1" x14ac:dyDescent="0.2">
      <c r="A288" s="1" t="s">
        <v>375</v>
      </c>
      <c r="B288" s="1" t="str">
        <f ca="1">PROPER(Table1[[#This Row],[Status]])</f>
        <v>Operating</v>
      </c>
      <c r="C288" s="1" t="s">
        <v>371</v>
      </c>
      <c r="D288" s="2">
        <v>55.36</v>
      </c>
      <c r="E288" s="2">
        <v>18.03</v>
      </c>
      <c r="F288" s="2">
        <v>1981</v>
      </c>
      <c r="G288" s="1"/>
      <c r="H288" s="2">
        <v>1992</v>
      </c>
      <c r="I288" s="1" t="s">
        <v>374</v>
      </c>
      <c r="J288" s="1"/>
      <c r="K288" s="2">
        <v>0.67949099999999996</v>
      </c>
      <c r="L288" s="1">
        <v>2022</v>
      </c>
      <c r="M288" s="2">
        <v>10.56</v>
      </c>
      <c r="N288" s="1">
        <v>2022</v>
      </c>
      <c r="O288" s="2">
        <v>0.74161500000000002</v>
      </c>
    </row>
    <row r="289" spans="1:15" ht="15.75" customHeight="1" x14ac:dyDescent="0.2">
      <c r="A289" s="1" t="s">
        <v>376</v>
      </c>
      <c r="B289" s="1" t="str">
        <f ca="1">PROPER(Table1[[#This Row],[Status]])</f>
        <v>Operating</v>
      </c>
      <c r="C289" s="1" t="s">
        <v>371</v>
      </c>
      <c r="D289" s="2">
        <v>55.38964</v>
      </c>
      <c r="E289" s="2">
        <v>18.692270000000001</v>
      </c>
      <c r="F289" s="1"/>
      <c r="G289" s="1"/>
      <c r="H289" s="2">
        <v>2015</v>
      </c>
      <c r="I289" s="1" t="s">
        <v>374</v>
      </c>
      <c r="J289" s="1" t="s">
        <v>377</v>
      </c>
      <c r="K289" s="2">
        <v>1.135051</v>
      </c>
      <c r="L289" s="1">
        <v>2022</v>
      </c>
      <c r="M289" s="2">
        <v>18.53</v>
      </c>
      <c r="N289" s="1">
        <v>2022</v>
      </c>
      <c r="O289" s="2">
        <v>1.244062</v>
      </c>
    </row>
    <row r="290" spans="1:15" ht="15.75" customHeight="1" x14ac:dyDescent="0.2">
      <c r="A290" s="1" t="s">
        <v>378</v>
      </c>
      <c r="B290" s="1" t="str">
        <f ca="1">PROPER(Table1[[#This Row],[Status]])</f>
        <v>Operating</v>
      </c>
      <c r="C290" s="1" t="s">
        <v>371</v>
      </c>
      <c r="D290" s="2">
        <v>52.77</v>
      </c>
      <c r="E290" s="2">
        <v>14.785830000000001</v>
      </c>
      <c r="F290" s="2">
        <v>1993</v>
      </c>
      <c r="G290" s="1"/>
      <c r="H290" s="2">
        <v>2000</v>
      </c>
      <c r="I290" s="1" t="s">
        <v>372</v>
      </c>
      <c r="J290" s="1" t="s">
        <v>379</v>
      </c>
      <c r="K290" s="2">
        <v>1.9189210000000001</v>
      </c>
      <c r="L290" s="1">
        <v>2022</v>
      </c>
      <c r="M290" s="2">
        <v>379.85</v>
      </c>
      <c r="N290" s="1">
        <v>2022</v>
      </c>
      <c r="O290" s="2">
        <v>4.1535780000000004</v>
      </c>
    </row>
    <row r="291" spans="1:15" ht="15.75" customHeight="1" x14ac:dyDescent="0.2">
      <c r="A291" s="1" t="s">
        <v>380</v>
      </c>
      <c r="B291" s="1" t="str">
        <f ca="1">PROPER(Table1[[#This Row],[Status]])</f>
        <v>Discovered</v>
      </c>
      <c r="C291" s="1" t="s">
        <v>371</v>
      </c>
      <c r="D291" s="2">
        <v>52.173909999999999</v>
      </c>
      <c r="E291" s="2">
        <v>15.88402</v>
      </c>
      <c r="F291" s="1"/>
      <c r="G291" s="1"/>
      <c r="H291" s="1"/>
      <c r="I291" s="1" t="s">
        <v>372</v>
      </c>
      <c r="J291" s="1"/>
      <c r="K291" s="1"/>
      <c r="L291" s="1"/>
      <c r="M291" s="1"/>
      <c r="N291" s="1"/>
      <c r="O291" s="2">
        <v>0</v>
      </c>
    </row>
    <row r="292" spans="1:15" ht="15.75" customHeight="1" x14ac:dyDescent="0.2">
      <c r="A292" s="1" t="s">
        <v>381</v>
      </c>
      <c r="B292" s="1" t="str">
        <f ca="1">PROPER(Table1[[#This Row],[Status]])</f>
        <v>Operating</v>
      </c>
      <c r="C292" s="1" t="s">
        <v>371</v>
      </c>
      <c r="D292" s="2">
        <v>49.645189999999999</v>
      </c>
      <c r="E292" s="2">
        <v>21.324069999999999</v>
      </c>
      <c r="F292" s="1"/>
      <c r="G292" s="1"/>
      <c r="H292" s="1"/>
      <c r="I292" s="1" t="s">
        <v>372</v>
      </c>
      <c r="J292" s="1"/>
      <c r="K292" s="1"/>
      <c r="L292" s="1"/>
      <c r="M292" s="2">
        <v>0.35</v>
      </c>
      <c r="N292" s="1">
        <v>2022</v>
      </c>
      <c r="O292" s="2">
        <v>2.0590000000000001E-3</v>
      </c>
    </row>
    <row r="293" spans="1:15" ht="15.75" customHeight="1" x14ac:dyDescent="0.2">
      <c r="A293" s="1" t="s">
        <v>382</v>
      </c>
      <c r="B293" s="1" t="str">
        <f ca="1">PROPER(Table1[[#This Row],[Status]])</f>
        <v>Operating</v>
      </c>
      <c r="C293" s="1" t="s">
        <v>371</v>
      </c>
      <c r="D293" s="2">
        <v>54.045409999999997</v>
      </c>
      <c r="E293" s="2">
        <v>15.94877</v>
      </c>
      <c r="F293" s="2">
        <v>1982</v>
      </c>
      <c r="G293" s="1"/>
      <c r="H293" s="1"/>
      <c r="I293" s="1" t="s">
        <v>372</v>
      </c>
      <c r="J293" s="1"/>
      <c r="K293" s="1"/>
      <c r="L293" s="1"/>
      <c r="M293" s="2">
        <v>6.76</v>
      </c>
      <c r="N293" s="1">
        <v>2022</v>
      </c>
      <c r="O293" s="2">
        <v>3.9768999999999999E-2</v>
      </c>
    </row>
    <row r="294" spans="1:15" ht="15.75" customHeight="1" x14ac:dyDescent="0.2">
      <c r="A294" s="1" t="s">
        <v>383</v>
      </c>
      <c r="B294" s="1" t="str">
        <f ca="1">PROPER(Table1[[#This Row],[Status]])</f>
        <v>Operating</v>
      </c>
      <c r="C294" s="1" t="s">
        <v>371</v>
      </c>
      <c r="D294" s="2">
        <v>50.412280000000003</v>
      </c>
      <c r="E294" s="2">
        <v>22.627130000000001</v>
      </c>
      <c r="F294" s="1"/>
      <c r="G294" s="1"/>
      <c r="H294" s="2">
        <v>2006</v>
      </c>
      <c r="I294" s="1" t="s">
        <v>372</v>
      </c>
      <c r="J294" s="1"/>
      <c r="K294" s="1"/>
      <c r="L294" s="1"/>
      <c r="M294" s="2">
        <v>1.9</v>
      </c>
      <c r="N294" s="1">
        <v>2022</v>
      </c>
      <c r="O294" s="2">
        <v>1.1178E-2</v>
      </c>
    </row>
    <row r="295" spans="1:15" ht="15.75" customHeight="1" x14ac:dyDescent="0.2">
      <c r="A295" s="1" t="s">
        <v>384</v>
      </c>
      <c r="B295" s="1" t="str">
        <f ca="1">PROPER(Table1[[#This Row],[Status]])</f>
        <v>Operating</v>
      </c>
      <c r="C295" s="1" t="s">
        <v>371</v>
      </c>
      <c r="D295" s="2">
        <v>51.526389999999999</v>
      </c>
      <c r="E295" s="2">
        <v>17.588480000000001</v>
      </c>
      <c r="F295" s="2">
        <v>1964</v>
      </c>
      <c r="G295" s="1"/>
      <c r="H295" s="1"/>
      <c r="I295" s="1" t="s">
        <v>372</v>
      </c>
      <c r="J295" s="1"/>
      <c r="K295" s="1"/>
      <c r="L295" s="1"/>
      <c r="M295" s="2">
        <v>66.150000000000006</v>
      </c>
      <c r="N295" s="1">
        <v>2022</v>
      </c>
      <c r="O295" s="2">
        <v>0.38916000000000001</v>
      </c>
    </row>
    <row r="296" spans="1:15" ht="15.75" customHeight="1" x14ac:dyDescent="0.2">
      <c r="A296" s="1" t="s">
        <v>385</v>
      </c>
      <c r="B296" s="1" t="str">
        <f ca="1">PROPER(Table1[[#This Row],[Status]])</f>
        <v>Operating</v>
      </c>
      <c r="C296" s="1" t="s">
        <v>371</v>
      </c>
      <c r="D296" s="2">
        <v>51.473999999999997</v>
      </c>
      <c r="E296" s="2">
        <v>16.835709999999999</v>
      </c>
      <c r="F296" s="1"/>
      <c r="G296" s="1"/>
      <c r="H296" s="1"/>
      <c r="I296" s="1" t="s">
        <v>372</v>
      </c>
      <c r="J296" s="1"/>
      <c r="K296" s="1"/>
      <c r="L296" s="1"/>
      <c r="M296" s="2">
        <v>14.14</v>
      </c>
      <c r="N296" s="1">
        <v>2022</v>
      </c>
      <c r="O296" s="2">
        <v>8.3185999999999996E-2</v>
      </c>
    </row>
    <row r="297" spans="1:15" ht="15.75" customHeight="1" x14ac:dyDescent="0.2">
      <c r="A297" s="1" t="s">
        <v>386</v>
      </c>
      <c r="B297" s="1" t="str">
        <f ca="1">PROPER(Table1[[#This Row],[Status]])</f>
        <v>Operating</v>
      </c>
      <c r="C297" s="1" t="s">
        <v>371</v>
      </c>
      <c r="D297" s="2">
        <v>52.073320000000002</v>
      </c>
      <c r="E297" s="2">
        <v>16.501080000000002</v>
      </c>
      <c r="F297" s="2">
        <v>1998</v>
      </c>
      <c r="G297" s="1"/>
      <c r="H297" s="2">
        <v>2001</v>
      </c>
      <c r="I297" s="1" t="s">
        <v>372</v>
      </c>
      <c r="J297" s="1" t="s">
        <v>387</v>
      </c>
      <c r="K297" s="1"/>
      <c r="L297" s="1"/>
      <c r="M297" s="2">
        <v>880.9</v>
      </c>
      <c r="N297" s="1">
        <v>2022</v>
      </c>
      <c r="O297" s="2">
        <v>5.1823350000000001</v>
      </c>
    </row>
    <row r="298" spans="1:15" ht="15.75" customHeight="1" x14ac:dyDescent="0.2">
      <c r="A298" s="1" t="s">
        <v>388</v>
      </c>
      <c r="B298" s="1" t="str">
        <f ca="1">PROPER(Table1[[#This Row],[Status]])</f>
        <v>Abandoned</v>
      </c>
      <c r="C298" s="1" t="s">
        <v>371</v>
      </c>
      <c r="D298" s="2">
        <v>49.822429999999997</v>
      </c>
      <c r="E298" s="2">
        <v>22.816299999999998</v>
      </c>
      <c r="F298" s="1"/>
      <c r="G298" s="1"/>
      <c r="H298" s="1"/>
      <c r="I298" s="1" t="s">
        <v>372</v>
      </c>
      <c r="J298" s="1"/>
      <c r="K298" s="1"/>
      <c r="L298" s="1"/>
      <c r="M298" s="2">
        <v>6.74</v>
      </c>
      <c r="N298" s="1">
        <v>2019</v>
      </c>
      <c r="O298" s="2">
        <v>3.9650999999999999E-2</v>
      </c>
    </row>
    <row r="299" spans="1:15" ht="15.75" customHeight="1" x14ac:dyDescent="0.2">
      <c r="A299" s="1" t="s">
        <v>389</v>
      </c>
      <c r="B299" s="1" t="str">
        <f ca="1">PROPER(Table1[[#This Row],[Status]])</f>
        <v>Operating</v>
      </c>
      <c r="C299" s="1" t="s">
        <v>371</v>
      </c>
      <c r="D299" s="2">
        <v>53.767310000000002</v>
      </c>
      <c r="E299" s="2">
        <v>15.036479999999999</v>
      </c>
      <c r="F299" s="1"/>
      <c r="G299" s="1"/>
      <c r="H299" s="1"/>
      <c r="I299" s="1" t="s">
        <v>372</v>
      </c>
      <c r="J299" s="1"/>
      <c r="K299" s="2">
        <v>2.4919999999999999E-3</v>
      </c>
      <c r="L299" s="1">
        <v>2022</v>
      </c>
      <c r="M299" s="2">
        <v>0.03</v>
      </c>
      <c r="N299" s="1">
        <v>2022</v>
      </c>
      <c r="O299" s="2">
        <v>2.6689999999999999E-3</v>
      </c>
    </row>
    <row r="300" spans="1:15" ht="15.75" customHeight="1" x14ac:dyDescent="0.2">
      <c r="A300" s="1" t="s">
        <v>390</v>
      </c>
      <c r="B300" s="1" t="str">
        <f ca="1">PROPER(Table1[[#This Row],[Status]])</f>
        <v>Operating</v>
      </c>
      <c r="C300" s="1" t="s">
        <v>371</v>
      </c>
      <c r="D300" s="2">
        <v>51.301349999999999</v>
      </c>
      <c r="E300" s="2">
        <v>22.580190000000002</v>
      </c>
      <c r="F300" s="2">
        <v>1988</v>
      </c>
      <c r="G300" s="1"/>
      <c r="H300" s="1"/>
      <c r="I300" s="1" t="s">
        <v>372</v>
      </c>
      <c r="J300" s="1"/>
      <c r="K300" s="1"/>
      <c r="L300" s="1"/>
      <c r="M300" s="2">
        <v>13.33</v>
      </c>
      <c r="N300" s="1">
        <v>2022</v>
      </c>
      <c r="O300" s="2">
        <v>7.8420000000000004E-2</v>
      </c>
    </row>
    <row r="301" spans="1:15" ht="15.75" customHeight="1" x14ac:dyDescent="0.2">
      <c r="A301" s="1" t="s">
        <v>391</v>
      </c>
      <c r="B301" s="1" t="str">
        <f ca="1">PROPER(Table1[[#This Row],[Status]])</f>
        <v>Operating</v>
      </c>
      <c r="C301" s="1" t="s">
        <v>371</v>
      </c>
      <c r="D301" s="2">
        <v>50.088059999999999</v>
      </c>
      <c r="E301" s="2">
        <v>21.758310000000002</v>
      </c>
      <c r="F301" s="1"/>
      <c r="G301" s="1"/>
      <c r="H301" s="1"/>
      <c r="I301" s="1" t="s">
        <v>372</v>
      </c>
      <c r="J301" s="1"/>
      <c r="K301" s="1"/>
      <c r="L301" s="1"/>
      <c r="M301" s="2">
        <v>0.01</v>
      </c>
      <c r="N301" s="1">
        <v>2019</v>
      </c>
      <c r="O301" s="3">
        <v>5.8799999999999999E-5</v>
      </c>
    </row>
    <row r="302" spans="1:15" ht="15.75" customHeight="1" x14ac:dyDescent="0.2">
      <c r="A302" s="1" t="s">
        <v>392</v>
      </c>
      <c r="B302" s="1" t="str">
        <f ca="1">PROPER(Table1[[#This Row],[Status]])</f>
        <v>Operating</v>
      </c>
      <c r="C302" s="1" t="s">
        <v>371</v>
      </c>
      <c r="D302" s="2">
        <v>53.859000000000002</v>
      </c>
      <c r="E302" s="2">
        <v>15.884</v>
      </c>
      <c r="F302" s="2">
        <v>1984</v>
      </c>
      <c r="G302" s="1"/>
      <c r="H302" s="2">
        <v>1987</v>
      </c>
      <c r="I302" s="1" t="s">
        <v>372</v>
      </c>
      <c r="J302" s="1"/>
      <c r="K302" s="1"/>
      <c r="L302" s="1"/>
      <c r="M302" s="2">
        <v>23.69</v>
      </c>
      <c r="N302" s="1">
        <v>2022</v>
      </c>
      <c r="O302" s="2">
        <v>0.13936799999999999</v>
      </c>
    </row>
    <row r="303" spans="1:15" ht="15.75" customHeight="1" x14ac:dyDescent="0.2">
      <c r="A303" s="1" t="s">
        <v>393</v>
      </c>
      <c r="B303" s="1" t="str">
        <f ca="1">PROPER(Table1[[#This Row],[Status]])</f>
        <v>Operating</v>
      </c>
      <c r="C303" s="1" t="s">
        <v>371</v>
      </c>
      <c r="D303" s="2">
        <v>52.718960000000003</v>
      </c>
      <c r="E303" s="2">
        <v>14.96547</v>
      </c>
      <c r="F303" s="1"/>
      <c r="G303" s="1"/>
      <c r="H303" s="2">
        <v>1999</v>
      </c>
      <c r="I303" s="1" t="s">
        <v>372</v>
      </c>
      <c r="J303" s="1"/>
      <c r="K303" s="2">
        <v>0.14410800000000001</v>
      </c>
      <c r="L303" s="1">
        <v>2022</v>
      </c>
      <c r="M303" s="2">
        <v>2.99</v>
      </c>
      <c r="N303" s="1">
        <v>2022</v>
      </c>
      <c r="O303" s="2">
        <v>0.16169800000000001</v>
      </c>
    </row>
    <row r="304" spans="1:15" ht="15.75" customHeight="1" x14ac:dyDescent="0.2">
      <c r="A304" s="1" t="s">
        <v>394</v>
      </c>
      <c r="B304" s="1" t="str">
        <f ca="1">PROPER(Table1[[#This Row],[Status]])</f>
        <v>Operating</v>
      </c>
      <c r="C304" s="1" t="s">
        <v>371</v>
      </c>
      <c r="D304" s="2">
        <v>50.228839999999998</v>
      </c>
      <c r="E304" s="2">
        <v>22.96266</v>
      </c>
      <c r="F304" s="1"/>
      <c r="G304" s="1"/>
      <c r="H304" s="2">
        <v>1996</v>
      </c>
      <c r="I304" s="1" t="s">
        <v>372</v>
      </c>
      <c r="J304" s="1"/>
      <c r="K304" s="1"/>
      <c r="L304" s="1"/>
      <c r="M304" s="2">
        <v>57.61</v>
      </c>
      <c r="N304" s="1">
        <v>2022</v>
      </c>
      <c r="O304" s="2">
        <v>0.33892</v>
      </c>
    </row>
    <row r="305" spans="1:15" ht="15.75" customHeight="1" x14ac:dyDescent="0.2">
      <c r="A305" s="1" t="s">
        <v>395</v>
      </c>
      <c r="B305" s="1" t="str">
        <f ca="1">PROPER(Table1[[#This Row],[Status]])</f>
        <v>Operating</v>
      </c>
      <c r="C305" s="1" t="s">
        <v>371</v>
      </c>
      <c r="D305" s="2">
        <v>49.880670000000002</v>
      </c>
      <c r="E305" s="2">
        <v>21.062660000000001</v>
      </c>
      <c r="F305" s="1"/>
      <c r="G305" s="1"/>
      <c r="H305" s="1"/>
      <c r="I305" s="1" t="s">
        <v>372</v>
      </c>
      <c r="J305" s="1"/>
      <c r="K305" s="1"/>
      <c r="L305" s="1"/>
      <c r="M305" s="2">
        <v>2.58</v>
      </c>
      <c r="N305" s="1">
        <v>2022</v>
      </c>
      <c r="O305" s="2">
        <v>1.5178000000000001E-2</v>
      </c>
    </row>
    <row r="306" spans="1:15" ht="15.75" customHeight="1" x14ac:dyDescent="0.2">
      <c r="A306" s="1" t="s">
        <v>396</v>
      </c>
      <c r="B306" s="1" t="str">
        <f ca="1">PROPER(Table1[[#This Row],[Status]])</f>
        <v>Operating</v>
      </c>
      <c r="C306" s="1" t="s">
        <v>371</v>
      </c>
      <c r="D306" s="2">
        <v>49.807319999999997</v>
      </c>
      <c r="E306" s="2">
        <v>18.749189999999999</v>
      </c>
      <c r="F306" s="1"/>
      <c r="G306" s="1"/>
      <c r="H306" s="1"/>
      <c r="I306" s="1" t="s">
        <v>397</v>
      </c>
      <c r="J306" s="1"/>
      <c r="K306" s="1"/>
      <c r="L306" s="1"/>
      <c r="M306" s="2">
        <v>1.1000000000000001</v>
      </c>
      <c r="N306" s="1">
        <v>2022</v>
      </c>
      <c r="O306" s="2">
        <v>6.4710000000000002E-3</v>
      </c>
    </row>
    <row r="307" spans="1:15" ht="15.75" customHeight="1" x14ac:dyDescent="0.2">
      <c r="A307" s="1" t="s">
        <v>398</v>
      </c>
      <c r="B307" s="1" t="str">
        <f ca="1">PROPER(Table1[[#This Row],[Status]])</f>
        <v>Operating</v>
      </c>
      <c r="C307" s="1" t="s">
        <v>371</v>
      </c>
      <c r="D307" s="2">
        <v>52.178899999999999</v>
      </c>
      <c r="E307" s="2">
        <v>16.282450000000001</v>
      </c>
      <c r="F307" s="1"/>
      <c r="G307" s="1"/>
      <c r="H307" s="1"/>
      <c r="I307" s="1" t="s">
        <v>372</v>
      </c>
      <c r="J307" s="1"/>
      <c r="K307" s="1"/>
      <c r="L307" s="1"/>
      <c r="M307" s="2">
        <v>0.13</v>
      </c>
      <c r="N307" s="1">
        <v>2022</v>
      </c>
      <c r="O307" s="2">
        <v>7.6499999999999995E-4</v>
      </c>
    </row>
    <row r="308" spans="1:15" ht="15.75" customHeight="1" x14ac:dyDescent="0.2">
      <c r="A308" s="1" t="s">
        <v>399</v>
      </c>
      <c r="B308" s="1" t="str">
        <f ca="1">PROPER(Table1[[#This Row],[Status]])</f>
        <v>Operating</v>
      </c>
      <c r="C308" s="1" t="s">
        <v>371</v>
      </c>
      <c r="D308" s="2">
        <v>52.802399999999999</v>
      </c>
      <c r="E308" s="2">
        <v>14.86787</v>
      </c>
      <c r="F308" s="1"/>
      <c r="G308" s="1"/>
      <c r="H308" s="1"/>
      <c r="I308" s="1" t="s">
        <v>372</v>
      </c>
      <c r="J308" s="1"/>
      <c r="K308" s="2">
        <v>4.4420000000000001E-2</v>
      </c>
      <c r="L308" s="1">
        <v>2022</v>
      </c>
      <c r="M308" s="2">
        <v>2.42</v>
      </c>
      <c r="N308" s="1">
        <v>2022</v>
      </c>
      <c r="O308" s="2">
        <v>5.8657000000000001E-2</v>
      </c>
    </row>
    <row r="309" spans="1:15" ht="15.75" customHeight="1" x14ac:dyDescent="0.2">
      <c r="A309" s="1" t="s">
        <v>400</v>
      </c>
      <c r="B309" s="1" t="str">
        <f ca="1">PROPER(Table1[[#This Row],[Status]])</f>
        <v>Operating</v>
      </c>
      <c r="C309" s="1" t="s">
        <v>371</v>
      </c>
      <c r="D309" s="2">
        <v>54.109000000000002</v>
      </c>
      <c r="E309" s="2">
        <v>15.532999999999999</v>
      </c>
      <c r="F309" s="2">
        <v>1975</v>
      </c>
      <c r="G309" s="1"/>
      <c r="H309" s="1"/>
      <c r="I309" s="1" t="s">
        <v>372</v>
      </c>
      <c r="J309" s="1"/>
      <c r="K309" s="1"/>
      <c r="L309" s="1"/>
      <c r="M309" s="2">
        <v>20.66</v>
      </c>
      <c r="N309" s="1">
        <v>2022</v>
      </c>
      <c r="O309" s="2">
        <v>0.121543</v>
      </c>
    </row>
    <row r="310" spans="1:15" ht="15.75" customHeight="1" x14ac:dyDescent="0.2">
      <c r="A310" s="1" t="s">
        <v>401</v>
      </c>
      <c r="B310" s="1" t="str">
        <f ca="1">PROPER(Table1[[#This Row],[Status]])</f>
        <v>Abandoned</v>
      </c>
      <c r="C310" s="1" t="s">
        <v>371</v>
      </c>
      <c r="D310" s="2">
        <v>49.912109999999998</v>
      </c>
      <c r="E310" s="2">
        <v>20.31626</v>
      </c>
      <c r="F310" s="1"/>
      <c r="G310" s="1"/>
      <c r="H310" s="1"/>
      <c r="I310" s="1"/>
      <c r="J310" s="1"/>
      <c r="K310" s="1"/>
      <c r="L310" s="1"/>
      <c r="M310" s="2">
        <v>0.03</v>
      </c>
      <c r="N310" s="1">
        <v>2019</v>
      </c>
      <c r="O310" s="2">
        <v>1.76E-4</v>
      </c>
    </row>
    <row r="311" spans="1:15" ht="15.75" customHeight="1" x14ac:dyDescent="0.2">
      <c r="A311" s="1" t="s">
        <v>402</v>
      </c>
      <c r="B311" s="1" t="str">
        <f ca="1">PROPER(Table1[[#This Row],[Status]])</f>
        <v>Discovered</v>
      </c>
      <c r="C311" s="1" t="s">
        <v>371</v>
      </c>
      <c r="D311" s="2">
        <v>51.473300000000002</v>
      </c>
      <c r="E311" s="2">
        <v>17.161470000000001</v>
      </c>
      <c r="F311" s="1"/>
      <c r="G311" s="1"/>
      <c r="H311" s="1"/>
      <c r="I311" s="1"/>
      <c r="J311" s="1"/>
      <c r="K311" s="1"/>
      <c r="L311" s="1"/>
      <c r="M311" s="1"/>
      <c r="N311" s="1"/>
      <c r="O311" s="2">
        <v>0</v>
      </c>
    </row>
    <row r="312" spans="1:15" ht="15.75" customHeight="1" x14ac:dyDescent="0.2">
      <c r="A312" s="1" t="s">
        <v>403</v>
      </c>
      <c r="B312" s="1" t="str">
        <f ca="1">PROPER(Table1[[#This Row],[Status]])</f>
        <v>Operating</v>
      </c>
      <c r="C312" s="1" t="s">
        <v>371</v>
      </c>
      <c r="D312" s="2">
        <v>51.767600000000002</v>
      </c>
      <c r="E312" s="2">
        <v>16.00112</v>
      </c>
      <c r="F312" s="2">
        <v>1979</v>
      </c>
      <c r="G312" s="1"/>
      <c r="H312" s="1"/>
      <c r="I312" s="1" t="s">
        <v>372</v>
      </c>
      <c r="J312" s="1"/>
      <c r="K312" s="1"/>
      <c r="L312" s="1"/>
      <c r="M312" s="2">
        <v>40.56</v>
      </c>
      <c r="N312" s="1">
        <v>2022</v>
      </c>
      <c r="O312" s="2">
        <v>0.23861399999999999</v>
      </c>
    </row>
    <row r="313" spans="1:15" ht="15.75" customHeight="1" x14ac:dyDescent="0.2">
      <c r="A313" s="1" t="s">
        <v>404</v>
      </c>
      <c r="B313" s="1" t="str">
        <f ca="1">PROPER(Table1[[#This Row],[Status]])</f>
        <v>Operating</v>
      </c>
      <c r="C313" s="1" t="s">
        <v>371</v>
      </c>
      <c r="D313" s="2">
        <v>52.752989999999997</v>
      </c>
      <c r="E313" s="2">
        <v>15.9085</v>
      </c>
      <c r="F313" s="2">
        <v>2003</v>
      </c>
      <c r="G313" s="1"/>
      <c r="H313" s="2">
        <v>2012</v>
      </c>
      <c r="I313" s="1" t="s">
        <v>372</v>
      </c>
      <c r="J313" s="1"/>
      <c r="K313" s="2">
        <v>7.3959999999999998E-2</v>
      </c>
      <c r="L313" s="1">
        <v>2022</v>
      </c>
      <c r="M313" s="2">
        <v>9.9</v>
      </c>
      <c r="N313" s="1">
        <v>2022</v>
      </c>
      <c r="O313" s="2">
        <v>0.13220100000000001</v>
      </c>
    </row>
    <row r="314" spans="1:15" ht="15.75" customHeight="1" x14ac:dyDescent="0.2">
      <c r="A314" s="1" t="s">
        <v>405</v>
      </c>
      <c r="B314" s="1" t="str">
        <f ca="1">PROPER(Table1[[#This Row],[Status]])</f>
        <v>Operating</v>
      </c>
      <c r="C314" s="1" t="s">
        <v>371</v>
      </c>
      <c r="D314" s="2">
        <v>51.692509999999999</v>
      </c>
      <c r="E314" s="2">
        <v>16.53622</v>
      </c>
      <c r="F314" s="1"/>
      <c r="G314" s="1"/>
      <c r="H314" s="1"/>
      <c r="I314" s="1" t="s">
        <v>372</v>
      </c>
      <c r="J314" s="1"/>
      <c r="K314" s="1"/>
      <c r="L314" s="1"/>
      <c r="M314" s="2">
        <v>37.1</v>
      </c>
      <c r="N314" s="1">
        <v>2022</v>
      </c>
      <c r="O314" s="2">
        <v>0.21825900000000001</v>
      </c>
    </row>
    <row r="315" spans="1:15" ht="15.75" customHeight="1" x14ac:dyDescent="0.2">
      <c r="A315" s="1" t="s">
        <v>406</v>
      </c>
      <c r="B315" s="1" t="str">
        <f ca="1">PROPER(Table1[[#This Row],[Status]])</f>
        <v>Operating</v>
      </c>
      <c r="C315" s="1" t="s">
        <v>371</v>
      </c>
      <c r="D315" s="2">
        <v>52.539020000000001</v>
      </c>
      <c r="E315" s="2">
        <v>14.643140000000001</v>
      </c>
      <c r="F315" s="2">
        <v>1989</v>
      </c>
      <c r="G315" s="1"/>
      <c r="H315" s="2">
        <v>2004</v>
      </c>
      <c r="I315" s="1" t="s">
        <v>372</v>
      </c>
      <c r="J315" s="1"/>
      <c r="K315" s="2">
        <v>4.1120999999999998E-2</v>
      </c>
      <c r="L315" s="1">
        <v>2022</v>
      </c>
      <c r="M315" s="2">
        <v>38.54</v>
      </c>
      <c r="N315" s="1">
        <v>2022</v>
      </c>
      <c r="O315" s="2">
        <v>0.26785199999999998</v>
      </c>
    </row>
    <row r="316" spans="1:15" ht="15.75" customHeight="1" x14ac:dyDescent="0.2">
      <c r="A316" s="1" t="s">
        <v>407</v>
      </c>
      <c r="B316" s="1" t="str">
        <f ca="1">PROPER(Table1[[#This Row],[Status]])</f>
        <v>Operating</v>
      </c>
      <c r="C316" s="1" t="s">
        <v>371</v>
      </c>
      <c r="D316" s="2">
        <v>49.703380000000003</v>
      </c>
      <c r="E316" s="2">
        <v>21.351710000000001</v>
      </c>
      <c r="F316" s="1"/>
      <c r="G316" s="1"/>
      <c r="H316" s="1"/>
      <c r="I316" s="1" t="s">
        <v>372</v>
      </c>
      <c r="J316" s="1"/>
      <c r="K316" s="2">
        <v>5.3509999999999999E-3</v>
      </c>
      <c r="L316" s="1">
        <v>2022</v>
      </c>
      <c r="M316" s="2">
        <v>0.02</v>
      </c>
      <c r="N316" s="1">
        <v>2022</v>
      </c>
      <c r="O316" s="2">
        <v>5.4689999999999999E-3</v>
      </c>
    </row>
    <row r="317" spans="1:15" ht="15.75" customHeight="1" x14ac:dyDescent="0.2">
      <c r="A317" s="1" t="s">
        <v>408</v>
      </c>
      <c r="B317" s="1" t="str">
        <f ca="1">PROPER(Table1[[#This Row],[Status]])</f>
        <v>Operating</v>
      </c>
      <c r="C317" s="1" t="s">
        <v>371</v>
      </c>
      <c r="D317" s="2">
        <v>50.042769999999997</v>
      </c>
      <c r="E317" s="2">
        <v>22.132000000000001</v>
      </c>
      <c r="F317" s="2">
        <v>1961</v>
      </c>
      <c r="G317" s="1"/>
      <c r="H317" s="1"/>
      <c r="I317" s="1" t="s">
        <v>372</v>
      </c>
      <c r="J317" s="1"/>
      <c r="K317" s="1"/>
      <c r="L317" s="1"/>
      <c r="M317" s="2">
        <v>30.95</v>
      </c>
      <c r="N317" s="1">
        <v>2022</v>
      </c>
      <c r="O317" s="2">
        <v>0.18207899999999999</v>
      </c>
    </row>
    <row r="318" spans="1:15" ht="15.75" customHeight="1" x14ac:dyDescent="0.2">
      <c r="A318" s="1" t="s">
        <v>409</v>
      </c>
      <c r="B318" s="1" t="str">
        <f ca="1">PROPER(Table1[[#This Row],[Status]])</f>
        <v>Operating</v>
      </c>
      <c r="C318" s="1" t="s">
        <v>371</v>
      </c>
      <c r="D318" s="2">
        <v>52.196860000000001</v>
      </c>
      <c r="E318" s="2">
        <v>16.181539999999998</v>
      </c>
      <c r="F318" s="2">
        <v>2003</v>
      </c>
      <c r="G318" s="1"/>
      <c r="H318" s="1"/>
      <c r="I318" s="1" t="s">
        <v>372</v>
      </c>
      <c r="J318" s="1"/>
      <c r="K318" s="1"/>
      <c r="L318" s="1"/>
      <c r="M318" s="2">
        <v>46.42</v>
      </c>
      <c r="N318" s="1">
        <v>2022</v>
      </c>
      <c r="O318" s="2">
        <v>0.27308900000000003</v>
      </c>
    </row>
    <row r="319" spans="1:15" ht="15.75" customHeight="1" x14ac:dyDescent="0.2">
      <c r="A319" s="1" t="s">
        <v>410</v>
      </c>
      <c r="B319" s="1" t="str">
        <f ca="1">PROPER(Table1[[#This Row],[Status]])</f>
        <v>Operating</v>
      </c>
      <c r="C319" s="1" t="s">
        <v>371</v>
      </c>
      <c r="D319" s="2">
        <v>52.192329999999998</v>
      </c>
      <c r="E319" s="2">
        <v>16.1784</v>
      </c>
      <c r="F319" s="2">
        <v>2005</v>
      </c>
      <c r="G319" s="1"/>
      <c r="H319" s="1"/>
      <c r="I319" s="1" t="s">
        <v>372</v>
      </c>
      <c r="J319" s="1"/>
      <c r="K319" s="1"/>
      <c r="L319" s="1"/>
      <c r="M319" s="2">
        <v>26.71</v>
      </c>
      <c r="N319" s="1">
        <v>2022</v>
      </c>
      <c r="O319" s="2">
        <v>0.157135</v>
      </c>
    </row>
    <row r="320" spans="1:15" ht="15.75" customHeight="1" x14ac:dyDescent="0.2">
      <c r="A320" s="1" t="s">
        <v>411</v>
      </c>
      <c r="B320" s="1" t="str">
        <f ca="1">PROPER(Table1[[#This Row],[Status]])</f>
        <v>Operating</v>
      </c>
      <c r="C320" s="1" t="s">
        <v>371</v>
      </c>
      <c r="D320" s="2">
        <v>52.20149</v>
      </c>
      <c r="E320" s="2">
        <v>16.158550000000002</v>
      </c>
      <c r="F320" s="2">
        <v>2004</v>
      </c>
      <c r="G320" s="1"/>
      <c r="H320" s="1"/>
      <c r="I320" s="1" t="s">
        <v>372</v>
      </c>
      <c r="J320" s="1"/>
      <c r="K320" s="1"/>
      <c r="L320" s="1"/>
      <c r="M320" s="2">
        <v>21.35</v>
      </c>
      <c r="N320" s="1">
        <v>2022</v>
      </c>
      <c r="O320" s="2">
        <v>0.12560199999999999</v>
      </c>
    </row>
    <row r="321" spans="1:15" ht="15.75" customHeight="1" x14ac:dyDescent="0.2">
      <c r="A321" s="1" t="s">
        <v>412</v>
      </c>
      <c r="B321" s="1" t="str">
        <f ca="1">PROPER(Table1[[#This Row],[Status]])</f>
        <v>Operating</v>
      </c>
      <c r="C321" s="1" t="s">
        <v>371</v>
      </c>
      <c r="D321" s="2">
        <v>50.121699999999997</v>
      </c>
      <c r="E321" s="2">
        <v>22.009699999999999</v>
      </c>
      <c r="F321" s="2">
        <v>2004</v>
      </c>
      <c r="G321" s="1"/>
      <c r="H321" s="2">
        <v>2007</v>
      </c>
      <c r="I321" s="1" t="s">
        <v>372</v>
      </c>
      <c r="J321" s="1"/>
      <c r="K321" s="1"/>
      <c r="L321" s="1"/>
      <c r="M321" s="2">
        <v>17.77</v>
      </c>
      <c r="N321" s="1">
        <v>2022</v>
      </c>
      <c r="O321" s="2">
        <v>0.104541</v>
      </c>
    </row>
    <row r="322" spans="1:15" ht="15.75" customHeight="1" x14ac:dyDescent="0.2">
      <c r="A322" s="1" t="s">
        <v>413</v>
      </c>
      <c r="B322" s="1" t="str">
        <f ca="1">PROPER(Table1[[#This Row],[Status]])</f>
        <v>Operating</v>
      </c>
      <c r="C322" s="1" t="s">
        <v>371</v>
      </c>
      <c r="D322" s="2">
        <v>52.13</v>
      </c>
      <c r="E322" s="2">
        <v>17.224</v>
      </c>
      <c r="F322" s="2">
        <v>1974</v>
      </c>
      <c r="G322" s="1"/>
      <c r="H322" s="1"/>
      <c r="I322" s="1" t="s">
        <v>372</v>
      </c>
      <c r="J322" s="1"/>
      <c r="K322" s="1"/>
      <c r="L322" s="1"/>
      <c r="M322" s="2">
        <v>3.37</v>
      </c>
      <c r="N322" s="1">
        <v>2022</v>
      </c>
      <c r="O322" s="2">
        <v>1.9826E-2</v>
      </c>
    </row>
    <row r="323" spans="1:15" ht="15.75" customHeight="1" x14ac:dyDescent="0.2">
      <c r="A323" s="1" t="s">
        <v>414</v>
      </c>
      <c r="B323" s="1" t="str">
        <f ca="1">PROPER(Table1[[#This Row],[Status]])</f>
        <v>Operating</v>
      </c>
      <c r="C323" s="1" t="s">
        <v>371</v>
      </c>
      <c r="D323" s="2">
        <v>54</v>
      </c>
      <c r="E323" s="2">
        <v>14.907</v>
      </c>
      <c r="F323" s="1"/>
      <c r="G323" s="1"/>
      <c r="H323" s="2">
        <v>1972</v>
      </c>
      <c r="I323" s="1" t="s">
        <v>372</v>
      </c>
      <c r="J323" s="1"/>
      <c r="K323" s="2">
        <v>9.3819999999999997E-3</v>
      </c>
      <c r="L323" s="1">
        <v>2022</v>
      </c>
      <c r="M323" s="2">
        <v>0.2</v>
      </c>
      <c r="N323" s="1">
        <v>2022</v>
      </c>
      <c r="O323" s="2">
        <v>1.0559000000000001E-2</v>
      </c>
    </row>
    <row r="324" spans="1:15" ht="15.75" customHeight="1" x14ac:dyDescent="0.2">
      <c r="A324" s="1" t="s">
        <v>415</v>
      </c>
      <c r="B324" s="1" t="str">
        <f ca="1">PROPER(Table1[[#This Row],[Status]])</f>
        <v>Operating</v>
      </c>
      <c r="C324" s="1" t="s">
        <v>371</v>
      </c>
      <c r="D324" s="2">
        <v>51.826439999999998</v>
      </c>
      <c r="E324" s="2">
        <v>17.66573</v>
      </c>
      <c r="F324" s="2">
        <v>2014</v>
      </c>
      <c r="G324" s="1"/>
      <c r="H324" s="2">
        <v>2016</v>
      </c>
      <c r="I324" s="1" t="s">
        <v>372</v>
      </c>
      <c r="J324" s="1"/>
      <c r="K324" s="1"/>
      <c r="L324" s="1"/>
      <c r="M324" s="2">
        <v>31.87</v>
      </c>
      <c r="N324" s="1">
        <v>2022</v>
      </c>
      <c r="O324" s="2">
        <v>0.18749099999999999</v>
      </c>
    </row>
    <row r="325" spans="1:15" ht="15.75" customHeight="1" x14ac:dyDescent="0.2">
      <c r="A325" s="1" t="s">
        <v>416</v>
      </c>
      <c r="B325" s="1" t="str">
        <f ca="1">PROPER(Table1[[#This Row],[Status]])</f>
        <v>Operating</v>
      </c>
      <c r="C325" s="1" t="s">
        <v>371</v>
      </c>
      <c r="D325" s="2">
        <v>50.033909999999999</v>
      </c>
      <c r="E325" s="2">
        <v>21.944559999999999</v>
      </c>
      <c r="F325" s="2">
        <v>1978</v>
      </c>
      <c r="G325" s="1"/>
      <c r="H325" s="1"/>
      <c r="I325" s="1" t="s">
        <v>372</v>
      </c>
      <c r="J325" s="1"/>
      <c r="K325" s="1"/>
      <c r="L325" s="1"/>
      <c r="M325" s="2">
        <v>39.520000000000003</v>
      </c>
      <c r="N325" s="1">
        <v>2022</v>
      </c>
      <c r="O325" s="2">
        <v>0.23249600000000001</v>
      </c>
    </row>
    <row r="326" spans="1:15" ht="15.75" customHeight="1" x14ac:dyDescent="0.2">
      <c r="A326" s="1" t="s">
        <v>417</v>
      </c>
      <c r="B326" s="1" t="str">
        <f ca="1">PROPER(Table1[[#This Row],[Status]])</f>
        <v>Operating</v>
      </c>
      <c r="C326" s="1" t="s">
        <v>371</v>
      </c>
      <c r="D326" s="2">
        <v>52.05641</v>
      </c>
      <c r="E326" s="2">
        <v>16.640750000000001</v>
      </c>
      <c r="F326" s="2">
        <v>1995</v>
      </c>
      <c r="G326" s="1"/>
      <c r="H326" s="1"/>
      <c r="I326" s="1" t="s">
        <v>372</v>
      </c>
      <c r="J326" s="1"/>
      <c r="K326" s="1"/>
      <c r="L326" s="1"/>
      <c r="M326" s="2">
        <v>265.31</v>
      </c>
      <c r="N326" s="1">
        <v>2022</v>
      </c>
      <c r="O326" s="2">
        <v>1.560819</v>
      </c>
    </row>
    <row r="327" spans="1:15" ht="15.75" customHeight="1" x14ac:dyDescent="0.2">
      <c r="A327" s="1" t="s">
        <v>418</v>
      </c>
      <c r="B327" s="1" t="str">
        <f ca="1">PROPER(Table1[[#This Row],[Status]])</f>
        <v>Discovered</v>
      </c>
      <c r="C327" s="1" t="s">
        <v>371</v>
      </c>
      <c r="D327" s="2">
        <v>52.713679999999997</v>
      </c>
      <c r="E327" s="2">
        <v>15.68854</v>
      </c>
      <c r="F327" s="1"/>
      <c r="G327" s="1"/>
      <c r="H327" s="1"/>
      <c r="I327" s="1" t="s">
        <v>372</v>
      </c>
      <c r="J327" s="1"/>
      <c r="K327" s="1"/>
      <c r="L327" s="1"/>
      <c r="M327" s="1"/>
      <c r="N327" s="1"/>
      <c r="O327" s="2">
        <v>0</v>
      </c>
    </row>
    <row r="328" spans="1:15" ht="15.75" customHeight="1" x14ac:dyDescent="0.2">
      <c r="A328" s="1" t="s">
        <v>419</v>
      </c>
      <c r="B328" s="1" t="str">
        <f ca="1">PROPER(Table1[[#This Row],[Status]])</f>
        <v>Operating</v>
      </c>
      <c r="C328" s="1" t="s">
        <v>371</v>
      </c>
      <c r="D328" s="2">
        <v>49.653080000000003</v>
      </c>
      <c r="E328" s="2">
        <v>21.237680000000001</v>
      </c>
      <c r="F328" s="1"/>
      <c r="G328" s="1"/>
      <c r="H328" s="1"/>
      <c r="I328" s="1" t="s">
        <v>372</v>
      </c>
      <c r="J328" s="1"/>
      <c r="K328" s="2">
        <v>6.1570000000000001E-3</v>
      </c>
      <c r="L328" s="1">
        <v>2022</v>
      </c>
      <c r="M328" s="1"/>
      <c r="N328" s="1"/>
      <c r="O328" s="2">
        <v>6.1570000000000001E-3</v>
      </c>
    </row>
    <row r="329" spans="1:15" ht="15.75" customHeight="1" x14ac:dyDescent="0.2">
      <c r="A329" s="1" t="s">
        <v>420</v>
      </c>
      <c r="B329" s="1" t="str">
        <f ca="1">PROPER(Table1[[#This Row],[Status]])</f>
        <v>Operating</v>
      </c>
      <c r="C329" s="1" t="s">
        <v>371</v>
      </c>
      <c r="D329" s="2">
        <v>50.285719999999998</v>
      </c>
      <c r="E329" s="2">
        <v>22.47617</v>
      </c>
      <c r="F329" s="1"/>
      <c r="G329" s="1"/>
      <c r="H329" s="1"/>
      <c r="I329" s="1" t="s">
        <v>372</v>
      </c>
      <c r="J329" s="1"/>
      <c r="K329" s="1"/>
      <c r="L329" s="1"/>
      <c r="M329" s="2">
        <v>13.55</v>
      </c>
      <c r="N329" s="1">
        <v>2022</v>
      </c>
      <c r="O329" s="2">
        <v>7.9714999999999994E-2</v>
      </c>
    </row>
    <row r="330" spans="1:15" ht="15.75" customHeight="1" x14ac:dyDescent="0.2">
      <c r="A330" s="1" t="s">
        <v>421</v>
      </c>
      <c r="B330" s="1" t="str">
        <f ca="1">PROPER(Table1[[#This Row],[Status]])</f>
        <v>Operating</v>
      </c>
      <c r="C330" s="1" t="s">
        <v>371</v>
      </c>
      <c r="D330" s="2">
        <v>50.1892</v>
      </c>
      <c r="E330" s="2">
        <v>22.194220000000001</v>
      </c>
      <c r="F330" s="1"/>
      <c r="G330" s="1"/>
      <c r="H330" s="1"/>
      <c r="I330" s="1" t="s">
        <v>372</v>
      </c>
      <c r="J330" s="1"/>
      <c r="K330" s="1"/>
      <c r="L330" s="1"/>
      <c r="M330" s="2">
        <v>0.06</v>
      </c>
      <c r="N330" s="1">
        <v>2022</v>
      </c>
      <c r="O330" s="2">
        <v>3.5300000000000002E-4</v>
      </c>
    </row>
    <row r="331" spans="1:15" ht="15.75" customHeight="1" x14ac:dyDescent="0.2">
      <c r="A331" s="1" t="s">
        <v>422</v>
      </c>
      <c r="B331" s="1" t="str">
        <f ca="1">PROPER(Table1[[#This Row],[Status]])</f>
        <v>Discovered</v>
      </c>
      <c r="C331" s="1" t="s">
        <v>371</v>
      </c>
      <c r="D331" s="2">
        <v>49.694159999999997</v>
      </c>
      <c r="E331" s="2">
        <v>19.441520000000001</v>
      </c>
      <c r="F331" s="1"/>
      <c r="G331" s="1"/>
      <c r="H331" s="1"/>
      <c r="I331" s="1"/>
      <c r="J331" s="1"/>
      <c r="K331" s="1"/>
      <c r="L331" s="1"/>
      <c r="M331" s="1"/>
      <c r="N331" s="1"/>
      <c r="O331" s="2">
        <v>0</v>
      </c>
    </row>
    <row r="332" spans="1:15" ht="15.75" customHeight="1" x14ac:dyDescent="0.2">
      <c r="A332" s="1" t="s">
        <v>423</v>
      </c>
      <c r="B332" s="1" t="str">
        <f ca="1">PROPER(Table1[[#This Row],[Status]])</f>
        <v>Discovered</v>
      </c>
      <c r="C332" s="1" t="s">
        <v>371</v>
      </c>
      <c r="D332" s="2">
        <v>50.283160000000002</v>
      </c>
      <c r="E332" s="2">
        <v>21.865600000000001</v>
      </c>
      <c r="F332" s="1"/>
      <c r="G332" s="1"/>
      <c r="H332" s="1"/>
      <c r="I332" s="1"/>
      <c r="J332" s="1"/>
      <c r="K332" s="1"/>
      <c r="L332" s="1"/>
      <c r="M332" s="1"/>
      <c r="N332" s="1"/>
      <c r="O332" s="2">
        <v>0</v>
      </c>
    </row>
    <row r="333" spans="1:15" ht="15.75" customHeight="1" x14ac:dyDescent="0.2">
      <c r="A333" s="1" t="s">
        <v>424</v>
      </c>
      <c r="B333" s="1" t="str">
        <f ca="1">PROPER(Table1[[#This Row],[Status]])</f>
        <v>Operating</v>
      </c>
      <c r="C333" s="1" t="s">
        <v>371</v>
      </c>
      <c r="D333" s="2">
        <v>52.100790000000003</v>
      </c>
      <c r="E333" s="2">
        <v>17.662890000000001</v>
      </c>
      <c r="F333" s="2">
        <v>2012</v>
      </c>
      <c r="G333" s="1"/>
      <c r="H333" s="2">
        <v>2013</v>
      </c>
      <c r="I333" s="1" t="s">
        <v>372</v>
      </c>
      <c r="J333" s="1"/>
      <c r="K333" s="1"/>
      <c r="L333" s="1"/>
      <c r="M333" s="2">
        <v>22.95</v>
      </c>
      <c r="N333" s="1">
        <v>2022</v>
      </c>
      <c r="O333" s="2">
        <v>0.135015</v>
      </c>
    </row>
    <row r="334" spans="1:15" ht="15.75" customHeight="1" x14ac:dyDescent="0.2">
      <c r="A334" s="1" t="s">
        <v>425</v>
      </c>
      <c r="B334" s="1" t="str">
        <f ca="1">PROPER(Table1[[#This Row],[Status]])</f>
        <v>Operating</v>
      </c>
      <c r="C334" s="1" t="s">
        <v>371</v>
      </c>
      <c r="D334" s="2">
        <v>50.054929999999999</v>
      </c>
      <c r="E334" s="2">
        <v>23.17154</v>
      </c>
      <c r="F334" s="1"/>
      <c r="G334" s="1"/>
      <c r="H334" s="1"/>
      <c r="I334" s="1" t="s">
        <v>372</v>
      </c>
      <c r="J334" s="1"/>
      <c r="K334" s="1"/>
      <c r="L334" s="1"/>
      <c r="M334" s="2">
        <v>27.41</v>
      </c>
      <c r="N334" s="1">
        <v>2022</v>
      </c>
      <c r="O334" s="2">
        <v>0.16125300000000001</v>
      </c>
    </row>
    <row r="335" spans="1:15" ht="15.75" customHeight="1" x14ac:dyDescent="0.2">
      <c r="A335" s="1" t="s">
        <v>426</v>
      </c>
      <c r="B335" s="1" t="str">
        <f ca="1">PROPER(Table1[[#This Row],[Status]])</f>
        <v>Operating</v>
      </c>
      <c r="C335" s="1" t="s">
        <v>371</v>
      </c>
      <c r="D335" s="2">
        <v>52.581000000000003</v>
      </c>
      <c r="E335" s="2">
        <v>15.885</v>
      </c>
      <c r="F335" s="2">
        <v>2002</v>
      </c>
      <c r="G335" s="1"/>
      <c r="H335" s="2">
        <v>2012</v>
      </c>
      <c r="I335" s="1" t="s">
        <v>372</v>
      </c>
      <c r="K335" s="2">
        <v>1.296384</v>
      </c>
      <c r="L335" s="1">
        <v>2022</v>
      </c>
      <c r="M335" s="2">
        <v>252.31</v>
      </c>
      <c r="N335" s="1">
        <v>2022</v>
      </c>
      <c r="O335" s="2">
        <v>2.7807240000000002</v>
      </c>
    </row>
    <row r="336" spans="1:15" ht="15.75" customHeight="1" x14ac:dyDescent="0.2">
      <c r="A336" s="1" t="s">
        <v>427</v>
      </c>
      <c r="B336" s="1" t="str">
        <f ca="1">PROPER(Table1[[#This Row],[Status]])</f>
        <v>Operating</v>
      </c>
      <c r="C336" s="1" t="s">
        <v>371</v>
      </c>
      <c r="D336" s="2">
        <v>52.068480000000001</v>
      </c>
      <c r="E336" s="2">
        <v>19.43573</v>
      </c>
      <c r="F336" s="1"/>
      <c r="G336" s="1"/>
      <c r="H336" s="1"/>
      <c r="I336" s="1" t="s">
        <v>372</v>
      </c>
      <c r="J336" s="1"/>
      <c r="K336" s="1"/>
      <c r="L336" s="1"/>
      <c r="M336" s="2">
        <v>12.41</v>
      </c>
      <c r="N336" s="1">
        <v>2022</v>
      </c>
      <c r="O336" s="2">
        <v>7.3008000000000003E-2</v>
      </c>
    </row>
    <row r="337" spans="1:15" ht="15.75" customHeight="1" x14ac:dyDescent="0.2">
      <c r="A337" s="1" t="s">
        <v>428</v>
      </c>
      <c r="B337" s="1" t="str">
        <f ca="1">PROPER(Table1[[#This Row],[Status]])</f>
        <v>Operating</v>
      </c>
      <c r="C337" s="1" t="s">
        <v>371</v>
      </c>
      <c r="D337" s="2">
        <v>50.459940000000003</v>
      </c>
      <c r="E337" s="2">
        <v>22.726289999999999</v>
      </c>
      <c r="F337" s="1"/>
      <c r="G337" s="1"/>
      <c r="H337" s="2">
        <v>2016</v>
      </c>
      <c r="I337" s="1" t="s">
        <v>372</v>
      </c>
      <c r="J337" s="1"/>
      <c r="K337" s="1"/>
      <c r="L337" s="1"/>
      <c r="M337" s="2">
        <v>4.58</v>
      </c>
      <c r="N337" s="1">
        <v>2022</v>
      </c>
      <c r="O337" s="2">
        <v>2.6943999999999999E-2</v>
      </c>
    </row>
    <row r="338" spans="1:15" ht="15.75" customHeight="1" x14ac:dyDescent="0.2">
      <c r="A338" s="1" t="s">
        <v>429</v>
      </c>
      <c r="B338" s="1" t="str">
        <f ca="1">PROPER(Table1[[#This Row],[Status]])</f>
        <v>Operating</v>
      </c>
      <c r="C338" s="1" t="s">
        <v>371</v>
      </c>
      <c r="D338" s="2">
        <v>51.24879</v>
      </c>
      <c r="E338" s="2">
        <v>22.72974</v>
      </c>
      <c r="F338" s="1"/>
      <c r="G338" s="1"/>
      <c r="H338" s="1"/>
      <c r="I338" s="1" t="s">
        <v>372</v>
      </c>
      <c r="J338" s="1"/>
      <c r="K338" s="1"/>
      <c r="L338" s="1"/>
      <c r="M338" s="2">
        <v>13.31</v>
      </c>
      <c r="N338" s="1">
        <v>2022</v>
      </c>
      <c r="O338" s="2">
        <v>7.8302999999999998E-2</v>
      </c>
    </row>
    <row r="339" spans="1:15" ht="15.75" customHeight="1" x14ac:dyDescent="0.2">
      <c r="A339" s="1" t="s">
        <v>430</v>
      </c>
      <c r="B339" s="1" t="str">
        <f ca="1">PROPER(Table1[[#This Row],[Status]])</f>
        <v>Operating</v>
      </c>
      <c r="C339" s="1" t="s">
        <v>371</v>
      </c>
      <c r="D339" s="2">
        <v>49.998040000000003</v>
      </c>
      <c r="E339" s="2">
        <v>22.563220000000001</v>
      </c>
      <c r="F339" s="1"/>
      <c r="G339" s="1"/>
      <c r="H339" s="2">
        <v>1962</v>
      </c>
      <c r="I339" s="1" t="s">
        <v>372</v>
      </c>
      <c r="J339" s="1"/>
      <c r="K339" s="1"/>
      <c r="L339" s="1"/>
      <c r="M339" s="2">
        <v>99.19</v>
      </c>
      <c r="N339" s="1">
        <v>2022</v>
      </c>
      <c r="O339" s="2">
        <v>0.58353500000000003</v>
      </c>
    </row>
    <row r="340" spans="1:15" ht="15.75" customHeight="1" x14ac:dyDescent="0.2">
      <c r="A340" s="1" t="s">
        <v>431</v>
      </c>
      <c r="B340" s="1" t="str">
        <f ca="1">PROPER(Table1[[#This Row],[Status]])</f>
        <v>Operating</v>
      </c>
      <c r="C340" s="1" t="s">
        <v>371</v>
      </c>
      <c r="D340" s="2">
        <v>52.695819999999998</v>
      </c>
      <c r="E340" s="2">
        <v>15.881740000000001</v>
      </c>
      <c r="F340" s="2">
        <v>2001</v>
      </c>
      <c r="G340" s="1"/>
      <c r="H340" s="2">
        <v>2012</v>
      </c>
      <c r="I340" s="1" t="s">
        <v>372</v>
      </c>
      <c r="J340" s="1"/>
      <c r="K340" s="1"/>
      <c r="L340" s="1"/>
      <c r="M340" s="2">
        <v>45.17</v>
      </c>
      <c r="N340" s="1">
        <v>2022</v>
      </c>
      <c r="O340" s="2">
        <v>0.265735</v>
      </c>
    </row>
    <row r="341" spans="1:15" ht="15.75" customHeight="1" x14ac:dyDescent="0.2">
      <c r="A341" s="1" t="s">
        <v>432</v>
      </c>
      <c r="B341" s="1" t="str">
        <f ca="1">PROPER(Table1[[#This Row],[Status]])</f>
        <v>Discovered</v>
      </c>
      <c r="C341" s="1" t="s">
        <v>371</v>
      </c>
      <c r="D341" s="2">
        <v>50.14828</v>
      </c>
      <c r="E341" s="2">
        <v>20.400639999999999</v>
      </c>
      <c r="F341" s="1"/>
      <c r="G341" s="1"/>
      <c r="H341" s="1"/>
      <c r="I341" s="1" t="s">
        <v>372</v>
      </c>
      <c r="J341" s="1"/>
      <c r="K341" s="1"/>
      <c r="L341" s="1"/>
      <c r="M341" s="1"/>
      <c r="N341" s="1"/>
      <c r="O341" s="2">
        <v>0</v>
      </c>
    </row>
    <row r="342" spans="1:15" ht="15.75" customHeight="1" x14ac:dyDescent="0.2">
      <c r="A342" s="1" t="s">
        <v>433</v>
      </c>
      <c r="B342" s="1" t="str">
        <f ca="1">PROPER(Table1[[#This Row],[Status]])</f>
        <v>Operating</v>
      </c>
      <c r="C342" s="1" t="s">
        <v>371</v>
      </c>
      <c r="D342" s="2">
        <v>52.048499999999997</v>
      </c>
      <c r="E342" s="2">
        <v>15.54217</v>
      </c>
      <c r="F342" s="1"/>
      <c r="G342" s="1"/>
      <c r="H342" s="2">
        <v>1992</v>
      </c>
      <c r="I342" s="1"/>
      <c r="J342" s="1"/>
      <c r="K342" s="2">
        <v>8.7229999999999999E-3</v>
      </c>
      <c r="L342" s="1">
        <v>2022</v>
      </c>
      <c r="M342" s="2">
        <v>0.12</v>
      </c>
      <c r="N342" s="1">
        <v>2022</v>
      </c>
      <c r="O342" s="2">
        <v>9.4289999999999999E-3</v>
      </c>
    </row>
    <row r="343" spans="1:15" ht="15.75" customHeight="1" x14ac:dyDescent="0.2">
      <c r="A343" s="1" t="s">
        <v>434</v>
      </c>
      <c r="B343" s="1" t="str">
        <f ca="1">PROPER(Table1[[#This Row],[Status]])</f>
        <v>Operating</v>
      </c>
      <c r="C343" s="1" t="s">
        <v>371</v>
      </c>
      <c r="D343" s="2">
        <v>50.162700000000001</v>
      </c>
      <c r="E343" s="2">
        <v>22.817299999999999</v>
      </c>
      <c r="F343" s="1"/>
      <c r="G343" s="1"/>
      <c r="H343" s="2">
        <v>2014</v>
      </c>
      <c r="I343" s="1" t="s">
        <v>372</v>
      </c>
      <c r="J343" s="1"/>
      <c r="K343" s="1"/>
      <c r="L343" s="1"/>
      <c r="M343" s="2">
        <v>0.24</v>
      </c>
      <c r="N343" s="1">
        <v>2019</v>
      </c>
      <c r="O343" s="2">
        <v>1.4120000000000001E-3</v>
      </c>
    </row>
    <row r="344" spans="1:15" ht="15.75" customHeight="1" x14ac:dyDescent="0.2">
      <c r="A344" s="1" t="s">
        <v>435</v>
      </c>
      <c r="B344" s="1" t="str">
        <f ca="1">PROPER(Table1[[#This Row],[Status]])</f>
        <v>Operating</v>
      </c>
      <c r="C344" s="1" t="s">
        <v>371</v>
      </c>
      <c r="D344" s="2">
        <v>52.475000000000001</v>
      </c>
      <c r="E344" s="2">
        <v>16.610990000000001</v>
      </c>
      <c r="F344" s="2">
        <v>1985</v>
      </c>
      <c r="G344" s="1"/>
      <c r="H344" s="2">
        <v>1992</v>
      </c>
      <c r="I344" s="1" t="s">
        <v>372</v>
      </c>
      <c r="J344" s="1"/>
      <c r="K344" s="1"/>
      <c r="L344" s="1"/>
      <c r="M344" s="2">
        <v>23.96</v>
      </c>
      <c r="N344" s="1">
        <v>2022</v>
      </c>
      <c r="O344" s="2">
        <v>0.140957</v>
      </c>
    </row>
    <row r="345" spans="1:15" ht="15.75" customHeight="1" x14ac:dyDescent="0.2">
      <c r="A345" s="1" t="s">
        <v>436</v>
      </c>
      <c r="B345" s="1" t="str">
        <f ca="1">PROPER(Table1[[#This Row],[Status]])</f>
        <v>Operating</v>
      </c>
      <c r="C345" s="1" t="s">
        <v>371</v>
      </c>
      <c r="D345" s="2">
        <v>51.691049999999997</v>
      </c>
      <c r="E345" s="2">
        <v>16.379090000000001</v>
      </c>
      <c r="F345" s="1"/>
      <c r="G345" s="1"/>
      <c r="H345" s="1"/>
      <c r="I345" s="1" t="s">
        <v>372</v>
      </c>
      <c r="J345" s="1"/>
      <c r="K345" s="1"/>
      <c r="L345" s="1"/>
      <c r="M345" s="2">
        <v>15.29</v>
      </c>
      <c r="N345" s="1">
        <v>2022</v>
      </c>
      <c r="O345" s="2">
        <v>8.9951000000000003E-2</v>
      </c>
    </row>
    <row r="346" spans="1:15" ht="15.75" customHeight="1" x14ac:dyDescent="0.2">
      <c r="A346" s="1" t="s">
        <v>437</v>
      </c>
      <c r="B346" s="1" t="str">
        <f ca="1">PROPER(Table1[[#This Row],[Status]])</f>
        <v>Operating</v>
      </c>
      <c r="C346" s="1" t="s">
        <v>371</v>
      </c>
      <c r="D346" s="2">
        <v>51.676600000000001</v>
      </c>
      <c r="E346" s="2">
        <v>16.343150000000001</v>
      </c>
      <c r="F346" s="1"/>
      <c r="G346" s="1"/>
      <c r="H346" s="1"/>
      <c r="I346" s="1" t="s">
        <v>372</v>
      </c>
      <c r="J346" s="1"/>
      <c r="K346" s="1"/>
      <c r="L346" s="1"/>
      <c r="M346" s="2">
        <v>10.82</v>
      </c>
      <c r="N346" s="1">
        <v>2022</v>
      </c>
      <c r="O346" s="2">
        <v>6.3654000000000002E-2</v>
      </c>
    </row>
    <row r="347" spans="1:15" ht="15.75" customHeight="1" x14ac:dyDescent="0.2">
      <c r="A347" s="1" t="s">
        <v>438</v>
      </c>
      <c r="B347" s="1" t="str">
        <f ca="1">PROPER(Table1[[#This Row],[Status]])</f>
        <v>Operating</v>
      </c>
      <c r="C347" s="1" t="s">
        <v>371</v>
      </c>
      <c r="D347" s="2">
        <v>50.016860000000001</v>
      </c>
      <c r="E347" s="2">
        <v>21.876090000000001</v>
      </c>
      <c r="F347" s="1"/>
      <c r="G347" s="1"/>
      <c r="H347" s="1"/>
      <c r="I347" s="1" t="s">
        <v>372</v>
      </c>
      <c r="J347" s="1"/>
      <c r="K347" s="2">
        <v>1.7592E-2</v>
      </c>
      <c r="L347" s="1">
        <v>2022</v>
      </c>
      <c r="M347" s="2">
        <v>0.24</v>
      </c>
      <c r="N347" s="1">
        <v>2022</v>
      </c>
      <c r="O347" s="2">
        <v>1.9004E-2</v>
      </c>
    </row>
    <row r="348" spans="1:15" ht="15.75" customHeight="1" x14ac:dyDescent="0.2">
      <c r="A348" s="1" t="s">
        <v>439</v>
      </c>
      <c r="B348" s="1" t="str">
        <f ca="1">PROPER(Table1[[#This Row],[Status]])</f>
        <v>Operating</v>
      </c>
      <c r="C348" s="1" t="s">
        <v>371</v>
      </c>
      <c r="D348" s="2">
        <v>52.311349999999997</v>
      </c>
      <c r="E348" s="2">
        <v>16.114090000000001</v>
      </c>
      <c r="F348" s="1"/>
      <c r="G348" s="1"/>
      <c r="H348" s="2">
        <v>2012</v>
      </c>
      <c r="I348" s="1" t="s">
        <v>372</v>
      </c>
      <c r="J348" s="1"/>
      <c r="K348" s="1"/>
      <c r="L348" s="1"/>
      <c r="M348" s="2">
        <v>31.71</v>
      </c>
      <c r="N348" s="1">
        <v>2022</v>
      </c>
      <c r="O348" s="2">
        <v>0.18654999999999999</v>
      </c>
    </row>
    <row r="349" spans="1:15" ht="15.75" customHeight="1" x14ac:dyDescent="0.2">
      <c r="A349" s="1" t="s">
        <v>440</v>
      </c>
      <c r="B349" s="1" t="str">
        <f ca="1">PROPER(Table1[[#This Row],[Status]])</f>
        <v>Operating</v>
      </c>
      <c r="C349" s="1" t="s">
        <v>371</v>
      </c>
      <c r="D349" s="2">
        <v>49.686860000000003</v>
      </c>
      <c r="E349" s="2">
        <v>21.411460000000002</v>
      </c>
      <c r="F349" s="1"/>
      <c r="G349" s="1"/>
      <c r="H349" s="1"/>
      <c r="I349" s="1" t="s">
        <v>372</v>
      </c>
      <c r="J349" s="1"/>
      <c r="K349" s="2">
        <v>1.5685999999999999E-2</v>
      </c>
      <c r="L349" s="1">
        <v>2022</v>
      </c>
      <c r="M349" s="2">
        <v>0.59</v>
      </c>
      <c r="N349" s="1">
        <v>2022</v>
      </c>
      <c r="O349" s="2">
        <v>1.9157E-2</v>
      </c>
    </row>
    <row r="350" spans="1:15" ht="15.75" customHeight="1" x14ac:dyDescent="0.2">
      <c r="A350" s="1" t="s">
        <v>441</v>
      </c>
      <c r="B350" s="1" t="str">
        <f ca="1">PROPER(Table1[[#This Row],[Status]])</f>
        <v>Operating</v>
      </c>
      <c r="C350" s="1" t="s">
        <v>371</v>
      </c>
      <c r="D350" s="2">
        <v>52.190840000000001</v>
      </c>
      <c r="E350" s="2">
        <v>15.448639999999999</v>
      </c>
      <c r="F350" s="1"/>
      <c r="G350" s="1"/>
      <c r="H350" s="1"/>
      <c r="I350" s="1" t="s">
        <v>372</v>
      </c>
      <c r="J350" s="1"/>
      <c r="K350" s="2">
        <v>9.6760000000000006E-3</v>
      </c>
      <c r="L350" s="1">
        <v>2022</v>
      </c>
      <c r="M350" s="2">
        <v>0.13</v>
      </c>
      <c r="N350" s="1">
        <v>2022</v>
      </c>
      <c r="O350" s="2">
        <v>1.044E-2</v>
      </c>
    </row>
    <row r="351" spans="1:15" ht="15.75" customHeight="1" x14ac:dyDescent="0.2">
      <c r="A351" s="1" t="s">
        <v>442</v>
      </c>
      <c r="B351" s="1" t="str">
        <f ca="1">PROPER(Table1[[#This Row],[Status]])</f>
        <v>Operating</v>
      </c>
      <c r="C351" s="1" t="s">
        <v>371</v>
      </c>
      <c r="D351" s="2">
        <v>52.283369999999998</v>
      </c>
      <c r="E351" s="2">
        <v>16.175329999999999</v>
      </c>
      <c r="F351" s="2">
        <v>1979</v>
      </c>
      <c r="G351" s="1"/>
      <c r="H351" s="2">
        <v>1985</v>
      </c>
      <c r="I351" s="1" t="s">
        <v>372</v>
      </c>
      <c r="J351" s="1"/>
      <c r="K351" s="1"/>
      <c r="L351" s="1"/>
      <c r="M351" s="2">
        <v>223.86</v>
      </c>
      <c r="N351" s="1">
        <v>2022</v>
      </c>
      <c r="O351" s="2">
        <v>1.3169679999999999</v>
      </c>
    </row>
    <row r="352" spans="1:15" ht="15.75" customHeight="1" x14ac:dyDescent="0.2">
      <c r="A352" s="1" t="s">
        <v>443</v>
      </c>
      <c r="B352" s="1" t="str">
        <f ca="1">PROPER(Table1[[#This Row],[Status]])</f>
        <v>Operating</v>
      </c>
      <c r="C352" s="1" t="s">
        <v>371</v>
      </c>
      <c r="D352" s="2">
        <v>52.347000000000001</v>
      </c>
      <c r="E352" s="2">
        <v>16.063400000000001</v>
      </c>
      <c r="F352" s="1"/>
      <c r="G352" s="1"/>
      <c r="H352" s="2">
        <v>2007</v>
      </c>
      <c r="I352" s="1" t="s">
        <v>372</v>
      </c>
      <c r="J352" s="1"/>
      <c r="K352" s="1"/>
      <c r="L352" s="1"/>
      <c r="M352" s="2">
        <v>145.02000000000001</v>
      </c>
      <c r="N352" s="1">
        <v>2022</v>
      </c>
      <c r="O352" s="2">
        <v>0.85315300000000005</v>
      </c>
    </row>
    <row r="353" spans="1:15" ht="15.75" customHeight="1" x14ac:dyDescent="0.2">
      <c r="A353" s="1" t="s">
        <v>444</v>
      </c>
      <c r="B353" s="1" t="str">
        <f ca="1">PROPER(Table1[[#This Row],[Status]])</f>
        <v>In Development</v>
      </c>
      <c r="C353" s="1" t="s">
        <v>371</v>
      </c>
      <c r="D353" s="2">
        <v>52.536799999999999</v>
      </c>
      <c r="E353" s="2">
        <v>16.311789999999998</v>
      </c>
      <c r="F353" s="2">
        <v>2014</v>
      </c>
      <c r="G353" s="1"/>
      <c r="H353" s="1"/>
      <c r="I353" s="1" t="s">
        <v>372</v>
      </c>
      <c r="J353" s="1"/>
      <c r="K353" s="1"/>
      <c r="L353" s="1"/>
      <c r="M353" s="1"/>
      <c r="N353" s="1"/>
      <c r="O353" s="2">
        <v>0</v>
      </c>
    </row>
    <row r="354" spans="1:15" ht="15.75" customHeight="1" x14ac:dyDescent="0.2">
      <c r="A354" s="1" t="s">
        <v>445</v>
      </c>
      <c r="B354" s="1" t="str">
        <f ca="1">PROPER(Table1[[#This Row],[Status]])</f>
        <v>Operating</v>
      </c>
      <c r="C354" s="1" t="s">
        <v>371</v>
      </c>
      <c r="D354" s="2">
        <v>49.798659999999998</v>
      </c>
      <c r="E354" s="2">
        <v>18.833860000000001</v>
      </c>
      <c r="F354" s="1"/>
      <c r="G354" s="1"/>
      <c r="H354" s="1"/>
      <c r="I354" s="1" t="s">
        <v>397</v>
      </c>
      <c r="J354" s="1"/>
      <c r="K354" s="1"/>
      <c r="L354" s="1"/>
      <c r="M354" s="2">
        <v>0.17</v>
      </c>
      <c r="N354" s="1">
        <v>2022</v>
      </c>
      <c r="O354" s="2">
        <v>1E-3</v>
      </c>
    </row>
    <row r="355" spans="1:15" ht="15.75" customHeight="1" x14ac:dyDescent="0.2">
      <c r="A355" s="1" t="s">
        <v>446</v>
      </c>
      <c r="B355" s="1" t="str">
        <f ca="1">PROPER(Table1[[#This Row],[Status]])</f>
        <v>Operating</v>
      </c>
      <c r="C355" s="1" t="s">
        <v>371</v>
      </c>
      <c r="D355" s="2">
        <v>49.726329999999997</v>
      </c>
      <c r="E355" s="2">
        <v>21.690159999999999</v>
      </c>
      <c r="F355" s="1"/>
      <c r="G355" s="1"/>
      <c r="H355" s="1"/>
      <c r="I355" s="1" t="s">
        <v>372</v>
      </c>
      <c r="J355" s="1"/>
      <c r="K355" s="2">
        <v>4.4710000000000001E-3</v>
      </c>
      <c r="L355" s="1">
        <v>2022</v>
      </c>
      <c r="M355" s="2">
        <v>0.02</v>
      </c>
      <c r="N355" s="1">
        <v>2022</v>
      </c>
      <c r="O355" s="2">
        <v>4.5890000000000002E-3</v>
      </c>
    </row>
    <row r="356" spans="1:15" ht="15.75" customHeight="1" x14ac:dyDescent="0.2">
      <c r="A356" s="1" t="s">
        <v>447</v>
      </c>
      <c r="B356" s="1" t="str">
        <f ca="1">PROPER(Table1[[#This Row],[Status]])</f>
        <v>Operating</v>
      </c>
      <c r="C356" s="1" t="s">
        <v>371</v>
      </c>
      <c r="D356" s="2">
        <v>50.363810000000001</v>
      </c>
      <c r="E356" s="2">
        <v>22.568770000000001</v>
      </c>
      <c r="F356" s="1"/>
      <c r="G356" s="1"/>
      <c r="H356" s="1"/>
      <c r="I356" s="1"/>
      <c r="J356" s="1"/>
      <c r="K356" s="1"/>
      <c r="L356" s="1"/>
      <c r="M356" s="2">
        <v>2.29</v>
      </c>
      <c r="N356" s="1">
        <v>2022</v>
      </c>
      <c r="O356" s="2">
        <v>1.3472E-2</v>
      </c>
    </row>
    <row r="357" spans="1:15" ht="15.75" customHeight="1" x14ac:dyDescent="0.2">
      <c r="A357" s="1" t="s">
        <v>448</v>
      </c>
      <c r="B357" s="1" t="str">
        <f ca="1">PROPER(Table1[[#This Row],[Status]])</f>
        <v>Operating</v>
      </c>
      <c r="C357" s="1" t="s">
        <v>371</v>
      </c>
      <c r="D357" s="2">
        <v>49.918059999999997</v>
      </c>
      <c r="E357" s="2">
        <v>22.498670000000001</v>
      </c>
      <c r="F357" s="1"/>
      <c r="G357" s="1"/>
      <c r="H357" s="1"/>
      <c r="I357" s="1" t="s">
        <v>372</v>
      </c>
      <c r="J357" s="1"/>
      <c r="K357" s="1"/>
      <c r="L357" s="1"/>
      <c r="M357" s="2">
        <v>41.89</v>
      </c>
      <c r="N357" s="1">
        <v>2022</v>
      </c>
      <c r="O357" s="2">
        <v>0.24643899999999999</v>
      </c>
    </row>
    <row r="358" spans="1:15" ht="15.75" customHeight="1" x14ac:dyDescent="0.2">
      <c r="A358" s="1" t="s">
        <v>449</v>
      </c>
      <c r="B358" s="1" t="str">
        <f ca="1">PROPER(Table1[[#This Row],[Status]])</f>
        <v>Operating</v>
      </c>
      <c r="C358" s="1" t="s">
        <v>371</v>
      </c>
      <c r="D358" s="2">
        <v>49.779290000000003</v>
      </c>
      <c r="E358" s="2">
        <v>22.801960000000001</v>
      </c>
      <c r="F358" s="2">
        <v>1958</v>
      </c>
      <c r="G358" s="1"/>
      <c r="H358" s="2">
        <v>1960</v>
      </c>
      <c r="I358" s="1" t="s">
        <v>372</v>
      </c>
      <c r="J358" s="1" t="s">
        <v>450</v>
      </c>
      <c r="K358" s="1"/>
      <c r="L358" s="1"/>
      <c r="M358" s="2">
        <v>472.42</v>
      </c>
      <c r="N358" s="1">
        <v>2022</v>
      </c>
      <c r="O358" s="2">
        <v>2.7792469999999998</v>
      </c>
    </row>
    <row r="359" spans="1:15" ht="15.75" customHeight="1" x14ac:dyDescent="0.2">
      <c r="A359" s="1" t="s">
        <v>451</v>
      </c>
      <c r="B359" s="1" t="str">
        <f ca="1">PROPER(Table1[[#This Row],[Status]])</f>
        <v>Operating</v>
      </c>
      <c r="C359" s="1" t="s">
        <v>371</v>
      </c>
      <c r="D359" s="2">
        <v>50.063859999999998</v>
      </c>
      <c r="E359" s="2">
        <v>22.47458</v>
      </c>
      <c r="F359" s="1"/>
      <c r="G359" s="1"/>
      <c r="H359" s="1"/>
      <c r="I359" s="1" t="s">
        <v>372</v>
      </c>
      <c r="J359" s="1"/>
      <c r="K359" s="1"/>
      <c r="L359" s="1"/>
      <c r="M359" s="2">
        <v>72.41</v>
      </c>
      <c r="N359" s="1">
        <v>2022</v>
      </c>
      <c r="O359" s="2">
        <v>0.42598799999999998</v>
      </c>
    </row>
    <row r="360" spans="1:15" ht="15.75" customHeight="1" x14ac:dyDescent="0.2">
      <c r="A360" s="1" t="s">
        <v>452</v>
      </c>
      <c r="B360" s="1" t="str">
        <f ca="1">PROPER(Table1[[#This Row],[Status]])</f>
        <v>Discovered</v>
      </c>
      <c r="C360" s="1" t="s">
        <v>371</v>
      </c>
      <c r="D360" s="2">
        <v>53.900289999999998</v>
      </c>
      <c r="E360" s="2">
        <v>14.353619999999999</v>
      </c>
      <c r="F360" s="1"/>
      <c r="G360" s="1"/>
      <c r="H360" s="1"/>
      <c r="I360" s="1"/>
      <c r="J360" s="1"/>
      <c r="K360" s="1"/>
      <c r="L360" s="1"/>
      <c r="M360" s="1"/>
      <c r="N360" s="1"/>
      <c r="O360" s="2">
        <v>0</v>
      </c>
    </row>
    <row r="361" spans="1:15" ht="15.75" customHeight="1" x14ac:dyDescent="0.2">
      <c r="A361" s="1" t="s">
        <v>453</v>
      </c>
      <c r="B361" s="1" t="str">
        <f ca="1">PROPER(Table1[[#This Row],[Status]])</f>
        <v>Operating</v>
      </c>
      <c r="C361" s="1" t="s">
        <v>371</v>
      </c>
      <c r="D361" s="2">
        <v>52.015000000000001</v>
      </c>
      <c r="E361" s="2">
        <v>17.606999999999999</v>
      </c>
      <c r="F361" s="2">
        <v>1986</v>
      </c>
      <c r="G361" s="1"/>
      <c r="H361" s="1"/>
      <c r="I361" s="1" t="s">
        <v>372</v>
      </c>
      <c r="J361" s="1"/>
      <c r="K361" s="1"/>
      <c r="L361" s="1"/>
      <c r="M361" s="2">
        <v>49.45</v>
      </c>
      <c r="N361" s="1">
        <v>2022</v>
      </c>
      <c r="O361" s="2">
        <v>0.29091400000000001</v>
      </c>
    </row>
    <row r="362" spans="1:15" ht="15.75" customHeight="1" x14ac:dyDescent="0.2">
      <c r="A362" s="1" t="s">
        <v>454</v>
      </c>
      <c r="B362" s="1" t="str">
        <f ca="1">PROPER(Table1[[#This Row],[Status]])</f>
        <v>Operating</v>
      </c>
      <c r="C362" s="1" t="s">
        <v>371</v>
      </c>
      <c r="D362" s="2">
        <v>52.033999999999999</v>
      </c>
      <c r="E362" s="2">
        <v>15.522</v>
      </c>
      <c r="F362" s="1"/>
      <c r="G362" s="1"/>
      <c r="H362" s="2">
        <v>1995</v>
      </c>
      <c r="I362" s="1" t="s">
        <v>372</v>
      </c>
      <c r="J362" s="1"/>
      <c r="K362" s="2">
        <v>8.5907999999999998E-2</v>
      </c>
      <c r="L362" s="1">
        <v>2022</v>
      </c>
      <c r="M362" s="2">
        <v>2.97</v>
      </c>
      <c r="N362" s="1">
        <v>2022</v>
      </c>
      <c r="O362" s="2">
        <v>0.10338</v>
      </c>
    </row>
    <row r="363" spans="1:15" ht="15.75" customHeight="1" x14ac:dyDescent="0.2">
      <c r="A363" s="1" t="s">
        <v>455</v>
      </c>
      <c r="B363" s="1" t="str">
        <f ca="1">PROPER(Table1[[#This Row],[Status]])</f>
        <v>Operating</v>
      </c>
      <c r="C363" s="1" t="s">
        <v>371</v>
      </c>
      <c r="D363" s="2">
        <v>52.050960000000003</v>
      </c>
      <c r="E363" s="2">
        <v>15.02195</v>
      </c>
      <c r="F363" s="1"/>
      <c r="G363" s="1"/>
      <c r="H363" s="2">
        <v>1994</v>
      </c>
      <c r="I363" s="1" t="s">
        <v>372</v>
      </c>
      <c r="J363" s="1"/>
      <c r="K363" s="2">
        <v>7.2570000000000004E-3</v>
      </c>
      <c r="L363" s="1">
        <v>2022</v>
      </c>
      <c r="M363" s="2">
        <v>0.1</v>
      </c>
      <c r="N363" s="1">
        <v>2022</v>
      </c>
      <c r="O363" s="2">
        <v>7.8449999999999995E-3</v>
      </c>
    </row>
    <row r="364" spans="1:15" ht="15.75" customHeight="1" x14ac:dyDescent="0.2">
      <c r="A364" s="1" t="s">
        <v>456</v>
      </c>
      <c r="B364" s="1" t="str">
        <f ca="1">PROPER(Table1[[#This Row],[Status]])</f>
        <v>Operating</v>
      </c>
      <c r="C364" s="1" t="s">
        <v>371</v>
      </c>
      <c r="D364" s="2">
        <v>49.741709999999998</v>
      </c>
      <c r="E364" s="2">
        <v>21.545310000000001</v>
      </c>
      <c r="F364" s="1"/>
      <c r="G364" s="1"/>
      <c r="H364" s="1"/>
      <c r="I364" s="1" t="s">
        <v>372</v>
      </c>
      <c r="J364" s="1"/>
      <c r="K364" s="2">
        <v>3.738E-3</v>
      </c>
      <c r="L364" s="1">
        <v>2022</v>
      </c>
      <c r="M364" s="2">
        <v>6.17</v>
      </c>
      <c r="N364" s="1">
        <v>2022</v>
      </c>
      <c r="O364" s="2">
        <v>4.0036000000000002E-2</v>
      </c>
    </row>
    <row r="365" spans="1:15" ht="15.75" customHeight="1" x14ac:dyDescent="0.2">
      <c r="A365" s="1" t="s">
        <v>457</v>
      </c>
      <c r="B365" s="1" t="str">
        <f ca="1">PROPER(Table1[[#This Row],[Status]])</f>
        <v>Operating</v>
      </c>
      <c r="C365" s="1" t="s">
        <v>371</v>
      </c>
      <c r="D365" s="2">
        <v>52.168430000000001</v>
      </c>
      <c r="E365" s="2">
        <v>16.354489999999998</v>
      </c>
      <c r="F365" s="2">
        <v>2003</v>
      </c>
      <c r="G365" s="1"/>
      <c r="H365" s="1"/>
      <c r="I365" s="1" t="s">
        <v>372</v>
      </c>
      <c r="J365" s="1"/>
      <c r="K365" s="1"/>
      <c r="L365" s="1"/>
      <c r="M365" s="2">
        <v>19.93</v>
      </c>
      <c r="N365" s="1">
        <v>2022</v>
      </c>
      <c r="O365" s="2">
        <v>0.117248</v>
      </c>
    </row>
    <row r="366" spans="1:15" ht="15.75" customHeight="1" x14ac:dyDescent="0.2">
      <c r="A366" s="1" t="s">
        <v>458</v>
      </c>
      <c r="B366" s="1" t="str">
        <f ca="1">PROPER(Table1[[#This Row],[Status]])</f>
        <v>Operating</v>
      </c>
      <c r="C366" s="1" t="s">
        <v>371</v>
      </c>
      <c r="D366" s="2">
        <v>50.091880000000003</v>
      </c>
      <c r="E366" s="2">
        <v>20.657679999999999</v>
      </c>
      <c r="F366" s="2">
        <v>1988</v>
      </c>
      <c r="G366" s="1"/>
      <c r="H366" s="1"/>
      <c r="I366" s="1" t="s">
        <v>372</v>
      </c>
      <c r="J366" s="1"/>
      <c r="K366" s="1"/>
      <c r="L366" s="1"/>
      <c r="M366" s="2">
        <v>18.05</v>
      </c>
      <c r="N366" s="1">
        <v>2022</v>
      </c>
      <c r="O366" s="2">
        <v>0.106188</v>
      </c>
    </row>
    <row r="367" spans="1:15" ht="15.75" customHeight="1" x14ac:dyDescent="0.2">
      <c r="A367" s="1" t="s">
        <v>459</v>
      </c>
      <c r="B367" s="1" t="str">
        <f ca="1">PROPER(Table1[[#This Row],[Status]])</f>
        <v>Discovered</v>
      </c>
      <c r="C367" s="1" t="s">
        <v>371</v>
      </c>
      <c r="D367" s="2">
        <v>52.738430000000001</v>
      </c>
      <c r="E367" s="2">
        <v>15.072340000000001</v>
      </c>
      <c r="F367" s="1"/>
      <c r="G367" s="1"/>
      <c r="H367" s="1"/>
      <c r="I367" s="1"/>
      <c r="J367" s="1"/>
      <c r="K367" s="1"/>
      <c r="L367" s="1"/>
      <c r="M367" s="1"/>
      <c r="N367" s="1"/>
      <c r="O367" s="2">
        <v>0</v>
      </c>
    </row>
    <row r="368" spans="1:15" ht="15.75" customHeight="1" x14ac:dyDescent="0.2">
      <c r="A368" s="1" t="s">
        <v>460</v>
      </c>
      <c r="B368" s="1" t="str">
        <f ca="1">PROPER(Table1[[#This Row],[Status]])</f>
        <v>Operating</v>
      </c>
      <c r="C368" s="1" t="s">
        <v>371</v>
      </c>
      <c r="D368" s="2">
        <v>50.01202</v>
      </c>
      <c r="E368" s="2">
        <v>20.66911</v>
      </c>
      <c r="F368" s="2">
        <v>1990</v>
      </c>
      <c r="G368" s="1"/>
      <c r="H368" s="1"/>
      <c r="I368" s="1" t="s">
        <v>372</v>
      </c>
      <c r="J368" s="1"/>
      <c r="K368" s="1"/>
      <c r="L368" s="1"/>
      <c r="M368" s="2">
        <v>4.3899999999999997</v>
      </c>
      <c r="N368" s="1">
        <v>2022</v>
      </c>
      <c r="O368" s="2">
        <v>2.5826000000000002E-2</v>
      </c>
    </row>
    <row r="369" spans="1:15" ht="15.75" customHeight="1" x14ac:dyDescent="0.2">
      <c r="A369" s="1" t="s">
        <v>461</v>
      </c>
      <c r="B369" s="1" t="str">
        <f ca="1">PROPER(Table1[[#This Row],[Status]])</f>
        <v>Operating</v>
      </c>
      <c r="C369" s="1" t="s">
        <v>371</v>
      </c>
      <c r="D369" s="2">
        <v>51.712739999999997</v>
      </c>
      <c r="E369" s="2">
        <v>16.278600000000001</v>
      </c>
      <c r="F369" s="1"/>
      <c r="G369" s="1"/>
      <c r="H369" s="1"/>
      <c r="I369" s="1" t="s">
        <v>372</v>
      </c>
      <c r="J369" s="1"/>
      <c r="K369" s="1"/>
      <c r="L369" s="1"/>
      <c r="M369" s="2">
        <v>26.37</v>
      </c>
      <c r="N369" s="1">
        <v>2022</v>
      </c>
      <c r="O369" s="2">
        <v>0.155135</v>
      </c>
    </row>
    <row r="370" spans="1:15" ht="15.75" customHeight="1" x14ac:dyDescent="0.2">
      <c r="A370" s="1" t="s">
        <v>462</v>
      </c>
      <c r="B370" s="1" t="str">
        <f ca="1">PROPER(Table1[[#This Row],[Status]])</f>
        <v>Operating</v>
      </c>
      <c r="C370" s="1" t="s">
        <v>371</v>
      </c>
      <c r="D370" s="2">
        <v>53.896769999999997</v>
      </c>
      <c r="E370" s="2">
        <v>15.69228</v>
      </c>
      <c r="F370" s="1"/>
      <c r="G370" s="1"/>
      <c r="H370" s="1"/>
      <c r="I370" s="1" t="s">
        <v>372</v>
      </c>
      <c r="J370" s="1"/>
      <c r="K370" s="2">
        <v>8.0599999999999997E-4</v>
      </c>
      <c r="L370" s="1">
        <v>2022</v>
      </c>
      <c r="M370" s="2">
        <v>3.5</v>
      </c>
      <c r="N370" s="1">
        <v>2022</v>
      </c>
      <c r="O370" s="2">
        <v>2.1396999999999999E-2</v>
      </c>
    </row>
    <row r="371" spans="1:15" ht="15.75" customHeight="1" x14ac:dyDescent="0.2">
      <c r="A371" s="1" t="s">
        <v>463</v>
      </c>
      <c r="B371" s="1" t="str">
        <f ca="1">PROPER(Table1[[#This Row],[Status]])</f>
        <v>Operating</v>
      </c>
      <c r="C371" s="1" t="s">
        <v>371</v>
      </c>
      <c r="D371" s="2">
        <v>51.621000000000002</v>
      </c>
      <c r="E371" s="2">
        <v>17.765999999999998</v>
      </c>
      <c r="F371" s="2">
        <v>1970</v>
      </c>
      <c r="G371" s="1"/>
      <c r="H371" s="1"/>
      <c r="I371" s="1" t="s">
        <v>372</v>
      </c>
      <c r="J371" s="1"/>
      <c r="K371" s="1"/>
      <c r="L371" s="1"/>
      <c r="M371" s="2">
        <v>30.61</v>
      </c>
      <c r="N371" s="1">
        <v>2022</v>
      </c>
      <c r="O371" s="2">
        <v>0.18007899999999999</v>
      </c>
    </row>
    <row r="372" spans="1:15" ht="15.75" customHeight="1" x14ac:dyDescent="0.2">
      <c r="A372" s="1" t="s">
        <v>464</v>
      </c>
      <c r="B372" s="1" t="str">
        <f ca="1">PROPER(Table1[[#This Row],[Status]])</f>
        <v>Operating</v>
      </c>
      <c r="C372" s="1" t="s">
        <v>371</v>
      </c>
      <c r="D372" s="2">
        <v>50.279890000000002</v>
      </c>
      <c r="E372" s="2">
        <v>22.798559999999998</v>
      </c>
      <c r="F372" s="1"/>
      <c r="G372" s="1"/>
      <c r="H372" s="2">
        <v>2008</v>
      </c>
      <c r="I372" s="1" t="s">
        <v>372</v>
      </c>
      <c r="J372" s="1"/>
      <c r="K372" s="1"/>
      <c r="L372" s="1"/>
      <c r="M372" s="2">
        <v>15.64</v>
      </c>
      <c r="N372" s="1">
        <v>2022</v>
      </c>
      <c r="O372" s="2">
        <v>9.2009999999999995E-2</v>
      </c>
    </row>
    <row r="373" spans="1:15" ht="15.75" customHeight="1" x14ac:dyDescent="0.2">
      <c r="A373" s="1" t="s">
        <v>465</v>
      </c>
      <c r="B373" s="1" t="str">
        <f ca="1">PROPER(Table1[[#This Row],[Status]])</f>
        <v>Operating</v>
      </c>
      <c r="C373" s="1" t="s">
        <v>371</v>
      </c>
      <c r="D373" s="2">
        <v>49.991579999999999</v>
      </c>
      <c r="E373" s="2">
        <v>20.942799999999998</v>
      </c>
      <c r="F373" s="1"/>
      <c r="G373" s="1"/>
      <c r="H373" s="2">
        <v>1984</v>
      </c>
      <c r="I373" s="1" t="s">
        <v>372</v>
      </c>
      <c r="J373" s="1"/>
      <c r="K373" s="1"/>
      <c r="L373" s="1"/>
      <c r="M373" s="2">
        <v>14.56</v>
      </c>
      <c r="N373" s="1">
        <v>2022</v>
      </c>
      <c r="O373" s="2">
        <v>8.5655999999999996E-2</v>
      </c>
    </row>
    <row r="374" spans="1:15" ht="15.75" customHeight="1" x14ac:dyDescent="0.2">
      <c r="A374" s="1" t="s">
        <v>466</v>
      </c>
      <c r="B374" s="1" t="str">
        <f ca="1">PROPER(Table1[[#This Row],[Status]])</f>
        <v>Operating</v>
      </c>
      <c r="C374" s="1" t="s">
        <v>371</v>
      </c>
      <c r="D374" s="2">
        <v>52.159030000000001</v>
      </c>
      <c r="E374" s="2">
        <v>16.368220000000001</v>
      </c>
      <c r="F374" s="2">
        <v>2002</v>
      </c>
      <c r="G374" s="1"/>
      <c r="H374" s="2">
        <v>2010</v>
      </c>
      <c r="I374" s="1" t="s">
        <v>372</v>
      </c>
      <c r="J374" s="1"/>
      <c r="K374" s="1"/>
      <c r="L374" s="1"/>
      <c r="M374" s="2">
        <v>80.150000000000006</v>
      </c>
      <c r="N374" s="1">
        <v>2022</v>
      </c>
      <c r="O374" s="2">
        <v>0.471522</v>
      </c>
    </row>
    <row r="375" spans="1:15" ht="15.75" customHeight="1" x14ac:dyDescent="0.2">
      <c r="A375" s="1" t="s">
        <v>467</v>
      </c>
      <c r="B375" s="1" t="str">
        <f ca="1">PROPER(Table1[[#This Row],[Status]])</f>
        <v>Operating</v>
      </c>
      <c r="C375" s="1" t="s">
        <v>371</v>
      </c>
      <c r="D375" s="2">
        <v>51.61938</v>
      </c>
      <c r="E375" s="2">
        <v>16.685449999999999</v>
      </c>
      <c r="F375" s="1"/>
      <c r="G375" s="1"/>
      <c r="H375" s="1"/>
      <c r="I375" s="1" t="s">
        <v>372</v>
      </c>
      <c r="J375" s="1"/>
      <c r="K375" s="1"/>
      <c r="L375" s="1"/>
      <c r="M375" s="2">
        <v>0.96</v>
      </c>
      <c r="N375" s="1">
        <v>2022</v>
      </c>
      <c r="O375" s="2">
        <v>5.6480000000000002E-3</v>
      </c>
    </row>
    <row r="376" spans="1:15" ht="15.75" customHeight="1" x14ac:dyDescent="0.2">
      <c r="A376" s="1" t="s">
        <v>468</v>
      </c>
      <c r="B376" s="1" t="str">
        <f ca="1">PROPER(Table1[[#This Row],[Status]])</f>
        <v>Operating</v>
      </c>
      <c r="C376" s="1" t="s">
        <v>371</v>
      </c>
      <c r="D376" s="2">
        <v>51.62032</v>
      </c>
      <c r="E376" s="2">
        <v>16.668869999999998</v>
      </c>
      <c r="F376" s="1"/>
      <c r="G376" s="1"/>
      <c r="H376" s="1"/>
      <c r="I376" s="1"/>
      <c r="J376" s="1"/>
      <c r="K376" s="1"/>
      <c r="L376" s="1"/>
      <c r="M376" s="2">
        <v>3.05</v>
      </c>
      <c r="N376" s="1">
        <v>2022</v>
      </c>
      <c r="O376" s="2">
        <v>1.7943000000000001E-2</v>
      </c>
    </row>
    <row r="377" spans="1:15" ht="15.75" customHeight="1" x14ac:dyDescent="0.2">
      <c r="A377" s="1" t="s">
        <v>469</v>
      </c>
      <c r="B377" s="1" t="str">
        <f ca="1">PROPER(Table1[[#This Row],[Status]])</f>
        <v>Discovered</v>
      </c>
      <c r="C377" s="1" t="s">
        <v>371</v>
      </c>
      <c r="D377" s="2">
        <v>51.51605</v>
      </c>
      <c r="E377" s="2">
        <v>17.532579999999999</v>
      </c>
      <c r="F377" s="1"/>
      <c r="G377" s="1"/>
      <c r="H377" s="1"/>
      <c r="I377" s="1"/>
      <c r="J377" s="1"/>
      <c r="K377" s="1"/>
      <c r="L377" s="1"/>
      <c r="M377" s="1"/>
      <c r="N377" s="1"/>
      <c r="O377" s="2">
        <v>0</v>
      </c>
    </row>
    <row r="378" spans="1:15" ht="15.75" customHeight="1" x14ac:dyDescent="0.2">
      <c r="A378" s="1" t="s">
        <v>470</v>
      </c>
      <c r="B378" s="1" t="str">
        <f ca="1">PROPER(Table1[[#This Row],[Status]])</f>
        <v>Operating</v>
      </c>
      <c r="C378" s="1" t="s">
        <v>371</v>
      </c>
      <c r="D378" s="2">
        <v>51.616</v>
      </c>
      <c r="E378" s="2">
        <v>16.248000000000001</v>
      </c>
      <c r="F378" s="1"/>
      <c r="G378" s="1"/>
      <c r="H378" s="2">
        <v>1988</v>
      </c>
      <c r="I378" s="1" t="s">
        <v>372</v>
      </c>
      <c r="J378" s="1"/>
      <c r="K378" s="1"/>
      <c r="L378" s="1"/>
      <c r="M378" s="2">
        <v>71</v>
      </c>
      <c r="N378" s="1">
        <v>2022</v>
      </c>
      <c r="O378" s="2">
        <v>0.41769299999999998</v>
      </c>
    </row>
    <row r="379" spans="1:15" ht="15.75" customHeight="1" x14ac:dyDescent="0.2">
      <c r="A379" s="1" t="s">
        <v>471</v>
      </c>
      <c r="B379" s="1" t="str">
        <f ca="1">PROPER(Table1[[#This Row],[Status]])</f>
        <v>Operating</v>
      </c>
      <c r="C379" s="1" t="s">
        <v>371</v>
      </c>
      <c r="D379" s="2">
        <v>52.168520000000001</v>
      </c>
      <c r="E379" s="2">
        <v>17.435880000000001</v>
      </c>
      <c r="F379" s="2">
        <v>2006</v>
      </c>
      <c r="G379" s="1"/>
      <c r="H379" s="1"/>
      <c r="I379" s="1" t="s">
        <v>472</v>
      </c>
      <c r="K379" s="1"/>
      <c r="L379" s="1"/>
      <c r="M379" s="2">
        <v>11.51</v>
      </c>
      <c r="N379" s="1">
        <v>2022</v>
      </c>
      <c r="O379" s="2">
        <v>6.7712999999999995E-2</v>
      </c>
    </row>
    <row r="380" spans="1:15" ht="15.75" customHeight="1" x14ac:dyDescent="0.2">
      <c r="A380" s="1" t="s">
        <v>473</v>
      </c>
      <c r="B380" s="1" t="str">
        <f ca="1">PROPER(Table1[[#This Row],[Status]])</f>
        <v>Operating</v>
      </c>
      <c r="C380" s="1" t="s">
        <v>371</v>
      </c>
      <c r="D380" s="2">
        <v>50.278820000000003</v>
      </c>
      <c r="E380" s="2">
        <v>22.94651</v>
      </c>
      <c r="F380" s="1"/>
      <c r="G380" s="1"/>
      <c r="H380" s="1"/>
      <c r="I380" s="1" t="s">
        <v>372</v>
      </c>
      <c r="J380" s="1"/>
      <c r="K380" s="1"/>
      <c r="L380" s="1"/>
      <c r="M380" s="2">
        <v>7.86</v>
      </c>
      <c r="N380" s="1">
        <v>2022</v>
      </c>
      <c r="O380" s="2">
        <v>4.6240000000000003E-2</v>
      </c>
    </row>
    <row r="381" spans="1:15" ht="15.75" customHeight="1" x14ac:dyDescent="0.2">
      <c r="A381" s="1" t="s">
        <v>474</v>
      </c>
      <c r="B381" s="1" t="str">
        <f ca="1">PROPER(Table1[[#This Row],[Status]])</f>
        <v>Operating</v>
      </c>
      <c r="C381" s="1" t="s">
        <v>371</v>
      </c>
      <c r="D381" s="2">
        <v>49.852710000000002</v>
      </c>
      <c r="E381" s="2">
        <v>22.63064</v>
      </c>
      <c r="F381" s="2">
        <v>2008</v>
      </c>
      <c r="G381" s="1"/>
      <c r="H381" s="2">
        <v>2014</v>
      </c>
      <c r="I381" s="1" t="s">
        <v>372</v>
      </c>
      <c r="J381" s="1"/>
      <c r="K381" s="1"/>
      <c r="L381" s="1"/>
      <c r="M381" s="2">
        <v>4.9000000000000004</v>
      </c>
      <c r="N381" s="1">
        <v>2022</v>
      </c>
      <c r="O381" s="2">
        <v>2.8826999999999998E-2</v>
      </c>
    </row>
    <row r="382" spans="1:15" ht="15.75" customHeight="1" x14ac:dyDescent="0.2">
      <c r="A382" s="1" t="s">
        <v>475</v>
      </c>
      <c r="B382" s="1" t="str">
        <f ca="1">PROPER(Table1[[#This Row],[Status]])</f>
        <v>Operating</v>
      </c>
      <c r="C382" s="1" t="s">
        <v>371</v>
      </c>
      <c r="D382" s="2">
        <v>51.608029999999999</v>
      </c>
      <c r="E382" s="2">
        <v>17.8218</v>
      </c>
      <c r="F382" s="1"/>
      <c r="G382" s="1"/>
      <c r="H382" s="1"/>
      <c r="I382" s="1" t="s">
        <v>372</v>
      </c>
      <c r="J382" s="1"/>
      <c r="K382" s="1"/>
      <c r="L382" s="1"/>
      <c r="M382" s="2">
        <v>0.51</v>
      </c>
      <c r="N382" s="1">
        <v>2022</v>
      </c>
      <c r="O382" s="2">
        <v>3.0000000000000001E-3</v>
      </c>
    </row>
    <row r="383" spans="1:15" ht="15.75" customHeight="1" x14ac:dyDescent="0.2">
      <c r="A383" s="1" t="s">
        <v>476</v>
      </c>
      <c r="B383" s="1" t="str">
        <f ca="1">PROPER(Table1[[#This Row],[Status]])</f>
        <v>Operating</v>
      </c>
      <c r="C383" s="1" t="s">
        <v>371</v>
      </c>
      <c r="D383" s="2">
        <v>53.793640000000003</v>
      </c>
      <c r="E383" s="2">
        <v>14.893599999999999</v>
      </c>
      <c r="F383" s="1"/>
      <c r="G383" s="1"/>
      <c r="H383" s="1"/>
      <c r="I383" s="1" t="s">
        <v>372</v>
      </c>
      <c r="J383" s="1"/>
      <c r="K383" s="2">
        <v>2.4995E-2</v>
      </c>
      <c r="L383" s="1">
        <v>2022</v>
      </c>
      <c r="M383" s="2">
        <v>0.25</v>
      </c>
      <c r="N383" s="1">
        <v>2022</v>
      </c>
      <c r="O383" s="2">
        <v>2.6466E-2</v>
      </c>
    </row>
    <row r="384" spans="1:15" ht="15.75" customHeight="1" x14ac:dyDescent="0.2">
      <c r="A384" s="1" t="s">
        <v>477</v>
      </c>
      <c r="B384" s="1" t="str">
        <f ca="1">PROPER(Table1[[#This Row],[Status]])</f>
        <v>Operating</v>
      </c>
      <c r="C384" s="1" t="s">
        <v>371</v>
      </c>
      <c r="D384" s="2">
        <v>50.043709999999997</v>
      </c>
      <c r="E384" s="2">
        <v>21.740629999999999</v>
      </c>
      <c r="F384" s="1"/>
      <c r="G384" s="1"/>
      <c r="H384" s="1"/>
      <c r="I384" s="1" t="s">
        <v>372</v>
      </c>
      <c r="J384" s="1"/>
      <c r="K384" s="1"/>
      <c r="L384" s="1"/>
      <c r="M384" s="2">
        <v>11.15</v>
      </c>
      <c r="N384" s="1">
        <v>2022</v>
      </c>
      <c r="O384" s="2">
        <v>6.5595000000000001E-2</v>
      </c>
    </row>
    <row r="385" spans="1:15" ht="15.75" customHeight="1" x14ac:dyDescent="0.2">
      <c r="A385" s="1" t="s">
        <v>478</v>
      </c>
      <c r="B385" s="1" t="str">
        <f ca="1">PROPER(Table1[[#This Row],[Status]])</f>
        <v>Operating</v>
      </c>
      <c r="C385" s="1" t="s">
        <v>371</v>
      </c>
      <c r="D385" s="2">
        <v>50.00779</v>
      </c>
      <c r="E385" s="2">
        <v>22.01286</v>
      </c>
      <c r="F385" s="2">
        <v>1982</v>
      </c>
      <c r="G385" s="1"/>
      <c r="H385" s="1"/>
      <c r="I385" s="1" t="s">
        <v>372</v>
      </c>
      <c r="J385" s="1"/>
      <c r="K385" s="1"/>
      <c r="L385" s="1"/>
      <c r="M385" s="2">
        <v>133.01</v>
      </c>
      <c r="N385" s="1">
        <v>2022</v>
      </c>
      <c r="O385" s="2">
        <v>0.78249800000000003</v>
      </c>
    </row>
    <row r="386" spans="1:15" ht="15.75" customHeight="1" x14ac:dyDescent="0.2">
      <c r="A386" s="1" t="s">
        <v>479</v>
      </c>
      <c r="B386" s="1" t="str">
        <f ca="1">PROPER(Table1[[#This Row],[Status]])</f>
        <v>Operating</v>
      </c>
      <c r="C386" s="1" t="s">
        <v>371</v>
      </c>
      <c r="D386" s="2">
        <v>49.223480000000002</v>
      </c>
      <c r="E386" s="2">
        <v>22.544550000000001</v>
      </c>
      <c r="F386" s="1"/>
      <c r="G386" s="1"/>
      <c r="H386" s="1"/>
      <c r="I386" s="1" t="s">
        <v>372</v>
      </c>
      <c r="J386" s="1"/>
      <c r="K386" s="2">
        <v>8.0599999999999997E-4</v>
      </c>
      <c r="L386" s="1">
        <v>2022</v>
      </c>
      <c r="M386" s="2">
        <v>0.01</v>
      </c>
      <c r="N386" s="1">
        <v>2022</v>
      </c>
      <c r="O386" s="2">
        <v>8.6499999999999999E-4</v>
      </c>
    </row>
    <row r="387" spans="1:15" ht="15.75" customHeight="1" x14ac:dyDescent="0.2">
      <c r="A387" s="1" t="s">
        <v>480</v>
      </c>
      <c r="B387" s="1" t="str">
        <f ca="1">PROPER(Table1[[#This Row],[Status]])</f>
        <v>Operating</v>
      </c>
      <c r="C387" s="1" t="s">
        <v>371</v>
      </c>
      <c r="D387" s="2">
        <v>51.478999999999999</v>
      </c>
      <c r="E387" s="2">
        <v>16.786999999999999</v>
      </c>
      <c r="F387" s="2">
        <v>1971</v>
      </c>
      <c r="G387" s="1"/>
      <c r="H387" s="1"/>
      <c r="I387" s="1" t="s">
        <v>372</v>
      </c>
      <c r="J387" s="1"/>
      <c r="K387" s="1"/>
      <c r="L387" s="1"/>
      <c r="M387" s="2">
        <v>88.52</v>
      </c>
      <c r="N387" s="1">
        <v>2022</v>
      </c>
      <c r="O387" s="2">
        <v>0.52076299999999998</v>
      </c>
    </row>
    <row r="388" spans="1:15" ht="15.75" customHeight="1" x14ac:dyDescent="0.2">
      <c r="A388" s="1" t="s">
        <v>481</v>
      </c>
      <c r="B388" s="1" t="str">
        <f ca="1">PROPER(Table1[[#This Row],[Status]])</f>
        <v>Abandoned</v>
      </c>
      <c r="C388" s="1" t="s">
        <v>371</v>
      </c>
      <c r="D388" s="2">
        <v>52.783000000000001</v>
      </c>
      <c r="E388" s="2">
        <v>14.852</v>
      </c>
      <c r="F388" s="1"/>
      <c r="G388" s="1"/>
      <c r="H388" s="2">
        <v>1992</v>
      </c>
      <c r="I388" s="1" t="s">
        <v>372</v>
      </c>
      <c r="J388" s="1"/>
      <c r="K388" s="2">
        <v>1.3341E-2</v>
      </c>
      <c r="L388" s="1">
        <v>2019</v>
      </c>
      <c r="M388" s="2">
        <v>11.67</v>
      </c>
      <c r="N388" s="1">
        <v>2019</v>
      </c>
      <c r="O388" s="2">
        <v>8.1994999999999998E-2</v>
      </c>
    </row>
    <row r="389" spans="1:15" ht="15.75" customHeight="1" x14ac:dyDescent="0.2">
      <c r="A389" s="1" t="s">
        <v>482</v>
      </c>
      <c r="B389" s="1" t="str">
        <f ca="1">PROPER(Table1[[#This Row],[Status]])</f>
        <v>Operating</v>
      </c>
      <c r="C389" s="1" t="s">
        <v>371</v>
      </c>
      <c r="D389" s="2">
        <v>50.354439999999997</v>
      </c>
      <c r="E389" s="2">
        <v>22.937010000000001</v>
      </c>
      <c r="F389" s="1"/>
      <c r="G389" s="1"/>
      <c r="H389" s="1"/>
      <c r="I389" s="1" t="s">
        <v>372</v>
      </c>
      <c r="J389" s="1"/>
      <c r="K389" s="1"/>
      <c r="L389" s="1"/>
      <c r="M389" s="2">
        <v>5.77</v>
      </c>
      <c r="N389" s="1">
        <v>2022</v>
      </c>
      <c r="O389" s="2">
        <v>3.3945000000000003E-2</v>
      </c>
    </row>
    <row r="390" spans="1:15" ht="15.75" customHeight="1" x14ac:dyDescent="0.2">
      <c r="A390" s="1" t="s">
        <v>483</v>
      </c>
      <c r="B390" s="1" t="str">
        <f ca="1">PROPER(Table1[[#This Row],[Status]])</f>
        <v>Operating</v>
      </c>
      <c r="C390" s="1" t="s">
        <v>371</v>
      </c>
      <c r="D390" s="2">
        <v>49.97372</v>
      </c>
      <c r="E390" s="2">
        <v>21.024550000000001</v>
      </c>
      <c r="F390" s="1"/>
      <c r="G390" s="1"/>
      <c r="H390" s="1"/>
      <c r="I390" s="1" t="s">
        <v>372</v>
      </c>
      <c r="J390" s="1"/>
      <c r="K390" s="1"/>
      <c r="L390" s="1"/>
      <c r="M390" s="2">
        <v>1.31</v>
      </c>
      <c r="N390" s="1">
        <v>2022</v>
      </c>
      <c r="O390" s="2">
        <v>7.7070000000000003E-3</v>
      </c>
    </row>
    <row r="391" spans="1:15" ht="15.75" customHeight="1" x14ac:dyDescent="0.2">
      <c r="A391" s="1" t="s">
        <v>484</v>
      </c>
      <c r="B391" s="1" t="str">
        <f ca="1">PROPER(Table1[[#This Row],[Status]])</f>
        <v>Operating</v>
      </c>
      <c r="C391" s="1" t="s">
        <v>371</v>
      </c>
      <c r="D391" s="2">
        <v>52.222580000000001</v>
      </c>
      <c r="E391" s="2">
        <v>17.242529999999999</v>
      </c>
      <c r="F391" s="2">
        <v>2005</v>
      </c>
      <c r="G391" s="1"/>
      <c r="H391" s="1"/>
      <c r="I391" s="1" t="s">
        <v>372</v>
      </c>
      <c r="J391" s="1"/>
      <c r="K391" s="1"/>
      <c r="L391" s="1"/>
      <c r="M391" s="2">
        <v>0.41</v>
      </c>
      <c r="N391" s="1">
        <v>2022</v>
      </c>
      <c r="O391" s="2">
        <v>2.4120000000000001E-3</v>
      </c>
    </row>
    <row r="392" spans="1:15" ht="15.75" customHeight="1" x14ac:dyDescent="0.2">
      <c r="A392" s="1" t="s">
        <v>485</v>
      </c>
      <c r="B392" s="1" t="str">
        <f ca="1">PROPER(Table1[[#This Row],[Status]])</f>
        <v>Discovered</v>
      </c>
      <c r="C392" s="1" t="s">
        <v>371</v>
      </c>
      <c r="D392" s="2">
        <v>51.913409999999999</v>
      </c>
      <c r="E392" s="2">
        <v>16.595089999999999</v>
      </c>
      <c r="F392" s="2">
        <v>1965</v>
      </c>
      <c r="G392" s="1"/>
      <c r="H392" s="1"/>
      <c r="I392" s="1"/>
      <c r="J392" s="1"/>
      <c r="K392" s="1"/>
      <c r="L392" s="1"/>
      <c r="M392" s="1"/>
      <c r="N392" s="1"/>
      <c r="O392" s="2">
        <v>0</v>
      </c>
    </row>
    <row r="393" spans="1:15" ht="15.75" customHeight="1" x14ac:dyDescent="0.2">
      <c r="A393" s="1" t="s">
        <v>486</v>
      </c>
      <c r="B393" s="1" t="str">
        <f ca="1">PROPER(Table1[[#This Row],[Status]])</f>
        <v>Operating</v>
      </c>
      <c r="C393" s="1" t="s">
        <v>371</v>
      </c>
      <c r="D393" s="2">
        <v>50.195900000000002</v>
      </c>
      <c r="E393" s="2">
        <v>22.50797</v>
      </c>
      <c r="F393" s="2">
        <v>1965</v>
      </c>
      <c r="G393" s="1"/>
      <c r="H393" s="1"/>
      <c r="I393" s="1" t="s">
        <v>372</v>
      </c>
      <c r="J393" s="1"/>
      <c r="K393" s="1"/>
      <c r="L393" s="1"/>
      <c r="M393" s="2">
        <v>26.27</v>
      </c>
      <c r="N393" s="1">
        <v>2022</v>
      </c>
      <c r="O393" s="2">
        <v>0.15454599999999999</v>
      </c>
    </row>
    <row r="394" spans="1:15" ht="15.75" customHeight="1" x14ac:dyDescent="0.2">
      <c r="A394" s="1" t="s">
        <v>487</v>
      </c>
      <c r="B394" s="1" t="str">
        <f ca="1">PROPER(Table1[[#This Row],[Status]])</f>
        <v>Operating</v>
      </c>
      <c r="C394" s="1" t="s">
        <v>371</v>
      </c>
      <c r="D394" s="2">
        <v>51.66093</v>
      </c>
      <c r="E394" s="2">
        <v>16.49887</v>
      </c>
      <c r="F394" s="2">
        <v>1978</v>
      </c>
      <c r="G394" s="1"/>
      <c r="H394" s="2">
        <v>1979</v>
      </c>
      <c r="I394" s="1" t="s">
        <v>372</v>
      </c>
      <c r="J394" s="1"/>
      <c r="K394" s="1"/>
      <c r="L394" s="1"/>
      <c r="M394" s="2">
        <v>116.83</v>
      </c>
      <c r="N394" s="1">
        <v>2022</v>
      </c>
      <c r="O394" s="2">
        <v>0.68731100000000001</v>
      </c>
    </row>
    <row r="395" spans="1:15" ht="15.75" customHeight="1" x14ac:dyDescent="0.2">
      <c r="A395" s="1" t="s">
        <v>488</v>
      </c>
      <c r="B395" s="1" t="str">
        <f ca="1">PROPER(Table1[[#This Row],[Status]])</f>
        <v>Abandoned</v>
      </c>
      <c r="C395" s="1" t="s">
        <v>489</v>
      </c>
      <c r="D395" s="2">
        <v>45.824550000000002</v>
      </c>
      <c r="E395" s="2">
        <v>25.094159999999999</v>
      </c>
      <c r="F395" s="1"/>
      <c r="G395" s="1"/>
      <c r="H395" s="1"/>
      <c r="I395" s="1" t="s">
        <v>490</v>
      </c>
      <c r="J395" s="1"/>
      <c r="K395" s="1"/>
      <c r="L395" s="1"/>
      <c r="M395" s="1"/>
      <c r="N395" s="1"/>
      <c r="O395" s="2">
        <v>0</v>
      </c>
    </row>
    <row r="396" spans="1:15" ht="15.75" customHeight="1" x14ac:dyDescent="0.2">
      <c r="A396" s="1" t="s">
        <v>491</v>
      </c>
      <c r="B396" s="1" t="str">
        <f ca="1">PROPER(Table1[[#This Row],[Status]])</f>
        <v>In Development</v>
      </c>
      <c r="C396" s="1" t="s">
        <v>489</v>
      </c>
      <c r="D396" s="2">
        <v>44.071750000000002</v>
      </c>
      <c r="E396" s="2">
        <v>29.969940000000001</v>
      </c>
      <c r="F396" s="2">
        <v>2007</v>
      </c>
      <c r="G396" s="1"/>
      <c r="H396" s="2">
        <v>2021</v>
      </c>
      <c r="I396" s="1" t="s">
        <v>492</v>
      </c>
      <c r="J396" s="1" t="s">
        <v>493</v>
      </c>
      <c r="M396" s="1"/>
      <c r="N396" s="1"/>
      <c r="O396" s="2">
        <v>0</v>
      </c>
    </row>
    <row r="397" spans="1:15" ht="15.75" customHeight="1" x14ac:dyDescent="0.2">
      <c r="A397" s="1" t="s">
        <v>494</v>
      </c>
      <c r="B397" s="1" t="s">
        <v>1229</v>
      </c>
      <c r="C397" s="1" t="s">
        <v>489</v>
      </c>
      <c r="D397" s="2">
        <v>45.824550000000002</v>
      </c>
      <c r="E397" s="2">
        <v>25.094159999999999</v>
      </c>
      <c r="F397" s="1"/>
      <c r="G397" s="1"/>
      <c r="H397" s="1"/>
      <c r="I397" s="1" t="s">
        <v>495</v>
      </c>
      <c r="K397" s="1"/>
      <c r="L397" s="1"/>
      <c r="M397" s="1"/>
      <c r="N397" s="1"/>
      <c r="O397" s="2">
        <v>0</v>
      </c>
    </row>
    <row r="398" spans="1:15" ht="15.75" customHeight="1" x14ac:dyDescent="0.2">
      <c r="A398" s="1" t="s">
        <v>496</v>
      </c>
      <c r="B398" s="1" t="s">
        <v>1229</v>
      </c>
      <c r="C398" s="1" t="s">
        <v>489</v>
      </c>
      <c r="D398" s="2">
        <v>46.203099999999999</v>
      </c>
      <c r="E398" s="2">
        <v>24.277429999999999</v>
      </c>
      <c r="F398" s="2">
        <v>1912</v>
      </c>
      <c r="G398" s="1"/>
      <c r="H398" s="1"/>
      <c r="I398" s="1" t="s">
        <v>490</v>
      </c>
      <c r="J398" s="1"/>
      <c r="K398" s="1"/>
      <c r="L398" s="1"/>
      <c r="M398" s="1"/>
      <c r="N398" s="1"/>
      <c r="O398" s="2">
        <v>0</v>
      </c>
    </row>
    <row r="399" spans="1:15" ht="15.75" customHeight="1" x14ac:dyDescent="0.2">
      <c r="A399" s="1" t="s">
        <v>497</v>
      </c>
      <c r="B399" s="1" t="s">
        <v>1229</v>
      </c>
      <c r="C399" s="1" t="s">
        <v>489</v>
      </c>
      <c r="D399" s="2">
        <v>45.824550000000002</v>
      </c>
      <c r="E399" s="2">
        <v>25.094159999999999</v>
      </c>
      <c r="F399" s="1"/>
      <c r="G399" s="1"/>
      <c r="H399" s="1"/>
      <c r="I399" s="1" t="s">
        <v>498</v>
      </c>
      <c r="J399" s="1"/>
      <c r="K399" s="1"/>
      <c r="L399" s="1"/>
      <c r="M399" s="1"/>
      <c r="N399" s="1"/>
      <c r="O399" s="2">
        <v>0</v>
      </c>
    </row>
    <row r="400" spans="1:15" ht="15.75" customHeight="1" x14ac:dyDescent="0.2">
      <c r="A400" s="1" t="s">
        <v>499</v>
      </c>
      <c r="B400" s="1" t="str">
        <f ca="1">PROPER(Table1[[#This Row],[Status]])</f>
        <v>Operating</v>
      </c>
      <c r="C400" s="1" t="s">
        <v>489</v>
      </c>
      <c r="D400" s="2">
        <v>45.075899999999997</v>
      </c>
      <c r="E400" s="2">
        <v>27.206199999999999</v>
      </c>
      <c r="G400" s="1"/>
      <c r="H400" s="2">
        <v>2016</v>
      </c>
      <c r="I400" s="1" t="s">
        <v>490</v>
      </c>
      <c r="J400" s="1"/>
      <c r="K400" s="1"/>
      <c r="L400" s="1"/>
      <c r="M400" s="2">
        <v>365</v>
      </c>
      <c r="N400" s="1">
        <v>2019</v>
      </c>
      <c r="O400" s="2">
        <v>2.1472950000000002</v>
      </c>
    </row>
    <row r="401" spans="1:15" ht="15.75" customHeight="1" x14ac:dyDescent="0.2">
      <c r="A401" s="1" t="s">
        <v>500</v>
      </c>
      <c r="B401" s="1" t="s">
        <v>1229</v>
      </c>
      <c r="C401" s="1" t="s">
        <v>489</v>
      </c>
      <c r="D401" s="2">
        <v>45.824550000000002</v>
      </c>
      <c r="E401" s="2">
        <v>25.094159999999999</v>
      </c>
      <c r="F401" s="1"/>
      <c r="G401" s="1"/>
      <c r="H401" s="1"/>
      <c r="I401" s="1"/>
      <c r="J401" s="1"/>
      <c r="K401" s="1"/>
      <c r="L401" s="1"/>
      <c r="M401" s="1"/>
      <c r="N401" s="1"/>
      <c r="O401" s="2">
        <v>0</v>
      </c>
    </row>
    <row r="402" spans="1:15" ht="15.75" customHeight="1" x14ac:dyDescent="0.2">
      <c r="A402" s="1" t="s">
        <v>501</v>
      </c>
      <c r="B402" s="1" t="s">
        <v>1229</v>
      </c>
      <c r="C402" s="1" t="s">
        <v>489</v>
      </c>
      <c r="D402" s="2">
        <v>44.296999999999997</v>
      </c>
      <c r="E402" s="2">
        <v>30.262</v>
      </c>
      <c r="G402" s="1"/>
      <c r="H402" s="1"/>
      <c r="I402" s="1"/>
      <c r="J402" s="1"/>
      <c r="K402" s="1"/>
      <c r="L402" s="1"/>
      <c r="M402" s="1"/>
      <c r="N402" s="1"/>
      <c r="O402" s="2">
        <v>0</v>
      </c>
    </row>
    <row r="403" spans="1:15" ht="15.75" customHeight="1" x14ac:dyDescent="0.2">
      <c r="A403" s="1" t="s">
        <v>502</v>
      </c>
      <c r="B403" s="1" t="s">
        <v>1229</v>
      </c>
      <c r="C403" s="1" t="s">
        <v>489</v>
      </c>
      <c r="D403" s="2">
        <v>44.402000000000001</v>
      </c>
      <c r="E403" s="2">
        <v>30.465</v>
      </c>
      <c r="F403" s="1"/>
      <c r="G403" s="1"/>
      <c r="H403" s="1"/>
      <c r="I403" s="1" t="s">
        <v>503</v>
      </c>
      <c r="J403" s="1"/>
      <c r="K403" s="1"/>
      <c r="L403" s="1"/>
      <c r="M403" s="1"/>
      <c r="N403" s="1"/>
      <c r="O403" s="2">
        <v>0</v>
      </c>
    </row>
    <row r="404" spans="1:15" ht="15.75" customHeight="1" x14ac:dyDescent="0.2">
      <c r="A404" s="1" t="s">
        <v>504</v>
      </c>
      <c r="B404" s="1" t="str">
        <f ca="1">PROPER(Table1[[#This Row],[Status]])</f>
        <v>Operating</v>
      </c>
      <c r="C404" s="1" t="s">
        <v>489</v>
      </c>
      <c r="D404" s="2">
        <v>45.824550000000002</v>
      </c>
      <c r="E404" s="2">
        <v>25.094159999999999</v>
      </c>
      <c r="F404" s="2">
        <v>1912</v>
      </c>
      <c r="G404" s="1"/>
      <c r="H404" s="1"/>
      <c r="I404" s="1" t="s">
        <v>490</v>
      </c>
      <c r="J404" s="1"/>
      <c r="K404" s="1"/>
      <c r="L404" s="1"/>
      <c r="M404" s="1"/>
      <c r="N404" s="1"/>
      <c r="O404" s="2">
        <v>0</v>
      </c>
    </row>
    <row r="405" spans="1:15" ht="15.75" customHeight="1" x14ac:dyDescent="0.2">
      <c r="A405" s="1" t="s">
        <v>505</v>
      </c>
      <c r="B405" s="1" t="str">
        <f ca="1">PROPER(Table1[[#This Row],[Status]])</f>
        <v>Operating</v>
      </c>
      <c r="C405" s="1" t="s">
        <v>489</v>
      </c>
      <c r="D405" s="2">
        <v>46.609000000000002</v>
      </c>
      <c r="E405" s="2">
        <v>24.696999999999999</v>
      </c>
      <c r="G405" s="1"/>
      <c r="H405" s="1"/>
      <c r="I405" s="1" t="s">
        <v>490</v>
      </c>
      <c r="J405" s="1"/>
      <c r="K405" s="1"/>
      <c r="L405" s="1"/>
      <c r="M405" s="1"/>
      <c r="N405" s="1"/>
      <c r="O405" s="2">
        <v>0</v>
      </c>
    </row>
    <row r="406" spans="1:15" ht="15.75" customHeight="1" x14ac:dyDescent="0.2">
      <c r="A406" s="1" t="s">
        <v>506</v>
      </c>
      <c r="B406" s="1" t="str">
        <f ca="1">PROPER(Table1[[#This Row],[Status]])</f>
        <v>Operating</v>
      </c>
      <c r="C406" s="1" t="s">
        <v>489</v>
      </c>
      <c r="D406" s="2">
        <v>46.287179999999999</v>
      </c>
      <c r="E406" s="2">
        <v>25.030339999999999</v>
      </c>
      <c r="G406" s="1"/>
      <c r="H406" s="1"/>
      <c r="I406" s="1" t="s">
        <v>490</v>
      </c>
      <c r="J406" s="1"/>
      <c r="K406" s="1"/>
      <c r="L406" s="1"/>
      <c r="M406" s="2">
        <v>558.3886</v>
      </c>
      <c r="N406" s="1">
        <v>2014</v>
      </c>
      <c r="O406" s="2">
        <v>3.2850000000000001</v>
      </c>
    </row>
    <row r="407" spans="1:15" ht="15.75" customHeight="1" x14ac:dyDescent="0.2">
      <c r="A407" s="1" t="s">
        <v>507</v>
      </c>
      <c r="B407" s="1" t="str">
        <f ca="1">PROPER(Table1[[#This Row],[Status]])</f>
        <v>Operating</v>
      </c>
      <c r="C407" s="1" t="s">
        <v>489</v>
      </c>
      <c r="D407" s="2">
        <v>46.55</v>
      </c>
      <c r="E407" s="2">
        <v>25.558</v>
      </c>
      <c r="F407" s="2">
        <v>1964</v>
      </c>
      <c r="G407" s="1"/>
      <c r="H407" s="1"/>
      <c r="I407" s="1" t="s">
        <v>490</v>
      </c>
      <c r="J407" s="1"/>
      <c r="K407" s="1"/>
      <c r="L407" s="1"/>
      <c r="M407" s="1"/>
      <c r="N407" s="1"/>
      <c r="O407" s="2">
        <v>0</v>
      </c>
    </row>
    <row r="408" spans="1:15" ht="15.75" customHeight="1" x14ac:dyDescent="0.2">
      <c r="A408" s="1" t="s">
        <v>508</v>
      </c>
      <c r="B408" s="1" t="s">
        <v>1229</v>
      </c>
      <c r="C408" s="1" t="s">
        <v>489</v>
      </c>
      <c r="D408" s="2">
        <v>45.824550000000002</v>
      </c>
      <c r="E408" s="2">
        <v>25.094159999999999</v>
      </c>
      <c r="F408" s="1"/>
      <c r="G408" s="1"/>
      <c r="H408" s="1"/>
      <c r="I408" s="1"/>
      <c r="J408" s="1"/>
      <c r="K408" s="1"/>
      <c r="L408" s="1"/>
      <c r="M408" s="1"/>
      <c r="N408" s="1"/>
      <c r="O408" s="2">
        <v>0</v>
      </c>
    </row>
    <row r="409" spans="1:15" ht="15.75" customHeight="1" x14ac:dyDescent="0.2">
      <c r="A409" s="1" t="s">
        <v>509</v>
      </c>
      <c r="B409" s="1" t="str">
        <f ca="1">PROPER(Table1[[#This Row],[Status]])</f>
        <v>Operating</v>
      </c>
      <c r="C409" s="1" t="s">
        <v>489</v>
      </c>
      <c r="D409" s="2">
        <v>46.270330000000001</v>
      </c>
      <c r="E409" s="2">
        <v>24.372910000000001</v>
      </c>
      <c r="F409" s="2">
        <v>1992</v>
      </c>
      <c r="G409" s="1"/>
      <c r="H409" s="1"/>
      <c r="I409" s="1" t="s">
        <v>490</v>
      </c>
      <c r="J409" s="1"/>
      <c r="K409" s="1"/>
      <c r="L409" s="1"/>
      <c r="M409" s="1"/>
      <c r="N409" s="1"/>
      <c r="O409" s="2">
        <v>0</v>
      </c>
    </row>
    <row r="410" spans="1:15" ht="15.75" customHeight="1" x14ac:dyDescent="0.2">
      <c r="A410" s="1" t="s">
        <v>510</v>
      </c>
      <c r="B410" s="1" t="str">
        <f ca="1">PROPER(Table1[[#This Row],[Status]])</f>
        <v>In Development</v>
      </c>
      <c r="C410" s="1" t="s">
        <v>489</v>
      </c>
      <c r="D410" s="2">
        <v>43.881</v>
      </c>
      <c r="E410" s="2">
        <v>30.716999999999999</v>
      </c>
      <c r="F410" s="2">
        <v>2011</v>
      </c>
      <c r="G410" s="1"/>
      <c r="H410" s="1" t="s">
        <v>294</v>
      </c>
      <c r="I410" s="1" t="s">
        <v>511</v>
      </c>
      <c r="J410" s="1" t="s">
        <v>512</v>
      </c>
      <c r="L410" s="1"/>
      <c r="M410" s="1"/>
      <c r="N410" s="1"/>
      <c r="O410" s="2">
        <v>0</v>
      </c>
    </row>
    <row r="411" spans="1:15" ht="15.75" customHeight="1" x14ac:dyDescent="0.2">
      <c r="A411" s="1" t="s">
        <v>513</v>
      </c>
      <c r="B411" s="1" t="s">
        <v>1229</v>
      </c>
      <c r="C411" s="1" t="s">
        <v>489</v>
      </c>
      <c r="D411" s="2">
        <v>44.600999999999999</v>
      </c>
      <c r="E411" s="2">
        <v>30.736999999999998</v>
      </c>
      <c r="G411" s="1"/>
      <c r="H411" s="1"/>
      <c r="I411" s="1" t="s">
        <v>514</v>
      </c>
      <c r="J411" s="1"/>
      <c r="K411" s="1"/>
      <c r="L411" s="1"/>
      <c r="M411" s="1"/>
      <c r="N411" s="1"/>
      <c r="O411" s="2">
        <v>0</v>
      </c>
    </row>
    <row r="412" spans="1:15" ht="15.75" customHeight="1" x14ac:dyDescent="0.2">
      <c r="A412" s="1" t="s">
        <v>515</v>
      </c>
      <c r="B412" s="1" t="str">
        <f ca="1">PROPER(Table1[[#This Row],[Status]])</f>
        <v>Operating</v>
      </c>
      <c r="C412" s="1" t="s">
        <v>489</v>
      </c>
      <c r="D412" s="2">
        <v>46.365450000000003</v>
      </c>
      <c r="E412" s="2">
        <v>24.668530000000001</v>
      </c>
      <c r="F412" s="2">
        <v>1958</v>
      </c>
      <c r="G412" s="1"/>
      <c r="H412" s="2">
        <v>1961</v>
      </c>
      <c r="I412" s="1" t="s">
        <v>490</v>
      </c>
      <c r="J412" s="1"/>
      <c r="K412" s="1"/>
      <c r="L412" s="1"/>
      <c r="M412" s="2">
        <v>1000</v>
      </c>
      <c r="N412" s="1">
        <v>2001</v>
      </c>
      <c r="O412" s="2">
        <v>5.883</v>
      </c>
    </row>
    <row r="413" spans="1:15" ht="15.75" customHeight="1" x14ac:dyDescent="0.2">
      <c r="A413" s="1" t="s">
        <v>516</v>
      </c>
      <c r="B413" s="1" t="s">
        <v>1229</v>
      </c>
      <c r="C413" s="1" t="s">
        <v>489</v>
      </c>
      <c r="D413" s="2">
        <v>44.664999999999999</v>
      </c>
      <c r="E413" s="2">
        <v>29.814</v>
      </c>
      <c r="G413" s="1"/>
      <c r="H413" s="1"/>
      <c r="I413" s="1" t="s">
        <v>490</v>
      </c>
      <c r="J413" s="1"/>
      <c r="K413" s="1"/>
      <c r="L413" s="1"/>
      <c r="M413" s="1"/>
      <c r="N413" s="1"/>
      <c r="O413" s="2">
        <v>0</v>
      </c>
    </row>
    <row r="414" spans="1:15" ht="15.75" customHeight="1" x14ac:dyDescent="0.2">
      <c r="A414" s="1" t="s">
        <v>517</v>
      </c>
      <c r="B414" s="1" t="s">
        <v>1229</v>
      </c>
      <c r="C414" s="1" t="s">
        <v>489</v>
      </c>
      <c r="D414" s="2">
        <v>44.164000000000001</v>
      </c>
      <c r="E414" s="2">
        <v>30.335999999999999</v>
      </c>
      <c r="F414" s="1"/>
      <c r="G414" s="1"/>
      <c r="H414" s="1"/>
      <c r="I414" s="1"/>
      <c r="J414" s="1"/>
      <c r="K414" s="1"/>
      <c r="L414" s="1"/>
      <c r="M414" s="1"/>
      <c r="N414" s="1"/>
      <c r="O414" s="2">
        <v>0</v>
      </c>
    </row>
    <row r="415" spans="1:15" ht="15.75" customHeight="1" x14ac:dyDescent="0.2">
      <c r="A415" s="1" t="s">
        <v>518</v>
      </c>
      <c r="B415" s="1" t="str">
        <f ca="1">PROPER(Table1[[#This Row],[Status]])</f>
        <v>Operating</v>
      </c>
      <c r="C415" s="1" t="s">
        <v>489</v>
      </c>
      <c r="D415" s="2">
        <v>44.527369999999998</v>
      </c>
      <c r="E415" s="2">
        <v>29.548390000000001</v>
      </c>
      <c r="F415" s="2">
        <v>1980</v>
      </c>
      <c r="G415" s="1"/>
      <c r="H415" s="2">
        <v>1987</v>
      </c>
      <c r="I415" s="1" t="s">
        <v>511</v>
      </c>
      <c r="J415" s="1"/>
      <c r="K415" s="2">
        <v>5.4749999999999996</v>
      </c>
      <c r="L415" s="1">
        <v>2021</v>
      </c>
      <c r="M415" s="2">
        <v>552.952</v>
      </c>
      <c r="N415" s="1">
        <v>2021</v>
      </c>
      <c r="O415" s="2">
        <v>8.7280169999999995</v>
      </c>
    </row>
    <row r="416" spans="1:15" ht="15.75" customHeight="1" x14ac:dyDescent="0.2">
      <c r="A416" s="1" t="s">
        <v>519</v>
      </c>
      <c r="B416" s="1" t="s">
        <v>1229</v>
      </c>
      <c r="C416" s="1" t="s">
        <v>489</v>
      </c>
      <c r="D416" s="2">
        <v>44.244</v>
      </c>
      <c r="E416" s="2">
        <v>28.248000000000001</v>
      </c>
      <c r="F416" s="2">
        <v>1984</v>
      </c>
      <c r="G416" s="1"/>
      <c r="H416" s="2">
        <v>1992</v>
      </c>
      <c r="I416" s="1" t="s">
        <v>511</v>
      </c>
      <c r="J416" s="1"/>
      <c r="K416" s="2">
        <v>3.65</v>
      </c>
      <c r="L416" s="1">
        <v>-1</v>
      </c>
      <c r="M416" s="2">
        <v>370.0127</v>
      </c>
      <c r="N416" s="1">
        <v>-1</v>
      </c>
      <c r="O416" s="2">
        <v>5.8267850000000001</v>
      </c>
    </row>
    <row r="417" spans="1:15" ht="15.75" customHeight="1" x14ac:dyDescent="0.2">
      <c r="A417" s="1" t="s">
        <v>520</v>
      </c>
      <c r="B417" s="1" t="s">
        <v>1229</v>
      </c>
      <c r="C417" s="1" t="s">
        <v>489</v>
      </c>
      <c r="D417" s="2">
        <v>45.824550000000002</v>
      </c>
      <c r="E417" s="2">
        <v>25.094159999999999</v>
      </c>
      <c r="F417" s="1"/>
      <c r="G417" s="1"/>
      <c r="H417" s="1"/>
      <c r="I417" s="1"/>
      <c r="J417" s="1"/>
      <c r="K417" s="1"/>
      <c r="L417" s="1"/>
      <c r="M417" s="1"/>
      <c r="N417" s="1"/>
      <c r="O417" s="2">
        <v>0</v>
      </c>
    </row>
    <row r="418" spans="1:15" ht="15.75" customHeight="1" x14ac:dyDescent="0.2">
      <c r="A418" s="1" t="s">
        <v>521</v>
      </c>
      <c r="B418" s="1" t="s">
        <v>1229</v>
      </c>
      <c r="C418" s="1" t="s">
        <v>489</v>
      </c>
      <c r="D418" s="2">
        <v>45.824550000000002</v>
      </c>
      <c r="E418" s="2">
        <v>25.094159999999999</v>
      </c>
      <c r="F418" s="1"/>
      <c r="G418" s="1"/>
      <c r="H418" s="1"/>
      <c r="I418" s="1"/>
      <c r="J418" s="1"/>
      <c r="K418" s="1"/>
      <c r="L418" s="1"/>
      <c r="M418" s="1"/>
      <c r="N418" s="1"/>
      <c r="O418" s="2">
        <v>0</v>
      </c>
    </row>
    <row r="419" spans="1:15" ht="15.75" customHeight="1" x14ac:dyDescent="0.2">
      <c r="A419" s="1" t="s">
        <v>522</v>
      </c>
      <c r="B419" s="1" t="str">
        <f ca="1">PROPER(Table1[[#This Row],[Status]])</f>
        <v>Operating</v>
      </c>
      <c r="C419" s="1" t="s">
        <v>489</v>
      </c>
      <c r="D419" s="2">
        <v>44.713349999999998</v>
      </c>
      <c r="E419" s="2">
        <v>24.118320000000001</v>
      </c>
      <c r="G419" s="1"/>
      <c r="H419" s="2">
        <v>1988</v>
      </c>
      <c r="I419" s="1" t="s">
        <v>511</v>
      </c>
      <c r="J419" s="1"/>
      <c r="K419" s="1"/>
      <c r="L419" s="1"/>
      <c r="M419" s="2">
        <v>279.1943</v>
      </c>
      <c r="N419" s="1">
        <v>2018</v>
      </c>
      <c r="O419" s="2">
        <v>1.6425000000000001</v>
      </c>
    </row>
    <row r="420" spans="1:15" ht="15.75" customHeight="1" x14ac:dyDescent="0.2">
      <c r="A420" s="1" t="s">
        <v>523</v>
      </c>
      <c r="B420" s="1" t="s">
        <v>1229</v>
      </c>
      <c r="C420" s="1" t="s">
        <v>489</v>
      </c>
      <c r="D420" s="2">
        <v>45.824550000000002</v>
      </c>
      <c r="E420" s="2">
        <v>25.094159999999999</v>
      </c>
      <c r="F420" s="2">
        <v>2014</v>
      </c>
      <c r="G420" s="1"/>
      <c r="H420" s="1"/>
      <c r="I420" s="1"/>
      <c r="J420" s="1"/>
      <c r="K420" s="1"/>
      <c r="L420" s="1"/>
      <c r="M420" s="1"/>
      <c r="N420" s="1"/>
      <c r="O420" s="2">
        <v>0</v>
      </c>
    </row>
    <row r="421" spans="1:15" ht="15.75" customHeight="1" x14ac:dyDescent="0.2">
      <c r="A421" s="1" t="s">
        <v>524</v>
      </c>
      <c r="B421" s="1" t="s">
        <v>1229</v>
      </c>
      <c r="C421" s="1" t="s">
        <v>489</v>
      </c>
      <c r="D421" s="2">
        <v>46.609000000000002</v>
      </c>
      <c r="E421" s="2">
        <v>24.696999999999999</v>
      </c>
      <c r="G421" s="1"/>
      <c r="H421" s="1"/>
      <c r="I421" s="1" t="s">
        <v>490</v>
      </c>
      <c r="J421" s="1"/>
      <c r="K421" s="1"/>
      <c r="L421" s="1"/>
      <c r="M421" s="1"/>
      <c r="N421" s="1"/>
      <c r="O421" s="2">
        <v>0</v>
      </c>
    </row>
    <row r="422" spans="1:15" ht="15.75" customHeight="1" x14ac:dyDescent="0.2">
      <c r="A422" s="1" t="s">
        <v>525</v>
      </c>
      <c r="B422" s="1" t="str">
        <f ca="1">PROPER(Table1[[#This Row],[Status]])</f>
        <v>Operating</v>
      </c>
      <c r="C422" s="1" t="s">
        <v>489</v>
      </c>
      <c r="D422" s="2">
        <v>45.824550000000002</v>
      </c>
      <c r="E422" s="2">
        <v>25.094159999999999</v>
      </c>
      <c r="F422" s="1"/>
      <c r="G422" s="1"/>
      <c r="H422" s="1"/>
      <c r="I422" s="1"/>
      <c r="J422" s="1"/>
      <c r="K422" s="1"/>
      <c r="L422" s="1"/>
      <c r="M422" s="1"/>
      <c r="N422" s="1"/>
      <c r="O422" s="2">
        <v>3.9055</v>
      </c>
    </row>
    <row r="423" spans="1:15" ht="15.75" customHeight="1" x14ac:dyDescent="0.2">
      <c r="A423" s="1" t="s">
        <v>526</v>
      </c>
      <c r="B423" s="1" t="str">
        <f ca="1">PROPER(Table1[[#This Row],[Status]])</f>
        <v>Operating</v>
      </c>
      <c r="C423" s="1" t="s">
        <v>489</v>
      </c>
      <c r="D423" s="2">
        <v>45.824550000000002</v>
      </c>
      <c r="E423" s="2">
        <v>25.094159999999999</v>
      </c>
      <c r="F423" s="1"/>
      <c r="G423" s="1"/>
      <c r="H423" s="1"/>
      <c r="I423" s="1" t="s">
        <v>490</v>
      </c>
      <c r="J423" s="1"/>
      <c r="K423" s="1"/>
      <c r="L423" s="1"/>
      <c r="M423" s="2">
        <v>1327.7239999999999</v>
      </c>
      <c r="N423" s="1">
        <v>2019</v>
      </c>
      <c r="O423" s="2">
        <v>7.8109999999999999</v>
      </c>
    </row>
    <row r="424" spans="1:15" ht="15.75" customHeight="1" x14ac:dyDescent="0.2">
      <c r="A424" s="1" t="s">
        <v>527</v>
      </c>
      <c r="B424" s="1" t="s">
        <v>1229</v>
      </c>
      <c r="C424" s="1" t="s">
        <v>489</v>
      </c>
      <c r="D424" s="2">
        <v>44.95</v>
      </c>
      <c r="E424" s="2">
        <v>25.566669999999998</v>
      </c>
      <c r="F424" s="2">
        <v>1890</v>
      </c>
      <c r="G424" s="1"/>
      <c r="H424" s="1"/>
      <c r="I424" s="1"/>
      <c r="J424" s="1"/>
      <c r="K424" s="2">
        <v>3.5</v>
      </c>
      <c r="L424" s="1">
        <v>1975</v>
      </c>
      <c r="M424" s="1"/>
      <c r="N424" s="1"/>
      <c r="O424" s="2">
        <v>3.5</v>
      </c>
    </row>
    <row r="425" spans="1:15" ht="15.75" customHeight="1" x14ac:dyDescent="0.2">
      <c r="A425" s="1" t="s">
        <v>528</v>
      </c>
      <c r="B425" s="1" t="str">
        <f ca="1">PROPER(Table1[[#This Row],[Status]])</f>
        <v>Operating</v>
      </c>
      <c r="C425" s="1" t="s">
        <v>489</v>
      </c>
      <c r="D425" s="2">
        <v>45.824550000000002</v>
      </c>
      <c r="E425" s="2">
        <v>25.094159999999999</v>
      </c>
      <c r="F425" s="1"/>
      <c r="G425" s="1"/>
      <c r="H425" s="1"/>
      <c r="I425" s="1" t="s">
        <v>490</v>
      </c>
      <c r="J425" s="1"/>
      <c r="K425" s="1"/>
      <c r="L425" s="1"/>
      <c r="M425" s="1"/>
      <c r="N425" s="1"/>
      <c r="O425" s="2">
        <v>6.0955000000000004</v>
      </c>
    </row>
    <row r="426" spans="1:15" ht="15.75" customHeight="1" x14ac:dyDescent="0.2">
      <c r="A426" s="1" t="s">
        <v>529</v>
      </c>
      <c r="B426" s="1" t="str">
        <f ca="1">PROPER(Table1[[#This Row],[Status]])</f>
        <v>Operating</v>
      </c>
      <c r="C426" s="1" t="s">
        <v>489</v>
      </c>
      <c r="D426" s="2">
        <v>45.824550000000002</v>
      </c>
      <c r="E426" s="2">
        <v>25.094159999999999</v>
      </c>
      <c r="F426" s="1"/>
      <c r="G426" s="1"/>
      <c r="H426" s="1"/>
      <c r="I426" s="1"/>
      <c r="J426" s="1"/>
      <c r="K426" s="1"/>
      <c r="L426" s="1"/>
      <c r="M426" s="1"/>
      <c r="N426" s="1"/>
      <c r="O426" s="2">
        <v>6.5335000000000001</v>
      </c>
    </row>
    <row r="427" spans="1:15" ht="15.75" customHeight="1" x14ac:dyDescent="0.2">
      <c r="A427" s="1" t="s">
        <v>530</v>
      </c>
      <c r="B427" s="1" t="s">
        <v>1229</v>
      </c>
      <c r="C427" s="1" t="s">
        <v>489</v>
      </c>
      <c r="D427" s="2">
        <v>45.824550000000002</v>
      </c>
      <c r="E427" s="2">
        <v>25.094159999999999</v>
      </c>
      <c r="F427" s="1"/>
      <c r="G427" s="1"/>
      <c r="H427" s="1"/>
      <c r="I427" s="1" t="s">
        <v>531</v>
      </c>
      <c r="J427" s="1"/>
      <c r="K427" s="1"/>
      <c r="L427" s="1"/>
      <c r="M427" s="1"/>
      <c r="N427" s="1"/>
      <c r="O427" s="2">
        <v>0</v>
      </c>
    </row>
    <row r="428" spans="1:15" ht="15.75" customHeight="1" x14ac:dyDescent="0.2">
      <c r="A428" s="1" t="s">
        <v>532</v>
      </c>
      <c r="B428" s="1" t="str">
        <f ca="1">PROPER(Table1[[#This Row],[Status]])</f>
        <v>Operating</v>
      </c>
      <c r="C428" s="1" t="s">
        <v>489</v>
      </c>
      <c r="D428" s="2">
        <v>45.824550000000002</v>
      </c>
      <c r="E428" s="2">
        <v>25.094159999999999</v>
      </c>
      <c r="F428" s="1"/>
      <c r="G428" s="1"/>
      <c r="H428" s="2">
        <v>1934</v>
      </c>
      <c r="I428" s="1" t="s">
        <v>490</v>
      </c>
      <c r="J428" s="1"/>
      <c r="K428" s="1"/>
      <c r="L428" s="1"/>
      <c r="M428" s="1"/>
      <c r="N428" s="1"/>
      <c r="O428" s="2">
        <v>0</v>
      </c>
    </row>
    <row r="429" spans="1:15" ht="15.75" customHeight="1" x14ac:dyDescent="0.2">
      <c r="A429" s="1" t="s">
        <v>533</v>
      </c>
      <c r="B429" s="1" t="s">
        <v>1229</v>
      </c>
      <c r="C429" s="1" t="s">
        <v>489</v>
      </c>
      <c r="D429" s="2">
        <v>44.256999999999998</v>
      </c>
      <c r="E429" s="2">
        <v>30.492999999999999</v>
      </c>
      <c r="F429" s="1"/>
      <c r="G429" s="1"/>
      <c r="H429" s="1"/>
      <c r="I429" s="1"/>
      <c r="J429" s="1"/>
      <c r="K429" s="1"/>
      <c r="L429" s="1"/>
      <c r="M429" s="1"/>
      <c r="N429" s="1"/>
      <c r="O429" s="2">
        <v>0</v>
      </c>
    </row>
    <row r="430" spans="1:15" ht="15.75" customHeight="1" x14ac:dyDescent="0.2">
      <c r="A430" s="1" t="s">
        <v>534</v>
      </c>
      <c r="B430" s="1" t="str">
        <f ca="1">PROPER(Table1[[#This Row],[Status]])</f>
        <v>In Development</v>
      </c>
      <c r="C430" s="1" t="s">
        <v>489</v>
      </c>
      <c r="D430" s="2">
        <v>43.73</v>
      </c>
      <c r="E430" s="2">
        <v>30.904800000000002</v>
      </c>
      <c r="F430" s="2">
        <v>2011</v>
      </c>
      <c r="G430" s="2">
        <v>2023</v>
      </c>
      <c r="H430" s="1" t="s">
        <v>294</v>
      </c>
      <c r="I430" s="1" t="s">
        <v>511</v>
      </c>
      <c r="J430" s="1" t="s">
        <v>512</v>
      </c>
      <c r="L430" s="1"/>
      <c r="M430" s="1"/>
      <c r="N430" s="1"/>
      <c r="O430" s="2">
        <v>0</v>
      </c>
    </row>
    <row r="431" spans="1:15" ht="15.75" customHeight="1" x14ac:dyDescent="0.2">
      <c r="A431" s="1" t="s">
        <v>535</v>
      </c>
      <c r="B431" s="1" t="s">
        <v>1229</v>
      </c>
      <c r="C431" s="1" t="s">
        <v>489</v>
      </c>
      <c r="D431" s="2">
        <v>45.859000000000002</v>
      </c>
      <c r="E431" s="2">
        <v>24.245000000000001</v>
      </c>
      <c r="G431" s="1"/>
      <c r="H431" s="1"/>
      <c r="I431" s="1" t="s">
        <v>490</v>
      </c>
      <c r="J431" s="1"/>
      <c r="K431" s="1"/>
      <c r="L431" s="1"/>
      <c r="M431" s="1"/>
      <c r="N431" s="1"/>
      <c r="O431" s="2">
        <v>0</v>
      </c>
    </row>
    <row r="432" spans="1:15" ht="15.75" customHeight="1" x14ac:dyDescent="0.2">
      <c r="A432" s="1" t="s">
        <v>536</v>
      </c>
      <c r="B432" s="1" t="s">
        <v>1229</v>
      </c>
      <c r="C432" s="1" t="s">
        <v>489</v>
      </c>
      <c r="D432" s="2">
        <v>45.824550000000002</v>
      </c>
      <c r="E432" s="2">
        <v>25.094159999999999</v>
      </c>
      <c r="F432" s="1"/>
      <c r="G432" s="1"/>
      <c r="H432" s="1"/>
      <c r="I432" s="1"/>
      <c r="J432" s="1"/>
      <c r="K432" s="1"/>
      <c r="L432" s="1"/>
      <c r="M432" s="1"/>
      <c r="N432" s="1"/>
      <c r="O432" s="2">
        <v>0</v>
      </c>
    </row>
    <row r="433" spans="1:15" ht="15.75" customHeight="1" x14ac:dyDescent="0.2">
      <c r="A433" s="1" t="s">
        <v>537</v>
      </c>
      <c r="B433" s="1" t="s">
        <v>1229</v>
      </c>
      <c r="C433" s="1" t="s">
        <v>489</v>
      </c>
      <c r="D433" s="2">
        <v>45.744</v>
      </c>
      <c r="E433" s="2">
        <v>21.378</v>
      </c>
      <c r="G433" s="1"/>
      <c r="H433" s="1"/>
      <c r="I433" s="1"/>
      <c r="J433" s="1"/>
      <c r="K433" s="1"/>
      <c r="L433" s="1"/>
      <c r="M433" s="1"/>
      <c r="N433" s="1"/>
      <c r="O433" s="2">
        <v>0</v>
      </c>
    </row>
    <row r="434" spans="1:15" ht="15.75" customHeight="1" x14ac:dyDescent="0.2">
      <c r="A434" s="1" t="s">
        <v>538</v>
      </c>
      <c r="B434" s="1" t="str">
        <f ca="1">PROPER(Table1[[#This Row],[Status]])</f>
        <v>In Development</v>
      </c>
      <c r="C434" s="1" t="s">
        <v>489</v>
      </c>
      <c r="D434" s="2">
        <v>44.033999999999999</v>
      </c>
      <c r="E434" s="2">
        <v>30.533000000000001</v>
      </c>
      <c r="F434" s="2">
        <v>2014</v>
      </c>
      <c r="G434" s="1"/>
      <c r="H434" s="1" t="s">
        <v>294</v>
      </c>
      <c r="I434" s="1" t="s">
        <v>511</v>
      </c>
      <c r="J434" s="1" t="s">
        <v>512</v>
      </c>
      <c r="L434" s="1"/>
      <c r="M434" s="1"/>
      <c r="N434" s="1"/>
      <c r="O434" s="2">
        <v>0</v>
      </c>
    </row>
    <row r="435" spans="1:15" ht="15.75" customHeight="1" x14ac:dyDescent="0.2">
      <c r="A435" s="1" t="s">
        <v>539</v>
      </c>
      <c r="B435" s="1" t="s">
        <v>1229</v>
      </c>
      <c r="C435" s="1" t="s">
        <v>489</v>
      </c>
      <c r="D435" s="2">
        <v>45.824550000000002</v>
      </c>
      <c r="E435" s="2">
        <v>25.094159999999999</v>
      </c>
      <c r="F435" s="2">
        <v>1999</v>
      </c>
      <c r="G435" s="1"/>
      <c r="H435" s="2">
        <v>2003</v>
      </c>
      <c r="I435" s="1" t="s">
        <v>511</v>
      </c>
      <c r="J435" s="1"/>
      <c r="K435" s="1"/>
      <c r="L435" s="1"/>
      <c r="M435" s="1"/>
      <c r="N435" s="1"/>
      <c r="O435" s="2">
        <v>0</v>
      </c>
    </row>
    <row r="436" spans="1:15" ht="15.75" customHeight="1" x14ac:dyDescent="0.2">
      <c r="A436" s="1" t="s">
        <v>540</v>
      </c>
      <c r="B436" s="1" t="str">
        <f ca="1">PROPER(Table1[[#This Row],[Status]])</f>
        <v>Operating</v>
      </c>
      <c r="C436" s="1" t="s">
        <v>489</v>
      </c>
      <c r="D436" s="2">
        <v>45.824550000000002</v>
      </c>
      <c r="E436" s="2">
        <v>25.094159999999999</v>
      </c>
      <c r="F436" s="1"/>
      <c r="G436" s="1"/>
      <c r="H436" s="2">
        <v>2003</v>
      </c>
      <c r="I436" s="1" t="s">
        <v>503</v>
      </c>
      <c r="J436" s="1"/>
      <c r="K436" s="1"/>
      <c r="L436" s="1"/>
      <c r="M436" s="1"/>
      <c r="N436" s="1"/>
      <c r="O436" s="2">
        <v>8.9789999999999992</v>
      </c>
    </row>
    <row r="437" spans="1:15" ht="15.75" customHeight="1" x14ac:dyDescent="0.2">
      <c r="A437" s="1" t="s">
        <v>541</v>
      </c>
      <c r="B437" s="1" t="s">
        <v>1229</v>
      </c>
      <c r="C437" s="1" t="s">
        <v>489</v>
      </c>
      <c r="D437" s="2">
        <v>45.824550000000002</v>
      </c>
      <c r="E437" s="2">
        <v>25.094159999999999</v>
      </c>
      <c r="F437" s="1"/>
      <c r="G437" s="1"/>
      <c r="H437" s="1"/>
      <c r="I437" s="1"/>
      <c r="J437" s="1"/>
      <c r="K437" s="1"/>
      <c r="L437" s="1"/>
      <c r="M437" s="1"/>
      <c r="N437" s="1"/>
      <c r="O437" s="2">
        <v>0</v>
      </c>
    </row>
    <row r="438" spans="1:15" ht="15.75" customHeight="1" x14ac:dyDescent="0.2">
      <c r="A438" s="1" t="s">
        <v>542</v>
      </c>
      <c r="B438" s="1" t="s">
        <v>1229</v>
      </c>
      <c r="C438" s="1" t="s">
        <v>489</v>
      </c>
      <c r="D438" s="2">
        <v>46.931750000000001</v>
      </c>
      <c r="E438" s="2">
        <v>26.926570000000002</v>
      </c>
      <c r="G438" s="1"/>
      <c r="H438" s="1"/>
      <c r="I438" s="1" t="s">
        <v>490</v>
      </c>
      <c r="J438" s="1"/>
      <c r="K438" s="1"/>
      <c r="L438" s="1"/>
      <c r="M438" s="1"/>
      <c r="N438" s="1"/>
      <c r="O438" s="2">
        <v>0</v>
      </c>
    </row>
    <row r="439" spans="1:15" ht="15.75" customHeight="1" x14ac:dyDescent="0.2">
      <c r="A439" s="1" t="s">
        <v>543</v>
      </c>
      <c r="B439" s="1" t="s">
        <v>1229</v>
      </c>
      <c r="C439" s="1" t="s">
        <v>489</v>
      </c>
      <c r="D439" s="2">
        <v>45.824550000000002</v>
      </c>
      <c r="E439" s="2">
        <v>25.094159999999999</v>
      </c>
      <c r="F439" s="1"/>
      <c r="G439" s="1"/>
      <c r="H439" s="1"/>
      <c r="I439" s="1"/>
      <c r="J439" s="1"/>
      <c r="K439" s="1"/>
      <c r="L439" s="1"/>
      <c r="M439" s="1"/>
      <c r="N439" s="1"/>
      <c r="O439" s="2">
        <v>0</v>
      </c>
    </row>
    <row r="440" spans="1:15" ht="15.75" customHeight="1" x14ac:dyDescent="0.2">
      <c r="A440" s="1" t="s">
        <v>544</v>
      </c>
      <c r="B440" s="1" t="s">
        <v>1229</v>
      </c>
      <c r="C440" s="1" t="s">
        <v>489</v>
      </c>
      <c r="D440" s="2">
        <v>44.244</v>
      </c>
      <c r="E440" s="2">
        <v>28.248000000000001</v>
      </c>
      <c r="F440" s="2">
        <v>1988</v>
      </c>
      <c r="G440" s="1"/>
      <c r="H440" s="2">
        <v>1999</v>
      </c>
      <c r="I440" s="1" t="s">
        <v>511</v>
      </c>
      <c r="J440" s="1"/>
      <c r="K440" s="1"/>
      <c r="L440" s="1"/>
      <c r="M440" s="1"/>
      <c r="N440" s="1"/>
      <c r="O440" s="2">
        <v>0</v>
      </c>
    </row>
    <row r="441" spans="1:15" ht="15.75" customHeight="1" x14ac:dyDescent="0.2">
      <c r="A441" s="1" t="s">
        <v>545</v>
      </c>
      <c r="B441" s="1" t="s">
        <v>1229</v>
      </c>
      <c r="C441" s="1" t="s">
        <v>489</v>
      </c>
      <c r="D441" s="2">
        <v>45.824550000000002</v>
      </c>
      <c r="E441" s="2">
        <v>25.094159999999999</v>
      </c>
      <c r="F441" s="1"/>
      <c r="G441" s="1"/>
      <c r="H441" s="1"/>
      <c r="I441" s="1"/>
      <c r="J441" s="1"/>
      <c r="K441" s="1"/>
      <c r="L441" s="1"/>
      <c r="M441" s="1"/>
      <c r="N441" s="1"/>
      <c r="O441" s="2">
        <v>0</v>
      </c>
    </row>
    <row r="442" spans="1:15" ht="15.75" customHeight="1" x14ac:dyDescent="0.2">
      <c r="A442" s="1" t="s">
        <v>546</v>
      </c>
      <c r="B442" s="1" t="s">
        <v>1229</v>
      </c>
      <c r="C442" s="1" t="s">
        <v>489</v>
      </c>
      <c r="D442" s="2">
        <v>45.859000000000002</v>
      </c>
      <c r="E442" s="2">
        <v>24.245000000000001</v>
      </c>
      <c r="G442" s="1"/>
      <c r="H442" s="1"/>
      <c r="I442" s="1" t="s">
        <v>490</v>
      </c>
      <c r="J442" s="1"/>
      <c r="K442" s="1"/>
      <c r="L442" s="1"/>
      <c r="M442" s="1"/>
      <c r="N442" s="1"/>
      <c r="O442" s="2">
        <v>0</v>
      </c>
    </row>
    <row r="443" spans="1:15" ht="15.75" customHeight="1" x14ac:dyDescent="0.2">
      <c r="A443" s="1" t="s">
        <v>547</v>
      </c>
      <c r="B443" s="1" t="s">
        <v>1229</v>
      </c>
      <c r="C443" s="1" t="s">
        <v>489</v>
      </c>
      <c r="D443" s="2">
        <v>46.841720000000002</v>
      </c>
      <c r="E443" s="2">
        <v>24.132000000000001</v>
      </c>
      <c r="F443" s="2">
        <v>1908</v>
      </c>
      <c r="G443" s="1"/>
      <c r="H443" s="2">
        <v>1913</v>
      </c>
      <c r="I443" s="1" t="s">
        <v>490</v>
      </c>
      <c r="J443" s="1"/>
      <c r="K443" s="1"/>
      <c r="L443" s="1"/>
      <c r="M443" s="1"/>
      <c r="N443" s="1"/>
      <c r="O443" s="2">
        <v>0</v>
      </c>
    </row>
    <row r="444" spans="1:15" ht="15.75" customHeight="1" x14ac:dyDescent="0.2">
      <c r="A444" s="1" t="s">
        <v>548</v>
      </c>
      <c r="B444" s="1" t="s">
        <v>1229</v>
      </c>
      <c r="C444" s="1" t="s">
        <v>489</v>
      </c>
      <c r="D444" s="2">
        <v>46.83475</v>
      </c>
      <c r="E444" s="2">
        <v>24.35576</v>
      </c>
      <c r="G444" s="1"/>
      <c r="H444" s="1"/>
      <c r="I444" s="1"/>
      <c r="J444" s="1"/>
      <c r="K444" s="1"/>
      <c r="L444" s="1"/>
      <c r="M444" s="1"/>
      <c r="N444" s="1"/>
      <c r="O444" s="2">
        <v>0</v>
      </c>
    </row>
    <row r="445" spans="1:15" ht="15.75" customHeight="1" x14ac:dyDescent="0.2">
      <c r="A445" s="1" t="s">
        <v>549</v>
      </c>
      <c r="B445" s="1" t="str">
        <f ca="1">PROPER(Table1[[#This Row],[Status]])</f>
        <v>Operating</v>
      </c>
      <c r="C445" s="1" t="s">
        <v>489</v>
      </c>
      <c r="D445" s="2">
        <v>45.824550000000002</v>
      </c>
      <c r="E445" s="2">
        <v>25.094159999999999</v>
      </c>
      <c r="F445" s="1"/>
      <c r="G445" s="1"/>
      <c r="H445" s="1"/>
      <c r="I445" s="1" t="s">
        <v>511</v>
      </c>
      <c r="J445" s="1"/>
      <c r="K445" s="1"/>
      <c r="L445" s="1"/>
      <c r="M445" s="1"/>
      <c r="N445" s="1"/>
      <c r="O445" s="2">
        <v>0</v>
      </c>
    </row>
    <row r="446" spans="1:15" ht="15.75" customHeight="1" x14ac:dyDescent="0.2">
      <c r="A446" s="1" t="s">
        <v>550</v>
      </c>
      <c r="B446" s="1" t="str">
        <f ca="1">PROPER(Table1[[#This Row],[Status]])</f>
        <v>Operating</v>
      </c>
      <c r="C446" s="1" t="s">
        <v>489</v>
      </c>
      <c r="D446" s="2">
        <v>44.916670000000003</v>
      </c>
      <c r="E446" s="2">
        <v>23.616669999999999</v>
      </c>
      <c r="F446" s="2">
        <v>2011</v>
      </c>
      <c r="G446" s="1"/>
      <c r="H446" s="2">
        <v>2011</v>
      </c>
      <c r="I446" s="1" t="s">
        <v>511</v>
      </c>
      <c r="J446" s="1"/>
      <c r="K446" s="1"/>
      <c r="L446" s="1"/>
      <c r="M446" s="2">
        <v>1642.5</v>
      </c>
      <c r="N446" s="1">
        <v>2016</v>
      </c>
      <c r="O446" s="2">
        <v>9.6628279999999993</v>
      </c>
    </row>
    <row r="447" spans="1:15" ht="15.75" customHeight="1" x14ac:dyDescent="0.2">
      <c r="A447" s="1" t="s">
        <v>551</v>
      </c>
      <c r="B447" s="1" t="str">
        <f ca="1">PROPER(Table1[[#This Row],[Status]])</f>
        <v>Operating</v>
      </c>
      <c r="C447" s="1" t="s">
        <v>489</v>
      </c>
      <c r="D447" s="2">
        <v>45.824550000000002</v>
      </c>
      <c r="E447" s="2">
        <v>25.094159999999999</v>
      </c>
      <c r="F447" s="1"/>
      <c r="G447" s="1"/>
      <c r="H447" s="1"/>
      <c r="I447" s="1" t="s">
        <v>490</v>
      </c>
      <c r="J447" s="1"/>
      <c r="K447" s="1"/>
      <c r="L447" s="1"/>
      <c r="M447" s="1"/>
      <c r="N447" s="1"/>
      <c r="O447" s="2">
        <v>0</v>
      </c>
    </row>
    <row r="448" spans="1:15" ht="15.75" customHeight="1" x14ac:dyDescent="0.2">
      <c r="A448" s="1" t="s">
        <v>552</v>
      </c>
      <c r="B448" s="1" t="str">
        <f ca="1">PROPER(Table1[[#This Row],[Status]])</f>
        <v>Operating</v>
      </c>
      <c r="C448" s="1" t="s">
        <v>489</v>
      </c>
      <c r="D448" s="2">
        <v>45.824550000000002</v>
      </c>
      <c r="E448" s="2">
        <v>25.094159999999999</v>
      </c>
      <c r="F448" s="1"/>
      <c r="G448" s="1"/>
      <c r="H448" s="1"/>
      <c r="I448" s="1" t="s">
        <v>490</v>
      </c>
      <c r="J448" s="1"/>
      <c r="K448" s="1"/>
      <c r="L448" s="1"/>
      <c r="M448" s="1"/>
      <c r="N448" s="1"/>
      <c r="O448" s="2">
        <v>0</v>
      </c>
    </row>
    <row r="449" spans="1:15" ht="15.75" customHeight="1" x14ac:dyDescent="0.2">
      <c r="A449" s="1" t="s">
        <v>553</v>
      </c>
      <c r="B449" s="1" t="s">
        <v>1229</v>
      </c>
      <c r="C449" s="1" t="s">
        <v>489</v>
      </c>
      <c r="D449" s="2">
        <v>45.824550000000002</v>
      </c>
      <c r="E449" s="2">
        <v>25.094159999999999</v>
      </c>
      <c r="F449" s="1"/>
      <c r="G449" s="1"/>
      <c r="H449" s="1"/>
      <c r="I449" s="1" t="s">
        <v>554</v>
      </c>
      <c r="J449" s="1"/>
      <c r="K449" s="1"/>
      <c r="L449" s="1"/>
      <c r="M449" s="1"/>
      <c r="N449" s="1"/>
      <c r="O449" s="2">
        <v>0</v>
      </c>
    </row>
    <row r="450" spans="1:15" ht="15.75" customHeight="1" x14ac:dyDescent="0.2">
      <c r="A450" s="1" t="s">
        <v>555</v>
      </c>
      <c r="B450" s="1" t="str">
        <f ca="1">PROPER(Table1[[#This Row],[Status]])</f>
        <v>Discovered</v>
      </c>
      <c r="C450" s="1" t="s">
        <v>489</v>
      </c>
      <c r="D450" s="2">
        <v>45.824550000000002</v>
      </c>
      <c r="E450" s="2">
        <v>25.094159999999999</v>
      </c>
      <c r="F450" s="1"/>
      <c r="G450" s="1"/>
      <c r="H450" s="1"/>
      <c r="I450" s="1" t="s">
        <v>556</v>
      </c>
      <c r="J450" s="1" t="s">
        <v>557</v>
      </c>
      <c r="K450" s="1"/>
      <c r="L450" s="1"/>
      <c r="M450" s="1"/>
      <c r="N450" s="1"/>
      <c r="O450" s="2">
        <v>0</v>
      </c>
    </row>
    <row r="451" spans="1:15" ht="15.75" customHeight="1" x14ac:dyDescent="0.2">
      <c r="A451" s="1" t="s">
        <v>558</v>
      </c>
      <c r="B451" s="1" t="s">
        <v>1229</v>
      </c>
      <c r="C451" s="1" t="s">
        <v>489</v>
      </c>
      <c r="D451" s="2">
        <v>45.824550000000002</v>
      </c>
      <c r="E451" s="2">
        <v>25.094159999999999</v>
      </c>
      <c r="F451" s="1"/>
      <c r="G451" s="1"/>
      <c r="H451" s="1"/>
      <c r="I451" s="1"/>
      <c r="J451" s="1"/>
      <c r="K451" s="1"/>
      <c r="L451" s="1"/>
      <c r="M451" s="1"/>
      <c r="N451" s="1"/>
      <c r="O451" s="2">
        <v>0</v>
      </c>
    </row>
    <row r="452" spans="1:15" ht="15.75" customHeight="1" x14ac:dyDescent="0.2">
      <c r="A452" s="1" t="s">
        <v>559</v>
      </c>
      <c r="B452" s="1" t="s">
        <v>1229</v>
      </c>
      <c r="C452" s="1" t="s">
        <v>489</v>
      </c>
      <c r="D452" s="2">
        <v>46.400300000000001</v>
      </c>
      <c r="E452" s="2">
        <v>24.95749</v>
      </c>
      <c r="F452" s="2">
        <v>1912</v>
      </c>
      <c r="G452" s="1"/>
      <c r="H452" s="2">
        <v>1930</v>
      </c>
      <c r="I452" s="1"/>
      <c r="J452" s="1"/>
      <c r="K452" s="1"/>
      <c r="L452" s="1"/>
      <c r="M452" s="1"/>
      <c r="N452" s="1"/>
      <c r="O452" s="2">
        <v>0</v>
      </c>
    </row>
    <row r="453" spans="1:15" ht="15.75" customHeight="1" x14ac:dyDescent="0.2">
      <c r="A453" s="1" t="s">
        <v>560</v>
      </c>
      <c r="B453" s="1" t="s">
        <v>1229</v>
      </c>
      <c r="C453" s="1" t="s">
        <v>489</v>
      </c>
      <c r="D453" s="2">
        <v>45.824550000000002</v>
      </c>
      <c r="E453" s="2">
        <v>25.094159999999999</v>
      </c>
      <c r="F453" s="2">
        <v>1912</v>
      </c>
      <c r="G453" s="1"/>
      <c r="H453" s="1"/>
      <c r="I453" s="1"/>
      <c r="J453" s="1"/>
      <c r="K453" s="1"/>
      <c r="L453" s="1"/>
      <c r="M453" s="1"/>
      <c r="N453" s="1"/>
      <c r="O453" s="2">
        <v>0</v>
      </c>
    </row>
    <row r="454" spans="1:15" ht="15.75" customHeight="1" x14ac:dyDescent="0.2">
      <c r="A454" s="1" t="s">
        <v>561</v>
      </c>
      <c r="B454" s="1" t="s">
        <v>142</v>
      </c>
      <c r="C454" s="1" t="s">
        <v>562</v>
      </c>
      <c r="D454" s="2">
        <v>42.583329999999997</v>
      </c>
      <c r="E454" s="2">
        <v>0.4</v>
      </c>
      <c r="F454" s="2">
        <v>1975</v>
      </c>
      <c r="G454" s="1"/>
      <c r="H454" s="1"/>
      <c r="I454" s="1" t="s">
        <v>563</v>
      </c>
      <c r="J454" s="1"/>
      <c r="K454" s="1"/>
      <c r="L454" s="1"/>
      <c r="M454" s="1"/>
      <c r="N454" s="1"/>
      <c r="O454" s="2">
        <v>0</v>
      </c>
    </row>
    <row r="455" spans="1:15" ht="15.75" customHeight="1" x14ac:dyDescent="0.2">
      <c r="A455" s="1" t="s">
        <v>564</v>
      </c>
      <c r="B455" s="1" t="str">
        <f ca="1">PROPER(Table1[[#This Row],[Status]])</f>
        <v>Operating</v>
      </c>
      <c r="C455" s="1" t="s">
        <v>565</v>
      </c>
      <c r="D455" s="2">
        <v>42.751089999999998</v>
      </c>
      <c r="E455" s="2">
        <v>31.263449999999999</v>
      </c>
      <c r="F455" s="2">
        <v>2020</v>
      </c>
      <c r="G455" s="2">
        <v>2021</v>
      </c>
      <c r="H455" s="2">
        <v>2023</v>
      </c>
      <c r="I455" s="1" t="s">
        <v>566</v>
      </c>
      <c r="J455" s="1" t="s">
        <v>567</v>
      </c>
      <c r="K455" s="1"/>
      <c r="L455" s="1"/>
      <c r="M455" s="2">
        <v>3500</v>
      </c>
      <c r="N455" s="1">
        <v>2022</v>
      </c>
      <c r="O455" s="2">
        <v>20.590499999999999</v>
      </c>
    </row>
    <row r="456" spans="1:15" ht="15.75" customHeight="1" x14ac:dyDescent="0.2">
      <c r="A456" s="1" t="s">
        <v>568</v>
      </c>
      <c r="B456" s="1" t="str">
        <f ca="1">PROPER(Table1[[#This Row],[Status]])</f>
        <v>Discovered</v>
      </c>
      <c r="C456" s="1" t="s">
        <v>569</v>
      </c>
      <c r="D456" s="2">
        <v>56.771999999999998</v>
      </c>
      <c r="E456" s="2">
        <v>1.6819999999999999</v>
      </c>
      <c r="F456" s="2">
        <v>2018</v>
      </c>
      <c r="G456" s="1"/>
      <c r="H456" s="1"/>
      <c r="I456" s="1"/>
      <c r="N456" s="1"/>
      <c r="O456" s="2">
        <v>0</v>
      </c>
    </row>
    <row r="457" spans="1:15" ht="15.75" customHeight="1" x14ac:dyDescent="0.2">
      <c r="A457" s="1" t="s">
        <v>570</v>
      </c>
      <c r="B457" s="1" t="str">
        <f ca="1">PROPER(Table1[[#This Row],[Status]])</f>
        <v>Operating</v>
      </c>
      <c r="C457" s="1" t="s">
        <v>569</v>
      </c>
      <c r="D457" s="2">
        <v>58.035530000000001</v>
      </c>
      <c r="E457" s="2">
        <v>1.1084639999999999</v>
      </c>
      <c r="F457" s="2">
        <v>1984</v>
      </c>
      <c r="G457" s="2">
        <v>1991</v>
      </c>
      <c r="H457" s="2">
        <v>1994</v>
      </c>
      <c r="I457" s="1" t="s">
        <v>571</v>
      </c>
      <c r="K457" s="2">
        <v>1.133667</v>
      </c>
      <c r="L457" s="1">
        <v>2023</v>
      </c>
      <c r="M457" s="2">
        <v>14.236000000000001</v>
      </c>
      <c r="N457" s="1">
        <v>2023</v>
      </c>
      <c r="O457" s="2">
        <v>1.2174179999999999</v>
      </c>
    </row>
    <row r="458" spans="1:15" ht="15.75" customHeight="1" x14ac:dyDescent="0.2">
      <c r="A458" s="1" t="s">
        <v>572</v>
      </c>
      <c r="B458" s="1" t="str">
        <f ca="1">PROPER(Table1[[#This Row],[Status]])</f>
        <v>Operating</v>
      </c>
      <c r="C458" s="1" t="s">
        <v>569</v>
      </c>
      <c r="D458" s="2">
        <v>51.208240000000004</v>
      </c>
      <c r="E458" s="2">
        <v>-0.52058000000000004</v>
      </c>
      <c r="F458" s="2">
        <v>1987</v>
      </c>
      <c r="G458" s="1"/>
      <c r="H458" s="2">
        <v>1994</v>
      </c>
      <c r="I458" s="1" t="s">
        <v>573</v>
      </c>
      <c r="K458" s="2">
        <v>0</v>
      </c>
      <c r="L458" s="1">
        <v>2023</v>
      </c>
      <c r="M458" s="2">
        <v>6.3070000000000004</v>
      </c>
      <c r="N458" s="1">
        <v>2023</v>
      </c>
      <c r="O458" s="2">
        <v>3.7103999999999998E-2</v>
      </c>
    </row>
    <row r="459" spans="1:15" ht="15.75" customHeight="1" x14ac:dyDescent="0.2">
      <c r="A459" s="1" t="s">
        <v>574</v>
      </c>
      <c r="B459" s="1" t="str">
        <f ca="1">PROPER(Table1[[#This Row],[Status]])</f>
        <v>Operating</v>
      </c>
      <c r="C459" s="1" t="s">
        <v>569</v>
      </c>
      <c r="D459" s="2">
        <v>58.099550000000001</v>
      </c>
      <c r="E459" s="2">
        <v>0.699353</v>
      </c>
      <c r="F459" s="2">
        <v>1975</v>
      </c>
      <c r="G459" s="2">
        <v>2014</v>
      </c>
      <c r="H459" s="2">
        <v>2016</v>
      </c>
      <c r="I459" s="1" t="s">
        <v>571</v>
      </c>
      <c r="K459" s="2">
        <v>0.15822</v>
      </c>
      <c r="L459" s="1">
        <v>2023</v>
      </c>
      <c r="M459" s="2">
        <v>85.564999999999998</v>
      </c>
      <c r="N459" s="1">
        <v>2023</v>
      </c>
      <c r="O459" s="2">
        <v>0.66159900000000005</v>
      </c>
    </row>
    <row r="460" spans="1:15" ht="15.75" customHeight="1" x14ac:dyDescent="0.2">
      <c r="A460" s="1" t="s">
        <v>575</v>
      </c>
      <c r="B460" s="1" t="str">
        <f ca="1">PROPER(Table1[[#This Row],[Status]])</f>
        <v>Operating</v>
      </c>
      <c r="C460" s="1" t="s">
        <v>569</v>
      </c>
      <c r="D460" s="2">
        <v>60.380220000000001</v>
      </c>
      <c r="E460" s="2">
        <v>-4.2179700000000002</v>
      </c>
      <c r="F460" s="2">
        <v>1995</v>
      </c>
      <c r="G460" s="1"/>
      <c r="H460" s="2">
        <v>2019</v>
      </c>
      <c r="I460" s="1" t="s">
        <v>576</v>
      </c>
      <c r="K460" s="2">
        <v>1.23777</v>
      </c>
      <c r="L460" s="1">
        <v>2023</v>
      </c>
      <c r="M460" s="2">
        <v>26.46</v>
      </c>
      <c r="N460" s="1">
        <v>2023</v>
      </c>
      <c r="O460" s="2">
        <v>1.3934340000000001</v>
      </c>
    </row>
    <row r="461" spans="1:15" ht="15.75" customHeight="1" x14ac:dyDescent="0.2">
      <c r="A461" s="1" t="s">
        <v>577</v>
      </c>
      <c r="B461" s="1" t="str">
        <f ca="1">PROPER(Table1[[#This Row],[Status]])</f>
        <v>Shut In</v>
      </c>
      <c r="C461" s="1" t="s">
        <v>569</v>
      </c>
      <c r="D461" s="2">
        <v>56.183</v>
      </c>
      <c r="E461" s="2">
        <v>2.7827000000000002</v>
      </c>
      <c r="F461" s="2">
        <v>1971</v>
      </c>
      <c r="G461" s="2">
        <v>2012</v>
      </c>
      <c r="H461" s="2">
        <v>2015</v>
      </c>
      <c r="I461" s="1" t="s">
        <v>578</v>
      </c>
      <c r="K461" s="2">
        <v>1.066174</v>
      </c>
      <c r="L461" s="1">
        <v>2019</v>
      </c>
      <c r="M461" s="2">
        <v>5.2119999999999997</v>
      </c>
      <c r="N461" s="1">
        <v>2019</v>
      </c>
      <c r="O461" s="2">
        <v>1.0968359999999999</v>
      </c>
    </row>
    <row r="462" spans="1:15" ht="15.75" customHeight="1" x14ac:dyDescent="0.2">
      <c r="A462" s="1" t="s">
        <v>579</v>
      </c>
      <c r="B462" s="1" t="str">
        <f ca="1">PROPER(Table1[[#This Row],[Status]])</f>
        <v>Operating</v>
      </c>
      <c r="C462" s="1" t="s">
        <v>569</v>
      </c>
      <c r="D462" s="2">
        <v>60.809280000000001</v>
      </c>
      <c r="E462" s="2">
        <v>1.7419739999999999</v>
      </c>
      <c r="F462" s="2">
        <v>1975</v>
      </c>
      <c r="G462" s="2">
        <v>1982</v>
      </c>
      <c r="H462" s="2">
        <v>1987</v>
      </c>
      <c r="I462" s="1" t="s">
        <v>580</v>
      </c>
      <c r="J462" s="1" t="s">
        <v>581</v>
      </c>
      <c r="K462" s="2">
        <v>0.854823</v>
      </c>
      <c r="L462" s="1">
        <v>2023</v>
      </c>
      <c r="M462" s="2">
        <v>309.99169999999998</v>
      </c>
      <c r="N462" s="1">
        <v>2023</v>
      </c>
      <c r="O462" s="2">
        <v>2.6785040000000002</v>
      </c>
    </row>
    <row r="463" spans="1:15" ht="15.75" customHeight="1" x14ac:dyDescent="0.2">
      <c r="A463" s="1" t="s">
        <v>582</v>
      </c>
      <c r="B463" s="1" t="str">
        <f ca="1">PROPER(Table1[[#This Row],[Status]])</f>
        <v>Shut In</v>
      </c>
      <c r="C463" s="1" t="s">
        <v>569</v>
      </c>
      <c r="D463" s="2">
        <v>53.594499999999996</v>
      </c>
      <c r="E463" s="2">
        <v>0.78380000000000005</v>
      </c>
      <c r="F463" s="2">
        <v>1972</v>
      </c>
      <c r="G463" s="1"/>
      <c r="H463" s="2">
        <v>1990</v>
      </c>
      <c r="I463" s="1" t="s">
        <v>583</v>
      </c>
      <c r="K463" s="3">
        <v>3.1399999999999998E-5</v>
      </c>
      <c r="L463" s="1">
        <v>2019</v>
      </c>
      <c r="M463" s="2">
        <v>1.6E-2</v>
      </c>
      <c r="N463" s="1">
        <v>2019</v>
      </c>
      <c r="O463" s="2">
        <v>1.26E-4</v>
      </c>
    </row>
    <row r="464" spans="1:15" ht="15.75" customHeight="1" x14ac:dyDescent="0.2">
      <c r="A464" s="1" t="s">
        <v>584</v>
      </c>
      <c r="B464" s="1" t="str">
        <f ca="1">PROPER(Table1[[#This Row],[Status]])</f>
        <v>Operating</v>
      </c>
      <c r="C464" s="1" t="s">
        <v>569</v>
      </c>
      <c r="D464" s="2">
        <v>58.040990000000001</v>
      </c>
      <c r="E464" s="2">
        <v>1.4092579999999999</v>
      </c>
      <c r="F464" s="2">
        <v>1974</v>
      </c>
      <c r="G464" s="2">
        <v>1994</v>
      </c>
      <c r="H464" s="2">
        <v>1996</v>
      </c>
      <c r="I464" s="1" t="s">
        <v>576</v>
      </c>
      <c r="K464" s="2">
        <v>0.79124399999999995</v>
      </c>
      <c r="L464" s="1">
        <v>2023</v>
      </c>
      <c r="M464" s="2">
        <v>273.53500000000003</v>
      </c>
      <c r="N464" s="1">
        <v>2023</v>
      </c>
      <c r="O464" s="2">
        <v>2.4004509999999999</v>
      </c>
    </row>
    <row r="465" spans="1:15" ht="15.75" customHeight="1" x14ac:dyDescent="0.2">
      <c r="A465" s="1" t="s">
        <v>585</v>
      </c>
      <c r="B465" s="1" t="str">
        <f ca="1">PROPER(Table1[[#This Row],[Status]])</f>
        <v>Operating</v>
      </c>
      <c r="C465" s="1" t="s">
        <v>569</v>
      </c>
      <c r="D465" s="2">
        <v>53.892809999999997</v>
      </c>
      <c r="E465" s="2">
        <v>0.56521699999999997</v>
      </c>
      <c r="F465" s="2">
        <v>1987</v>
      </c>
      <c r="G465" s="2">
        <v>2001</v>
      </c>
      <c r="H465" s="2">
        <v>2003</v>
      </c>
      <c r="I465" s="1" t="s">
        <v>583</v>
      </c>
      <c r="K465" s="2">
        <v>1.8810000000000001E-3</v>
      </c>
      <c r="L465" s="1">
        <v>2023</v>
      </c>
      <c r="M465" s="2">
        <v>47.616</v>
      </c>
      <c r="N465" s="1">
        <v>2023</v>
      </c>
      <c r="O465" s="2">
        <v>0.28200599999999998</v>
      </c>
    </row>
    <row r="466" spans="1:15" ht="15.75" customHeight="1" x14ac:dyDescent="0.2">
      <c r="A466" s="1" t="s">
        <v>586</v>
      </c>
      <c r="B466" s="1" t="str">
        <f ca="1">PROPER(Table1[[#This Row],[Status]])</f>
        <v>Operating</v>
      </c>
      <c r="C466" s="1" t="s">
        <v>569</v>
      </c>
      <c r="D466" s="2">
        <v>57.377980000000001</v>
      </c>
      <c r="E466" s="2">
        <v>1.365453</v>
      </c>
      <c r="F466" s="2">
        <v>1969</v>
      </c>
      <c r="G466" s="2">
        <v>1987</v>
      </c>
      <c r="H466" s="2">
        <v>1990</v>
      </c>
      <c r="I466" s="1" t="s">
        <v>587</v>
      </c>
      <c r="K466" s="2">
        <v>0.55137000000000003</v>
      </c>
      <c r="L466" s="1">
        <v>2023</v>
      </c>
      <c r="M466" s="2">
        <v>4.258</v>
      </c>
      <c r="N466" s="1">
        <v>2023</v>
      </c>
      <c r="O466" s="2">
        <v>0.57642000000000004</v>
      </c>
    </row>
    <row r="467" spans="1:15" ht="15.75" customHeight="1" x14ac:dyDescent="0.2">
      <c r="A467" s="1" t="s">
        <v>588</v>
      </c>
      <c r="B467" s="1" t="str">
        <f ca="1">PROPER(Table1[[#This Row],[Status]])</f>
        <v>Operating</v>
      </c>
      <c r="C467" s="1" t="s">
        <v>569</v>
      </c>
      <c r="D467" s="2">
        <v>58.193089999999998</v>
      </c>
      <c r="E467" s="2">
        <v>1.427011</v>
      </c>
      <c r="F467" s="2">
        <v>2000</v>
      </c>
      <c r="G467" s="2">
        <v>2016</v>
      </c>
      <c r="H467" s="2">
        <v>2017</v>
      </c>
      <c r="I467" s="1" t="s">
        <v>576</v>
      </c>
      <c r="K467" s="2">
        <v>0.76266299999999998</v>
      </c>
      <c r="L467" s="1">
        <v>2023</v>
      </c>
      <c r="M467" s="2">
        <v>0.93100000000000005</v>
      </c>
      <c r="N467" s="1">
        <v>2023</v>
      </c>
      <c r="O467" s="2">
        <v>0.76814000000000004</v>
      </c>
    </row>
    <row r="468" spans="1:15" ht="15.75" customHeight="1" x14ac:dyDescent="0.2">
      <c r="A468" s="1" t="s">
        <v>589</v>
      </c>
      <c r="B468" s="1" t="str">
        <f ca="1">PROPER(Table1[[#This Row],[Status]])</f>
        <v>Operating</v>
      </c>
      <c r="C468" s="1" t="s">
        <v>569</v>
      </c>
      <c r="D468" s="2">
        <v>56.39902</v>
      </c>
      <c r="E468" s="2">
        <v>2.0876239999999999</v>
      </c>
      <c r="F468" s="2">
        <v>1971</v>
      </c>
      <c r="G468" s="2">
        <v>1977</v>
      </c>
      <c r="H468" s="2">
        <v>1975</v>
      </c>
      <c r="I468" s="1" t="s">
        <v>587</v>
      </c>
      <c r="K468" s="2">
        <v>0.91937400000000002</v>
      </c>
      <c r="L468" s="1">
        <v>2023</v>
      </c>
      <c r="M468" s="2">
        <v>7.6470000000000002</v>
      </c>
      <c r="N468" s="1">
        <v>2023</v>
      </c>
      <c r="O468" s="2">
        <v>0.96436100000000002</v>
      </c>
    </row>
    <row r="469" spans="1:15" ht="15.75" customHeight="1" x14ac:dyDescent="0.2">
      <c r="A469" s="1" t="s">
        <v>590</v>
      </c>
      <c r="B469" s="1" t="str">
        <f ca="1">PROPER(Table1[[#This Row],[Status]])</f>
        <v>Shut In</v>
      </c>
      <c r="C469" s="1" t="s">
        <v>569</v>
      </c>
      <c r="D469" s="2">
        <v>51.045079999999999</v>
      </c>
      <c r="E469" s="2">
        <v>-1.23672</v>
      </c>
      <c r="F469" s="2">
        <v>2003</v>
      </c>
      <c r="G469" s="1"/>
      <c r="H469" s="2">
        <v>2009</v>
      </c>
      <c r="I469" s="1" t="s">
        <v>573</v>
      </c>
      <c r="K469" s="2">
        <v>0</v>
      </c>
      <c r="L469" s="1">
        <v>2023</v>
      </c>
      <c r="M469" s="2">
        <v>0</v>
      </c>
      <c r="N469" s="1">
        <v>2023</v>
      </c>
      <c r="O469" s="2">
        <v>0</v>
      </c>
    </row>
    <row r="470" spans="1:15" ht="15.75" customHeight="1" x14ac:dyDescent="0.2">
      <c r="A470" s="1" t="s">
        <v>591</v>
      </c>
      <c r="B470" s="1" t="str">
        <f ca="1">PROPER(Table1[[#This Row],[Status]])</f>
        <v>Operating</v>
      </c>
      <c r="C470" s="1" t="s">
        <v>569</v>
      </c>
      <c r="D470" s="2">
        <v>53.945999999999998</v>
      </c>
      <c r="E470" s="2">
        <v>1.248615</v>
      </c>
      <c r="F470" s="2">
        <v>1988</v>
      </c>
      <c r="G470" s="2">
        <v>2009</v>
      </c>
      <c r="H470" s="2">
        <v>2010</v>
      </c>
      <c r="I470" s="1" t="s">
        <v>592</v>
      </c>
      <c r="K470" s="2">
        <v>0</v>
      </c>
      <c r="L470" s="1">
        <v>2023</v>
      </c>
      <c r="M470" s="2">
        <v>148.102</v>
      </c>
      <c r="N470" s="1">
        <v>2023</v>
      </c>
      <c r="O470" s="2">
        <v>0.87128399999999995</v>
      </c>
    </row>
    <row r="471" spans="1:15" ht="15.75" customHeight="1" x14ac:dyDescent="0.2">
      <c r="A471" s="1" t="s">
        <v>593</v>
      </c>
      <c r="B471" s="1" t="str">
        <f ca="1">PROPER(Table1[[#This Row],[Status]])</f>
        <v>Operating</v>
      </c>
      <c r="C471" s="1" t="s">
        <v>569</v>
      </c>
      <c r="D471" s="2">
        <v>57.763210000000001</v>
      </c>
      <c r="E471" s="2">
        <v>1.075056</v>
      </c>
      <c r="F471" s="2">
        <v>2005</v>
      </c>
      <c r="G471" s="2">
        <v>2010</v>
      </c>
      <c r="H471" s="2">
        <v>2012</v>
      </c>
      <c r="I471" s="1" t="s">
        <v>594</v>
      </c>
      <c r="K471" s="2">
        <v>0.15748400000000001</v>
      </c>
      <c r="L471" s="1">
        <v>2023</v>
      </c>
      <c r="M471" s="2">
        <v>3.13</v>
      </c>
      <c r="N471" s="1">
        <v>2023</v>
      </c>
      <c r="O471" s="2">
        <v>0.175898</v>
      </c>
    </row>
    <row r="472" spans="1:15" ht="15.75" customHeight="1" x14ac:dyDescent="0.2">
      <c r="A472" s="1" t="s">
        <v>595</v>
      </c>
      <c r="B472" s="1" t="str">
        <f ca="1">PROPER(Table1[[#This Row],[Status]])</f>
        <v>Operating</v>
      </c>
      <c r="C472" s="1" t="s">
        <v>569</v>
      </c>
      <c r="D472" s="2">
        <v>53.272129999999997</v>
      </c>
      <c r="E472" s="2">
        <v>2.527018</v>
      </c>
      <c r="F472" s="2">
        <v>1993</v>
      </c>
      <c r="G472" s="2">
        <v>1993</v>
      </c>
      <c r="H472" s="2">
        <v>1993</v>
      </c>
      <c r="I472" s="1" t="s">
        <v>583</v>
      </c>
      <c r="K472" s="3">
        <v>1.8899999999999999E-5</v>
      </c>
      <c r="L472" s="1">
        <v>2023</v>
      </c>
      <c r="M472" s="2">
        <v>0.745</v>
      </c>
      <c r="N472" s="1">
        <v>2023</v>
      </c>
      <c r="O472" s="2">
        <v>4.4019999999999997E-3</v>
      </c>
    </row>
    <row r="473" spans="1:15" ht="15.75" customHeight="1" x14ac:dyDescent="0.2">
      <c r="A473" s="1" t="s">
        <v>596</v>
      </c>
      <c r="B473" s="1" t="str">
        <f ca="1">PROPER(Table1[[#This Row],[Status]])</f>
        <v>Operating</v>
      </c>
      <c r="C473" s="1" t="s">
        <v>569</v>
      </c>
      <c r="D473" s="2">
        <v>59.338430000000002</v>
      </c>
      <c r="E473" s="2">
        <v>1.6001510000000001</v>
      </c>
      <c r="F473" s="2">
        <v>2016</v>
      </c>
      <c r="G473" s="1"/>
      <c r="H473" s="2">
        <v>2019</v>
      </c>
      <c r="I473" s="1" t="s">
        <v>580</v>
      </c>
      <c r="K473" s="2">
        <v>0.919937</v>
      </c>
      <c r="L473" s="1">
        <v>2023</v>
      </c>
      <c r="M473" s="2">
        <v>34.518149999999999</v>
      </c>
      <c r="N473" s="1">
        <v>2023</v>
      </c>
      <c r="O473" s="2">
        <v>1.1230070000000001</v>
      </c>
    </row>
    <row r="474" spans="1:15" ht="15.75" customHeight="1" x14ac:dyDescent="0.2">
      <c r="A474" s="1" t="s">
        <v>597</v>
      </c>
      <c r="B474" s="1" t="str">
        <f ca="1">PROPER(Table1[[#This Row],[Status]])</f>
        <v>Operating</v>
      </c>
      <c r="C474" s="1" t="s">
        <v>569</v>
      </c>
      <c r="D474" s="2">
        <v>58.37941</v>
      </c>
      <c r="E474" s="2">
        <v>0.882768</v>
      </c>
      <c r="F474" s="2">
        <v>2010</v>
      </c>
      <c r="G474" s="2">
        <v>2013</v>
      </c>
      <c r="H474" s="2">
        <v>2013</v>
      </c>
      <c r="I474" s="1" t="s">
        <v>592</v>
      </c>
      <c r="K474" s="2">
        <v>0.90647299999999997</v>
      </c>
      <c r="L474" s="1">
        <v>2023</v>
      </c>
      <c r="M474" s="2">
        <v>13.321999999999999</v>
      </c>
      <c r="N474" s="1">
        <v>2023</v>
      </c>
      <c r="O474" s="2">
        <v>0.98484700000000003</v>
      </c>
    </row>
    <row r="475" spans="1:15" ht="15.75" customHeight="1" x14ac:dyDescent="0.2">
      <c r="A475" s="1" t="s">
        <v>598</v>
      </c>
      <c r="B475" s="1" t="str">
        <f ca="1">PROPER(Table1[[#This Row],[Status]])</f>
        <v>Shut In</v>
      </c>
      <c r="C475" s="1" t="s">
        <v>569</v>
      </c>
      <c r="D475" s="2">
        <v>58.231400000000001</v>
      </c>
      <c r="E475" s="2">
        <v>1.1146</v>
      </c>
      <c r="F475" s="2">
        <v>1975</v>
      </c>
      <c r="G475" s="2">
        <v>1983</v>
      </c>
      <c r="H475" s="2">
        <v>1986</v>
      </c>
      <c r="I475" s="1" t="s">
        <v>599</v>
      </c>
      <c r="K475" s="2">
        <v>9.9868999999999999E-2</v>
      </c>
      <c r="L475" s="1">
        <v>2019</v>
      </c>
      <c r="M475" s="2">
        <v>0.219</v>
      </c>
      <c r="N475" s="1">
        <v>2019</v>
      </c>
      <c r="O475" s="2">
        <v>0.101158</v>
      </c>
    </row>
    <row r="476" spans="1:15" ht="15.75" customHeight="1" x14ac:dyDescent="0.2">
      <c r="A476" s="1" t="s">
        <v>600</v>
      </c>
      <c r="B476" s="1" t="str">
        <f ca="1">PROPER(Table1[[#This Row],[Status]])</f>
        <v>Shut In</v>
      </c>
      <c r="C476" s="1" t="s">
        <v>569</v>
      </c>
      <c r="D476" s="2">
        <v>56.995800000000003</v>
      </c>
      <c r="E476" s="2">
        <v>1.3178000000000001</v>
      </c>
      <c r="F476" s="2">
        <v>1991</v>
      </c>
      <c r="G476" s="2">
        <v>1995</v>
      </c>
      <c r="H476" s="2">
        <v>1996</v>
      </c>
      <c r="I476" s="1" t="s">
        <v>601</v>
      </c>
      <c r="K476" s="2">
        <v>0.44342500000000001</v>
      </c>
      <c r="L476" s="1">
        <v>2019</v>
      </c>
      <c r="M476" s="2">
        <v>247.21</v>
      </c>
      <c r="N476" s="1">
        <v>2019</v>
      </c>
      <c r="O476" s="2">
        <v>1.897761</v>
      </c>
    </row>
    <row r="477" spans="1:15" ht="15.75" customHeight="1" x14ac:dyDescent="0.2">
      <c r="A477" s="1" t="s">
        <v>602</v>
      </c>
      <c r="B477" s="1" t="str">
        <f ca="1">PROPER(Table1[[#This Row],[Status]])</f>
        <v>Operating</v>
      </c>
      <c r="C477" s="1" t="s">
        <v>569</v>
      </c>
      <c r="D477" s="2">
        <v>53.600470000000001</v>
      </c>
      <c r="E477" s="2">
        <v>1.600319</v>
      </c>
      <c r="F477" s="2">
        <v>1983</v>
      </c>
      <c r="G477" s="2">
        <v>1988</v>
      </c>
      <c r="H477" s="2">
        <v>1990</v>
      </c>
      <c r="I477" s="1" t="s">
        <v>603</v>
      </c>
      <c r="K477" s="2">
        <v>6.9059999999999998E-3</v>
      </c>
      <c r="L477" s="1">
        <v>2023</v>
      </c>
      <c r="M477" s="2">
        <v>254.726</v>
      </c>
      <c r="N477" s="1">
        <v>2023</v>
      </c>
      <c r="O477" s="2">
        <v>1.5054590000000001</v>
      </c>
    </row>
    <row r="478" spans="1:15" ht="15.75" customHeight="1" x14ac:dyDescent="0.2">
      <c r="A478" s="1" t="s">
        <v>604</v>
      </c>
      <c r="B478" s="1" t="str">
        <f ca="1">PROPER(Table1[[#This Row],[Status]])</f>
        <v>Shut In</v>
      </c>
      <c r="C478" s="1" t="s">
        <v>569</v>
      </c>
      <c r="D478" s="2">
        <v>58.175400000000003</v>
      </c>
      <c r="E478" s="2">
        <v>1.1783999999999999</v>
      </c>
      <c r="F478" s="2">
        <v>1998</v>
      </c>
      <c r="G478" s="2">
        <v>2000</v>
      </c>
      <c r="H478" s="2">
        <v>2001</v>
      </c>
      <c r="I478" s="1" t="s">
        <v>587</v>
      </c>
      <c r="K478" s="2">
        <v>0.18867</v>
      </c>
      <c r="L478" s="1">
        <v>2019</v>
      </c>
      <c r="M478" s="2">
        <v>0.55400000000000005</v>
      </c>
      <c r="N478" s="1">
        <v>2019</v>
      </c>
      <c r="O478" s="2">
        <v>0.19192899999999999</v>
      </c>
    </row>
    <row r="479" spans="1:15" ht="15.75" customHeight="1" x14ac:dyDescent="0.2">
      <c r="A479" s="1" t="s">
        <v>605</v>
      </c>
      <c r="B479" s="1" t="str">
        <f ca="1">PROPER(Table1[[#This Row],[Status]])</f>
        <v>Operating</v>
      </c>
      <c r="C479" s="1" t="s">
        <v>569</v>
      </c>
      <c r="D479" s="2">
        <v>53.256</v>
      </c>
      <c r="E479" s="2">
        <v>2.4165000000000001</v>
      </c>
      <c r="F479" s="2">
        <v>1994</v>
      </c>
      <c r="G479" s="1"/>
      <c r="H479" s="2">
        <v>1999</v>
      </c>
      <c r="I479" s="1" t="s">
        <v>583</v>
      </c>
      <c r="K479" s="2">
        <v>2.2699999999999999E-3</v>
      </c>
      <c r="L479" s="1">
        <v>2019</v>
      </c>
      <c r="M479" s="2">
        <v>57.045000000000002</v>
      </c>
      <c r="N479" s="1">
        <v>2019</v>
      </c>
      <c r="O479" s="2">
        <v>0.337866</v>
      </c>
    </row>
    <row r="480" spans="1:15" ht="15.75" customHeight="1" x14ac:dyDescent="0.2">
      <c r="A480" s="1" t="s">
        <v>606</v>
      </c>
      <c r="B480" s="1" t="str">
        <f ca="1">PROPER(Table1[[#This Row],[Status]])</f>
        <v>Operating</v>
      </c>
      <c r="C480" s="1" t="s">
        <v>569</v>
      </c>
      <c r="D480" s="2">
        <v>59.566740000000003</v>
      </c>
      <c r="E480" s="2">
        <v>1.5233760000000001</v>
      </c>
      <c r="F480" s="2">
        <v>1972</v>
      </c>
      <c r="G480" s="2">
        <v>1976</v>
      </c>
      <c r="H480" s="2">
        <v>1976</v>
      </c>
      <c r="I480" s="1" t="s">
        <v>594</v>
      </c>
      <c r="K480" s="2">
        <v>2.880735</v>
      </c>
      <c r="L480" s="1">
        <v>2023</v>
      </c>
      <c r="M480" s="2">
        <v>258.74200000000002</v>
      </c>
      <c r="N480" s="1">
        <v>2023</v>
      </c>
      <c r="O480" s="2">
        <v>4.402914</v>
      </c>
    </row>
    <row r="481" spans="1:15" ht="15.75" customHeight="1" x14ac:dyDescent="0.2">
      <c r="A481" s="1" t="s">
        <v>607</v>
      </c>
      <c r="B481" s="1" t="str">
        <f ca="1">PROPER(Table1[[#This Row],[Status]])</f>
        <v>Operating</v>
      </c>
      <c r="C481" s="1" t="s">
        <v>569</v>
      </c>
      <c r="D481" s="2">
        <v>56.909170000000003</v>
      </c>
      <c r="E481" s="2">
        <v>1.029623</v>
      </c>
      <c r="F481" s="2">
        <v>1996</v>
      </c>
      <c r="G481" s="2">
        <v>1998</v>
      </c>
      <c r="H481" s="2">
        <v>2000</v>
      </c>
      <c r="I481" s="1" t="s">
        <v>608</v>
      </c>
      <c r="K481" s="2">
        <v>1.8670450000000001</v>
      </c>
      <c r="L481" s="1">
        <v>2023</v>
      </c>
      <c r="M481" s="2">
        <v>51.295999999999999</v>
      </c>
      <c r="N481" s="1">
        <v>2023</v>
      </c>
      <c r="O481" s="2">
        <v>2.1688200000000002</v>
      </c>
    </row>
    <row r="482" spans="1:15" ht="15.75" customHeight="1" x14ac:dyDescent="0.2">
      <c r="A482" s="1" t="s">
        <v>609</v>
      </c>
      <c r="B482" s="1" t="str">
        <f ca="1">PROPER(Table1[[#This Row],[Status]])</f>
        <v>Operating</v>
      </c>
      <c r="C482" s="1" t="s">
        <v>569</v>
      </c>
      <c r="D482" s="2">
        <v>58.201129999999999</v>
      </c>
      <c r="E482" s="2">
        <v>-1.3349599999999999</v>
      </c>
      <c r="F482" s="2">
        <v>1997</v>
      </c>
      <c r="G482" s="2">
        <v>2000</v>
      </c>
      <c r="H482" s="2">
        <v>2001</v>
      </c>
      <c r="I482" s="1" t="s">
        <v>587</v>
      </c>
      <c r="K482" s="2">
        <v>2.7073499999999999</v>
      </c>
      <c r="L482" s="1">
        <v>2023</v>
      </c>
      <c r="M482" s="2">
        <v>75.283000000000001</v>
      </c>
      <c r="N482" s="1">
        <v>2023</v>
      </c>
      <c r="O482" s="2">
        <v>3.1502400000000002</v>
      </c>
    </row>
    <row r="483" spans="1:15" ht="15.75" customHeight="1" x14ac:dyDescent="0.2">
      <c r="A483" s="1" t="s">
        <v>610</v>
      </c>
      <c r="B483" s="1" t="str">
        <f ca="1">PROPER(Table1[[#This Row],[Status]])</f>
        <v>Operating</v>
      </c>
      <c r="C483" s="1" t="s">
        <v>569</v>
      </c>
      <c r="D483" s="2">
        <v>59.60716</v>
      </c>
      <c r="E483" s="2">
        <v>1.9283129999999999</v>
      </c>
      <c r="F483" s="2">
        <v>2004</v>
      </c>
      <c r="G483" s="1"/>
      <c r="H483" s="2">
        <v>2008</v>
      </c>
      <c r="I483" s="1" t="s">
        <v>592</v>
      </c>
      <c r="K483" s="2">
        <v>0.28233000000000003</v>
      </c>
      <c r="L483" s="1">
        <v>2023</v>
      </c>
      <c r="M483" s="2">
        <v>10.657959999999999</v>
      </c>
      <c r="N483" s="1">
        <v>2023</v>
      </c>
      <c r="O483" s="2">
        <v>0.34503099999999998</v>
      </c>
    </row>
    <row r="484" spans="1:15" ht="15.75" customHeight="1" x14ac:dyDescent="0.2">
      <c r="A484" s="1" t="s">
        <v>611</v>
      </c>
      <c r="B484" s="1" t="str">
        <f ca="1">PROPER(Table1[[#This Row],[Status]])</f>
        <v>Shut In</v>
      </c>
      <c r="C484" s="1" t="s">
        <v>569</v>
      </c>
      <c r="D484" s="2">
        <v>53.257210000000001</v>
      </c>
      <c r="E484" s="2">
        <v>-1.00987</v>
      </c>
      <c r="F484" s="2">
        <v>1958</v>
      </c>
      <c r="G484" s="1"/>
      <c r="H484" s="2">
        <v>1958</v>
      </c>
      <c r="I484" s="1" t="s">
        <v>573</v>
      </c>
      <c r="K484" s="2">
        <v>5.6290000000000003E-3</v>
      </c>
      <c r="L484" s="1">
        <v>2023</v>
      </c>
      <c r="M484" s="2">
        <v>0.01</v>
      </c>
      <c r="N484" s="1">
        <v>2023</v>
      </c>
      <c r="O484" s="2">
        <v>5.6880000000000003E-3</v>
      </c>
    </row>
    <row r="485" spans="1:15" ht="15.75" customHeight="1" x14ac:dyDescent="0.2">
      <c r="A485" s="1" t="s">
        <v>612</v>
      </c>
      <c r="B485" s="1" t="str">
        <f ca="1">PROPER(Table1[[#This Row],[Status]])</f>
        <v>Operating</v>
      </c>
      <c r="C485" s="1" t="s">
        <v>569</v>
      </c>
      <c r="D485" s="2">
        <v>53.025399999999998</v>
      </c>
      <c r="E485" s="2">
        <v>2.8936989999999998</v>
      </c>
      <c r="F485" s="2">
        <v>2002</v>
      </c>
      <c r="G485" s="2">
        <v>2002</v>
      </c>
      <c r="H485" s="2">
        <v>2002</v>
      </c>
      <c r="I485" s="1" t="s">
        <v>583</v>
      </c>
      <c r="K485" s="2">
        <v>0</v>
      </c>
      <c r="L485" s="1">
        <v>2023</v>
      </c>
      <c r="M485" s="2">
        <v>0</v>
      </c>
      <c r="N485" s="1">
        <v>2023</v>
      </c>
      <c r="O485" s="2">
        <v>0</v>
      </c>
    </row>
    <row r="486" spans="1:15" ht="15.75" customHeight="1" x14ac:dyDescent="0.2">
      <c r="A486" s="1" t="s">
        <v>613</v>
      </c>
      <c r="B486" s="1" t="str">
        <f ca="1">PROPER(Table1[[#This Row],[Status]])</f>
        <v>Operating</v>
      </c>
      <c r="C486" s="1" t="s">
        <v>569</v>
      </c>
      <c r="D486" s="2">
        <v>58.735799999999998</v>
      </c>
      <c r="E486" s="2">
        <v>1.3220000000000001</v>
      </c>
      <c r="F486" s="1"/>
      <c r="G486" s="1"/>
      <c r="H486" s="2">
        <v>1983</v>
      </c>
      <c r="I486" s="1" t="s">
        <v>614</v>
      </c>
      <c r="J486" s="1" t="s">
        <v>615</v>
      </c>
      <c r="K486" s="2">
        <v>1.2081550000000001</v>
      </c>
      <c r="L486" s="1">
        <v>2019</v>
      </c>
      <c r="M486" s="2">
        <v>41.718000000000004</v>
      </c>
      <c r="N486" s="1">
        <v>2019</v>
      </c>
      <c r="O486" s="2">
        <v>1.4535819999999999</v>
      </c>
    </row>
    <row r="487" spans="1:15" ht="15.75" customHeight="1" x14ac:dyDescent="0.2">
      <c r="A487" s="1" t="s">
        <v>616</v>
      </c>
      <c r="B487" s="1" t="str">
        <f ca="1">PROPER(Table1[[#This Row],[Status]])</f>
        <v>Operating</v>
      </c>
      <c r="C487" s="1" t="s">
        <v>569</v>
      </c>
      <c r="D487" s="2">
        <v>58.98319</v>
      </c>
      <c r="E487" s="2">
        <v>1.484167</v>
      </c>
      <c r="F487" s="2">
        <v>1995</v>
      </c>
      <c r="G487" s="2">
        <v>2002</v>
      </c>
      <c r="H487" s="2">
        <v>2003</v>
      </c>
      <c r="I487" s="1" t="s">
        <v>617</v>
      </c>
      <c r="J487" s="1" t="s">
        <v>615</v>
      </c>
      <c r="K487" s="2">
        <v>0.20451900000000001</v>
      </c>
      <c r="L487" s="1">
        <v>2023</v>
      </c>
      <c r="M487" s="2">
        <v>138.29599999999999</v>
      </c>
      <c r="N487" s="1">
        <v>2023</v>
      </c>
      <c r="O487" s="2">
        <v>1.0181150000000001</v>
      </c>
    </row>
    <row r="488" spans="1:15" ht="15.75" customHeight="1" x14ac:dyDescent="0.2">
      <c r="A488" s="1" t="s">
        <v>618</v>
      </c>
      <c r="B488" s="1" t="str">
        <f ca="1">PROPER(Table1[[#This Row],[Status]])</f>
        <v>Operating</v>
      </c>
      <c r="C488" s="1" t="s">
        <v>569</v>
      </c>
      <c r="D488" s="2">
        <v>54.597020000000001</v>
      </c>
      <c r="E488" s="2">
        <v>0.47190100000000001</v>
      </c>
      <c r="F488" s="2">
        <v>1997</v>
      </c>
      <c r="G488" s="2">
        <v>2011</v>
      </c>
      <c r="H488" s="2">
        <v>2013</v>
      </c>
      <c r="I488" s="1" t="s">
        <v>619</v>
      </c>
      <c r="K488" s="2">
        <v>3.0856000000000001E-2</v>
      </c>
      <c r="L488" s="1">
        <v>2023</v>
      </c>
      <c r="M488" s="2">
        <v>315.6807</v>
      </c>
      <c r="N488" s="1">
        <v>2023</v>
      </c>
      <c r="O488" s="2">
        <v>1.8880049999999999</v>
      </c>
    </row>
    <row r="489" spans="1:15" ht="15.75" customHeight="1" x14ac:dyDescent="0.2">
      <c r="A489" s="1" t="s">
        <v>620</v>
      </c>
      <c r="B489" s="1" t="str">
        <f ca="1">PROPER(Table1[[#This Row],[Status]])</f>
        <v>Shut In</v>
      </c>
      <c r="C489" s="1" t="s">
        <v>569</v>
      </c>
      <c r="D489" s="2">
        <v>58.193399999999997</v>
      </c>
      <c r="E489" s="2">
        <v>0.98070000000000002</v>
      </c>
      <c r="F489" s="2">
        <v>1990</v>
      </c>
      <c r="G489" s="2">
        <v>2005</v>
      </c>
      <c r="H489" s="2">
        <v>2007</v>
      </c>
      <c r="I489" s="1" t="s">
        <v>599</v>
      </c>
      <c r="K489" s="2">
        <v>0.26369799999999999</v>
      </c>
      <c r="L489" s="1">
        <v>2019</v>
      </c>
      <c r="M489" s="2">
        <v>7.1710000000000003</v>
      </c>
      <c r="N489" s="1">
        <v>2019</v>
      </c>
      <c r="O489" s="2">
        <v>0.30588500000000002</v>
      </c>
    </row>
    <row r="490" spans="1:15" ht="15.75" customHeight="1" x14ac:dyDescent="0.2">
      <c r="A490" s="1" t="s">
        <v>621</v>
      </c>
      <c r="B490" s="1" t="str">
        <f ca="1">PROPER(Table1[[#This Row],[Status]])</f>
        <v>Operating</v>
      </c>
      <c r="C490" s="1" t="s">
        <v>569</v>
      </c>
      <c r="D490" s="2">
        <v>53.419980000000002</v>
      </c>
      <c r="E490" s="2">
        <v>2.626595</v>
      </c>
      <c r="F490" s="2">
        <v>1997</v>
      </c>
      <c r="G490" s="2">
        <v>2000</v>
      </c>
      <c r="H490" s="2">
        <v>2001</v>
      </c>
      <c r="I490" s="1" t="s">
        <v>603</v>
      </c>
      <c r="J490" s="1" t="s">
        <v>622</v>
      </c>
      <c r="K490" s="2">
        <v>9.5099999999999994E-3</v>
      </c>
      <c r="L490" s="1">
        <v>2023</v>
      </c>
      <c r="M490" s="2">
        <v>80.757999999999996</v>
      </c>
      <c r="N490" s="1">
        <v>2023</v>
      </c>
      <c r="O490" s="2">
        <v>0.48460900000000001</v>
      </c>
    </row>
    <row r="491" spans="1:15" ht="15.75" customHeight="1" x14ac:dyDescent="0.2">
      <c r="A491" s="1" t="s">
        <v>623</v>
      </c>
      <c r="B491" s="1" t="str">
        <f ca="1">PROPER(Table1[[#This Row],[Status]])</f>
        <v>Operating</v>
      </c>
      <c r="C491" s="1" t="s">
        <v>569</v>
      </c>
      <c r="D491" s="2">
        <v>53.424660000000003</v>
      </c>
      <c r="E491" s="2">
        <v>2.7138309999999999</v>
      </c>
      <c r="F491" s="2">
        <v>1998</v>
      </c>
      <c r="G491" s="2">
        <v>2000</v>
      </c>
      <c r="H491" s="2">
        <v>2002</v>
      </c>
      <c r="I491" s="1" t="s">
        <v>603</v>
      </c>
      <c r="J491" s="1" t="s">
        <v>622</v>
      </c>
      <c r="K491" s="2">
        <v>1.8171E-2</v>
      </c>
      <c r="L491" s="1">
        <v>2023</v>
      </c>
      <c r="M491" s="2">
        <v>36.186</v>
      </c>
      <c r="N491" s="1">
        <v>2023</v>
      </c>
      <c r="O491" s="2">
        <v>0.23105300000000001</v>
      </c>
    </row>
    <row r="492" spans="1:15" ht="15.75" customHeight="1" x14ac:dyDescent="0.2">
      <c r="A492" s="1" t="s">
        <v>624</v>
      </c>
      <c r="B492" s="1" t="str">
        <f ca="1">PROPER(Table1[[#This Row],[Status]])</f>
        <v>Shut In</v>
      </c>
      <c r="C492" s="1" t="s">
        <v>569</v>
      </c>
      <c r="D492" s="2">
        <v>53.441079999999999</v>
      </c>
      <c r="E492" s="2">
        <v>2.6698930000000001</v>
      </c>
      <c r="F492" s="2">
        <v>2001</v>
      </c>
      <c r="G492" s="2">
        <v>2001</v>
      </c>
      <c r="H492" s="2">
        <v>2002</v>
      </c>
      <c r="I492" s="1" t="s">
        <v>603</v>
      </c>
      <c r="J492" s="1" t="s">
        <v>622</v>
      </c>
      <c r="K492" s="2">
        <v>0</v>
      </c>
      <c r="L492" s="1">
        <v>2023</v>
      </c>
      <c r="M492" s="2">
        <v>0</v>
      </c>
      <c r="N492" s="1">
        <v>2023</v>
      </c>
      <c r="O492" s="2">
        <v>0</v>
      </c>
    </row>
    <row r="493" spans="1:15" ht="15.75" customHeight="1" x14ac:dyDescent="0.2">
      <c r="A493" s="1" t="s">
        <v>625</v>
      </c>
      <c r="B493" s="1" t="str">
        <f ca="1">PROPER(Table1[[#This Row],[Status]])</f>
        <v>Operating</v>
      </c>
      <c r="C493" s="1" t="s">
        <v>569</v>
      </c>
      <c r="D493" s="2">
        <v>58.074809999999999</v>
      </c>
      <c r="E493" s="2">
        <v>0.99370599999999998</v>
      </c>
      <c r="F493" s="2">
        <v>1975</v>
      </c>
      <c r="G493" s="2">
        <v>1994</v>
      </c>
      <c r="H493" s="2">
        <v>1998</v>
      </c>
      <c r="I493" s="1" t="s">
        <v>599</v>
      </c>
      <c r="K493" s="2">
        <v>0.82045400000000002</v>
      </c>
      <c r="L493" s="1">
        <v>2023</v>
      </c>
      <c r="M493" s="2">
        <v>991.45600000000002</v>
      </c>
      <c r="N493" s="1">
        <v>2023</v>
      </c>
      <c r="O493" s="2">
        <v>6.6531900000000004</v>
      </c>
    </row>
    <row r="494" spans="1:15" ht="15.75" customHeight="1" x14ac:dyDescent="0.2">
      <c r="A494" s="1" t="s">
        <v>626</v>
      </c>
      <c r="B494" s="1" t="str">
        <f ca="1">PROPER(Table1[[#This Row],[Status]])</f>
        <v>Shut In</v>
      </c>
      <c r="C494" s="1" t="s">
        <v>569</v>
      </c>
      <c r="D494" s="2">
        <v>51.219880000000003</v>
      </c>
      <c r="E494" s="2">
        <v>-0.30923</v>
      </c>
      <c r="F494" s="2">
        <v>1987</v>
      </c>
      <c r="G494" s="1"/>
      <c r="H494" s="2">
        <v>2002</v>
      </c>
      <c r="I494" s="1" t="s">
        <v>627</v>
      </c>
      <c r="K494" s="2">
        <v>0</v>
      </c>
      <c r="L494" s="1">
        <v>2023</v>
      </c>
      <c r="M494" s="2">
        <v>0</v>
      </c>
      <c r="N494" s="1">
        <v>2023</v>
      </c>
      <c r="O494" s="2">
        <v>0</v>
      </c>
    </row>
    <row r="495" spans="1:15" ht="15.75" customHeight="1" x14ac:dyDescent="0.2">
      <c r="A495" s="1" t="s">
        <v>628</v>
      </c>
      <c r="B495" s="1" t="str">
        <f ca="1">PROPER(Table1[[#This Row],[Status]])</f>
        <v>Operating</v>
      </c>
      <c r="C495" s="1" t="s">
        <v>569</v>
      </c>
      <c r="D495" s="2">
        <v>57.924489999999999</v>
      </c>
      <c r="E495" s="2">
        <v>0.48341899999999999</v>
      </c>
      <c r="F495" s="2">
        <v>1985</v>
      </c>
      <c r="G495" s="2">
        <v>2004</v>
      </c>
      <c r="H495" s="2">
        <v>2008</v>
      </c>
      <c r="I495" s="1" t="s">
        <v>599</v>
      </c>
      <c r="K495" s="2">
        <v>0.764764</v>
      </c>
      <c r="L495" s="1">
        <v>2023</v>
      </c>
      <c r="M495" s="2">
        <v>413.23500000000001</v>
      </c>
      <c r="N495" s="1">
        <v>2023</v>
      </c>
      <c r="O495" s="2">
        <v>3.1958259999999998</v>
      </c>
    </row>
    <row r="496" spans="1:15" ht="15.75" customHeight="1" x14ac:dyDescent="0.2">
      <c r="A496" s="1" t="s">
        <v>629</v>
      </c>
      <c r="B496" s="1" t="str">
        <f ca="1">PROPER(Table1[[#This Row],[Status]])</f>
        <v>Operating</v>
      </c>
      <c r="C496" s="1" t="s">
        <v>569</v>
      </c>
      <c r="D496" s="2">
        <v>53.025889999999997</v>
      </c>
      <c r="E496" s="2">
        <v>2.925567</v>
      </c>
      <c r="F496" s="2">
        <v>1998</v>
      </c>
      <c r="G496" s="2">
        <v>1998</v>
      </c>
      <c r="H496" s="2">
        <v>1998</v>
      </c>
      <c r="I496" s="1" t="s">
        <v>583</v>
      </c>
      <c r="K496" s="2">
        <v>0</v>
      </c>
      <c r="L496" s="1">
        <v>2023</v>
      </c>
      <c r="M496" s="2">
        <v>0</v>
      </c>
      <c r="N496" s="1">
        <v>2023</v>
      </c>
      <c r="O496" s="2">
        <v>0</v>
      </c>
    </row>
    <row r="497" spans="1:15" ht="15.75" customHeight="1" x14ac:dyDescent="0.2">
      <c r="A497" s="1" t="s">
        <v>630</v>
      </c>
      <c r="B497" s="1" t="str">
        <f ca="1">PROPER(Table1[[#This Row],[Status]])</f>
        <v>Operating</v>
      </c>
      <c r="C497" s="1" t="s">
        <v>569</v>
      </c>
      <c r="D497" s="2">
        <v>59.744010000000003</v>
      </c>
      <c r="E497" s="2">
        <v>1.6339330000000001</v>
      </c>
      <c r="F497" s="2">
        <v>1974</v>
      </c>
      <c r="G497" s="2">
        <v>1990</v>
      </c>
      <c r="H497" s="2">
        <v>1993</v>
      </c>
      <c r="I497" s="1" t="s">
        <v>631</v>
      </c>
      <c r="J497" s="1" t="s">
        <v>632</v>
      </c>
      <c r="K497" s="2">
        <v>0.32267899999999999</v>
      </c>
      <c r="L497" s="1">
        <v>2023</v>
      </c>
      <c r="M497" s="2">
        <v>230.84200000000001</v>
      </c>
      <c r="N497" s="1">
        <v>2023</v>
      </c>
      <c r="O497" s="2">
        <v>1.680723</v>
      </c>
    </row>
    <row r="498" spans="1:15" ht="15.75" customHeight="1" x14ac:dyDescent="0.2">
      <c r="A498" s="1" t="s">
        <v>633</v>
      </c>
      <c r="B498" s="1" t="str">
        <f ca="1">PROPER(Table1[[#This Row],[Status]])</f>
        <v>Operating</v>
      </c>
      <c r="C498" s="1" t="s">
        <v>569</v>
      </c>
      <c r="D498" s="2">
        <v>59.462730000000001</v>
      </c>
      <c r="E498" s="2">
        <v>1.562811</v>
      </c>
      <c r="F498" s="2">
        <v>1979</v>
      </c>
      <c r="G498" s="2">
        <v>1998</v>
      </c>
      <c r="H498" s="2">
        <v>1999</v>
      </c>
      <c r="I498" s="1" t="s">
        <v>594</v>
      </c>
      <c r="K498" s="2">
        <v>2.3522219999999998</v>
      </c>
      <c r="L498" s="1">
        <v>2023</v>
      </c>
      <c r="M498" s="2">
        <v>96.225380000000001</v>
      </c>
      <c r="N498" s="1">
        <v>2023</v>
      </c>
      <c r="O498" s="2">
        <v>2.9183159999999999</v>
      </c>
    </row>
    <row r="499" spans="1:15" ht="15.75" customHeight="1" x14ac:dyDescent="0.2">
      <c r="A499" s="1" t="s">
        <v>634</v>
      </c>
      <c r="B499" s="1" t="str">
        <f ca="1">PROPER(Table1[[#This Row],[Status]])</f>
        <v>Shut In</v>
      </c>
      <c r="C499" s="1" t="s">
        <v>569</v>
      </c>
      <c r="D499" s="2">
        <v>58.2575</v>
      </c>
      <c r="E499" s="2">
        <v>1.2401</v>
      </c>
      <c r="F499" s="2">
        <v>2005</v>
      </c>
      <c r="G499" s="2">
        <v>2009</v>
      </c>
      <c r="H499" s="2">
        <v>2010</v>
      </c>
      <c r="I499" s="1" t="s">
        <v>587</v>
      </c>
      <c r="K499" s="2">
        <v>0.34380699999999997</v>
      </c>
      <c r="L499" s="1">
        <v>2019</v>
      </c>
      <c r="M499" s="2">
        <v>0.63200000000000001</v>
      </c>
      <c r="N499" s="1">
        <v>2019</v>
      </c>
      <c r="O499" s="2">
        <v>0.34752499999999997</v>
      </c>
    </row>
    <row r="500" spans="1:15" ht="15.75" customHeight="1" x14ac:dyDescent="0.2">
      <c r="A500" s="1" t="s">
        <v>635</v>
      </c>
      <c r="B500" s="1" t="str">
        <f ca="1">PROPER(Table1[[#This Row],[Status]])</f>
        <v>Operating</v>
      </c>
      <c r="C500" s="1" t="s">
        <v>569</v>
      </c>
      <c r="D500" s="2">
        <v>56.753929999999997</v>
      </c>
      <c r="E500" s="2">
        <v>0.67039700000000002</v>
      </c>
      <c r="F500" s="2">
        <v>2011</v>
      </c>
      <c r="G500" s="2">
        <v>2014</v>
      </c>
      <c r="H500" s="2">
        <v>2017</v>
      </c>
      <c r="I500" s="1" t="s">
        <v>599</v>
      </c>
      <c r="K500" s="2">
        <v>4.0160340000000003</v>
      </c>
      <c r="L500" s="1">
        <v>2023</v>
      </c>
      <c r="M500" s="2">
        <v>59.808999999999997</v>
      </c>
      <c r="N500" s="1">
        <v>2023</v>
      </c>
      <c r="O500" s="2">
        <v>4.3678910000000002</v>
      </c>
    </row>
    <row r="501" spans="1:15" ht="15.75" customHeight="1" x14ac:dyDescent="0.2">
      <c r="A501" s="1" t="s">
        <v>636</v>
      </c>
      <c r="B501" s="1" t="str">
        <f ca="1">PROPER(Table1[[#This Row],[Status]])</f>
        <v>Operating</v>
      </c>
      <c r="C501" s="1" t="s">
        <v>569</v>
      </c>
      <c r="D501" s="2">
        <v>57.832180000000001</v>
      </c>
      <c r="E501" s="2">
        <v>-0.96555999999999997</v>
      </c>
      <c r="F501" s="2">
        <v>2001</v>
      </c>
      <c r="G501" s="2">
        <v>2003</v>
      </c>
      <c r="H501" s="2">
        <v>2007</v>
      </c>
      <c r="I501" s="1" t="s">
        <v>637</v>
      </c>
      <c r="J501" s="1" t="s">
        <v>638</v>
      </c>
      <c r="K501" s="2">
        <v>18.364740000000001</v>
      </c>
      <c r="L501" s="1">
        <v>2023</v>
      </c>
      <c r="M501" s="2">
        <v>158.46899999999999</v>
      </c>
      <c r="N501" s="1">
        <v>2023</v>
      </c>
      <c r="O501" s="2">
        <v>19.29701</v>
      </c>
    </row>
    <row r="502" spans="1:15" ht="15.75" customHeight="1" x14ac:dyDescent="0.2">
      <c r="A502" s="1" t="s">
        <v>639</v>
      </c>
      <c r="B502" s="1" t="str">
        <f ca="1">PROPER(Table1[[#This Row],[Status]])</f>
        <v>Operating</v>
      </c>
      <c r="C502" s="1" t="s">
        <v>569</v>
      </c>
      <c r="D502" s="2">
        <v>53.80547</v>
      </c>
      <c r="E502" s="2">
        <v>-3.66717</v>
      </c>
      <c r="F502" s="2">
        <v>1982</v>
      </c>
      <c r="G502" s="2">
        <v>2002</v>
      </c>
      <c r="H502" s="2">
        <v>2004</v>
      </c>
      <c r="I502" s="1" t="s">
        <v>599</v>
      </c>
      <c r="K502" s="2">
        <v>0</v>
      </c>
      <c r="L502" s="1">
        <v>2023</v>
      </c>
      <c r="M502" s="2">
        <v>280.83100000000002</v>
      </c>
      <c r="N502" s="1">
        <v>2023</v>
      </c>
      <c r="O502" s="2">
        <v>1.652129</v>
      </c>
    </row>
    <row r="503" spans="1:15" ht="15.75" customHeight="1" x14ac:dyDescent="0.2">
      <c r="A503" s="1" t="s">
        <v>640</v>
      </c>
      <c r="B503" s="1" t="str">
        <f ca="1">PROPER(Table1[[#This Row],[Status]])</f>
        <v>Operating</v>
      </c>
      <c r="C503" s="1" t="s">
        <v>569</v>
      </c>
      <c r="D503" s="2">
        <v>58.00112</v>
      </c>
      <c r="E503" s="2">
        <v>0.73105799999999999</v>
      </c>
      <c r="F503" s="2">
        <v>1999</v>
      </c>
      <c r="G503" s="2">
        <v>2004</v>
      </c>
      <c r="H503" s="2">
        <v>2008</v>
      </c>
      <c r="I503" s="1" t="s">
        <v>599</v>
      </c>
      <c r="K503" s="2">
        <v>1.7260340000000001</v>
      </c>
      <c r="L503" s="1">
        <v>2023</v>
      </c>
      <c r="M503" s="2">
        <v>52.774000000000001</v>
      </c>
      <c r="N503" s="1">
        <v>2023</v>
      </c>
      <c r="O503" s="2">
        <v>2.0365039999999999</v>
      </c>
    </row>
    <row r="504" spans="1:15" ht="15.75" customHeight="1" x14ac:dyDescent="0.2">
      <c r="A504" s="1" t="s">
        <v>641</v>
      </c>
      <c r="B504" s="1" t="str">
        <f ca="1">PROPER(Table1[[#This Row],[Status]])</f>
        <v>Operating</v>
      </c>
      <c r="C504" s="1" t="s">
        <v>569</v>
      </c>
      <c r="D504" s="2">
        <v>59.453400000000002</v>
      </c>
      <c r="E504" s="2">
        <v>1.63025</v>
      </c>
      <c r="F504" s="2">
        <v>2017</v>
      </c>
      <c r="G504" s="1"/>
      <c r="H504" s="2">
        <v>2017</v>
      </c>
      <c r="I504" s="1" t="s">
        <v>594</v>
      </c>
      <c r="K504" s="2">
        <v>0.33308300000000002</v>
      </c>
      <c r="L504" s="1">
        <v>2023</v>
      </c>
      <c r="M504" s="2">
        <v>47.646999999999998</v>
      </c>
      <c r="N504" s="1">
        <v>2023</v>
      </c>
      <c r="O504" s="2">
        <v>0.61338999999999999</v>
      </c>
    </row>
    <row r="505" spans="1:15" ht="15.75" customHeight="1" x14ac:dyDescent="0.2">
      <c r="A505" s="1" t="s">
        <v>642</v>
      </c>
      <c r="B505" s="1" t="str">
        <f ca="1">PROPER(Table1[[#This Row],[Status]])</f>
        <v>Discovered</v>
      </c>
      <c r="C505" s="1" t="s">
        <v>569</v>
      </c>
      <c r="D505" s="2">
        <v>60.600999999999999</v>
      </c>
      <c r="E505" s="2">
        <v>-2.524</v>
      </c>
      <c r="F505" s="2">
        <v>2018</v>
      </c>
      <c r="G505" s="1"/>
      <c r="H505" s="1"/>
      <c r="I505" s="1"/>
      <c r="K505" s="1"/>
      <c r="L505" s="1"/>
      <c r="M505" s="1"/>
      <c r="N505" s="1"/>
      <c r="O505" s="2">
        <v>0</v>
      </c>
    </row>
    <row r="506" spans="1:15" ht="15.75" customHeight="1" x14ac:dyDescent="0.2">
      <c r="A506" s="1" t="s">
        <v>643</v>
      </c>
      <c r="B506" s="1" t="str">
        <f ca="1">PROPER(Table1[[#This Row],[Status]])</f>
        <v>Operating</v>
      </c>
      <c r="C506" s="1" t="s">
        <v>569</v>
      </c>
      <c r="D506" s="2">
        <v>58.305880000000002</v>
      </c>
      <c r="E506" s="2">
        <v>-1.71051</v>
      </c>
      <c r="F506" s="2">
        <v>1977</v>
      </c>
      <c r="G506" s="2">
        <v>1995</v>
      </c>
      <c r="H506" s="2">
        <v>1997</v>
      </c>
      <c r="I506" s="1" t="s">
        <v>571</v>
      </c>
      <c r="J506" s="1" t="s">
        <v>644</v>
      </c>
      <c r="K506" s="2">
        <v>6.4183700000000004</v>
      </c>
      <c r="L506" s="1">
        <v>2023</v>
      </c>
      <c r="M506" s="2">
        <v>38.479999999999997</v>
      </c>
      <c r="N506" s="1">
        <v>2023</v>
      </c>
      <c r="O506" s="2">
        <v>6.6447479999999999</v>
      </c>
    </row>
    <row r="507" spans="1:15" ht="15.75" customHeight="1" x14ac:dyDescent="0.2">
      <c r="A507" s="1" t="s">
        <v>645</v>
      </c>
      <c r="B507" s="1" t="str">
        <f ca="1">PROPER(Table1[[#This Row],[Status]])</f>
        <v>Operating</v>
      </c>
      <c r="C507" s="1" t="s">
        <v>569</v>
      </c>
      <c r="D507" s="2">
        <v>53.599429999999998</v>
      </c>
      <c r="E507" s="2">
        <v>2.7506849999999998</v>
      </c>
      <c r="F507" s="2">
        <v>1999</v>
      </c>
      <c r="G507" s="2">
        <v>2003</v>
      </c>
      <c r="H507" s="2">
        <v>2003</v>
      </c>
      <c r="I507" s="1" t="s">
        <v>603</v>
      </c>
      <c r="K507" s="2">
        <v>6.2803999999999999E-2</v>
      </c>
      <c r="L507" s="1">
        <v>2023</v>
      </c>
      <c r="M507" s="2">
        <v>137.16900000000001</v>
      </c>
      <c r="N507" s="1">
        <v>2023</v>
      </c>
      <c r="O507" s="2">
        <v>0.86976900000000001</v>
      </c>
    </row>
    <row r="508" spans="1:15" ht="15.75" customHeight="1" x14ac:dyDescent="0.2">
      <c r="A508" s="1" t="s">
        <v>646</v>
      </c>
      <c r="B508" s="1" t="str">
        <f ca="1">PROPER(Table1[[#This Row],[Status]])</f>
        <v>Operating</v>
      </c>
      <c r="C508" s="1" t="s">
        <v>569</v>
      </c>
      <c r="D508" s="2">
        <v>56.791640000000001</v>
      </c>
      <c r="E508" s="2">
        <v>0.76752900000000002</v>
      </c>
      <c r="F508" s="2">
        <v>2010</v>
      </c>
      <c r="G508" s="2">
        <v>2014</v>
      </c>
      <c r="H508" s="2">
        <v>2017</v>
      </c>
      <c r="I508" s="1" t="s">
        <v>599</v>
      </c>
      <c r="K508" s="2">
        <v>4.6516169999999999</v>
      </c>
      <c r="L508" s="1">
        <v>2023</v>
      </c>
      <c r="M508" s="2">
        <v>66.034000000000006</v>
      </c>
      <c r="N508" s="1">
        <v>2023</v>
      </c>
      <c r="O508" s="2">
        <v>5.040095</v>
      </c>
    </row>
    <row r="509" spans="1:15" ht="15.75" customHeight="1" x14ac:dyDescent="0.2">
      <c r="A509" s="1" t="s">
        <v>647</v>
      </c>
      <c r="B509" s="1" t="str">
        <f ca="1">PROPER(Table1[[#This Row],[Status]])</f>
        <v>Shut In</v>
      </c>
      <c r="C509" s="1" t="s">
        <v>569</v>
      </c>
      <c r="D509" s="2">
        <v>53.196300000000001</v>
      </c>
      <c r="E509" s="2">
        <v>-0.86980000000000002</v>
      </c>
      <c r="F509" s="2">
        <v>1989</v>
      </c>
      <c r="G509" s="2">
        <v>2005</v>
      </c>
      <c r="H509" s="2">
        <v>2007</v>
      </c>
      <c r="I509" s="1" t="s">
        <v>619</v>
      </c>
      <c r="K509" s="2">
        <v>2.3900000000000001E-4</v>
      </c>
      <c r="L509" s="1">
        <v>2019</v>
      </c>
      <c r="M509" s="2">
        <v>0</v>
      </c>
      <c r="N509" s="1">
        <v>2019</v>
      </c>
      <c r="O509" s="2">
        <v>2.3900000000000001E-4</v>
      </c>
    </row>
    <row r="510" spans="1:15" ht="15.75" customHeight="1" x14ac:dyDescent="0.2">
      <c r="A510" s="1" t="s">
        <v>648</v>
      </c>
      <c r="B510" s="1" t="str">
        <f ca="1">PROPER(Table1[[#This Row],[Status]])</f>
        <v>Operating</v>
      </c>
      <c r="C510" s="1" t="s">
        <v>569</v>
      </c>
      <c r="D510" s="2">
        <v>57.419460000000001</v>
      </c>
      <c r="E510" s="2">
        <v>1.2288159999999999</v>
      </c>
      <c r="F510" s="2">
        <v>2007</v>
      </c>
      <c r="G510" s="2">
        <v>2012</v>
      </c>
      <c r="H510" s="2">
        <v>2017</v>
      </c>
      <c r="I510" s="1" t="s">
        <v>587</v>
      </c>
      <c r="K510" s="2">
        <v>0.22886699999999999</v>
      </c>
      <c r="L510" s="1">
        <v>2023</v>
      </c>
      <c r="M510" s="2">
        <v>220.13399999999999</v>
      </c>
      <c r="N510" s="1">
        <v>2023</v>
      </c>
      <c r="O510" s="2">
        <v>1.5239149999999999</v>
      </c>
    </row>
    <row r="511" spans="1:15" ht="15.75" customHeight="1" x14ac:dyDescent="0.2">
      <c r="A511" s="1" t="s">
        <v>649</v>
      </c>
      <c r="B511" s="1" t="str">
        <f ca="1">PROPER(Table1[[#This Row],[Status]])</f>
        <v>Shut In</v>
      </c>
      <c r="C511" s="1" t="s">
        <v>569</v>
      </c>
      <c r="D511" s="2">
        <v>58.388710000000003</v>
      </c>
      <c r="E511" s="2">
        <v>0.37108999999999998</v>
      </c>
      <c r="F511" s="2">
        <v>1985</v>
      </c>
      <c r="G511" s="2">
        <v>1987</v>
      </c>
      <c r="H511" s="2">
        <v>1993</v>
      </c>
      <c r="I511" s="1" t="s">
        <v>587</v>
      </c>
      <c r="K511" s="2">
        <v>0</v>
      </c>
      <c r="L511" s="1">
        <v>2023</v>
      </c>
      <c r="M511" s="2">
        <v>0</v>
      </c>
      <c r="N511" s="1">
        <v>2023</v>
      </c>
      <c r="O511" s="2">
        <v>0</v>
      </c>
    </row>
    <row r="512" spans="1:15" ht="15.75" customHeight="1" x14ac:dyDescent="0.2">
      <c r="A512" s="1" t="s">
        <v>650</v>
      </c>
      <c r="B512" s="1" t="str">
        <f ca="1">PROPER(Table1[[#This Row],[Status]])</f>
        <v>Shut In</v>
      </c>
      <c r="C512" s="1" t="s">
        <v>569</v>
      </c>
      <c r="D512" s="2">
        <v>57.95731</v>
      </c>
      <c r="E512" s="2">
        <v>1.2248859999999999</v>
      </c>
      <c r="F512" s="2">
        <v>1986</v>
      </c>
      <c r="G512" s="2">
        <v>2005</v>
      </c>
      <c r="H512" s="2">
        <v>2008</v>
      </c>
      <c r="I512" s="1" t="s">
        <v>651</v>
      </c>
      <c r="K512" s="2">
        <v>0</v>
      </c>
      <c r="L512" s="1">
        <v>2023</v>
      </c>
      <c r="M512" s="2">
        <v>0</v>
      </c>
      <c r="N512" s="1">
        <v>2023</v>
      </c>
      <c r="O512" s="2">
        <v>0</v>
      </c>
    </row>
    <row r="513" spans="1:15" ht="15.75" customHeight="1" x14ac:dyDescent="0.2">
      <c r="A513" s="1" t="s">
        <v>652</v>
      </c>
      <c r="B513" s="1" t="str">
        <f ca="1">PROPER(Table1[[#This Row],[Status]])</f>
        <v>Operating</v>
      </c>
      <c r="C513" s="1" t="s">
        <v>569</v>
      </c>
      <c r="D513" s="2">
        <v>53.940570000000001</v>
      </c>
      <c r="E513" s="2">
        <v>2.7277979999999999</v>
      </c>
      <c r="F513" s="2">
        <v>1984</v>
      </c>
      <c r="G513" s="2">
        <v>2006</v>
      </c>
      <c r="H513" s="2">
        <v>2007</v>
      </c>
      <c r="I513" s="1" t="s">
        <v>651</v>
      </c>
      <c r="K513" s="2">
        <v>7.4873999999999996E-2</v>
      </c>
      <c r="L513" s="1">
        <v>2023</v>
      </c>
      <c r="M513" s="2">
        <v>206.98699999999999</v>
      </c>
      <c r="N513" s="1">
        <v>2023</v>
      </c>
      <c r="O513" s="2">
        <v>1.292578</v>
      </c>
    </row>
    <row r="514" spans="1:15" ht="15.75" customHeight="1" x14ac:dyDescent="0.2">
      <c r="A514" s="1" t="s">
        <v>653</v>
      </c>
      <c r="B514" s="1" t="str">
        <f ca="1">PROPER(Table1[[#This Row],[Status]])</f>
        <v>Shut In</v>
      </c>
      <c r="C514" s="1" t="s">
        <v>569</v>
      </c>
      <c r="D514" s="2">
        <v>61.140949999999997</v>
      </c>
      <c r="E514" s="2">
        <v>0.79123600000000005</v>
      </c>
      <c r="F514" s="2">
        <v>2010</v>
      </c>
      <c r="G514" s="2">
        <v>2013</v>
      </c>
      <c r="H514" s="2">
        <v>2015</v>
      </c>
      <c r="I514" s="1" t="s">
        <v>617</v>
      </c>
      <c r="K514" s="2">
        <v>9.9686999999999998E-2</v>
      </c>
      <c r="L514" s="1">
        <v>2023</v>
      </c>
      <c r="M514" s="2">
        <v>2.61</v>
      </c>
      <c r="N514" s="1">
        <v>2023</v>
      </c>
      <c r="O514" s="2">
        <v>0.11504200000000001</v>
      </c>
    </row>
    <row r="515" spans="1:15" ht="15.75" customHeight="1" x14ac:dyDescent="0.2">
      <c r="A515" s="1" t="s">
        <v>654</v>
      </c>
      <c r="B515" s="1" t="str">
        <f ca="1">PROPER(Table1[[#This Row],[Status]])</f>
        <v>Operating</v>
      </c>
      <c r="C515" s="1" t="s">
        <v>569</v>
      </c>
      <c r="D515" s="2">
        <v>60.675699999999999</v>
      </c>
      <c r="E515" s="2">
        <v>-2.5592999999999999</v>
      </c>
      <c r="F515" s="2">
        <v>1977</v>
      </c>
      <c r="G515" s="2">
        <v>2001</v>
      </c>
      <c r="H515" s="2">
        <v>2005</v>
      </c>
      <c r="I515" s="1" t="s">
        <v>655</v>
      </c>
      <c r="J515" s="1" t="s">
        <v>656</v>
      </c>
      <c r="K515" s="2">
        <v>12.260249999999999</v>
      </c>
      <c r="L515" s="1">
        <v>2019</v>
      </c>
      <c r="M515" s="2">
        <v>120.682</v>
      </c>
      <c r="N515" s="1">
        <v>2019</v>
      </c>
      <c r="O515" s="2">
        <v>12.970230000000001</v>
      </c>
    </row>
    <row r="516" spans="1:15" ht="15.75" customHeight="1" x14ac:dyDescent="0.2">
      <c r="A516" s="1" t="s">
        <v>657</v>
      </c>
      <c r="B516" s="1" t="str">
        <f ca="1">PROPER(Table1[[#This Row],[Status]])</f>
        <v>Operating</v>
      </c>
      <c r="C516" s="1" t="s">
        <v>569</v>
      </c>
      <c r="D516" s="2">
        <v>60.675699999999999</v>
      </c>
      <c r="E516" s="2">
        <v>-2.5592999999999999</v>
      </c>
      <c r="F516" s="2">
        <v>1977</v>
      </c>
      <c r="G516" s="2">
        <v>2011</v>
      </c>
      <c r="H516" s="2">
        <v>2018</v>
      </c>
      <c r="I516" s="1" t="s">
        <v>655</v>
      </c>
      <c r="J516" s="1" t="s">
        <v>656</v>
      </c>
      <c r="K516" s="2">
        <v>21.9</v>
      </c>
      <c r="L516" s="1">
        <v>2021</v>
      </c>
      <c r="M516" s="2">
        <v>153.34100000000001</v>
      </c>
      <c r="N516" s="1">
        <v>2019</v>
      </c>
      <c r="O516" s="2">
        <v>22.802109999999999</v>
      </c>
    </row>
    <row r="517" spans="1:15" ht="15.75" customHeight="1" x14ac:dyDescent="0.2">
      <c r="A517" s="1" t="s">
        <v>658</v>
      </c>
      <c r="B517" s="1" t="str">
        <f ca="1">PROPER(Table1[[#This Row],[Status]])</f>
        <v>Operating</v>
      </c>
      <c r="C517" s="1" t="s">
        <v>569</v>
      </c>
      <c r="D517" s="2">
        <v>57.229469999999999</v>
      </c>
      <c r="E517" s="2">
        <v>0.64083699999999999</v>
      </c>
      <c r="F517" s="2">
        <v>1999</v>
      </c>
      <c r="G517" s="2">
        <v>2002</v>
      </c>
      <c r="H517" s="2">
        <v>2003</v>
      </c>
      <c r="I517" s="1" t="s">
        <v>608</v>
      </c>
      <c r="K517" s="2">
        <v>0.12915499999999999</v>
      </c>
      <c r="L517" s="1">
        <v>2023</v>
      </c>
      <c r="M517" s="2">
        <v>0.38500000000000001</v>
      </c>
      <c r="N517" s="1">
        <v>2023</v>
      </c>
      <c r="O517" s="2">
        <v>0.13142000000000001</v>
      </c>
    </row>
    <row r="518" spans="1:15" ht="15.75" customHeight="1" x14ac:dyDescent="0.2">
      <c r="A518" s="1" t="s">
        <v>659</v>
      </c>
      <c r="B518" s="1" t="str">
        <f ca="1">PROPER(Table1[[#This Row],[Status]])</f>
        <v>Operating</v>
      </c>
      <c r="C518" s="1" t="s">
        <v>569</v>
      </c>
      <c r="D518" s="2">
        <v>58.456519999999998</v>
      </c>
      <c r="E518" s="2">
        <v>-0.24862000000000001</v>
      </c>
      <c r="F518" s="2">
        <v>1974</v>
      </c>
      <c r="G518" s="2">
        <v>1977</v>
      </c>
      <c r="H518" s="2">
        <v>1977</v>
      </c>
      <c r="I518" s="1" t="s">
        <v>587</v>
      </c>
      <c r="K518" s="2">
        <v>2.7140490000000002</v>
      </c>
      <c r="L518" s="1">
        <v>2023</v>
      </c>
      <c r="M518" s="2">
        <v>16.347000000000001</v>
      </c>
      <c r="N518" s="1">
        <v>2023</v>
      </c>
      <c r="O518" s="2">
        <v>2.8102179999999999</v>
      </c>
    </row>
    <row r="519" spans="1:15" ht="15.75" customHeight="1" x14ac:dyDescent="0.2">
      <c r="A519" s="1" t="s">
        <v>660</v>
      </c>
      <c r="B519" s="1" t="str">
        <f ca="1">PROPER(Table1[[#This Row],[Status]])</f>
        <v>Operating</v>
      </c>
      <c r="C519" s="1" t="s">
        <v>569</v>
      </c>
      <c r="D519" s="2">
        <v>53.454740000000001</v>
      </c>
      <c r="E519" s="2">
        <v>1.7346349999999999</v>
      </c>
      <c r="F519" s="2">
        <v>1983</v>
      </c>
      <c r="G519" s="1"/>
      <c r="H519" s="2">
        <v>1990</v>
      </c>
      <c r="I519" s="1" t="s">
        <v>603</v>
      </c>
      <c r="K519" s="2">
        <v>4.2329999999999998E-3</v>
      </c>
      <c r="L519" s="1">
        <v>2023</v>
      </c>
      <c r="M519" s="2">
        <v>109.38200000000001</v>
      </c>
      <c r="N519" s="1">
        <v>2023</v>
      </c>
      <c r="O519" s="2">
        <v>0.64772700000000005</v>
      </c>
    </row>
    <row r="520" spans="1:15" ht="15.75" customHeight="1" x14ac:dyDescent="0.2">
      <c r="A520" s="1" t="s">
        <v>661</v>
      </c>
      <c r="B520" s="1" t="str">
        <f ca="1">PROPER(Table1[[#This Row],[Status]])</f>
        <v>Operating</v>
      </c>
      <c r="C520" s="1" t="s">
        <v>569</v>
      </c>
      <c r="D520" s="2">
        <v>53.405470000000001</v>
      </c>
      <c r="E520" s="2">
        <v>1.7656620000000001</v>
      </c>
      <c r="F520" s="2">
        <v>1983</v>
      </c>
      <c r="G520" s="2">
        <v>2011</v>
      </c>
      <c r="H520" s="2">
        <v>2012</v>
      </c>
      <c r="I520" s="1" t="s">
        <v>619</v>
      </c>
      <c r="K520" s="2">
        <v>1.1842999999999999E-2</v>
      </c>
      <c r="L520" s="1">
        <v>2023</v>
      </c>
      <c r="M520" s="2">
        <v>321.49149999999997</v>
      </c>
      <c r="N520" s="1">
        <v>2023</v>
      </c>
      <c r="O520" s="2">
        <v>1.903178</v>
      </c>
    </row>
    <row r="521" spans="1:15" ht="15.75" customHeight="1" x14ac:dyDescent="0.2">
      <c r="A521" s="1" t="s">
        <v>662</v>
      </c>
      <c r="B521" s="1" t="str">
        <f ca="1">PROPER(Table1[[#This Row],[Status]])</f>
        <v>Operating</v>
      </c>
      <c r="C521" s="1" t="s">
        <v>569</v>
      </c>
      <c r="D521" s="2">
        <v>53.335389999999997</v>
      </c>
      <c r="E521" s="2">
        <v>-0.42485000000000001</v>
      </c>
      <c r="F521" s="2">
        <v>1977</v>
      </c>
      <c r="G521" s="1"/>
      <c r="H521" s="2">
        <v>1998</v>
      </c>
      <c r="I521" s="1" t="s">
        <v>573</v>
      </c>
      <c r="K521" s="2">
        <v>2.2499000000000002E-2</v>
      </c>
      <c r="L521" s="1">
        <v>2023</v>
      </c>
      <c r="M521" s="2">
        <v>0.11700000000000001</v>
      </c>
      <c r="N521" s="1">
        <v>2023</v>
      </c>
      <c r="O521" s="2">
        <v>2.3186999999999999E-2</v>
      </c>
    </row>
    <row r="522" spans="1:15" ht="15.75" customHeight="1" x14ac:dyDescent="0.2">
      <c r="A522" s="1" t="s">
        <v>663</v>
      </c>
      <c r="B522" s="1" t="str">
        <f ca="1">PROPER(Table1[[#This Row],[Status]])</f>
        <v>Operating</v>
      </c>
      <c r="C522" s="1" t="s">
        <v>569</v>
      </c>
      <c r="D522" s="2">
        <v>60.829320000000003</v>
      </c>
      <c r="E522" s="2">
        <v>1.438993</v>
      </c>
      <c r="F522" s="1"/>
      <c r="G522" s="1"/>
      <c r="H522" s="2">
        <v>1996</v>
      </c>
      <c r="I522" s="1" t="s">
        <v>601</v>
      </c>
      <c r="K522" s="2">
        <v>0.436361</v>
      </c>
      <c r="L522" s="1">
        <v>2023</v>
      </c>
      <c r="M522" s="2">
        <v>8.0299999999999994</v>
      </c>
      <c r="N522" s="1">
        <v>2023</v>
      </c>
      <c r="O522" s="2">
        <v>0.48360199999999998</v>
      </c>
    </row>
    <row r="523" spans="1:15" ht="15.75" customHeight="1" x14ac:dyDescent="0.2">
      <c r="A523" s="1" t="s">
        <v>664</v>
      </c>
      <c r="B523" s="1" t="str">
        <f ca="1">PROPER(Table1[[#This Row],[Status]])</f>
        <v>Shut In</v>
      </c>
      <c r="C523" s="1" t="s">
        <v>569</v>
      </c>
      <c r="D523" s="2">
        <v>61.490499999999997</v>
      </c>
      <c r="E523" s="2">
        <v>1.4987999999999999</v>
      </c>
      <c r="F523" s="2">
        <v>2011</v>
      </c>
      <c r="G523" s="2">
        <v>2011</v>
      </c>
      <c r="H523" s="2">
        <v>2011</v>
      </c>
      <c r="I523" s="1" t="s">
        <v>578</v>
      </c>
      <c r="K523" s="2">
        <v>4.9280999999999998E-2</v>
      </c>
      <c r="L523" s="1">
        <v>2019</v>
      </c>
      <c r="M523" s="2">
        <v>0.42599999999999999</v>
      </c>
      <c r="N523" s="1">
        <v>2019</v>
      </c>
      <c r="O523" s="2">
        <v>5.1787E-2</v>
      </c>
    </row>
    <row r="524" spans="1:15" ht="15.75" customHeight="1" x14ac:dyDescent="0.2">
      <c r="A524" s="1" t="s">
        <v>665</v>
      </c>
      <c r="B524" s="1" t="str">
        <f ca="1">PROPER(Table1[[#This Row],[Status]])</f>
        <v>Operating</v>
      </c>
      <c r="C524" s="1" t="s">
        <v>569</v>
      </c>
      <c r="D524" s="2">
        <v>53.627650000000003</v>
      </c>
      <c r="E524" s="2">
        <v>-3.6731799999999999</v>
      </c>
      <c r="F524" s="2">
        <v>2009</v>
      </c>
      <c r="G524" s="2">
        <v>2012</v>
      </c>
      <c r="H524" s="2">
        <v>2016</v>
      </c>
      <c r="I524" s="1" t="s">
        <v>666</v>
      </c>
      <c r="K524" s="2">
        <v>0.47486699999999998</v>
      </c>
      <c r="L524" s="1">
        <v>2023</v>
      </c>
      <c r="M524" s="2">
        <v>2.0190000000000001</v>
      </c>
      <c r="N524" s="1">
        <v>2023</v>
      </c>
      <c r="O524" s="2">
        <v>0.48674499999999998</v>
      </c>
    </row>
    <row r="525" spans="1:15" ht="15.75" customHeight="1" x14ac:dyDescent="0.2">
      <c r="A525" s="1" t="s">
        <v>667</v>
      </c>
      <c r="B525" s="1" t="str">
        <f ca="1">PROPER(Table1[[#This Row],[Status]])</f>
        <v>Operating</v>
      </c>
      <c r="C525" s="1" t="s">
        <v>569</v>
      </c>
      <c r="D525" s="2">
        <v>57.364409999999999</v>
      </c>
      <c r="E525" s="2">
        <v>0.82245500000000005</v>
      </c>
      <c r="F525" s="2">
        <v>1983</v>
      </c>
      <c r="G525" s="2">
        <v>1999</v>
      </c>
      <c r="H525" s="2">
        <v>2000</v>
      </c>
      <c r="I525" s="1" t="s">
        <v>571</v>
      </c>
      <c r="K525" s="2">
        <v>1.171745</v>
      </c>
      <c r="L525" s="1">
        <v>2023</v>
      </c>
      <c r="M525" s="2">
        <v>88.546909999999997</v>
      </c>
      <c r="N525" s="1">
        <v>2023</v>
      </c>
      <c r="O525" s="2">
        <v>1.692666</v>
      </c>
    </row>
    <row r="526" spans="1:15" ht="15.75" customHeight="1" x14ac:dyDescent="0.2">
      <c r="A526" s="1" t="s">
        <v>668</v>
      </c>
      <c r="B526" s="1" t="str">
        <f ca="1">PROPER(Table1[[#This Row],[Status]])</f>
        <v>Shut In</v>
      </c>
      <c r="C526" s="1" t="s">
        <v>569</v>
      </c>
      <c r="D526" s="2">
        <v>61.258600000000001</v>
      </c>
      <c r="E526" s="2">
        <v>1.2231529999999999</v>
      </c>
      <c r="F526" s="2">
        <v>2012</v>
      </c>
      <c r="G526" s="2">
        <v>2012</v>
      </c>
      <c r="H526" s="2">
        <v>2013</v>
      </c>
      <c r="I526" s="1" t="s">
        <v>617</v>
      </c>
      <c r="K526" s="2">
        <v>0.21673999999999999</v>
      </c>
      <c r="L526" s="1">
        <v>2023</v>
      </c>
      <c r="M526" s="2">
        <v>1.919</v>
      </c>
      <c r="N526" s="1">
        <v>2023</v>
      </c>
      <c r="O526" s="2">
        <v>0.22803000000000001</v>
      </c>
    </row>
    <row r="527" spans="1:15" ht="15.75" customHeight="1" x14ac:dyDescent="0.2">
      <c r="A527" s="1" t="s">
        <v>669</v>
      </c>
      <c r="B527" s="1" t="str">
        <f ca="1">PROPER(Table1[[#This Row],[Status]])</f>
        <v>Shut In</v>
      </c>
      <c r="C527" s="1" t="s">
        <v>569</v>
      </c>
      <c r="D527" s="2">
        <v>61.207059999999998</v>
      </c>
      <c r="E527" s="2">
        <v>1.139192</v>
      </c>
      <c r="F527" s="2">
        <v>1974</v>
      </c>
      <c r="G527" s="1"/>
      <c r="H527" s="2">
        <v>1982</v>
      </c>
      <c r="I527" s="1" t="s">
        <v>617</v>
      </c>
      <c r="K527" s="2">
        <v>1.191716</v>
      </c>
      <c r="L527" s="1">
        <v>2023</v>
      </c>
      <c r="M527" s="2">
        <v>13.731999999999999</v>
      </c>
      <c r="N527" s="1">
        <v>2023</v>
      </c>
      <c r="O527" s="2">
        <v>1.2725010000000001</v>
      </c>
    </row>
    <row r="528" spans="1:15" ht="15.75" customHeight="1" x14ac:dyDescent="0.2">
      <c r="A528" s="1" t="s">
        <v>670</v>
      </c>
      <c r="B528" s="1" t="str">
        <f ca="1">PROPER(Table1[[#This Row],[Status]])</f>
        <v>Operating</v>
      </c>
      <c r="C528" s="1" t="s">
        <v>569</v>
      </c>
      <c r="D528" s="2">
        <v>53.42445</v>
      </c>
      <c r="E528" s="2">
        <v>-0.65475000000000005</v>
      </c>
      <c r="F528" s="2">
        <v>1958</v>
      </c>
      <c r="G528" s="1"/>
      <c r="H528" s="2">
        <v>1958</v>
      </c>
      <c r="I528" s="1" t="s">
        <v>573</v>
      </c>
      <c r="K528" s="2">
        <v>1.4290000000000001E-2</v>
      </c>
      <c r="L528" s="1">
        <v>2023</v>
      </c>
      <c r="M528" s="2">
        <v>9.7000000000000003E-2</v>
      </c>
      <c r="N528" s="1">
        <v>2023</v>
      </c>
      <c r="O528" s="2">
        <v>1.4860999999999999E-2</v>
      </c>
    </row>
    <row r="529" spans="1:15" ht="15.75" customHeight="1" x14ac:dyDescent="0.2">
      <c r="A529" s="1" t="s">
        <v>671</v>
      </c>
      <c r="B529" s="1" t="str">
        <f ca="1">PROPER(Table1[[#This Row],[Status]])</f>
        <v>Operating</v>
      </c>
      <c r="C529" s="1" t="s">
        <v>569</v>
      </c>
      <c r="D529" s="2">
        <v>57.584029999999998</v>
      </c>
      <c r="E529" s="2">
        <v>0.39683200000000002</v>
      </c>
      <c r="F529" s="2">
        <v>2011</v>
      </c>
      <c r="G529" s="2">
        <v>2015</v>
      </c>
      <c r="H529" s="2">
        <v>2016</v>
      </c>
      <c r="I529" s="1" t="s">
        <v>578</v>
      </c>
      <c r="K529" s="2">
        <v>0.33765499999999998</v>
      </c>
      <c r="L529" s="1">
        <v>2023</v>
      </c>
      <c r="M529" s="2">
        <v>3.141</v>
      </c>
      <c r="N529" s="1">
        <v>2023</v>
      </c>
      <c r="O529" s="2">
        <v>0.35613400000000001</v>
      </c>
    </row>
    <row r="530" spans="1:15" ht="15.75" customHeight="1" x14ac:dyDescent="0.2">
      <c r="A530" s="1" t="s">
        <v>672</v>
      </c>
      <c r="B530" s="1" t="str">
        <f ca="1">PROPER(Table1[[#This Row],[Status]])</f>
        <v>Shut In</v>
      </c>
      <c r="C530" s="1" t="s">
        <v>569</v>
      </c>
      <c r="D530" s="2">
        <v>53.602179999999997</v>
      </c>
      <c r="E530" s="2">
        <v>-0.62351000000000001</v>
      </c>
      <c r="F530" s="2">
        <v>1986</v>
      </c>
      <c r="G530" s="1"/>
      <c r="H530" s="2">
        <v>1987</v>
      </c>
      <c r="I530" s="1" t="s">
        <v>673</v>
      </c>
      <c r="K530" s="2">
        <v>3.441E-3</v>
      </c>
      <c r="L530" s="1">
        <v>2023</v>
      </c>
      <c r="M530" s="2">
        <v>2.2498000000000001E-2</v>
      </c>
      <c r="N530" s="1">
        <v>2023</v>
      </c>
      <c r="O530" s="2">
        <v>3.5729999999999998E-3</v>
      </c>
    </row>
    <row r="531" spans="1:15" ht="15.75" customHeight="1" x14ac:dyDescent="0.2">
      <c r="A531" s="1" t="s">
        <v>674</v>
      </c>
      <c r="B531" s="1" t="str">
        <f ca="1">PROPER(Table1[[#This Row],[Status]])</f>
        <v>Operating</v>
      </c>
      <c r="C531" s="1" t="s">
        <v>569</v>
      </c>
      <c r="D531" s="2">
        <v>57.185189999999999</v>
      </c>
      <c r="E531" s="2">
        <v>1.9063140000000001</v>
      </c>
      <c r="F531" s="2">
        <v>2008</v>
      </c>
      <c r="G531" s="2">
        <v>2015</v>
      </c>
      <c r="H531" s="2">
        <v>2019</v>
      </c>
      <c r="I531" s="1" t="s">
        <v>580</v>
      </c>
      <c r="J531" s="1" t="s">
        <v>675</v>
      </c>
      <c r="K531" s="2">
        <v>4.7556799999999999</v>
      </c>
      <c r="L531" s="1">
        <v>2023</v>
      </c>
      <c r="M531" s="2">
        <v>4871.2380000000003</v>
      </c>
      <c r="N531" s="1">
        <v>2023</v>
      </c>
      <c r="O531" s="2">
        <v>33.413170000000001</v>
      </c>
    </row>
    <row r="532" spans="1:15" ht="15.75" customHeight="1" x14ac:dyDescent="0.2">
      <c r="A532" s="1" t="s">
        <v>676</v>
      </c>
      <c r="B532" s="1" t="str">
        <f ca="1">PROPER(Table1[[#This Row],[Status]])</f>
        <v>Operating</v>
      </c>
      <c r="C532" s="1" t="s">
        <v>569</v>
      </c>
      <c r="D532" s="2">
        <v>53.706659999999999</v>
      </c>
      <c r="E532" s="2">
        <v>2.6436410000000001</v>
      </c>
      <c r="F532" s="2">
        <v>1994</v>
      </c>
      <c r="G532" s="2">
        <v>2005</v>
      </c>
      <c r="H532" s="2">
        <v>2006</v>
      </c>
      <c r="I532" s="1" t="s">
        <v>603</v>
      </c>
      <c r="K532" s="2">
        <v>1.3756000000000001E-2</v>
      </c>
      <c r="L532" s="1">
        <v>2023</v>
      </c>
      <c r="M532" s="2">
        <v>39.728000000000002</v>
      </c>
      <c r="N532" s="1">
        <v>2023</v>
      </c>
      <c r="O532" s="2">
        <v>0.247476</v>
      </c>
    </row>
    <row r="533" spans="1:15" ht="15.75" customHeight="1" x14ac:dyDescent="0.2">
      <c r="A533" s="1" t="s">
        <v>677</v>
      </c>
      <c r="B533" s="1" t="str">
        <f ca="1">PROPER(Table1[[#This Row],[Status]])</f>
        <v>Operating</v>
      </c>
      <c r="C533" s="1" t="s">
        <v>569</v>
      </c>
      <c r="D533" s="2">
        <v>54.569070000000004</v>
      </c>
      <c r="E533" s="2">
        <v>2.2234970000000001</v>
      </c>
      <c r="F533" s="2">
        <v>1988</v>
      </c>
      <c r="G533" s="2">
        <v>2012</v>
      </c>
      <c r="H533" s="2">
        <v>2016</v>
      </c>
      <c r="I533" s="1" t="s">
        <v>666</v>
      </c>
      <c r="J533" s="1" t="s">
        <v>678</v>
      </c>
      <c r="K533" s="2">
        <v>0.139043</v>
      </c>
      <c r="L533" s="1">
        <v>2023</v>
      </c>
      <c r="M533" s="2">
        <v>2178.29</v>
      </c>
      <c r="N533" s="1">
        <v>2023</v>
      </c>
      <c r="O533" s="2">
        <v>12.95392</v>
      </c>
    </row>
    <row r="534" spans="1:15" ht="15.75" customHeight="1" x14ac:dyDescent="0.2">
      <c r="A534" s="1" t="s">
        <v>679</v>
      </c>
      <c r="B534" s="1" t="str">
        <f ca="1">PROPER(Table1[[#This Row],[Status]])</f>
        <v>Shut In</v>
      </c>
      <c r="C534" s="1" t="s">
        <v>569</v>
      </c>
      <c r="D534" s="2">
        <v>53.896659999999997</v>
      </c>
      <c r="E534" s="2">
        <v>-3.7305299999999999</v>
      </c>
      <c r="F534" s="2">
        <v>1990</v>
      </c>
      <c r="G534" s="2">
        <v>1998</v>
      </c>
      <c r="H534" s="2">
        <v>1999</v>
      </c>
      <c r="I534" s="1" t="s">
        <v>599</v>
      </c>
      <c r="K534" s="2">
        <v>0</v>
      </c>
      <c r="L534" s="1">
        <v>2023</v>
      </c>
      <c r="M534" s="2">
        <v>0</v>
      </c>
      <c r="N534" s="1">
        <v>2023</v>
      </c>
      <c r="O534" s="2">
        <v>0</v>
      </c>
    </row>
    <row r="535" spans="1:15" ht="15.75" customHeight="1" x14ac:dyDescent="0.2">
      <c r="A535" s="1" t="s">
        <v>680</v>
      </c>
      <c r="B535" s="1" t="str">
        <f ca="1">PROPER(Table1[[#This Row],[Status]])</f>
        <v>Shut In</v>
      </c>
      <c r="C535" s="1" t="s">
        <v>569</v>
      </c>
      <c r="D535" s="2">
        <v>53.078000000000003</v>
      </c>
      <c r="E535" s="2">
        <v>1.9192</v>
      </c>
      <c r="F535" s="2">
        <v>1997</v>
      </c>
      <c r="G535" s="2">
        <v>1998</v>
      </c>
      <c r="H535" s="2">
        <v>1998</v>
      </c>
      <c r="I535" s="1" t="s">
        <v>666</v>
      </c>
      <c r="K535" s="3">
        <v>7.7899999999999996E-5</v>
      </c>
      <c r="L535" s="1">
        <v>2019</v>
      </c>
      <c r="M535" s="2">
        <v>1.8859999999999999</v>
      </c>
      <c r="N535" s="1">
        <v>2019</v>
      </c>
      <c r="O535" s="2">
        <v>1.1173000000000001E-2</v>
      </c>
    </row>
    <row r="536" spans="1:15" ht="15.75" customHeight="1" x14ac:dyDescent="0.2">
      <c r="A536" s="1" t="s">
        <v>681</v>
      </c>
      <c r="B536" s="1" t="str">
        <f ca="1">PROPER(Table1[[#This Row],[Status]])</f>
        <v>Operating</v>
      </c>
      <c r="C536" s="1" t="s">
        <v>569</v>
      </c>
      <c r="D536" s="2">
        <v>59.172829999999998</v>
      </c>
      <c r="E536" s="2">
        <v>1.629016</v>
      </c>
      <c r="F536" s="2">
        <v>1983</v>
      </c>
      <c r="G536" s="2">
        <v>2010</v>
      </c>
      <c r="H536" s="2">
        <v>2012</v>
      </c>
      <c r="I536" s="1" t="s">
        <v>617</v>
      </c>
      <c r="K536" s="2">
        <v>0.208457</v>
      </c>
      <c r="L536" s="1">
        <v>2023</v>
      </c>
      <c r="M536" s="2">
        <v>200.01</v>
      </c>
      <c r="N536" s="1">
        <v>2023</v>
      </c>
      <c r="O536" s="2">
        <v>1.3851150000000001</v>
      </c>
    </row>
    <row r="537" spans="1:15" ht="15.75" customHeight="1" x14ac:dyDescent="0.2">
      <c r="A537" s="1" t="s">
        <v>682</v>
      </c>
      <c r="B537" s="1" t="str">
        <f ca="1">PROPER(Table1[[#This Row],[Status]])</f>
        <v>Shut In</v>
      </c>
      <c r="C537" s="1" t="s">
        <v>569</v>
      </c>
      <c r="D537" s="2">
        <v>61.365900000000003</v>
      </c>
      <c r="E537" s="2">
        <v>1.5234000000000001</v>
      </c>
      <c r="F537" s="2">
        <v>1972</v>
      </c>
      <c r="G537" s="2">
        <v>1984</v>
      </c>
      <c r="H537" s="2">
        <v>1984</v>
      </c>
      <c r="I537" s="1" t="s">
        <v>578</v>
      </c>
      <c r="K537" s="2">
        <v>0.513849</v>
      </c>
      <c r="L537" s="1">
        <v>2019</v>
      </c>
      <c r="M537" s="2">
        <v>2.173</v>
      </c>
      <c r="N537" s="1">
        <v>2019</v>
      </c>
      <c r="O537" s="2">
        <v>0.52663300000000002</v>
      </c>
    </row>
    <row r="538" spans="1:15" ht="15.75" customHeight="1" x14ac:dyDescent="0.2">
      <c r="A538" s="1" t="s">
        <v>683</v>
      </c>
      <c r="B538" s="1" t="str">
        <f ca="1">PROPER(Table1[[#This Row],[Status]])</f>
        <v>Shut In</v>
      </c>
      <c r="C538" s="1" t="s">
        <v>569</v>
      </c>
      <c r="D538" s="2">
        <v>61.468200000000003</v>
      </c>
      <c r="E538" s="2">
        <v>1.5394000000000001</v>
      </c>
      <c r="F538" s="2">
        <v>1980</v>
      </c>
      <c r="G538" s="2">
        <v>2008</v>
      </c>
      <c r="H538" s="2">
        <v>2009</v>
      </c>
      <c r="I538" s="1" t="s">
        <v>578</v>
      </c>
      <c r="K538" s="2">
        <v>0.86192599999999997</v>
      </c>
      <c r="L538" s="1">
        <v>2019</v>
      </c>
      <c r="M538" s="2">
        <v>6.2389999999999999</v>
      </c>
      <c r="N538" s="1">
        <v>2019</v>
      </c>
      <c r="O538" s="2">
        <v>0.89863000000000004</v>
      </c>
    </row>
    <row r="539" spans="1:15" ht="15.75" customHeight="1" x14ac:dyDescent="0.2">
      <c r="A539" s="1" t="s">
        <v>684</v>
      </c>
      <c r="B539" s="1" t="str">
        <f ca="1">PROPER(Table1[[#This Row],[Status]])</f>
        <v>Operating</v>
      </c>
      <c r="C539" s="1" t="s">
        <v>569</v>
      </c>
      <c r="D539" s="2">
        <v>53.532299999999999</v>
      </c>
      <c r="E539" s="2">
        <v>-3.56806</v>
      </c>
      <c r="F539" s="2">
        <v>1990</v>
      </c>
      <c r="G539" s="2">
        <v>1993</v>
      </c>
      <c r="H539" s="2">
        <v>1996</v>
      </c>
      <c r="I539" s="1" t="s">
        <v>666</v>
      </c>
      <c r="K539" s="2">
        <v>0.97245300000000001</v>
      </c>
      <c r="L539" s="1">
        <v>2023</v>
      </c>
      <c r="M539" s="2">
        <v>15.865</v>
      </c>
      <c r="N539" s="1">
        <v>2023</v>
      </c>
      <c r="O539" s="2">
        <v>1.065787</v>
      </c>
    </row>
    <row r="540" spans="1:15" ht="15.75" customHeight="1" x14ac:dyDescent="0.2">
      <c r="A540" s="1" t="s">
        <v>685</v>
      </c>
      <c r="B540" s="1" t="str">
        <f ca="1">PROPER(Table1[[#This Row],[Status]])</f>
        <v>Operating</v>
      </c>
      <c r="C540" s="1" t="s">
        <v>569</v>
      </c>
      <c r="D540" s="2">
        <v>53.526809999999998</v>
      </c>
      <c r="E540" s="2">
        <v>-3.5882999999999998</v>
      </c>
      <c r="F540" s="2">
        <v>1997</v>
      </c>
      <c r="G540" s="2">
        <v>2002</v>
      </c>
      <c r="H540" s="2">
        <v>2003</v>
      </c>
      <c r="I540" s="1" t="s">
        <v>666</v>
      </c>
      <c r="K540" s="2">
        <v>3.9392999999999997E-2</v>
      </c>
      <c r="L540" s="1">
        <v>2023</v>
      </c>
      <c r="M540" s="2">
        <v>0.161</v>
      </c>
      <c r="N540" s="1">
        <v>2023</v>
      </c>
      <c r="O540" s="2">
        <v>4.0340000000000001E-2</v>
      </c>
    </row>
    <row r="541" spans="1:15" ht="15.75" customHeight="1" x14ac:dyDescent="0.2">
      <c r="A541" s="1" t="s">
        <v>686</v>
      </c>
      <c r="B541" s="1" t="str">
        <f ca="1">PROPER(Table1[[#This Row],[Status]])</f>
        <v>Shut In</v>
      </c>
      <c r="C541" s="1" t="s">
        <v>569</v>
      </c>
      <c r="D541" s="2">
        <v>58.363030000000002</v>
      </c>
      <c r="E541" s="2">
        <v>-6.5110000000000001E-2</v>
      </c>
      <c r="F541" s="2">
        <v>2001</v>
      </c>
      <c r="G541" s="2">
        <v>2007</v>
      </c>
      <c r="H541" s="2">
        <v>2007</v>
      </c>
      <c r="I541" s="1" t="s">
        <v>587</v>
      </c>
      <c r="K541" s="2">
        <v>0</v>
      </c>
      <c r="L541" s="1">
        <v>2023</v>
      </c>
      <c r="M541" s="2">
        <v>0</v>
      </c>
      <c r="N541" s="1">
        <v>2023</v>
      </c>
      <c r="O541" s="2">
        <v>0</v>
      </c>
    </row>
    <row r="542" spans="1:15" ht="15.75" customHeight="1" x14ac:dyDescent="0.2">
      <c r="A542" s="1" t="s">
        <v>687</v>
      </c>
      <c r="B542" s="1" t="str">
        <f ca="1">PROPER(Table1[[#This Row],[Status]])</f>
        <v>Operating</v>
      </c>
      <c r="C542" s="1" t="s">
        <v>569</v>
      </c>
      <c r="D542" s="2">
        <v>60.610039999999998</v>
      </c>
      <c r="E542" s="2">
        <v>1.6588590000000001</v>
      </c>
      <c r="F542" s="2">
        <v>1973</v>
      </c>
      <c r="G542" s="2">
        <v>1992</v>
      </c>
      <c r="H542" s="2">
        <v>1994</v>
      </c>
      <c r="I542" s="1" t="s">
        <v>580</v>
      </c>
      <c r="K542" s="2">
        <v>0.53713200000000005</v>
      </c>
      <c r="L542" s="1">
        <v>2023</v>
      </c>
      <c r="M542" s="2">
        <v>97.999679999999998</v>
      </c>
      <c r="N542" s="1">
        <v>2023</v>
      </c>
      <c r="O542" s="2">
        <v>1.113664</v>
      </c>
    </row>
    <row r="543" spans="1:15" ht="15.75" customHeight="1" x14ac:dyDescent="0.2">
      <c r="A543" s="1" t="s">
        <v>688</v>
      </c>
      <c r="B543" s="1" t="str">
        <f ca="1">PROPER(Table1[[#This Row],[Status]])</f>
        <v>Shut In</v>
      </c>
      <c r="C543" s="1" t="s">
        <v>569</v>
      </c>
      <c r="D543" s="2">
        <v>53.282699999999998</v>
      </c>
      <c r="E543" s="2">
        <v>1.1251</v>
      </c>
      <c r="F543" s="2">
        <v>1967</v>
      </c>
      <c r="G543" s="2">
        <v>2008</v>
      </c>
      <c r="H543" s="2">
        <v>2008</v>
      </c>
      <c r="I543" s="1" t="s">
        <v>583</v>
      </c>
      <c r="K543" s="2">
        <v>0</v>
      </c>
      <c r="L543" s="1">
        <v>2019</v>
      </c>
      <c r="M543" s="2">
        <v>0</v>
      </c>
      <c r="N543" s="1">
        <v>2019</v>
      </c>
      <c r="O543" s="2">
        <v>0</v>
      </c>
    </row>
    <row r="544" spans="1:15" ht="15.75" customHeight="1" x14ac:dyDescent="0.2">
      <c r="A544" s="1" t="s">
        <v>689</v>
      </c>
      <c r="B544" s="1" t="str">
        <f ca="1">PROPER(Table1[[#This Row],[Status]])</f>
        <v>Shut In</v>
      </c>
      <c r="C544" s="1" t="s">
        <v>569</v>
      </c>
      <c r="D544" s="2">
        <v>58.877949999999998</v>
      </c>
      <c r="E544" s="2">
        <v>1.5413779999999999</v>
      </c>
      <c r="F544" s="2">
        <v>1980</v>
      </c>
      <c r="G544" s="1"/>
      <c r="H544" s="2">
        <v>1993</v>
      </c>
      <c r="I544" s="1" t="s">
        <v>617</v>
      </c>
      <c r="J544" s="1" t="s">
        <v>615</v>
      </c>
      <c r="K544" s="2">
        <v>9.1309000000000001E-2</v>
      </c>
      <c r="L544" s="1">
        <v>2023</v>
      </c>
      <c r="M544" s="2">
        <v>158.559</v>
      </c>
      <c r="N544" s="1">
        <v>2023</v>
      </c>
      <c r="O544" s="2">
        <v>1.0241119999999999</v>
      </c>
    </row>
    <row r="545" spans="1:15" ht="15.75" customHeight="1" x14ac:dyDescent="0.2">
      <c r="A545" s="1" t="s">
        <v>690</v>
      </c>
      <c r="B545" s="1" t="str">
        <f ca="1">PROPER(Table1[[#This Row],[Status]])</f>
        <v>Shut In</v>
      </c>
      <c r="C545" s="1" t="s">
        <v>569</v>
      </c>
      <c r="D545" s="2">
        <v>53.22099</v>
      </c>
      <c r="E545" s="2">
        <v>2.8746330000000002</v>
      </c>
      <c r="F545" s="2">
        <v>1983</v>
      </c>
      <c r="G545" s="2">
        <v>1994</v>
      </c>
      <c r="H545" s="2">
        <v>1994</v>
      </c>
      <c r="I545" s="1" t="s">
        <v>691</v>
      </c>
      <c r="K545" s="2">
        <v>0</v>
      </c>
      <c r="L545" s="1">
        <v>2023</v>
      </c>
      <c r="M545" s="2">
        <v>0</v>
      </c>
      <c r="N545" s="1">
        <v>2023</v>
      </c>
      <c r="O545" s="2">
        <v>0</v>
      </c>
    </row>
    <row r="546" spans="1:15" ht="15.75" customHeight="1" x14ac:dyDescent="0.2">
      <c r="A546" s="1" t="s">
        <v>692</v>
      </c>
      <c r="B546" s="1" t="str">
        <f ca="1">PROPER(Table1[[#This Row],[Status]])</f>
        <v>Operating</v>
      </c>
      <c r="C546" s="1" t="s">
        <v>569</v>
      </c>
      <c r="D546" s="2">
        <v>60.933700000000002</v>
      </c>
      <c r="E546" s="2">
        <v>-2.2277100000000001</v>
      </c>
      <c r="F546" s="2">
        <v>2011</v>
      </c>
      <c r="G546" s="2">
        <v>2015</v>
      </c>
      <c r="H546" s="2">
        <v>2017</v>
      </c>
      <c r="I546" s="1" t="s">
        <v>580</v>
      </c>
      <c r="K546" s="2">
        <v>2.0000000000000001E-4</v>
      </c>
      <c r="L546" s="1">
        <v>2023</v>
      </c>
      <c r="M546" s="2">
        <v>0.48663699999999999</v>
      </c>
      <c r="N546" s="1">
        <v>2023</v>
      </c>
      <c r="O546" s="2">
        <v>3.0630000000000002E-3</v>
      </c>
    </row>
    <row r="547" spans="1:15" ht="15.75" customHeight="1" x14ac:dyDescent="0.2">
      <c r="A547" s="1" t="s">
        <v>693</v>
      </c>
      <c r="B547" s="1" t="str">
        <f ca="1">PROPER(Table1[[#This Row],[Status]])</f>
        <v>Shut In</v>
      </c>
      <c r="C547" s="1" t="s">
        <v>569</v>
      </c>
      <c r="D547" s="2">
        <v>53.196950000000001</v>
      </c>
      <c r="E547" s="2">
        <v>-0.86958999999999997</v>
      </c>
      <c r="F547" s="2">
        <v>1955</v>
      </c>
      <c r="G547" s="1"/>
      <c r="H547" s="2">
        <v>1955</v>
      </c>
      <c r="I547" s="1" t="s">
        <v>573</v>
      </c>
      <c r="K547" s="3">
        <v>6.2899999999999997E-5</v>
      </c>
      <c r="L547" s="1">
        <v>2023</v>
      </c>
      <c r="M547" s="2">
        <v>0</v>
      </c>
      <c r="N547" s="1">
        <v>2023</v>
      </c>
      <c r="O547" s="3">
        <v>6.2899999999999997E-5</v>
      </c>
    </row>
    <row r="548" spans="1:15" ht="15.75" customHeight="1" x14ac:dyDescent="0.2">
      <c r="A548" s="1" t="s">
        <v>694</v>
      </c>
      <c r="B548" s="1" t="str">
        <f ca="1">PROPER(Table1[[#This Row],[Status]])</f>
        <v>Operating</v>
      </c>
      <c r="C548" s="1" t="s">
        <v>569</v>
      </c>
      <c r="D548" s="2">
        <v>57.00273</v>
      </c>
      <c r="E548" s="2">
        <v>1.851934</v>
      </c>
      <c r="F548" s="2">
        <v>1991</v>
      </c>
      <c r="G548" s="2">
        <v>1997</v>
      </c>
      <c r="H548" s="2">
        <v>2001</v>
      </c>
      <c r="I548" s="1" t="s">
        <v>580</v>
      </c>
      <c r="J548" s="1" t="s">
        <v>695</v>
      </c>
      <c r="K548" s="2">
        <v>6.5967979999999997</v>
      </c>
      <c r="L548" s="1">
        <v>2023</v>
      </c>
      <c r="M548" s="2">
        <v>1340.08</v>
      </c>
      <c r="N548" s="1">
        <v>2023</v>
      </c>
      <c r="O548" s="2">
        <v>14.48049</v>
      </c>
    </row>
    <row r="549" spans="1:15" ht="15.75" customHeight="1" x14ac:dyDescent="0.2">
      <c r="A549" s="1" t="s">
        <v>696</v>
      </c>
      <c r="B549" s="1" t="str">
        <f ca="1">PROPER(Table1[[#This Row],[Status]])</f>
        <v>Operating</v>
      </c>
      <c r="C549" s="1" t="s">
        <v>569</v>
      </c>
      <c r="D549" s="2">
        <v>56.974699999999999</v>
      </c>
      <c r="E549" s="2">
        <v>1.8542000000000001</v>
      </c>
      <c r="F549" s="2">
        <v>1986</v>
      </c>
      <c r="G549" s="2">
        <v>1997</v>
      </c>
      <c r="H549" s="2">
        <v>2001</v>
      </c>
      <c r="I549" s="1" t="s">
        <v>31</v>
      </c>
      <c r="J549" s="1" t="s">
        <v>695</v>
      </c>
      <c r="L549" s="1"/>
      <c r="M549" s="1"/>
      <c r="N549" s="1"/>
      <c r="O549" s="2">
        <v>0</v>
      </c>
    </row>
    <row r="550" spans="1:15" ht="15.75" customHeight="1" x14ac:dyDescent="0.2">
      <c r="A550" s="1" t="s">
        <v>697</v>
      </c>
      <c r="B550" s="1" t="str">
        <f ca="1">PROPER(Table1[[#This Row],[Status]])</f>
        <v>Operating</v>
      </c>
      <c r="C550" s="1" t="s">
        <v>569</v>
      </c>
      <c r="D550" s="2">
        <v>60.605510000000002</v>
      </c>
      <c r="E550" s="2">
        <v>1.815591</v>
      </c>
      <c r="F550" s="2">
        <v>1973</v>
      </c>
      <c r="G550" s="2">
        <v>1993</v>
      </c>
      <c r="H550" s="2">
        <v>1994</v>
      </c>
      <c r="I550" s="1" t="s">
        <v>580</v>
      </c>
      <c r="K550" s="2">
        <v>0</v>
      </c>
      <c r="L550" s="1">
        <v>2023</v>
      </c>
      <c r="M550" s="2">
        <v>0</v>
      </c>
      <c r="N550" s="1">
        <v>2023</v>
      </c>
      <c r="O550" s="2">
        <v>0</v>
      </c>
    </row>
    <row r="551" spans="1:15" ht="15.75" customHeight="1" x14ac:dyDescent="0.2">
      <c r="A551" s="1" t="s">
        <v>698</v>
      </c>
      <c r="B551" s="1" t="str">
        <f ca="1">PROPER(Table1[[#This Row],[Status]])</f>
        <v>Operating</v>
      </c>
      <c r="C551" s="1" t="s">
        <v>569</v>
      </c>
      <c r="D551" s="2">
        <v>58.646169999999998</v>
      </c>
      <c r="E551" s="2">
        <v>1.5184230000000001</v>
      </c>
      <c r="F551" s="2">
        <v>1985</v>
      </c>
      <c r="G551" s="1"/>
      <c r="H551" s="2">
        <v>2007</v>
      </c>
      <c r="I551" s="1" t="s">
        <v>587</v>
      </c>
      <c r="K551" s="2">
        <v>0.15440200000000001</v>
      </c>
      <c r="L551" s="1">
        <v>2023</v>
      </c>
      <c r="M551" s="2">
        <v>5.452</v>
      </c>
      <c r="N551" s="1">
        <v>2023</v>
      </c>
      <c r="O551" s="2">
        <v>0.186476</v>
      </c>
    </row>
    <row r="552" spans="1:15" ht="15.75" customHeight="1" x14ac:dyDescent="0.2">
      <c r="A552" s="1" t="s">
        <v>699</v>
      </c>
      <c r="B552" s="1" t="str">
        <f ca="1">PROPER(Table1[[#This Row],[Status]])</f>
        <v>Operating</v>
      </c>
      <c r="C552" s="1" t="s">
        <v>569</v>
      </c>
      <c r="D552" s="2">
        <v>57.978110000000001</v>
      </c>
      <c r="E552" s="2">
        <v>0.86250300000000002</v>
      </c>
      <c r="F552" s="2">
        <v>2005</v>
      </c>
      <c r="G552" s="2">
        <v>2013</v>
      </c>
      <c r="H552" s="2">
        <v>2015</v>
      </c>
      <c r="I552" s="1" t="s">
        <v>599</v>
      </c>
      <c r="K552" s="2">
        <v>0.37751400000000002</v>
      </c>
      <c r="L552" s="1">
        <v>2023</v>
      </c>
      <c r="M552" s="2">
        <v>11.414</v>
      </c>
      <c r="N552" s="1">
        <v>2023</v>
      </c>
      <c r="O552" s="2">
        <v>0.444662</v>
      </c>
    </row>
    <row r="553" spans="1:15" ht="15.75" customHeight="1" x14ac:dyDescent="0.2">
      <c r="A553" s="1" t="s">
        <v>700</v>
      </c>
      <c r="B553" s="1" t="str">
        <f ca="1">PROPER(Table1[[#This Row],[Status]])</f>
        <v>Operating</v>
      </c>
      <c r="C553" s="1" t="s">
        <v>569</v>
      </c>
      <c r="D553" s="2">
        <v>57.033279999999998</v>
      </c>
      <c r="E553" s="2">
        <v>2.0529030000000001</v>
      </c>
      <c r="F553" s="2">
        <v>1987</v>
      </c>
      <c r="G553" s="2">
        <v>1995</v>
      </c>
      <c r="H553" s="2">
        <v>1997</v>
      </c>
      <c r="I553" s="1" t="s">
        <v>571</v>
      </c>
      <c r="K553" s="2">
        <v>1.005903</v>
      </c>
      <c r="L553" s="1">
        <v>2023</v>
      </c>
      <c r="M553" s="2">
        <v>287.47500000000002</v>
      </c>
      <c r="N553" s="1">
        <v>2023</v>
      </c>
      <c r="O553" s="2">
        <v>2.6971180000000001</v>
      </c>
    </row>
    <row r="554" spans="1:15" ht="15.75" customHeight="1" x14ac:dyDescent="0.2">
      <c r="A554" s="1" t="s">
        <v>701</v>
      </c>
      <c r="B554" s="1" t="str">
        <f ca="1">PROPER(Table1[[#This Row],[Status]])</f>
        <v>Operating</v>
      </c>
      <c r="C554" s="1" t="s">
        <v>569</v>
      </c>
      <c r="D554" s="2">
        <v>57.741599999999998</v>
      </c>
      <c r="E554" s="2">
        <v>1.8088470000000001</v>
      </c>
      <c r="F554" s="2">
        <v>1982</v>
      </c>
      <c r="G554" s="2">
        <v>1991</v>
      </c>
      <c r="H554" s="2">
        <v>1993</v>
      </c>
      <c r="I554" s="1" t="s">
        <v>599</v>
      </c>
      <c r="K554" s="2">
        <v>0.472999</v>
      </c>
      <c r="L554" s="1">
        <v>2023</v>
      </c>
      <c r="M554" s="2">
        <v>567.37400000000002</v>
      </c>
      <c r="N554" s="1">
        <v>2023</v>
      </c>
      <c r="O554" s="2">
        <v>3.8108599999999999</v>
      </c>
    </row>
    <row r="555" spans="1:15" ht="15.75" customHeight="1" x14ac:dyDescent="0.2">
      <c r="A555" s="1" t="s">
        <v>702</v>
      </c>
      <c r="B555" s="1" t="str">
        <f ca="1">PROPER(Table1[[#This Row],[Status]])</f>
        <v>Shut In</v>
      </c>
      <c r="C555" s="1" t="s">
        <v>569</v>
      </c>
      <c r="D555" s="2">
        <v>53.237169999999999</v>
      </c>
      <c r="E555" s="2">
        <v>-0.94267000000000001</v>
      </c>
      <c r="F555" s="2">
        <v>1943</v>
      </c>
      <c r="G555" s="1"/>
      <c r="H555" s="2">
        <v>1985</v>
      </c>
      <c r="I555" s="1" t="s">
        <v>703</v>
      </c>
      <c r="K555" s="2">
        <v>2.3800000000000002E-3</v>
      </c>
      <c r="L555" s="1">
        <v>2023</v>
      </c>
      <c r="M555" s="2">
        <v>1.3220000000000001E-2</v>
      </c>
      <c r="N555" s="1">
        <v>2023</v>
      </c>
      <c r="O555" s="2">
        <v>2.4580000000000001E-3</v>
      </c>
    </row>
    <row r="556" spans="1:15" ht="15.75" customHeight="1" x14ac:dyDescent="0.2">
      <c r="A556" s="1" t="s">
        <v>704</v>
      </c>
      <c r="B556" s="1" t="str">
        <f ca="1">PROPER(Table1[[#This Row],[Status]])</f>
        <v>Operating</v>
      </c>
      <c r="C556" s="1" t="s">
        <v>569</v>
      </c>
      <c r="D556" s="2">
        <v>58.160130000000002</v>
      </c>
      <c r="E556" s="2">
        <v>1.515741</v>
      </c>
      <c r="F556" s="2">
        <v>2003</v>
      </c>
      <c r="G556" s="2">
        <v>2004</v>
      </c>
      <c r="H556" s="2">
        <v>2005</v>
      </c>
      <c r="I556" s="1" t="s">
        <v>576</v>
      </c>
      <c r="K556" s="2">
        <v>0.28962599999999999</v>
      </c>
      <c r="L556" s="1">
        <v>2023</v>
      </c>
      <c r="M556" s="2">
        <v>4.415</v>
      </c>
      <c r="N556" s="1">
        <v>2023</v>
      </c>
      <c r="O556" s="2">
        <v>0.31559999999999999</v>
      </c>
    </row>
    <row r="557" spans="1:15" ht="15.75" customHeight="1" x14ac:dyDescent="0.2">
      <c r="A557" s="1" t="s">
        <v>705</v>
      </c>
      <c r="B557" s="1" t="str">
        <f ca="1">PROPER(Table1[[#This Row],[Status]])</f>
        <v>Shut In</v>
      </c>
      <c r="C557" s="1" t="s">
        <v>569</v>
      </c>
      <c r="D557" s="2">
        <v>61.244799999999998</v>
      </c>
      <c r="E557" s="2">
        <v>1.3878999999999999</v>
      </c>
      <c r="F557" s="2">
        <v>2007</v>
      </c>
      <c r="G557" s="2">
        <v>2012</v>
      </c>
      <c r="H557" s="2">
        <v>2013</v>
      </c>
      <c r="I557" s="1" t="s">
        <v>571</v>
      </c>
      <c r="K557" s="2">
        <v>0</v>
      </c>
      <c r="L557" s="1">
        <v>2019</v>
      </c>
      <c r="M557" s="2">
        <v>0</v>
      </c>
      <c r="N557" s="1">
        <v>2019</v>
      </c>
      <c r="O557" s="2">
        <v>0</v>
      </c>
    </row>
    <row r="558" spans="1:15" ht="15.75" customHeight="1" x14ac:dyDescent="0.2">
      <c r="A558" s="1" t="s">
        <v>706</v>
      </c>
      <c r="B558" s="1" t="str">
        <f ca="1">PROPER(Table1[[#This Row],[Status]])</f>
        <v>Shut In</v>
      </c>
      <c r="C558" s="1" t="s">
        <v>569</v>
      </c>
      <c r="D558" s="2">
        <v>53.244950000000003</v>
      </c>
      <c r="E558" s="2">
        <v>-0.41486000000000001</v>
      </c>
      <c r="F558" s="2">
        <v>1997</v>
      </c>
      <c r="G558" s="1"/>
      <c r="H558" s="2">
        <v>1999</v>
      </c>
      <c r="I558" s="1" t="s">
        <v>707</v>
      </c>
      <c r="K558" s="2">
        <v>0</v>
      </c>
      <c r="L558" s="1">
        <v>2023</v>
      </c>
      <c r="M558" s="2">
        <v>0</v>
      </c>
      <c r="N558" s="1">
        <v>2023</v>
      </c>
      <c r="O558" s="2">
        <v>0</v>
      </c>
    </row>
    <row r="559" spans="1:15" ht="15.75" customHeight="1" x14ac:dyDescent="0.2">
      <c r="A559" s="1" t="s">
        <v>708</v>
      </c>
      <c r="B559" s="1" t="str">
        <f ca="1">PROPER(Table1[[#This Row],[Status]])</f>
        <v>Operating</v>
      </c>
      <c r="C559" s="1" t="s">
        <v>569</v>
      </c>
      <c r="D559" s="2">
        <v>57.971350000000001</v>
      </c>
      <c r="E559" s="2">
        <v>1.816451</v>
      </c>
      <c r="F559" s="2">
        <v>1982</v>
      </c>
      <c r="G559" s="2">
        <v>1994</v>
      </c>
      <c r="H559" s="2">
        <v>1997</v>
      </c>
      <c r="I559" s="1" t="s">
        <v>599</v>
      </c>
      <c r="K559" s="2">
        <v>4.3833999999999998E-2</v>
      </c>
      <c r="L559" s="1">
        <v>2023</v>
      </c>
      <c r="M559" s="2">
        <v>69.424999999999997</v>
      </c>
      <c r="N559" s="1">
        <v>2023</v>
      </c>
      <c r="O559" s="2">
        <v>0.45226100000000002</v>
      </c>
    </row>
    <row r="560" spans="1:15" ht="15.75" customHeight="1" x14ac:dyDescent="0.2">
      <c r="A560" s="1" t="s">
        <v>709</v>
      </c>
      <c r="B560" s="1" t="str">
        <f ca="1">PROPER(Table1[[#This Row],[Status]])</f>
        <v>Shut In</v>
      </c>
      <c r="C560" s="1" t="s">
        <v>569</v>
      </c>
      <c r="D560" s="2">
        <v>56.571019999999997</v>
      </c>
      <c r="E560" s="2">
        <v>2.5965560000000001</v>
      </c>
      <c r="F560" s="2">
        <v>1989</v>
      </c>
      <c r="G560" s="1"/>
      <c r="H560" s="2">
        <v>2016</v>
      </c>
      <c r="I560" s="1" t="s">
        <v>587</v>
      </c>
      <c r="K560" s="2">
        <v>2.4499999999999999E-4</v>
      </c>
      <c r="L560" s="1">
        <v>2023</v>
      </c>
      <c r="M560" s="2">
        <v>4.0000000000000001E-3</v>
      </c>
      <c r="N560" s="1">
        <v>2023</v>
      </c>
      <c r="O560" s="2">
        <v>2.6899999999999998E-4</v>
      </c>
    </row>
    <row r="561" spans="1:15" ht="15.75" customHeight="1" x14ac:dyDescent="0.2">
      <c r="A561" s="1" t="s">
        <v>710</v>
      </c>
      <c r="B561" s="1" t="str">
        <f ca="1">PROPER(Table1[[#This Row],[Status]])</f>
        <v>Shut In</v>
      </c>
      <c r="C561" s="1" t="s">
        <v>569</v>
      </c>
      <c r="D561" s="2">
        <v>60.311360000000001</v>
      </c>
      <c r="E561" s="2">
        <v>-4.2982500000000003</v>
      </c>
      <c r="F561" s="2">
        <v>1992</v>
      </c>
      <c r="G561" s="2">
        <v>1994</v>
      </c>
      <c r="H561" s="2">
        <v>1997</v>
      </c>
      <c r="I561" s="1" t="s">
        <v>576</v>
      </c>
      <c r="K561" s="2">
        <v>0</v>
      </c>
      <c r="L561" s="1">
        <v>2023</v>
      </c>
      <c r="M561" s="2">
        <v>0</v>
      </c>
      <c r="N561" s="1">
        <v>2023</v>
      </c>
      <c r="O561" s="2">
        <v>0</v>
      </c>
    </row>
    <row r="562" spans="1:15" ht="15.75" customHeight="1" x14ac:dyDescent="0.2">
      <c r="A562" s="1" t="s">
        <v>711</v>
      </c>
      <c r="B562" s="1" t="str">
        <f ca="1">PROPER(Table1[[#This Row],[Status]])</f>
        <v>Operating</v>
      </c>
      <c r="C562" s="1" t="s">
        <v>569</v>
      </c>
      <c r="D562" s="2">
        <v>57.73075</v>
      </c>
      <c r="E562" s="2">
        <v>0.91874699999999998</v>
      </c>
      <c r="F562" s="2">
        <v>1970</v>
      </c>
      <c r="G562" s="2">
        <v>1975</v>
      </c>
      <c r="H562" s="2">
        <v>1975</v>
      </c>
      <c r="I562" s="1" t="s">
        <v>594</v>
      </c>
      <c r="K562" s="2">
        <v>5.6615180000000001</v>
      </c>
      <c r="L562" s="1">
        <v>2023</v>
      </c>
      <c r="M562" s="2">
        <v>24.986999999999998</v>
      </c>
      <c r="N562" s="1">
        <v>2023</v>
      </c>
      <c r="O562" s="2">
        <v>5.8085170000000002</v>
      </c>
    </row>
    <row r="563" spans="1:15" ht="15.75" customHeight="1" x14ac:dyDescent="0.2">
      <c r="A563" s="1" t="s">
        <v>712</v>
      </c>
      <c r="B563" s="1" t="str">
        <f ca="1">PROPER(Table1[[#This Row],[Status]])</f>
        <v>Operating</v>
      </c>
      <c r="C563" s="1" t="s">
        <v>569</v>
      </c>
      <c r="D563" s="2">
        <v>56.946809999999999</v>
      </c>
      <c r="E563" s="2">
        <v>1.8543430000000001</v>
      </c>
      <c r="F563" s="2">
        <v>1986</v>
      </c>
      <c r="G563" s="2">
        <v>1997</v>
      </c>
      <c r="H563" s="2">
        <v>2001</v>
      </c>
      <c r="I563" s="1" t="s">
        <v>580</v>
      </c>
      <c r="J563" s="1" t="s">
        <v>695</v>
      </c>
      <c r="K563" s="2">
        <v>7.9512070000000001</v>
      </c>
      <c r="L563" s="1">
        <v>2023</v>
      </c>
      <c r="M563" s="2">
        <v>2014.893</v>
      </c>
      <c r="N563" s="1">
        <v>2023</v>
      </c>
      <c r="O563" s="2">
        <v>19.804819999999999</v>
      </c>
    </row>
    <row r="564" spans="1:15" ht="15.75" customHeight="1" x14ac:dyDescent="0.2">
      <c r="A564" s="1" t="s">
        <v>713</v>
      </c>
      <c r="B564" s="1" t="str">
        <f ca="1">PROPER(Table1[[#This Row],[Status]])</f>
        <v>Operating</v>
      </c>
      <c r="C564" s="1" t="s">
        <v>569</v>
      </c>
      <c r="D564" s="2">
        <v>57.429600000000001</v>
      </c>
      <c r="E564" s="2">
        <v>0.70959899999999998</v>
      </c>
      <c r="F564" s="2">
        <v>1996</v>
      </c>
      <c r="G564" s="2">
        <v>2004</v>
      </c>
      <c r="H564" s="2">
        <v>2005</v>
      </c>
      <c r="I564" s="1" t="s">
        <v>578</v>
      </c>
      <c r="K564" s="2">
        <v>5.8476E-2</v>
      </c>
      <c r="L564" s="1">
        <v>2023</v>
      </c>
      <c r="M564" s="2">
        <v>1.169</v>
      </c>
      <c r="N564" s="1">
        <v>2023</v>
      </c>
      <c r="O564" s="2">
        <v>6.5352999999999994E-2</v>
      </c>
    </row>
    <row r="565" spans="1:15" ht="15.75" customHeight="1" x14ac:dyDescent="0.2">
      <c r="A565" s="1" t="s">
        <v>714</v>
      </c>
      <c r="B565" s="1" t="str">
        <f ca="1">PROPER(Table1[[#This Row],[Status]])</f>
        <v>Shut In</v>
      </c>
      <c r="C565" s="1" t="s">
        <v>569</v>
      </c>
      <c r="D565" s="2">
        <v>53.538829999999997</v>
      </c>
      <c r="E565" s="2">
        <v>1.3884909999999999</v>
      </c>
      <c r="F565" s="2">
        <v>1975</v>
      </c>
      <c r="G565" s="2">
        <v>1995</v>
      </c>
      <c r="H565" s="2">
        <v>1995</v>
      </c>
      <c r="I565" s="1" t="s">
        <v>583</v>
      </c>
      <c r="K565" s="2">
        <v>0</v>
      </c>
      <c r="L565" s="1">
        <v>2023</v>
      </c>
      <c r="M565" s="2">
        <v>0</v>
      </c>
      <c r="N565" s="1">
        <v>2023</v>
      </c>
      <c r="O565" s="2">
        <v>0</v>
      </c>
    </row>
    <row r="566" spans="1:15" ht="15.75" customHeight="1" x14ac:dyDescent="0.2">
      <c r="A566" s="1" t="s">
        <v>715</v>
      </c>
      <c r="B566" s="1" t="str">
        <f ca="1">PROPER(Table1[[#This Row],[Status]])</f>
        <v>Operating</v>
      </c>
      <c r="C566" s="1" t="s">
        <v>569</v>
      </c>
      <c r="D566" s="2">
        <v>53.490569999999998</v>
      </c>
      <c r="E566" s="2">
        <v>1.855521</v>
      </c>
      <c r="F566" s="2">
        <v>1985</v>
      </c>
      <c r="G566" s="2">
        <v>1992</v>
      </c>
      <c r="H566" s="2">
        <v>1994</v>
      </c>
      <c r="I566" s="1" t="s">
        <v>603</v>
      </c>
      <c r="K566" s="2">
        <v>6.3210000000000002E-3</v>
      </c>
      <c r="L566" s="1">
        <v>2023</v>
      </c>
      <c r="M566" s="2">
        <v>314.88299999999998</v>
      </c>
      <c r="N566" s="1">
        <v>2023</v>
      </c>
      <c r="O566" s="2">
        <v>1.858778</v>
      </c>
    </row>
    <row r="567" spans="1:15" ht="15.75" customHeight="1" x14ac:dyDescent="0.2">
      <c r="A567" s="1" t="s">
        <v>716</v>
      </c>
      <c r="B567" s="1" t="str">
        <f ca="1">PROPER(Table1[[#This Row],[Status]])</f>
        <v>Operating</v>
      </c>
      <c r="C567" s="1" t="s">
        <v>569</v>
      </c>
      <c r="D567" s="2">
        <v>57.182549999999999</v>
      </c>
      <c r="E567" s="2">
        <v>1.002337</v>
      </c>
      <c r="F567" s="2">
        <v>1978</v>
      </c>
      <c r="G567" s="2">
        <v>1989</v>
      </c>
      <c r="H567" s="2">
        <v>1993</v>
      </c>
      <c r="I567" s="1" t="s">
        <v>603</v>
      </c>
      <c r="J567" s="1" t="s">
        <v>717</v>
      </c>
      <c r="K567" s="2">
        <v>1.4909779999999999</v>
      </c>
      <c r="L567" s="1">
        <v>2023</v>
      </c>
      <c r="M567" s="2">
        <v>46.579000000000001</v>
      </c>
      <c r="N567" s="1">
        <v>2023</v>
      </c>
      <c r="O567" s="2">
        <v>1.765002</v>
      </c>
    </row>
    <row r="568" spans="1:15" ht="15.75" customHeight="1" x14ac:dyDescent="0.2">
      <c r="A568" s="1" t="s">
        <v>718</v>
      </c>
      <c r="B568" s="1" t="str">
        <f ca="1">PROPER(Table1[[#This Row],[Status]])</f>
        <v>Operating</v>
      </c>
      <c r="C568" s="1" t="s">
        <v>569</v>
      </c>
      <c r="D568" s="2">
        <v>57.189430000000002</v>
      </c>
      <c r="E568" s="2">
        <v>0.91334400000000004</v>
      </c>
      <c r="F568" s="2">
        <v>1982</v>
      </c>
      <c r="G568" s="2">
        <v>1989</v>
      </c>
      <c r="H568" s="2">
        <v>1992</v>
      </c>
      <c r="I568" s="1" t="s">
        <v>603</v>
      </c>
      <c r="J568" s="1" t="s">
        <v>717</v>
      </c>
      <c r="K568" s="2">
        <v>0.33964899999999998</v>
      </c>
      <c r="L568" s="1">
        <v>2023</v>
      </c>
      <c r="M568" s="2">
        <v>137.75200000000001</v>
      </c>
      <c r="N568" s="1">
        <v>2023</v>
      </c>
      <c r="O568" s="2">
        <v>1.1500440000000001</v>
      </c>
    </row>
    <row r="569" spans="1:15" ht="15.75" customHeight="1" x14ac:dyDescent="0.2">
      <c r="A569" s="1" t="s">
        <v>719</v>
      </c>
      <c r="B569" s="1" t="str">
        <f ca="1">PROPER(Table1[[#This Row],[Status]])</f>
        <v>Operating</v>
      </c>
      <c r="C569" s="1" t="s">
        <v>569</v>
      </c>
      <c r="D569" s="2">
        <v>57.150939999999999</v>
      </c>
      <c r="E569" s="2">
        <v>0.94816699999999998</v>
      </c>
      <c r="F569" s="2">
        <v>1982</v>
      </c>
      <c r="G569" s="2">
        <v>1989</v>
      </c>
      <c r="H569" s="2">
        <v>1992</v>
      </c>
      <c r="I569" s="1" t="s">
        <v>603</v>
      </c>
      <c r="J569" s="1" t="s">
        <v>717</v>
      </c>
      <c r="K569" s="2">
        <v>0</v>
      </c>
      <c r="L569" s="1">
        <v>2023</v>
      </c>
      <c r="M569" s="2">
        <v>0</v>
      </c>
      <c r="N569" s="1">
        <v>2023</v>
      </c>
      <c r="O569" s="2">
        <v>0</v>
      </c>
    </row>
    <row r="570" spans="1:15" ht="15.75" customHeight="1" x14ac:dyDescent="0.2">
      <c r="A570" s="1" t="s">
        <v>720</v>
      </c>
      <c r="B570" s="1" t="str">
        <f ca="1">PROPER(Table1[[#This Row],[Status]])</f>
        <v>Operating</v>
      </c>
      <c r="C570" s="1" t="s">
        <v>569</v>
      </c>
      <c r="D570" s="2">
        <v>57.315069999999999</v>
      </c>
      <c r="E570" s="2">
        <v>1.0847180000000001</v>
      </c>
      <c r="F570" s="2">
        <v>1987</v>
      </c>
      <c r="G570" s="2">
        <v>1989</v>
      </c>
      <c r="H570" s="2">
        <v>1992</v>
      </c>
      <c r="I570" s="1" t="s">
        <v>603</v>
      </c>
      <c r="J570" s="1" t="s">
        <v>717</v>
      </c>
      <c r="K570" s="2">
        <v>1.254148</v>
      </c>
      <c r="L570" s="1">
        <v>2023</v>
      </c>
      <c r="M570" s="2">
        <v>32.862000000000002</v>
      </c>
      <c r="N570" s="1">
        <v>2023</v>
      </c>
      <c r="O570" s="2">
        <v>1.447476</v>
      </c>
    </row>
    <row r="571" spans="1:15" ht="15.75" customHeight="1" x14ac:dyDescent="0.2">
      <c r="A571" s="1" t="s">
        <v>721</v>
      </c>
      <c r="B571" s="1" t="str">
        <f ca="1">PROPER(Table1[[#This Row],[Status]])</f>
        <v>Operating</v>
      </c>
      <c r="C571" s="1" t="s">
        <v>569</v>
      </c>
      <c r="D571" s="2">
        <v>57.082630000000002</v>
      </c>
      <c r="E571" s="2">
        <v>0.831511</v>
      </c>
      <c r="F571" s="2">
        <v>1982</v>
      </c>
      <c r="G571" s="2">
        <v>1996</v>
      </c>
      <c r="H571" s="2">
        <v>1998</v>
      </c>
      <c r="I571" s="1" t="s">
        <v>631</v>
      </c>
      <c r="J571" s="1" t="s">
        <v>717</v>
      </c>
      <c r="K571" s="2">
        <v>2.1760510000000002</v>
      </c>
      <c r="L571" s="1">
        <v>2023</v>
      </c>
      <c r="M571" s="2">
        <v>7.0780000000000003</v>
      </c>
      <c r="N571" s="1">
        <v>2023</v>
      </c>
      <c r="O571" s="2">
        <v>2.2176909999999999</v>
      </c>
    </row>
    <row r="572" spans="1:15" ht="15.75" customHeight="1" x14ac:dyDescent="0.2">
      <c r="A572" s="1" t="s">
        <v>722</v>
      </c>
      <c r="B572" s="1" t="str">
        <f ca="1">PROPER(Table1[[#This Row],[Status]])</f>
        <v>Operating</v>
      </c>
      <c r="C572" s="1" t="s">
        <v>569</v>
      </c>
      <c r="D572" s="2">
        <v>57.079009999999997</v>
      </c>
      <c r="E572" s="2">
        <v>0.97068299999999996</v>
      </c>
      <c r="F572" s="2">
        <v>1969</v>
      </c>
      <c r="G572" s="2">
        <v>1996</v>
      </c>
      <c r="H572" s="2">
        <v>1997</v>
      </c>
      <c r="I572" s="1" t="s">
        <v>603</v>
      </c>
      <c r="J572" s="1" t="s">
        <v>717</v>
      </c>
      <c r="K572" s="2">
        <v>1.933478</v>
      </c>
      <c r="L572" s="1">
        <v>2023</v>
      </c>
      <c r="M572" s="2">
        <v>25.974</v>
      </c>
      <c r="N572" s="1">
        <v>2023</v>
      </c>
      <c r="O572" s="2">
        <v>2.0862829999999999</v>
      </c>
    </row>
    <row r="573" spans="1:15" ht="15.75" customHeight="1" x14ac:dyDescent="0.2">
      <c r="A573" s="1" t="s">
        <v>723</v>
      </c>
      <c r="B573" s="1" t="str">
        <f ca="1">PROPER(Table1[[#This Row],[Status]])</f>
        <v>Operating</v>
      </c>
      <c r="C573" s="1" t="s">
        <v>569</v>
      </c>
      <c r="D573" s="2">
        <v>57.239719999999998</v>
      </c>
      <c r="E573" s="2">
        <v>1.021746</v>
      </c>
      <c r="F573" s="2">
        <v>1998</v>
      </c>
      <c r="G573" s="2">
        <v>1998</v>
      </c>
      <c r="H573" s="2">
        <v>1999</v>
      </c>
      <c r="I573" s="1" t="s">
        <v>603</v>
      </c>
      <c r="J573" s="1" t="s">
        <v>717</v>
      </c>
      <c r="K573" s="2">
        <v>0.14999899999999999</v>
      </c>
      <c r="L573" s="1">
        <v>2023</v>
      </c>
      <c r="M573" s="2">
        <v>1.125</v>
      </c>
      <c r="N573" s="1">
        <v>2023</v>
      </c>
      <c r="O573" s="2">
        <v>0.15661800000000001</v>
      </c>
    </row>
    <row r="574" spans="1:15" ht="15.75" customHeight="1" x14ac:dyDescent="0.2">
      <c r="A574" s="1" t="s">
        <v>724</v>
      </c>
      <c r="B574" s="1" t="str">
        <f ca="1">PROPER(Table1[[#This Row],[Status]])</f>
        <v>Shut In</v>
      </c>
      <c r="C574" s="1" t="s">
        <v>569</v>
      </c>
      <c r="D574" s="2">
        <v>54.268419999999999</v>
      </c>
      <c r="E574" s="2">
        <v>1.000974</v>
      </c>
      <c r="F574" s="2">
        <v>1992</v>
      </c>
      <c r="G574" s="2">
        <v>2005</v>
      </c>
      <c r="H574" s="2">
        <v>2007</v>
      </c>
      <c r="I574" s="1" t="s">
        <v>725</v>
      </c>
      <c r="K574" s="2">
        <v>0</v>
      </c>
      <c r="L574" s="1">
        <v>2023</v>
      </c>
      <c r="M574" s="2">
        <v>0</v>
      </c>
      <c r="N574" s="1">
        <v>2023</v>
      </c>
      <c r="O574" s="2">
        <v>0</v>
      </c>
    </row>
    <row r="575" spans="1:15" ht="15.75" customHeight="1" x14ac:dyDescent="0.2">
      <c r="A575" s="1" t="s">
        <v>726</v>
      </c>
      <c r="B575" s="1" t="str">
        <f ca="1">PROPER(Table1[[#This Row],[Status]])</f>
        <v>Operating</v>
      </c>
      <c r="C575" s="1" t="s">
        <v>569</v>
      </c>
      <c r="D575" s="2">
        <v>59.489409999999999</v>
      </c>
      <c r="E575" s="2">
        <v>1.5732759999999999</v>
      </c>
      <c r="F575" s="1"/>
      <c r="G575" s="1"/>
      <c r="H575" s="2">
        <v>2018</v>
      </c>
      <c r="I575" s="1" t="s">
        <v>594</v>
      </c>
      <c r="K575" s="2">
        <v>1.824136</v>
      </c>
      <c r="L575" s="1">
        <v>2023</v>
      </c>
      <c r="M575" s="2">
        <v>117.054</v>
      </c>
      <c r="N575" s="1">
        <v>2023</v>
      </c>
      <c r="O575" s="2">
        <v>2.5127649999999999</v>
      </c>
    </row>
    <row r="576" spans="1:15" ht="15.75" customHeight="1" x14ac:dyDescent="0.2">
      <c r="A576" s="1" t="s">
        <v>727</v>
      </c>
      <c r="B576" s="1" t="str">
        <f ca="1">PROPER(Table1[[#This Row],[Status]])</f>
        <v>Discovered</v>
      </c>
      <c r="C576" s="1" t="s">
        <v>569</v>
      </c>
      <c r="D576" s="2">
        <v>60.889000000000003</v>
      </c>
      <c r="E576" s="2">
        <v>-2.242</v>
      </c>
      <c r="F576" s="2">
        <v>2018</v>
      </c>
      <c r="G576" s="1"/>
      <c r="H576" s="1" t="s">
        <v>19</v>
      </c>
      <c r="I576" s="1" t="s">
        <v>728</v>
      </c>
      <c r="J576" s="1" t="s">
        <v>729</v>
      </c>
      <c r="L576" s="1"/>
      <c r="M576" s="1"/>
      <c r="N576" s="1"/>
      <c r="O576" s="2">
        <v>0</v>
      </c>
    </row>
    <row r="577" spans="1:15" ht="15.75" customHeight="1" x14ac:dyDescent="0.2">
      <c r="A577" s="1" t="s">
        <v>730</v>
      </c>
      <c r="B577" s="1" t="str">
        <f ca="1">PROPER(Table1[[#This Row],[Status]])</f>
        <v>Operating</v>
      </c>
      <c r="C577" s="1" t="s">
        <v>569</v>
      </c>
      <c r="D577" s="2">
        <v>56.988199999999999</v>
      </c>
      <c r="E577" s="2">
        <v>1.789498</v>
      </c>
      <c r="F577" s="2">
        <v>1999</v>
      </c>
      <c r="G577" s="2">
        <v>2004</v>
      </c>
      <c r="H577" s="2">
        <v>2006</v>
      </c>
      <c r="I577" s="1" t="s">
        <v>580</v>
      </c>
      <c r="K577" s="2">
        <v>0.50549100000000002</v>
      </c>
      <c r="L577" s="1">
        <v>2023</v>
      </c>
      <c r="M577" s="2">
        <v>87.902760000000001</v>
      </c>
      <c r="N577" s="1">
        <v>2023</v>
      </c>
      <c r="O577" s="2">
        <v>1.0226230000000001</v>
      </c>
    </row>
    <row r="578" spans="1:15" ht="15.75" customHeight="1" x14ac:dyDescent="0.2">
      <c r="A578" s="1" t="s">
        <v>731</v>
      </c>
      <c r="B578" s="1" t="str">
        <f ca="1">PROPER(Table1[[#This Row],[Status]])</f>
        <v>Discovered</v>
      </c>
      <c r="C578" s="1" t="s">
        <v>569</v>
      </c>
      <c r="D578" s="2">
        <v>57.163200000000003</v>
      </c>
      <c r="E578" s="2">
        <v>1.1068</v>
      </c>
      <c r="F578" s="2">
        <v>2019</v>
      </c>
      <c r="G578" s="1"/>
      <c r="H578" s="1" t="s">
        <v>19</v>
      </c>
      <c r="I578" s="1" t="s">
        <v>732</v>
      </c>
      <c r="O578" s="2">
        <v>0</v>
      </c>
    </row>
    <row r="579" spans="1:15" ht="15.75" customHeight="1" x14ac:dyDescent="0.2">
      <c r="A579" s="1" t="s">
        <v>733</v>
      </c>
      <c r="B579" s="1" t="str">
        <f ca="1">PROPER(Table1[[#This Row],[Status]])</f>
        <v>Operating</v>
      </c>
      <c r="C579" s="1" t="s">
        <v>569</v>
      </c>
      <c r="D579" s="2">
        <v>61.080880000000001</v>
      </c>
      <c r="E579" s="2">
        <v>-2.08826</v>
      </c>
      <c r="F579" s="2">
        <v>2009</v>
      </c>
      <c r="G579" s="2">
        <v>2015</v>
      </c>
      <c r="H579" s="2">
        <v>2017</v>
      </c>
      <c r="I579" s="1" t="s">
        <v>580</v>
      </c>
      <c r="K579" s="2">
        <v>0.110013</v>
      </c>
      <c r="L579" s="1">
        <v>2023</v>
      </c>
      <c r="M579" s="2">
        <v>527.52919999999995</v>
      </c>
      <c r="N579" s="1">
        <v>2023</v>
      </c>
      <c r="O579" s="2">
        <v>3.2134670000000001</v>
      </c>
    </row>
    <row r="580" spans="1:15" ht="15.75" customHeight="1" x14ac:dyDescent="0.2">
      <c r="A580" s="1" t="s">
        <v>734</v>
      </c>
      <c r="B580" s="1" t="str">
        <f ca="1">PROPER(Table1[[#This Row],[Status]])</f>
        <v>Operating</v>
      </c>
      <c r="C580" s="1" t="s">
        <v>569</v>
      </c>
      <c r="D580" s="2">
        <v>57.416930000000001</v>
      </c>
      <c r="E580" s="2">
        <v>1.3262179999999999</v>
      </c>
      <c r="F580" s="2">
        <v>2009</v>
      </c>
      <c r="G580" s="2">
        <v>2012</v>
      </c>
      <c r="H580" s="2">
        <v>2015</v>
      </c>
      <c r="I580" s="1" t="s">
        <v>587</v>
      </c>
      <c r="K580" s="2">
        <v>0.231678</v>
      </c>
      <c r="L580" s="1">
        <v>2023</v>
      </c>
      <c r="M580" s="2">
        <v>2.1429999999999998</v>
      </c>
      <c r="N580" s="1">
        <v>2023</v>
      </c>
      <c r="O580" s="2">
        <v>0.244286</v>
      </c>
    </row>
    <row r="581" spans="1:15" ht="15.75" customHeight="1" x14ac:dyDescent="0.2">
      <c r="A581" s="1" t="s">
        <v>735</v>
      </c>
      <c r="B581" s="1" t="str">
        <f ca="1">PROPER(Table1[[#This Row],[Status]])</f>
        <v>Operating</v>
      </c>
      <c r="C581" s="1" t="s">
        <v>569</v>
      </c>
      <c r="D581" s="2">
        <v>57.985219999999998</v>
      </c>
      <c r="E581" s="2">
        <v>-0.92461000000000004</v>
      </c>
      <c r="F581" s="2">
        <v>2006</v>
      </c>
      <c r="G581" s="2">
        <v>2011</v>
      </c>
      <c r="H581" s="2">
        <v>2014</v>
      </c>
      <c r="I581" s="1" t="s">
        <v>637</v>
      </c>
      <c r="J581" s="1" t="s">
        <v>736</v>
      </c>
      <c r="K581" s="2">
        <v>4.973471</v>
      </c>
      <c r="L581" s="1">
        <v>2023</v>
      </c>
      <c r="M581" s="2">
        <v>29.62</v>
      </c>
      <c r="N581" s="1">
        <v>2023</v>
      </c>
      <c r="O581" s="2">
        <v>5.1477250000000003</v>
      </c>
    </row>
    <row r="582" spans="1:15" ht="15.75" customHeight="1" x14ac:dyDescent="0.2">
      <c r="A582" s="1" t="s">
        <v>737</v>
      </c>
      <c r="B582" s="1" t="str">
        <f ca="1">PROPER(Table1[[#This Row],[Status]])</f>
        <v>Operating</v>
      </c>
      <c r="C582" s="1" t="s">
        <v>569</v>
      </c>
      <c r="D582" s="2">
        <v>57.50667</v>
      </c>
      <c r="E582" s="2">
        <v>0.32608399999999998</v>
      </c>
      <c r="F582" s="2">
        <v>1998</v>
      </c>
      <c r="G582" s="2">
        <v>2006</v>
      </c>
      <c r="H582" s="2">
        <v>2006</v>
      </c>
      <c r="I582" s="1" t="s">
        <v>578</v>
      </c>
      <c r="K582" s="2">
        <v>0.167409</v>
      </c>
      <c r="L582" s="1">
        <v>2023</v>
      </c>
      <c r="M582" s="2">
        <v>0.85799999999999998</v>
      </c>
      <c r="N582" s="1">
        <v>2023</v>
      </c>
      <c r="O582" s="2">
        <v>0.172457</v>
      </c>
    </row>
    <row r="583" spans="1:15" ht="15.75" customHeight="1" x14ac:dyDescent="0.2">
      <c r="A583" s="1" t="s">
        <v>738</v>
      </c>
      <c r="B583" s="1" t="str">
        <f ca="1">PROPER(Table1[[#This Row],[Status]])</f>
        <v>Operating</v>
      </c>
      <c r="C583" s="1" t="s">
        <v>569</v>
      </c>
      <c r="D583" s="2">
        <v>60.590539999999997</v>
      </c>
      <c r="E583" s="2">
        <v>1.7769459999999999</v>
      </c>
      <c r="F583" s="2">
        <v>1977</v>
      </c>
      <c r="G583" s="2">
        <v>1998</v>
      </c>
      <c r="H583" s="2">
        <v>1998</v>
      </c>
      <c r="I583" s="1" t="s">
        <v>580</v>
      </c>
      <c r="K583" s="2">
        <v>0.150255</v>
      </c>
      <c r="L583" s="1">
        <v>2023</v>
      </c>
      <c r="M583" s="2">
        <v>169.7296</v>
      </c>
      <c r="N583" s="1">
        <v>2023</v>
      </c>
      <c r="O583" s="2">
        <v>1.148774</v>
      </c>
    </row>
    <row r="584" spans="1:15" ht="15.75" customHeight="1" x14ac:dyDescent="0.2">
      <c r="A584" s="1" t="s">
        <v>739</v>
      </c>
      <c r="B584" s="1" t="str">
        <f ca="1">PROPER(Table1[[#This Row],[Status]])</f>
        <v>Operating</v>
      </c>
      <c r="C584" s="1" t="s">
        <v>569</v>
      </c>
      <c r="D584" s="2">
        <v>59.354329999999997</v>
      </c>
      <c r="E584" s="2">
        <v>1.5487390000000001</v>
      </c>
      <c r="F584" s="2">
        <v>1987</v>
      </c>
      <c r="G584" s="2">
        <v>1992</v>
      </c>
      <c r="H584" s="2">
        <v>1993</v>
      </c>
      <c r="I584" s="1" t="s">
        <v>580</v>
      </c>
      <c r="K584" s="2">
        <v>0.52686100000000002</v>
      </c>
      <c r="L584" s="1">
        <v>2023</v>
      </c>
      <c r="M584" s="2">
        <v>93.827089999999998</v>
      </c>
      <c r="N584" s="1">
        <v>2023</v>
      </c>
      <c r="O584" s="2">
        <v>1.078846</v>
      </c>
    </row>
    <row r="585" spans="1:15" ht="15.75" customHeight="1" x14ac:dyDescent="0.2">
      <c r="A585" s="1" t="s">
        <v>740</v>
      </c>
      <c r="B585" s="1" t="str">
        <f ca="1">PROPER(Table1[[#This Row],[Status]])</f>
        <v>Operating</v>
      </c>
      <c r="C585" s="1" t="s">
        <v>569</v>
      </c>
      <c r="D585" s="2">
        <v>57.161610000000003</v>
      </c>
      <c r="E585" s="2">
        <v>0.82925199999999999</v>
      </c>
      <c r="F585" s="2">
        <v>1979</v>
      </c>
      <c r="G585" s="2">
        <v>1995</v>
      </c>
      <c r="H585" s="2">
        <v>1996</v>
      </c>
      <c r="I585" s="1" t="s">
        <v>741</v>
      </c>
      <c r="K585" s="2">
        <v>0.86580900000000005</v>
      </c>
      <c r="L585" s="1">
        <v>2023</v>
      </c>
      <c r="M585" s="2">
        <v>12.701779999999999</v>
      </c>
      <c r="N585" s="1">
        <v>2023</v>
      </c>
      <c r="O585" s="2">
        <v>0.94053399999999998</v>
      </c>
    </row>
    <row r="586" spans="1:15" ht="15.75" customHeight="1" x14ac:dyDescent="0.2">
      <c r="A586" s="1" t="s">
        <v>742</v>
      </c>
      <c r="B586" s="1" t="str">
        <f ca="1">PROPER(Table1[[#This Row],[Status]])</f>
        <v>Shut In</v>
      </c>
      <c r="C586" s="1" t="s">
        <v>569</v>
      </c>
      <c r="D586" s="2">
        <v>53.41948</v>
      </c>
      <c r="E586" s="2">
        <v>1.2723899999999999</v>
      </c>
      <c r="F586" s="2">
        <v>1988</v>
      </c>
      <c r="G586" s="2">
        <v>1992</v>
      </c>
      <c r="H586" s="2">
        <v>1993</v>
      </c>
      <c r="I586" s="1" t="s">
        <v>583</v>
      </c>
      <c r="K586" s="2">
        <v>0</v>
      </c>
      <c r="L586" s="1">
        <v>2023</v>
      </c>
      <c r="M586" s="2">
        <v>0</v>
      </c>
      <c r="N586" s="1">
        <v>2023</v>
      </c>
      <c r="O586" s="2">
        <v>0</v>
      </c>
    </row>
    <row r="587" spans="1:15" ht="15.75" customHeight="1" x14ac:dyDescent="0.2">
      <c r="A587" s="1" t="s">
        <v>743</v>
      </c>
      <c r="B587" s="1" t="str">
        <f ca="1">PROPER(Table1[[#This Row],[Status]])</f>
        <v>Operating</v>
      </c>
      <c r="C587" s="1" t="s">
        <v>569</v>
      </c>
      <c r="D587" s="2">
        <v>53.567390000000003</v>
      </c>
      <c r="E587" s="2">
        <v>-3.4523600000000001</v>
      </c>
      <c r="F587" s="2">
        <v>1990</v>
      </c>
      <c r="G587" s="2">
        <v>1993</v>
      </c>
      <c r="H587" s="2">
        <v>1997</v>
      </c>
      <c r="I587" s="1" t="s">
        <v>666</v>
      </c>
      <c r="K587" s="2">
        <v>1.18E-2</v>
      </c>
      <c r="L587" s="1">
        <v>2023</v>
      </c>
      <c r="M587" s="2">
        <v>45.872</v>
      </c>
      <c r="N587" s="1">
        <v>2023</v>
      </c>
      <c r="O587" s="2">
        <v>0.281665</v>
      </c>
    </row>
    <row r="588" spans="1:15" ht="15.75" customHeight="1" x14ac:dyDescent="0.2">
      <c r="A588" s="1" t="s">
        <v>744</v>
      </c>
      <c r="B588" s="1" t="str">
        <f ca="1">PROPER(Table1[[#This Row],[Status]])</f>
        <v>Shut In</v>
      </c>
      <c r="C588" s="1" t="s">
        <v>569</v>
      </c>
      <c r="D588" s="2">
        <v>53.602490000000003</v>
      </c>
      <c r="E588" s="2">
        <v>-3.4088099999999999</v>
      </c>
      <c r="F588" s="2">
        <v>1993</v>
      </c>
      <c r="G588" s="2">
        <v>2001</v>
      </c>
      <c r="H588" s="2">
        <v>2001</v>
      </c>
      <c r="I588" s="1" t="s">
        <v>666</v>
      </c>
      <c r="K588" s="2">
        <v>0</v>
      </c>
      <c r="L588" s="1">
        <v>2023</v>
      </c>
      <c r="M588" s="2">
        <v>0</v>
      </c>
      <c r="N588" s="1">
        <v>2023</v>
      </c>
      <c r="O588" s="2">
        <v>0</v>
      </c>
    </row>
    <row r="589" spans="1:15" ht="15.75" customHeight="1" x14ac:dyDescent="0.2">
      <c r="A589" s="1" t="s">
        <v>745</v>
      </c>
      <c r="B589" s="1" t="str">
        <f ca="1">PROPER(Table1[[#This Row],[Status]])</f>
        <v>Operating</v>
      </c>
      <c r="C589" s="1" t="s">
        <v>569</v>
      </c>
      <c r="D589" s="2">
        <v>53.645049999999998</v>
      </c>
      <c r="E589" s="2">
        <v>-3.4735999999999998</v>
      </c>
      <c r="F589" s="2">
        <v>1991</v>
      </c>
      <c r="G589" s="2">
        <v>1993</v>
      </c>
      <c r="H589" s="2">
        <v>1995</v>
      </c>
      <c r="I589" s="1" t="s">
        <v>666</v>
      </c>
      <c r="K589" s="2">
        <v>9.810000000000001E-4</v>
      </c>
      <c r="L589" s="1">
        <v>2023</v>
      </c>
      <c r="M589" s="2">
        <v>2.9689999999999999</v>
      </c>
      <c r="N589" s="1">
        <v>2023</v>
      </c>
      <c r="O589" s="2">
        <v>1.8447999999999999E-2</v>
      </c>
    </row>
    <row r="590" spans="1:15" ht="15.75" customHeight="1" x14ac:dyDescent="0.2">
      <c r="A590" s="1" t="s">
        <v>746</v>
      </c>
      <c r="B590" s="1" t="str">
        <f ca="1">PROPER(Table1[[#This Row],[Status]])</f>
        <v>Operating</v>
      </c>
      <c r="C590" s="1" t="s">
        <v>569</v>
      </c>
      <c r="D590" s="2">
        <v>59.294249999999998</v>
      </c>
      <c r="E590" s="2">
        <v>1.5281979999999999</v>
      </c>
      <c r="F590" s="2">
        <v>1987</v>
      </c>
      <c r="G590" s="2">
        <v>1994</v>
      </c>
      <c r="H590" s="2">
        <v>1996</v>
      </c>
      <c r="I590" s="1" t="s">
        <v>617</v>
      </c>
      <c r="K590" s="2">
        <v>1.9593609999999999</v>
      </c>
      <c r="L590" s="1">
        <v>2023</v>
      </c>
      <c r="M590" s="2">
        <v>57.274000000000001</v>
      </c>
      <c r="N590" s="1">
        <v>2023</v>
      </c>
      <c r="O590" s="2">
        <v>2.2963040000000001</v>
      </c>
    </row>
    <row r="591" spans="1:15" ht="15.75" customHeight="1" x14ac:dyDescent="0.2">
      <c r="A591" s="1" t="s">
        <v>747</v>
      </c>
      <c r="B591" s="1" t="str">
        <f ca="1">PROPER(Table1[[#This Row],[Status]])</f>
        <v>Operating</v>
      </c>
      <c r="C591" s="1" t="s">
        <v>569</v>
      </c>
      <c r="D591" s="2">
        <v>56.72193</v>
      </c>
      <c r="E591" s="2">
        <v>2.1014520000000001</v>
      </c>
      <c r="F591" s="2">
        <v>1984</v>
      </c>
      <c r="G591" s="2">
        <v>2012</v>
      </c>
      <c r="H591" s="2">
        <v>2017</v>
      </c>
      <c r="I591" s="1" t="s">
        <v>571</v>
      </c>
      <c r="K591" s="2">
        <v>6.8509E-2</v>
      </c>
      <c r="L591" s="1">
        <v>2023</v>
      </c>
      <c r="M591" s="2">
        <v>121.761</v>
      </c>
      <c r="N591" s="1">
        <v>2023</v>
      </c>
      <c r="O591" s="2">
        <v>0.78482799999999997</v>
      </c>
    </row>
    <row r="592" spans="1:15" ht="15.75" customHeight="1" x14ac:dyDescent="0.2">
      <c r="A592" s="1" t="s">
        <v>748</v>
      </c>
      <c r="B592" s="1" t="str">
        <f ca="1">PROPER(Table1[[#This Row],[Status]])</f>
        <v>Shut In</v>
      </c>
      <c r="C592" s="1" t="s">
        <v>569</v>
      </c>
      <c r="D592" s="2">
        <v>61.217320000000001</v>
      </c>
      <c r="E592" s="2">
        <v>0.69821</v>
      </c>
      <c r="F592" s="2">
        <v>2008</v>
      </c>
      <c r="G592" s="2">
        <v>2012</v>
      </c>
      <c r="H592" s="2">
        <v>2017</v>
      </c>
      <c r="I592" s="1" t="s">
        <v>608</v>
      </c>
      <c r="K592" s="2">
        <v>1.7761849999999999</v>
      </c>
      <c r="L592" s="1">
        <v>2023</v>
      </c>
      <c r="M592" s="2">
        <v>16.7745</v>
      </c>
      <c r="N592" s="1">
        <v>2023</v>
      </c>
      <c r="O592" s="2">
        <v>1.8748689999999999</v>
      </c>
    </row>
    <row r="593" spans="1:15" ht="15.75" customHeight="1" x14ac:dyDescent="0.2">
      <c r="A593" s="1" t="s">
        <v>749</v>
      </c>
      <c r="B593" s="1" t="str">
        <f ca="1">PROPER(Table1[[#This Row],[Status]])</f>
        <v>Operating</v>
      </c>
      <c r="C593" s="1" t="s">
        <v>569</v>
      </c>
      <c r="D593" s="2">
        <v>57.990580000000001</v>
      </c>
      <c r="E593" s="2">
        <v>1.8238669999999999</v>
      </c>
      <c r="F593" s="2">
        <v>1980</v>
      </c>
      <c r="G593" s="2">
        <v>1994</v>
      </c>
      <c r="H593" s="2">
        <v>2002</v>
      </c>
      <c r="I593" s="1" t="s">
        <v>599</v>
      </c>
      <c r="K593" s="2">
        <v>3.6681999999999999E-2</v>
      </c>
      <c r="L593" s="1">
        <v>2023</v>
      </c>
      <c r="M593" s="2">
        <v>25.202999999999999</v>
      </c>
      <c r="N593" s="1">
        <v>2023</v>
      </c>
      <c r="O593" s="2">
        <v>0.184951</v>
      </c>
    </row>
    <row r="594" spans="1:15" ht="15.75" customHeight="1" x14ac:dyDescent="0.2">
      <c r="A594" s="1" t="s">
        <v>750</v>
      </c>
      <c r="B594" s="1" t="str">
        <f ca="1">PROPER(Table1[[#This Row],[Status]])</f>
        <v>Shut In</v>
      </c>
      <c r="C594" s="1" t="s">
        <v>569</v>
      </c>
      <c r="D594" s="2">
        <v>53.021850000000001</v>
      </c>
      <c r="E594" s="2">
        <v>1.7719510000000001</v>
      </c>
      <c r="F594" s="2">
        <v>1966</v>
      </c>
      <c r="G594" s="1"/>
      <c r="H594" s="2">
        <v>1969</v>
      </c>
      <c r="I594" s="1" t="s">
        <v>666</v>
      </c>
      <c r="K594" s="2">
        <v>0</v>
      </c>
      <c r="L594" s="1">
        <v>2023</v>
      </c>
      <c r="M594" s="2">
        <v>1.3844000000000001</v>
      </c>
      <c r="N594" s="1">
        <v>2023</v>
      </c>
      <c r="O594" s="2">
        <v>8.1440000000000002E-3</v>
      </c>
    </row>
    <row r="595" spans="1:15" ht="15.75" customHeight="1" x14ac:dyDescent="0.2">
      <c r="A595" s="1" t="s">
        <v>751</v>
      </c>
      <c r="B595" s="1" t="str">
        <f ca="1">PROPER(Table1[[#This Row],[Status]])</f>
        <v>Shut In</v>
      </c>
      <c r="C595" s="1" t="s">
        <v>569</v>
      </c>
      <c r="D595" s="2">
        <v>58.401699999999998</v>
      </c>
      <c r="E595" s="2">
        <v>-0.14949999999999999</v>
      </c>
      <c r="F595" s="2">
        <v>1976</v>
      </c>
      <c r="G595" s="2">
        <v>1983</v>
      </c>
      <c r="H595" s="2">
        <v>1985</v>
      </c>
      <c r="I595" s="1" t="s">
        <v>587</v>
      </c>
      <c r="K595" s="2">
        <v>0</v>
      </c>
      <c r="L595" s="1">
        <v>2023</v>
      </c>
      <c r="M595" s="2">
        <v>0</v>
      </c>
      <c r="N595" s="1">
        <v>2023</v>
      </c>
      <c r="O595" s="2">
        <v>0</v>
      </c>
    </row>
    <row r="596" spans="1:15" ht="15.75" customHeight="1" x14ac:dyDescent="0.2">
      <c r="A596" s="1" t="s">
        <v>752</v>
      </c>
      <c r="B596" s="1" t="str">
        <f ca="1">PROPER(Table1[[#This Row],[Status]])</f>
        <v>Operating</v>
      </c>
      <c r="C596" s="1" t="s">
        <v>569</v>
      </c>
      <c r="D596" s="2">
        <v>50.907510000000002</v>
      </c>
      <c r="E596" s="2">
        <v>-0.98329999999999995</v>
      </c>
      <c r="F596" s="2">
        <v>1983</v>
      </c>
      <c r="G596" s="1"/>
      <c r="H596" s="2">
        <v>1988</v>
      </c>
      <c r="I596" s="1" t="s">
        <v>573</v>
      </c>
      <c r="K596" s="2">
        <v>4.4776999999999997E-2</v>
      </c>
      <c r="L596" s="1">
        <v>2023</v>
      </c>
      <c r="M596" s="2">
        <v>0.158</v>
      </c>
      <c r="N596" s="1">
        <v>2023</v>
      </c>
      <c r="O596" s="2">
        <v>4.5706999999999998E-2</v>
      </c>
    </row>
    <row r="597" spans="1:15" ht="15.75" customHeight="1" x14ac:dyDescent="0.2">
      <c r="A597" s="1" t="s">
        <v>753</v>
      </c>
      <c r="B597" s="1" t="str">
        <f ca="1">PROPER(Table1[[#This Row],[Status]])</f>
        <v>Operating</v>
      </c>
      <c r="C597" s="1" t="s">
        <v>569</v>
      </c>
      <c r="D597" s="2">
        <v>57.637540000000001</v>
      </c>
      <c r="E597" s="2">
        <v>1.332608</v>
      </c>
      <c r="F597" s="2">
        <v>1987</v>
      </c>
      <c r="G597" s="2">
        <v>2003</v>
      </c>
      <c r="H597" s="2">
        <v>2004</v>
      </c>
      <c r="I597" s="1" t="s">
        <v>603</v>
      </c>
      <c r="K597" s="2">
        <v>0.42104599999999998</v>
      </c>
      <c r="L597" s="1">
        <v>2023</v>
      </c>
      <c r="M597" s="2">
        <v>37.338000000000001</v>
      </c>
      <c r="N597" s="1">
        <v>2023</v>
      </c>
      <c r="O597" s="2">
        <v>0.64070499999999997</v>
      </c>
    </row>
    <row r="598" spans="1:15" ht="15.75" customHeight="1" x14ac:dyDescent="0.2">
      <c r="A598" s="1" t="s">
        <v>754</v>
      </c>
      <c r="B598" s="1" t="str">
        <f ca="1">PROPER(Table1[[#This Row],[Status]])</f>
        <v>Shut In</v>
      </c>
      <c r="C598" s="1" t="s">
        <v>569</v>
      </c>
      <c r="D598" s="2">
        <v>61.25224</v>
      </c>
      <c r="E598" s="2">
        <v>0.73268699999999998</v>
      </c>
      <c r="F598" s="2">
        <v>1987</v>
      </c>
      <c r="G598" s="2">
        <v>1992</v>
      </c>
      <c r="H598" s="2">
        <v>1993</v>
      </c>
      <c r="I598" s="1" t="s">
        <v>617</v>
      </c>
      <c r="K598" s="2">
        <v>0.545269</v>
      </c>
      <c r="L598" s="1">
        <v>2023</v>
      </c>
      <c r="M598" s="2">
        <v>4.1449999999999996</v>
      </c>
      <c r="N598" s="1">
        <v>2023</v>
      </c>
      <c r="O598" s="2">
        <v>0.56965399999999999</v>
      </c>
    </row>
    <row r="599" spans="1:15" ht="15.75" customHeight="1" x14ac:dyDescent="0.2">
      <c r="A599" s="1" t="s">
        <v>755</v>
      </c>
      <c r="B599" s="1" t="str">
        <f ca="1">PROPER(Table1[[#This Row],[Status]])</f>
        <v>Operating</v>
      </c>
      <c r="C599" s="1" t="s">
        <v>569</v>
      </c>
      <c r="D599" s="2">
        <v>51.205410000000001</v>
      </c>
      <c r="E599" s="2">
        <v>-0.98892000000000002</v>
      </c>
      <c r="F599" s="2">
        <v>1980</v>
      </c>
      <c r="G599" s="1"/>
      <c r="H599" s="2">
        <v>1986</v>
      </c>
      <c r="I599" s="1" t="s">
        <v>756</v>
      </c>
      <c r="K599" s="2">
        <v>6.1351000000000003E-2</v>
      </c>
      <c r="L599" s="1">
        <v>2022</v>
      </c>
      <c r="M599" s="2">
        <v>250.922</v>
      </c>
      <c r="N599" s="1">
        <v>2022</v>
      </c>
      <c r="O599" s="2">
        <v>1.537525</v>
      </c>
    </row>
    <row r="600" spans="1:15" ht="15.75" customHeight="1" x14ac:dyDescent="0.2">
      <c r="A600" s="1" t="s">
        <v>757</v>
      </c>
      <c r="B600" s="1" t="str">
        <f ca="1">PROPER(Table1[[#This Row],[Status]])</f>
        <v>Shut In</v>
      </c>
      <c r="C600" s="1" t="s">
        <v>569</v>
      </c>
      <c r="D600" s="2">
        <v>53.091500000000003</v>
      </c>
      <c r="E600" s="2">
        <v>2.8121</v>
      </c>
      <c r="F600" s="2">
        <v>1992</v>
      </c>
      <c r="G600" s="2">
        <v>2005</v>
      </c>
      <c r="H600" s="2">
        <v>2006</v>
      </c>
      <c r="I600" s="1" t="s">
        <v>599</v>
      </c>
      <c r="K600" s="2">
        <v>0</v>
      </c>
      <c r="L600" s="1">
        <v>2019</v>
      </c>
      <c r="M600" s="2">
        <v>0</v>
      </c>
      <c r="N600" s="1">
        <v>2019</v>
      </c>
      <c r="O600" s="2">
        <v>0</v>
      </c>
    </row>
    <row r="601" spans="1:15" ht="15.75" customHeight="1" x14ac:dyDescent="0.2">
      <c r="A601" s="1" t="s">
        <v>758</v>
      </c>
      <c r="B601" s="1" t="str">
        <f ca="1">PROPER(Table1[[#This Row],[Status]])</f>
        <v>Shut In</v>
      </c>
      <c r="C601" s="1" t="s">
        <v>569</v>
      </c>
      <c r="D601" s="2">
        <v>57.606999999999999</v>
      </c>
      <c r="E601" s="2">
        <v>1.6364000000000001</v>
      </c>
      <c r="F601" s="2">
        <v>2007</v>
      </c>
      <c r="G601" s="2">
        <v>2010</v>
      </c>
      <c r="H601" s="2">
        <v>2013</v>
      </c>
      <c r="I601" s="1" t="s">
        <v>599</v>
      </c>
      <c r="K601" s="2">
        <v>1.8136890000000001</v>
      </c>
      <c r="L601" s="1">
        <v>2019</v>
      </c>
      <c r="M601" s="2">
        <v>39.701300000000003</v>
      </c>
      <c r="N601" s="1">
        <v>2019</v>
      </c>
      <c r="O601" s="2">
        <v>2.0472519999999998</v>
      </c>
    </row>
    <row r="602" spans="1:15" ht="15.75" customHeight="1" x14ac:dyDescent="0.2">
      <c r="A602" s="1" t="s">
        <v>759</v>
      </c>
      <c r="B602" s="1" t="str">
        <f ca="1">PROPER(Table1[[#This Row],[Status]])</f>
        <v>Operating</v>
      </c>
      <c r="C602" s="1" t="s">
        <v>569</v>
      </c>
      <c r="D602" s="2">
        <v>53.295650000000002</v>
      </c>
      <c r="E602" s="2">
        <v>2.4588869999999998</v>
      </c>
      <c r="F602" s="2">
        <v>1967</v>
      </c>
      <c r="G602" s="1"/>
      <c r="H602" s="2">
        <v>1989</v>
      </c>
      <c r="I602" s="1" t="s">
        <v>583</v>
      </c>
      <c r="K602" s="2">
        <v>3.0200000000000002E-4</v>
      </c>
      <c r="L602" s="1">
        <v>2023</v>
      </c>
      <c r="M602" s="2">
        <v>9.8409999999999993</v>
      </c>
      <c r="N602" s="1">
        <v>2023</v>
      </c>
      <c r="O602" s="2">
        <v>5.8196999999999999E-2</v>
      </c>
    </row>
    <row r="603" spans="1:15" ht="15.75" customHeight="1" x14ac:dyDescent="0.2">
      <c r="A603" s="1" t="s">
        <v>760</v>
      </c>
      <c r="B603" s="1" t="str">
        <f ca="1">PROPER(Table1[[#This Row],[Status]])</f>
        <v>Operating</v>
      </c>
      <c r="C603" s="1" t="s">
        <v>569</v>
      </c>
      <c r="D603" s="2">
        <v>53.34</v>
      </c>
      <c r="E603" s="2">
        <v>2.6006</v>
      </c>
      <c r="F603" s="1"/>
      <c r="G603" s="1"/>
      <c r="H603" s="2">
        <v>1971</v>
      </c>
      <c r="I603" s="1" t="s">
        <v>583</v>
      </c>
      <c r="K603" s="2">
        <v>1.3257E-2</v>
      </c>
      <c r="L603" s="1">
        <v>2019</v>
      </c>
      <c r="M603" s="2">
        <v>216.79900000000001</v>
      </c>
      <c r="N603" s="1">
        <v>2019</v>
      </c>
      <c r="O603" s="2">
        <v>1.288686</v>
      </c>
    </row>
    <row r="604" spans="1:15" ht="15.75" customHeight="1" x14ac:dyDescent="0.2">
      <c r="A604" s="1" t="s">
        <v>761</v>
      </c>
      <c r="B604" s="1" t="str">
        <f ca="1">PROPER(Table1[[#This Row],[Status]])</f>
        <v>Shut In</v>
      </c>
      <c r="C604" s="1" t="s">
        <v>569</v>
      </c>
      <c r="D604" s="2">
        <v>58.406910000000003</v>
      </c>
      <c r="E604" s="2">
        <v>0.27368399999999998</v>
      </c>
      <c r="F604" s="2">
        <v>1982</v>
      </c>
      <c r="G604" s="2">
        <v>1996</v>
      </c>
      <c r="H604" s="2">
        <v>1997</v>
      </c>
      <c r="I604" s="1" t="s">
        <v>587</v>
      </c>
      <c r="K604" s="2">
        <v>0</v>
      </c>
      <c r="L604" s="1">
        <v>2023</v>
      </c>
      <c r="M604" s="2">
        <v>0</v>
      </c>
      <c r="N604" s="1">
        <v>2023</v>
      </c>
      <c r="O604" s="2">
        <v>0</v>
      </c>
    </row>
    <row r="605" spans="1:15" ht="15.75" customHeight="1" x14ac:dyDescent="0.2">
      <c r="A605" s="1" t="s">
        <v>762</v>
      </c>
      <c r="B605" s="1" t="str">
        <f ca="1">PROPER(Table1[[#This Row],[Status]])</f>
        <v>Operating</v>
      </c>
      <c r="C605" s="1" t="s">
        <v>569</v>
      </c>
      <c r="D605" s="2">
        <v>60.550800000000002</v>
      </c>
      <c r="E605" s="2">
        <v>1.932059</v>
      </c>
      <c r="F605" s="2">
        <v>2006</v>
      </c>
      <c r="G605" s="2">
        <v>2010</v>
      </c>
      <c r="H605" s="2">
        <v>2012</v>
      </c>
      <c r="I605" s="1" t="s">
        <v>580</v>
      </c>
      <c r="K605" s="2">
        <v>1.2624E-2</v>
      </c>
      <c r="L605" s="1">
        <v>2023</v>
      </c>
      <c r="M605" s="2">
        <v>26.455939999999998</v>
      </c>
      <c r="N605" s="1">
        <v>2023</v>
      </c>
      <c r="O605" s="2">
        <v>0.168264</v>
      </c>
    </row>
    <row r="606" spans="1:15" ht="15.75" customHeight="1" x14ac:dyDescent="0.2">
      <c r="A606" s="1" t="s">
        <v>763</v>
      </c>
      <c r="B606" s="1" t="str">
        <f ca="1">PROPER(Table1[[#This Row],[Status]])</f>
        <v>In Development</v>
      </c>
      <c r="C606" s="1" t="s">
        <v>569</v>
      </c>
      <c r="D606" s="2">
        <v>56.901000000000003</v>
      </c>
      <c r="E606" s="2">
        <v>2.3807999999999998</v>
      </c>
      <c r="F606" s="2">
        <v>2005</v>
      </c>
      <c r="G606" s="2">
        <v>2022</v>
      </c>
      <c r="H606" s="1" t="s">
        <v>19</v>
      </c>
      <c r="I606" s="1" t="s">
        <v>764</v>
      </c>
      <c r="J606" s="1" t="s">
        <v>765</v>
      </c>
      <c r="K606" s="1"/>
      <c r="L606" s="1"/>
      <c r="M606" s="1"/>
      <c r="N606" s="1"/>
      <c r="O606" s="2">
        <v>0</v>
      </c>
    </row>
    <row r="607" spans="1:15" ht="15.75" customHeight="1" x14ac:dyDescent="0.2">
      <c r="A607" s="1" t="s">
        <v>766</v>
      </c>
      <c r="B607" s="1" t="str">
        <f ca="1">PROPER(Table1[[#This Row],[Status]])</f>
        <v>Operating</v>
      </c>
      <c r="C607" s="1" t="s">
        <v>569</v>
      </c>
      <c r="D607" s="2">
        <v>56.841250000000002</v>
      </c>
      <c r="E607" s="2">
        <v>2.2640910000000001</v>
      </c>
      <c r="F607" s="2">
        <v>1997</v>
      </c>
      <c r="G607" s="2">
        <v>2000</v>
      </c>
      <c r="H607" s="2">
        <v>2002</v>
      </c>
      <c r="I607" s="1" t="s">
        <v>599</v>
      </c>
      <c r="J607" s="1" t="s">
        <v>767</v>
      </c>
      <c r="K607" s="2">
        <v>3.2407499999999998</v>
      </c>
      <c r="L607" s="1">
        <v>2023</v>
      </c>
      <c r="M607" s="2">
        <v>738.16499999999996</v>
      </c>
      <c r="N607" s="1">
        <v>2023</v>
      </c>
      <c r="O607" s="2">
        <v>7.5833750000000002</v>
      </c>
    </row>
    <row r="608" spans="1:15" ht="15.75" customHeight="1" x14ac:dyDescent="0.2">
      <c r="A608" s="1" t="s">
        <v>768</v>
      </c>
      <c r="B608" s="1" t="str">
        <f ca="1">PROPER(Table1[[#This Row],[Status]])</f>
        <v>Operating</v>
      </c>
      <c r="C608" s="1" t="s">
        <v>569</v>
      </c>
      <c r="D608" s="2">
        <v>56.758040000000001</v>
      </c>
      <c r="E608" s="2">
        <v>2.1822249999999999</v>
      </c>
      <c r="F608" s="2">
        <v>2006</v>
      </c>
      <c r="G608" s="2">
        <v>2010</v>
      </c>
      <c r="H608" s="2">
        <v>2013</v>
      </c>
      <c r="I608" s="1" t="s">
        <v>599</v>
      </c>
      <c r="J608" s="1" t="s">
        <v>767</v>
      </c>
      <c r="K608" s="2">
        <v>0.92503500000000005</v>
      </c>
      <c r="L608" s="1">
        <v>2023</v>
      </c>
      <c r="M608" s="2">
        <v>303.78800000000001</v>
      </c>
      <c r="N608" s="1">
        <v>2023</v>
      </c>
      <c r="O608" s="2">
        <v>2.7122190000000002</v>
      </c>
    </row>
    <row r="609" spans="1:15" ht="15.75" customHeight="1" x14ac:dyDescent="0.2">
      <c r="A609" s="1" t="s">
        <v>769</v>
      </c>
      <c r="B609" s="1" t="str">
        <f ca="1">PROPER(Table1[[#This Row],[Status]])</f>
        <v>Operating</v>
      </c>
      <c r="C609" s="1" t="s">
        <v>569</v>
      </c>
      <c r="D609" s="2">
        <v>56.685079999999999</v>
      </c>
      <c r="E609" s="2">
        <v>2.2988279999999999</v>
      </c>
      <c r="F609" s="2">
        <v>1981</v>
      </c>
      <c r="G609" s="2">
        <v>1993</v>
      </c>
      <c r="H609" s="2">
        <v>1995</v>
      </c>
      <c r="I609" s="1" t="s">
        <v>599</v>
      </c>
      <c r="J609" s="1" t="s">
        <v>767</v>
      </c>
      <c r="K609" s="2">
        <v>1.681182</v>
      </c>
      <c r="L609" s="1">
        <v>2023</v>
      </c>
      <c r="M609" s="2">
        <v>147.03399999999999</v>
      </c>
      <c r="N609" s="1">
        <v>2023</v>
      </c>
      <c r="O609" s="2">
        <v>2.5461830000000001</v>
      </c>
    </row>
    <row r="610" spans="1:15" ht="15.75" customHeight="1" x14ac:dyDescent="0.2">
      <c r="A610" s="1" t="s">
        <v>770</v>
      </c>
      <c r="B610" s="1" t="str">
        <f ca="1">PROPER(Table1[[#This Row],[Status]])</f>
        <v>Operating</v>
      </c>
      <c r="C610" s="1" t="s">
        <v>569</v>
      </c>
      <c r="D610" s="2">
        <v>56.691429999999997</v>
      </c>
      <c r="E610" s="2">
        <v>2.3241839999999998</v>
      </c>
      <c r="F610" s="2">
        <v>1985</v>
      </c>
      <c r="G610" s="2">
        <v>1993</v>
      </c>
      <c r="H610" s="2">
        <v>1995</v>
      </c>
      <c r="I610" s="1" t="s">
        <v>599</v>
      </c>
      <c r="J610" s="1" t="s">
        <v>767</v>
      </c>
      <c r="K610" s="2">
        <v>1.683025</v>
      </c>
      <c r="L610" s="1">
        <v>2023</v>
      </c>
      <c r="M610" s="2">
        <v>376.09300000000002</v>
      </c>
      <c r="N610" s="1">
        <v>2023</v>
      </c>
      <c r="O610" s="2">
        <v>3.8955799999999998</v>
      </c>
    </row>
    <row r="611" spans="1:15" ht="15.75" customHeight="1" x14ac:dyDescent="0.2">
      <c r="A611" s="1" t="s">
        <v>771</v>
      </c>
      <c r="B611" s="1" t="str">
        <f ca="1">PROPER(Table1[[#This Row],[Status]])</f>
        <v>Operating</v>
      </c>
      <c r="C611" s="1" t="s">
        <v>569</v>
      </c>
      <c r="D611" s="2">
        <v>60.56062</v>
      </c>
      <c r="E611" s="2">
        <v>1.8963449999999999</v>
      </c>
      <c r="F611" s="2">
        <v>2006</v>
      </c>
      <c r="G611" s="2">
        <v>2007</v>
      </c>
      <c r="H611" s="2">
        <v>2008</v>
      </c>
      <c r="I611" s="1" t="s">
        <v>580</v>
      </c>
      <c r="K611" s="2">
        <v>0.13647500000000001</v>
      </c>
      <c r="L611" s="1">
        <v>2023</v>
      </c>
      <c r="M611" s="2">
        <v>244.1747</v>
      </c>
      <c r="N611" s="1">
        <v>2023</v>
      </c>
      <c r="O611" s="2">
        <v>1.5729550000000001</v>
      </c>
    </row>
    <row r="612" spans="1:15" ht="15.75" customHeight="1" x14ac:dyDescent="0.2">
      <c r="A612" s="1" t="s">
        <v>772</v>
      </c>
      <c r="B612" s="1" t="str">
        <f ca="1">PROPER(Table1[[#This Row],[Status]])</f>
        <v>Operating</v>
      </c>
      <c r="C612" s="1" t="s">
        <v>569</v>
      </c>
      <c r="D612" s="2">
        <v>59.680459999999997</v>
      </c>
      <c r="E612" s="2">
        <v>1.5621970000000001</v>
      </c>
      <c r="F612" s="2">
        <v>1983</v>
      </c>
      <c r="G612" s="2">
        <v>1999</v>
      </c>
      <c r="H612" s="2">
        <v>2000</v>
      </c>
      <c r="I612" s="1" t="s">
        <v>631</v>
      </c>
      <c r="J612" s="1" t="s">
        <v>632</v>
      </c>
      <c r="K612" s="2">
        <v>0</v>
      </c>
      <c r="L612" s="1">
        <v>2023</v>
      </c>
      <c r="M612" s="2">
        <v>0</v>
      </c>
      <c r="N612" s="1">
        <v>2023</v>
      </c>
      <c r="O612" s="2">
        <v>0</v>
      </c>
    </row>
    <row r="613" spans="1:15" ht="15.75" customHeight="1" x14ac:dyDescent="0.2">
      <c r="A613" s="1" t="s">
        <v>773</v>
      </c>
      <c r="B613" s="1" t="str">
        <f ca="1">PROPER(Table1[[#This Row],[Status]])</f>
        <v>Shut In</v>
      </c>
      <c r="C613" s="1" t="s">
        <v>569</v>
      </c>
      <c r="D613" s="2">
        <v>54.312199999999997</v>
      </c>
      <c r="E613" s="2">
        <v>2.4192</v>
      </c>
      <c r="F613" s="2">
        <v>1984</v>
      </c>
      <c r="G613" s="2">
        <v>1997</v>
      </c>
      <c r="H613" s="2">
        <v>1999</v>
      </c>
      <c r="I613" s="1" t="s">
        <v>774</v>
      </c>
      <c r="K613" s="2">
        <v>0</v>
      </c>
      <c r="L613" s="1">
        <v>2019</v>
      </c>
      <c r="M613" s="2">
        <v>0</v>
      </c>
      <c r="N613" s="1">
        <v>2019</v>
      </c>
      <c r="O613" s="2">
        <v>0</v>
      </c>
    </row>
    <row r="614" spans="1:15" ht="15.75" customHeight="1" x14ac:dyDescent="0.2">
      <c r="A614" s="1" t="s">
        <v>775</v>
      </c>
      <c r="B614" s="1" t="str">
        <f ca="1">PROPER(Table1[[#This Row],[Status]])</f>
        <v>Shut In</v>
      </c>
      <c r="C614" s="1" t="s">
        <v>569</v>
      </c>
      <c r="D614" s="2">
        <v>54.300350000000002</v>
      </c>
      <c r="E614" s="2">
        <v>1.321134</v>
      </c>
      <c r="F614" s="2">
        <v>1992</v>
      </c>
      <c r="G614" s="2">
        <v>2005</v>
      </c>
      <c r="H614" s="2">
        <v>2006</v>
      </c>
      <c r="I614" s="1" t="s">
        <v>725</v>
      </c>
      <c r="K614" s="2">
        <v>0</v>
      </c>
      <c r="L614" s="1">
        <v>2023</v>
      </c>
      <c r="M614" s="2">
        <v>0</v>
      </c>
      <c r="N614" s="1">
        <v>2023</v>
      </c>
      <c r="O614" s="2">
        <v>0</v>
      </c>
    </row>
    <row r="615" spans="1:15" ht="15.75" customHeight="1" x14ac:dyDescent="0.2">
      <c r="A615" s="1" t="s">
        <v>776</v>
      </c>
      <c r="B615" s="1" t="str">
        <f ca="1">PROPER(Table1[[#This Row],[Status]])</f>
        <v>Operating</v>
      </c>
      <c r="C615" s="1" t="s">
        <v>569</v>
      </c>
      <c r="D615" s="2">
        <v>58.233840000000001</v>
      </c>
      <c r="E615" s="2">
        <v>1.571448</v>
      </c>
      <c r="F615" s="2">
        <v>2008</v>
      </c>
      <c r="G615" s="2">
        <v>2011</v>
      </c>
      <c r="H615" s="2">
        <v>2014</v>
      </c>
      <c r="I615" s="1" t="s">
        <v>576</v>
      </c>
      <c r="K615" s="2">
        <v>1.2165170000000001</v>
      </c>
      <c r="L615" s="1">
        <v>2023</v>
      </c>
      <c r="M615" s="2">
        <v>8.3000000000000004E-2</v>
      </c>
      <c r="N615" s="1">
        <v>2023</v>
      </c>
      <c r="O615" s="2">
        <v>1.2170049999999999</v>
      </c>
    </row>
    <row r="616" spans="1:15" ht="15.75" customHeight="1" x14ac:dyDescent="0.2">
      <c r="A616" s="1" t="s">
        <v>777</v>
      </c>
      <c r="B616" s="1" t="str">
        <f ca="1">PROPER(Table1[[#This Row],[Status]])</f>
        <v>Operating</v>
      </c>
      <c r="C616" s="1" t="s">
        <v>569</v>
      </c>
      <c r="D616" s="2">
        <v>54.203899999999997</v>
      </c>
      <c r="E616" s="2">
        <v>-0.83</v>
      </c>
      <c r="F616" s="2">
        <v>1985</v>
      </c>
      <c r="G616" s="1"/>
      <c r="H616" s="2">
        <v>1995</v>
      </c>
      <c r="I616" s="1" t="s">
        <v>778</v>
      </c>
      <c r="K616" s="2">
        <v>0</v>
      </c>
      <c r="L616" s="1">
        <v>2019</v>
      </c>
      <c r="M616" s="2">
        <v>0.19800000000000001</v>
      </c>
      <c r="N616" s="1">
        <v>2019</v>
      </c>
      <c r="O616" s="2">
        <v>1.165E-3</v>
      </c>
    </row>
    <row r="617" spans="1:15" ht="15.75" customHeight="1" x14ac:dyDescent="0.2">
      <c r="A617" s="1" t="s">
        <v>779</v>
      </c>
      <c r="B617" s="1" t="str">
        <f ca="1">PROPER(Table1[[#This Row],[Status]])</f>
        <v>Shut In</v>
      </c>
      <c r="C617" s="1" t="s">
        <v>569</v>
      </c>
      <c r="D617" s="2">
        <v>54.60022</v>
      </c>
      <c r="E617" s="2">
        <v>-1.12364</v>
      </c>
      <c r="F617" s="1"/>
      <c r="G617" s="1"/>
      <c r="H617" s="2">
        <v>2011</v>
      </c>
      <c r="I617" s="1" t="s">
        <v>780</v>
      </c>
      <c r="K617" s="2">
        <v>0</v>
      </c>
      <c r="L617" s="1">
        <v>2023</v>
      </c>
      <c r="M617" s="2">
        <v>0</v>
      </c>
      <c r="N617" s="1">
        <v>2023</v>
      </c>
      <c r="O617" s="2">
        <v>0</v>
      </c>
    </row>
    <row r="618" spans="1:15" ht="15.75" customHeight="1" x14ac:dyDescent="0.2">
      <c r="A618" s="1" t="s">
        <v>781</v>
      </c>
      <c r="B618" s="1" t="str">
        <f ca="1">PROPER(Table1[[#This Row],[Status]])</f>
        <v>Shut In</v>
      </c>
      <c r="C618" s="1" t="s">
        <v>569</v>
      </c>
      <c r="D618" s="2">
        <v>53.109099999999998</v>
      </c>
      <c r="E618" s="2">
        <v>-0.97285999999999995</v>
      </c>
      <c r="F618" s="2">
        <v>1986</v>
      </c>
      <c r="G618" s="1"/>
      <c r="H618" s="2">
        <v>1991</v>
      </c>
      <c r="I618" s="1" t="s">
        <v>707</v>
      </c>
      <c r="K618" s="2">
        <v>0</v>
      </c>
      <c r="L618" s="1">
        <v>2023</v>
      </c>
      <c r="M618" s="2">
        <v>0</v>
      </c>
      <c r="N618" s="1">
        <v>2023</v>
      </c>
      <c r="O618" s="2">
        <v>0</v>
      </c>
    </row>
    <row r="619" spans="1:15" ht="15.75" customHeight="1" x14ac:dyDescent="0.2">
      <c r="A619" s="1" t="s">
        <v>782</v>
      </c>
      <c r="B619" s="1" t="str">
        <f ca="1">PROPER(Table1[[#This Row],[Status]])</f>
        <v>Shut In</v>
      </c>
      <c r="C619" s="1" t="s">
        <v>569</v>
      </c>
      <c r="D619" s="2">
        <v>57.47383</v>
      </c>
      <c r="E619" s="2">
        <v>0.497365</v>
      </c>
      <c r="F619" s="2">
        <v>1981</v>
      </c>
      <c r="G619" s="2">
        <v>1987</v>
      </c>
      <c r="H619" s="2">
        <v>1990</v>
      </c>
      <c r="I619" s="1" t="s">
        <v>578</v>
      </c>
      <c r="K619" s="2">
        <v>0</v>
      </c>
      <c r="L619" s="1">
        <v>2023</v>
      </c>
      <c r="M619" s="2">
        <v>0</v>
      </c>
      <c r="N619" s="1">
        <v>2023</v>
      </c>
      <c r="O619" s="2">
        <v>0</v>
      </c>
    </row>
    <row r="620" spans="1:15" ht="15.75" customHeight="1" x14ac:dyDescent="0.2">
      <c r="A620" s="1" t="s">
        <v>783</v>
      </c>
      <c r="B620" s="1" t="str">
        <f ca="1">PROPER(Table1[[#This Row],[Status]])</f>
        <v>Operating</v>
      </c>
      <c r="C620" s="1" t="s">
        <v>569</v>
      </c>
      <c r="D620" s="2">
        <v>59.909100000000002</v>
      </c>
      <c r="E620" s="2">
        <v>1.2503040000000001</v>
      </c>
      <c r="F620" s="2">
        <v>1995</v>
      </c>
      <c r="G620" s="2">
        <v>2013</v>
      </c>
      <c r="H620" s="2">
        <v>2016</v>
      </c>
      <c r="I620" s="1" t="s">
        <v>578</v>
      </c>
      <c r="J620" s="1" t="s">
        <v>784</v>
      </c>
      <c r="K620" s="2">
        <v>5.7357129999999996</v>
      </c>
      <c r="L620" s="1">
        <v>2023</v>
      </c>
      <c r="M620" s="2">
        <v>32.268999999999998</v>
      </c>
      <c r="N620" s="1">
        <v>2023</v>
      </c>
      <c r="O620" s="2">
        <v>5.9255509999999996</v>
      </c>
    </row>
    <row r="621" spans="1:15" ht="15.75" customHeight="1" x14ac:dyDescent="0.2">
      <c r="A621" s="1" t="s">
        <v>785</v>
      </c>
      <c r="B621" s="1" t="str">
        <f ca="1">PROPER(Table1[[#This Row],[Status]])</f>
        <v>Operating</v>
      </c>
      <c r="C621" s="1" t="s">
        <v>569</v>
      </c>
      <c r="D621" s="2">
        <v>59.965470000000003</v>
      </c>
      <c r="E621" s="2">
        <v>1.274019</v>
      </c>
      <c r="F621" s="2">
        <v>2013</v>
      </c>
      <c r="G621" s="2">
        <v>2013</v>
      </c>
      <c r="H621" s="2">
        <v>2017</v>
      </c>
      <c r="I621" s="1" t="s">
        <v>578</v>
      </c>
      <c r="K621" s="2">
        <v>1.1182259999999999</v>
      </c>
      <c r="L621" s="1">
        <v>2023</v>
      </c>
      <c r="M621" s="2">
        <v>6.2169999999999996</v>
      </c>
      <c r="N621" s="1">
        <v>2023</v>
      </c>
      <c r="O621" s="2">
        <v>1.1548</v>
      </c>
    </row>
    <row r="622" spans="1:15" ht="15.75" customHeight="1" x14ac:dyDescent="0.2">
      <c r="A622" s="1" t="s">
        <v>786</v>
      </c>
      <c r="B622" s="1" t="str">
        <f ca="1">PROPER(Table1[[#This Row],[Status]])</f>
        <v>Shut In</v>
      </c>
      <c r="C622" s="1" t="s">
        <v>569</v>
      </c>
      <c r="D622" s="2">
        <v>56.8949</v>
      </c>
      <c r="E622" s="2">
        <v>1.2325999999999999</v>
      </c>
      <c r="F622" s="2">
        <v>1993</v>
      </c>
      <c r="G622" s="2">
        <v>1998</v>
      </c>
      <c r="H622" s="2">
        <v>2001</v>
      </c>
      <c r="I622" s="1" t="s">
        <v>601</v>
      </c>
      <c r="K622" s="2">
        <v>0.45713500000000001</v>
      </c>
      <c r="L622" s="1">
        <v>2019</v>
      </c>
      <c r="M622" s="2">
        <v>98.459000000000003</v>
      </c>
      <c r="N622" s="1">
        <v>2019</v>
      </c>
      <c r="O622" s="2">
        <v>1.0363690000000001</v>
      </c>
    </row>
    <row r="623" spans="1:15" ht="15.75" customHeight="1" x14ac:dyDescent="0.2">
      <c r="A623" s="1" t="s">
        <v>787</v>
      </c>
      <c r="B623" s="1" t="str">
        <f ca="1">PROPER(Table1[[#This Row],[Status]])</f>
        <v>Operating</v>
      </c>
      <c r="C623" s="1" t="s">
        <v>569</v>
      </c>
      <c r="D623" s="2">
        <v>60.942079999999997</v>
      </c>
      <c r="E623" s="2">
        <v>-2.9226899999999998</v>
      </c>
      <c r="F623" s="2">
        <v>1986</v>
      </c>
      <c r="G623" s="2">
        <v>2010</v>
      </c>
      <c r="H623" s="2">
        <v>2016</v>
      </c>
      <c r="I623" s="1" t="s">
        <v>580</v>
      </c>
      <c r="K623" s="2">
        <v>0.13659399999999999</v>
      </c>
      <c r="L623" s="1">
        <v>2023</v>
      </c>
      <c r="M623" s="2">
        <v>423.85539999999997</v>
      </c>
      <c r="N623" s="1">
        <v>2023</v>
      </c>
      <c r="O623" s="2">
        <v>2.6301350000000001</v>
      </c>
    </row>
    <row r="624" spans="1:15" ht="15.75" customHeight="1" x14ac:dyDescent="0.2">
      <c r="A624" s="1" t="s">
        <v>788</v>
      </c>
      <c r="B624" s="1" t="str">
        <f ca="1">PROPER(Table1[[#This Row],[Status]])</f>
        <v>Operating</v>
      </c>
      <c r="C624" s="1" t="s">
        <v>569</v>
      </c>
      <c r="D624" s="2">
        <v>53.978450000000002</v>
      </c>
      <c r="E624" s="2">
        <v>-2.8529399999999998</v>
      </c>
      <c r="F624" s="2">
        <v>1986</v>
      </c>
      <c r="G624" s="1"/>
      <c r="H624" s="2">
        <v>2016</v>
      </c>
      <c r="I624" s="1" t="s">
        <v>728</v>
      </c>
      <c r="N624" s="1"/>
      <c r="O624" s="2">
        <v>0</v>
      </c>
    </row>
    <row r="625" spans="1:15" ht="15.75" customHeight="1" x14ac:dyDescent="0.2">
      <c r="A625" s="1" t="s">
        <v>789</v>
      </c>
      <c r="B625" s="1" t="str">
        <f ca="1">PROPER(Table1[[#This Row],[Status]])</f>
        <v>Operating</v>
      </c>
      <c r="C625" s="1" t="s">
        <v>569</v>
      </c>
      <c r="D625" s="2">
        <v>60.189450000000001</v>
      </c>
      <c r="E625" s="2">
        <v>-3.8409599999999999</v>
      </c>
      <c r="F625" s="2">
        <v>1974</v>
      </c>
      <c r="G625" s="1"/>
      <c r="H625" s="2">
        <v>2019</v>
      </c>
      <c r="I625" s="1" t="s">
        <v>790</v>
      </c>
      <c r="K625" s="2">
        <v>2.4775130000000001</v>
      </c>
      <c r="L625" s="1">
        <v>2023</v>
      </c>
      <c r="M625" s="2">
        <v>25.402200000000001</v>
      </c>
      <c r="N625" s="1">
        <v>2023</v>
      </c>
      <c r="O625" s="2">
        <v>2.626954</v>
      </c>
    </row>
    <row r="626" spans="1:15" ht="15.75" customHeight="1" x14ac:dyDescent="0.2">
      <c r="A626" s="1" t="s">
        <v>791</v>
      </c>
      <c r="B626" s="1" t="str">
        <f ca="1">PROPER(Table1[[#This Row],[Status]])</f>
        <v>Operating</v>
      </c>
      <c r="C626" s="1" t="s">
        <v>569</v>
      </c>
      <c r="D626" s="2">
        <v>53.405889999999999</v>
      </c>
      <c r="E626" s="2">
        <v>1.3658809999999999</v>
      </c>
      <c r="F626" s="2">
        <v>1986</v>
      </c>
      <c r="G626" s="2">
        <v>1992</v>
      </c>
      <c r="H626" s="2">
        <v>1993</v>
      </c>
      <c r="I626" s="1" t="s">
        <v>583</v>
      </c>
      <c r="K626" s="2">
        <v>7.4850000000000003E-3</v>
      </c>
      <c r="L626" s="1">
        <v>2023</v>
      </c>
      <c r="M626" s="2">
        <v>78.364999999999995</v>
      </c>
      <c r="N626" s="1">
        <v>2023</v>
      </c>
      <c r="O626" s="2">
        <v>0.46850599999999998</v>
      </c>
    </row>
    <row r="627" spans="1:15" ht="15.75" customHeight="1" x14ac:dyDescent="0.2">
      <c r="A627" s="1" t="s">
        <v>792</v>
      </c>
      <c r="B627" s="1" t="str">
        <f ca="1">PROPER(Table1[[#This Row],[Status]])</f>
        <v>Shut In</v>
      </c>
      <c r="C627" s="1" t="s">
        <v>569</v>
      </c>
      <c r="D627" s="2">
        <v>58.618130000000001</v>
      </c>
      <c r="E627" s="2">
        <v>1.2635190000000001</v>
      </c>
      <c r="F627" s="2">
        <v>1986</v>
      </c>
      <c r="G627" s="2">
        <v>1997</v>
      </c>
      <c r="H627" s="2">
        <v>1998</v>
      </c>
      <c r="I627" s="1" t="s">
        <v>651</v>
      </c>
      <c r="K627" s="2">
        <v>4.2579999999999996E-3</v>
      </c>
      <c r="L627" s="1">
        <v>2023</v>
      </c>
      <c r="M627" s="2">
        <v>0.10100000000000001</v>
      </c>
      <c r="N627" s="1">
        <v>2023</v>
      </c>
      <c r="O627" s="2">
        <v>4.8520000000000004E-3</v>
      </c>
    </row>
    <row r="628" spans="1:15" ht="15.75" customHeight="1" x14ac:dyDescent="0.2">
      <c r="A628" s="1" t="s">
        <v>793</v>
      </c>
      <c r="B628" s="1" t="str">
        <f ca="1">PROPER(Table1[[#This Row],[Status]])</f>
        <v>Operating</v>
      </c>
      <c r="C628" s="1" t="s">
        <v>569</v>
      </c>
      <c r="D628" s="2">
        <v>52.978630000000003</v>
      </c>
      <c r="E628" s="2">
        <v>2.3147419999999999</v>
      </c>
      <c r="F628" s="2">
        <v>1968</v>
      </c>
      <c r="G628" s="2">
        <v>2012</v>
      </c>
      <c r="H628" s="2">
        <v>2012</v>
      </c>
      <c r="I628" s="1" t="s">
        <v>583</v>
      </c>
      <c r="K628" s="2">
        <v>5.0900000000000001E-4</v>
      </c>
      <c r="L628" s="1">
        <v>2023</v>
      </c>
      <c r="M628" s="2">
        <v>39.543999999999997</v>
      </c>
      <c r="N628" s="1">
        <v>2023</v>
      </c>
      <c r="O628" s="2">
        <v>0.23314699999999999</v>
      </c>
    </row>
    <row r="629" spans="1:15" ht="15.75" customHeight="1" x14ac:dyDescent="0.2">
      <c r="A629" s="1" t="s">
        <v>794</v>
      </c>
      <c r="B629" s="1" t="str">
        <f ca="1">PROPER(Table1[[#This Row],[Status]])</f>
        <v>Operating</v>
      </c>
      <c r="C629" s="1" t="s">
        <v>569</v>
      </c>
      <c r="D629" s="2">
        <v>53.072000000000003</v>
      </c>
      <c r="E629" s="2">
        <v>2.2158000000000002</v>
      </c>
      <c r="F629" s="2">
        <v>1966</v>
      </c>
      <c r="G629" s="1"/>
      <c r="H629" s="2">
        <v>1968</v>
      </c>
      <c r="I629" s="1" t="s">
        <v>583</v>
      </c>
      <c r="J629" s="1" t="s">
        <v>795</v>
      </c>
      <c r="K629" s="2">
        <v>1.6199999999999999E-2</v>
      </c>
      <c r="L629" s="1">
        <v>2019</v>
      </c>
      <c r="M629" s="2">
        <v>429.92</v>
      </c>
      <c r="N629" s="1">
        <v>2019</v>
      </c>
      <c r="O629" s="2">
        <v>2.54542</v>
      </c>
    </row>
    <row r="630" spans="1:15" ht="15.75" customHeight="1" x14ac:dyDescent="0.2">
      <c r="A630" s="1" t="s">
        <v>796</v>
      </c>
      <c r="B630" s="1" t="str">
        <f ca="1">PROPER(Table1[[#This Row],[Status]])</f>
        <v>Operating</v>
      </c>
      <c r="C630" s="1" t="s">
        <v>569</v>
      </c>
      <c r="D630" s="2">
        <v>53.072000000000003</v>
      </c>
      <c r="E630" s="2">
        <v>2.2158000000000002</v>
      </c>
      <c r="F630" s="2">
        <v>1966</v>
      </c>
      <c r="G630" s="1"/>
      <c r="H630" s="2">
        <v>1968</v>
      </c>
      <c r="I630" s="1" t="s">
        <v>797</v>
      </c>
      <c r="J630" s="1" t="s">
        <v>795</v>
      </c>
      <c r="K630" s="2">
        <v>2.7729999999999999E-3</v>
      </c>
      <c r="L630" s="1">
        <v>2019</v>
      </c>
      <c r="M630" s="2">
        <v>601.98099999999999</v>
      </c>
      <c r="N630" s="1">
        <v>2019</v>
      </c>
      <c r="O630" s="2">
        <v>3.5442279999999999</v>
      </c>
    </row>
    <row r="631" spans="1:15" ht="15.75" customHeight="1" x14ac:dyDescent="0.2">
      <c r="A631" s="1" t="s">
        <v>798</v>
      </c>
      <c r="B631" s="1" t="str">
        <f ca="1">PROPER(Table1[[#This Row],[Status]])</f>
        <v>Operating</v>
      </c>
      <c r="C631" s="1" t="s">
        <v>569</v>
      </c>
      <c r="D631" s="2">
        <v>53.630859999999998</v>
      </c>
      <c r="E631" s="2">
        <v>-3.17232</v>
      </c>
      <c r="F631" s="1"/>
      <c r="G631" s="2">
        <v>1993</v>
      </c>
      <c r="H631" s="2">
        <v>1996</v>
      </c>
      <c r="I631" s="1" t="s">
        <v>666</v>
      </c>
      <c r="K631" s="2">
        <v>1.9529999999999999E-2</v>
      </c>
      <c r="L631" s="1">
        <v>2023</v>
      </c>
      <c r="M631" s="2">
        <v>51.378</v>
      </c>
      <c r="N631" s="1">
        <v>2023</v>
      </c>
      <c r="O631" s="2">
        <v>0.32178699999999999</v>
      </c>
    </row>
    <row r="632" spans="1:15" ht="15.75" customHeight="1" x14ac:dyDescent="0.2">
      <c r="A632" s="1" t="s">
        <v>799</v>
      </c>
      <c r="B632" s="1" t="str">
        <f ca="1">PROPER(Table1[[#This Row],[Status]])</f>
        <v>Discovered</v>
      </c>
      <c r="C632" s="1" t="s">
        <v>569</v>
      </c>
      <c r="D632" s="2">
        <v>58.204799999999999</v>
      </c>
      <c r="E632" s="2">
        <v>-1.3306</v>
      </c>
      <c r="F632" s="2">
        <v>2013</v>
      </c>
      <c r="G632" s="1"/>
      <c r="H632" s="1"/>
      <c r="I632" s="1"/>
      <c r="J632" s="1"/>
      <c r="K632" s="1"/>
      <c r="L632" s="1"/>
      <c r="M632" s="1"/>
      <c r="N632" s="1"/>
      <c r="O632" s="2">
        <v>0</v>
      </c>
    </row>
    <row r="633" spans="1:15" ht="15.75" customHeight="1" x14ac:dyDescent="0.2">
      <c r="A633" s="1" t="s">
        <v>800</v>
      </c>
      <c r="B633" s="1" t="str">
        <f ca="1">PROPER(Table1[[#This Row],[Status]])</f>
        <v>Operating</v>
      </c>
      <c r="C633" s="1" t="s">
        <v>569</v>
      </c>
      <c r="D633" s="2">
        <v>58.370660000000001</v>
      </c>
      <c r="E633" s="2">
        <v>0.96297200000000005</v>
      </c>
      <c r="F633" s="2">
        <v>1992</v>
      </c>
      <c r="G633" s="2">
        <v>2008</v>
      </c>
      <c r="H633" s="2">
        <v>2010</v>
      </c>
      <c r="I633" s="1" t="s">
        <v>592</v>
      </c>
      <c r="K633" s="2">
        <v>0.46450799999999998</v>
      </c>
      <c r="L633" s="1">
        <v>2023</v>
      </c>
      <c r="M633" s="2">
        <v>5.4820000000000002</v>
      </c>
      <c r="N633" s="1">
        <v>2023</v>
      </c>
      <c r="O633" s="2">
        <v>0.49675900000000001</v>
      </c>
    </row>
    <row r="634" spans="1:15" ht="15.75" customHeight="1" x14ac:dyDescent="0.2">
      <c r="A634" s="1" t="s">
        <v>801</v>
      </c>
      <c r="B634" s="1" t="str">
        <f ca="1">PROPER(Table1[[#This Row],[Status]])</f>
        <v>Operating</v>
      </c>
      <c r="C634" s="1" t="s">
        <v>569</v>
      </c>
      <c r="D634" s="2">
        <v>57.313099999999999</v>
      </c>
      <c r="E634" s="2">
        <v>2.1315580000000001</v>
      </c>
      <c r="F634" s="2">
        <v>1972</v>
      </c>
      <c r="G634" s="2">
        <v>1991</v>
      </c>
      <c r="H634" s="2">
        <v>1993</v>
      </c>
      <c r="I634" s="1" t="s">
        <v>599</v>
      </c>
      <c r="K634" s="2">
        <v>0.123985</v>
      </c>
      <c r="L634" s="1">
        <v>2023</v>
      </c>
      <c r="M634" s="2">
        <v>142.774</v>
      </c>
      <c r="N634" s="1">
        <v>2023</v>
      </c>
      <c r="O634" s="2">
        <v>0.963924</v>
      </c>
    </row>
    <row r="635" spans="1:15" ht="15.75" customHeight="1" x14ac:dyDescent="0.2">
      <c r="A635" s="1" t="s">
        <v>802</v>
      </c>
      <c r="B635" s="1" t="str">
        <f ca="1">PROPER(Table1[[#This Row],[Status]])</f>
        <v>Operating</v>
      </c>
      <c r="C635" s="1" t="s">
        <v>569</v>
      </c>
      <c r="D635" s="2">
        <v>52.819969999999998</v>
      </c>
      <c r="E635" s="2">
        <v>-0.92315000000000003</v>
      </c>
      <c r="F635" s="2">
        <v>1986</v>
      </c>
      <c r="G635" s="1"/>
      <c r="H635" s="2">
        <v>1991</v>
      </c>
      <c r="I635" s="1" t="s">
        <v>573</v>
      </c>
      <c r="K635" s="2">
        <v>3.3292000000000002E-2</v>
      </c>
      <c r="L635" s="1">
        <v>2023</v>
      </c>
      <c r="M635" s="2">
        <v>2.8000000000000001E-2</v>
      </c>
      <c r="N635" s="1">
        <v>2023</v>
      </c>
      <c r="O635" s="2">
        <v>3.3457000000000001E-2</v>
      </c>
    </row>
    <row r="636" spans="1:15" ht="15.75" customHeight="1" x14ac:dyDescent="0.2">
      <c r="A636" s="1" t="s">
        <v>803</v>
      </c>
      <c r="B636" s="1" t="str">
        <f ca="1">PROPER(Table1[[#This Row],[Status]])</f>
        <v>Operating</v>
      </c>
      <c r="C636" s="1" t="s">
        <v>569</v>
      </c>
      <c r="D636" s="2">
        <v>60.409100000000002</v>
      </c>
      <c r="E636" s="2">
        <v>-4.0655999999999999</v>
      </c>
      <c r="F636" s="2">
        <v>1994</v>
      </c>
      <c r="G636" s="2">
        <v>1996</v>
      </c>
      <c r="H636" s="2">
        <v>1998</v>
      </c>
      <c r="I636" s="1" t="s">
        <v>804</v>
      </c>
      <c r="J636" s="1" t="s">
        <v>805</v>
      </c>
      <c r="K636" s="2">
        <v>2.6481219999999999</v>
      </c>
      <c r="L636" s="1">
        <v>2019</v>
      </c>
      <c r="M636" s="2">
        <v>40.591000000000001</v>
      </c>
      <c r="N636" s="1">
        <v>2019</v>
      </c>
      <c r="O636" s="2">
        <v>2.8869189999999998</v>
      </c>
    </row>
    <row r="637" spans="1:15" ht="15.75" customHeight="1" x14ac:dyDescent="0.2">
      <c r="A637" s="1" t="s">
        <v>806</v>
      </c>
      <c r="B637" s="1" t="str">
        <f ca="1">PROPER(Table1[[#This Row],[Status]])</f>
        <v>Shut In</v>
      </c>
      <c r="C637" s="1" t="s">
        <v>569</v>
      </c>
      <c r="D637" s="2">
        <v>58.26146</v>
      </c>
      <c r="E637" s="2">
        <v>-3.2767499999999998</v>
      </c>
      <c r="F637" s="2">
        <v>1996</v>
      </c>
      <c r="G637" s="2">
        <v>2007</v>
      </c>
      <c r="H637" s="2">
        <v>2012</v>
      </c>
      <c r="I637" s="1" t="s">
        <v>573</v>
      </c>
      <c r="K637" s="2">
        <v>0</v>
      </c>
      <c r="L637" s="1">
        <v>2023</v>
      </c>
      <c r="M637" s="2">
        <v>0</v>
      </c>
      <c r="N637" s="1">
        <v>2023</v>
      </c>
      <c r="O637" s="2">
        <v>0</v>
      </c>
    </row>
    <row r="638" spans="1:15" ht="15.75" customHeight="1" x14ac:dyDescent="0.2">
      <c r="A638" s="1" t="s">
        <v>807</v>
      </c>
      <c r="B638" s="1" t="str">
        <f ca="1">PROPER(Table1[[#This Row],[Status]])</f>
        <v>Operating</v>
      </c>
      <c r="C638" s="1" t="s">
        <v>569</v>
      </c>
      <c r="D638" s="2">
        <v>60.921199999999999</v>
      </c>
      <c r="E638" s="2">
        <v>1.2417309999999999</v>
      </c>
      <c r="F638" s="2">
        <v>1975</v>
      </c>
      <c r="G638" s="2">
        <v>1991</v>
      </c>
      <c r="H638" s="2">
        <v>1993</v>
      </c>
      <c r="I638" s="1" t="s">
        <v>601</v>
      </c>
      <c r="K638" s="2">
        <v>0.15867300000000001</v>
      </c>
      <c r="L638" s="1">
        <v>2023</v>
      </c>
      <c r="M638" s="2">
        <v>2.024</v>
      </c>
      <c r="N638" s="1">
        <v>2023</v>
      </c>
      <c r="O638" s="2">
        <v>0.17058000000000001</v>
      </c>
    </row>
    <row r="639" spans="1:15" ht="15.75" customHeight="1" x14ac:dyDescent="0.2">
      <c r="A639" s="1" t="s">
        <v>808</v>
      </c>
      <c r="B639" s="1" t="str">
        <f ca="1">PROPER(Table1[[#This Row],[Status]])</f>
        <v>Operating</v>
      </c>
      <c r="C639" s="1" t="s">
        <v>569</v>
      </c>
      <c r="D639" s="2">
        <v>57.078980000000001</v>
      </c>
      <c r="E639" s="2">
        <v>2.0858270000000001</v>
      </c>
      <c r="F639" s="2">
        <v>1976</v>
      </c>
      <c r="G639" s="2">
        <v>1994</v>
      </c>
      <c r="H639" s="2">
        <v>1994</v>
      </c>
      <c r="I639" s="1" t="s">
        <v>576</v>
      </c>
      <c r="J639" s="1" t="s">
        <v>809</v>
      </c>
      <c r="K639" s="2">
        <v>1.4722219999999999</v>
      </c>
      <c r="L639" s="1">
        <v>2023</v>
      </c>
      <c r="M639" s="2">
        <v>274.53399999999999</v>
      </c>
      <c r="N639" s="1">
        <v>2023</v>
      </c>
      <c r="O639" s="2">
        <v>3.0873059999999999</v>
      </c>
    </row>
    <row r="640" spans="1:15" ht="15.75" customHeight="1" x14ac:dyDescent="0.2">
      <c r="A640" s="1" t="s">
        <v>810</v>
      </c>
      <c r="B640" s="1" t="str">
        <f ca="1">PROPER(Table1[[#This Row],[Status]])</f>
        <v>Operating</v>
      </c>
      <c r="C640" s="1" t="s">
        <v>569</v>
      </c>
      <c r="D640" s="2">
        <v>59.36139</v>
      </c>
      <c r="E640" s="2">
        <v>1.6209830000000001</v>
      </c>
      <c r="F640" s="2">
        <v>1991</v>
      </c>
      <c r="G640" s="2">
        <v>2002</v>
      </c>
      <c r="H640" s="2">
        <v>2002</v>
      </c>
      <c r="I640" s="1" t="s">
        <v>580</v>
      </c>
      <c r="K640" s="2">
        <v>0.73340799999999995</v>
      </c>
      <c r="L640" s="1">
        <v>2023</v>
      </c>
      <c r="M640" s="2">
        <v>81.955160000000006</v>
      </c>
      <c r="N640" s="1">
        <v>2023</v>
      </c>
      <c r="O640" s="2">
        <v>1.2155499999999999</v>
      </c>
    </row>
    <row r="641" spans="1:15" ht="15.75" customHeight="1" x14ac:dyDescent="0.2">
      <c r="A641" s="1" t="s">
        <v>811</v>
      </c>
      <c r="B641" s="1" t="str">
        <f ca="1">PROPER(Table1[[#This Row],[Status]])</f>
        <v>Operating</v>
      </c>
      <c r="C641" s="1" t="s">
        <v>569</v>
      </c>
      <c r="D641" s="2">
        <v>57.163179999999997</v>
      </c>
      <c r="E641" s="2">
        <v>1.422582</v>
      </c>
      <c r="F641" s="2">
        <v>1997</v>
      </c>
      <c r="G641" s="2">
        <v>2002</v>
      </c>
      <c r="H641" s="2">
        <v>2002</v>
      </c>
      <c r="I641" s="1" t="s">
        <v>576</v>
      </c>
      <c r="K641" s="2">
        <v>1.3942410000000001</v>
      </c>
      <c r="L641" s="1">
        <v>2023</v>
      </c>
      <c r="M641" s="2">
        <v>28.279</v>
      </c>
      <c r="N641" s="1">
        <v>2023</v>
      </c>
      <c r="O641" s="2">
        <v>1.5606059999999999</v>
      </c>
    </row>
    <row r="642" spans="1:15" ht="15.75" customHeight="1" x14ac:dyDescent="0.2">
      <c r="A642" s="1" t="s">
        <v>812</v>
      </c>
      <c r="B642" s="1" t="str">
        <f ca="1">PROPER(Table1[[#This Row],[Status]])</f>
        <v>Operating</v>
      </c>
      <c r="C642" s="1" t="s">
        <v>569</v>
      </c>
      <c r="D642" s="2">
        <v>61.631520000000002</v>
      </c>
      <c r="E642" s="2">
        <v>1.31185</v>
      </c>
      <c r="F642" s="2">
        <v>1974</v>
      </c>
      <c r="G642" s="2">
        <v>1978</v>
      </c>
      <c r="H642" s="2">
        <v>1983</v>
      </c>
      <c r="I642" s="1" t="s">
        <v>578</v>
      </c>
      <c r="K642" s="2">
        <v>4.9730559999999997</v>
      </c>
      <c r="L642" s="1">
        <v>2023</v>
      </c>
      <c r="M642" s="2">
        <v>150.66200000000001</v>
      </c>
      <c r="N642" s="1">
        <v>2023</v>
      </c>
      <c r="O642" s="2">
        <v>5.8593999999999999</v>
      </c>
    </row>
    <row r="643" spans="1:15" ht="15.75" customHeight="1" x14ac:dyDescent="0.2">
      <c r="A643" s="1" t="s">
        <v>813</v>
      </c>
      <c r="B643" s="1" t="str">
        <f ca="1">PROPER(Table1[[#This Row],[Status]])</f>
        <v>Shut In</v>
      </c>
      <c r="C643" s="1" t="s">
        <v>569</v>
      </c>
      <c r="D643" s="2">
        <v>61.541759999999996</v>
      </c>
      <c r="E643" s="2">
        <v>1.2571220000000001</v>
      </c>
      <c r="F643" s="2">
        <v>1995</v>
      </c>
      <c r="G643" s="2">
        <v>1996</v>
      </c>
      <c r="H643" s="2">
        <v>1996</v>
      </c>
      <c r="I643" s="1" t="s">
        <v>578</v>
      </c>
      <c r="K643" s="2">
        <v>0</v>
      </c>
      <c r="L643" s="1">
        <v>2023</v>
      </c>
      <c r="M643" s="2">
        <v>0</v>
      </c>
      <c r="N643" s="1">
        <v>2023</v>
      </c>
      <c r="O643" s="2">
        <v>0</v>
      </c>
    </row>
    <row r="644" spans="1:15" ht="15.75" customHeight="1" x14ac:dyDescent="0.2">
      <c r="A644" s="1" t="s">
        <v>814</v>
      </c>
      <c r="B644" s="1" t="str">
        <f ca="1">PROPER(Table1[[#This Row],[Status]])</f>
        <v>Operating</v>
      </c>
      <c r="C644" s="1" t="s">
        <v>569</v>
      </c>
      <c r="D644" s="2">
        <v>57.41563</v>
      </c>
      <c r="E644" s="2">
        <v>0.76591699999999996</v>
      </c>
      <c r="F644" s="2">
        <v>1990</v>
      </c>
      <c r="G644" s="2">
        <v>1996</v>
      </c>
      <c r="H644" s="2">
        <v>1998</v>
      </c>
      <c r="I644" s="1" t="s">
        <v>578</v>
      </c>
      <c r="K644" s="2">
        <v>0.266876</v>
      </c>
      <c r="L644" s="1">
        <v>2023</v>
      </c>
      <c r="M644" s="2">
        <v>5.9989999999999997</v>
      </c>
      <c r="N644" s="1">
        <v>2023</v>
      </c>
      <c r="O644" s="2">
        <v>0.30216799999999999</v>
      </c>
    </row>
    <row r="645" spans="1:15" ht="15.75" customHeight="1" x14ac:dyDescent="0.2">
      <c r="A645" s="1" t="s">
        <v>815</v>
      </c>
      <c r="B645" s="1" t="str">
        <f ca="1">PROPER(Table1[[#This Row],[Status]])</f>
        <v>Operating</v>
      </c>
      <c r="C645" s="1" t="s">
        <v>569</v>
      </c>
      <c r="D645" s="2">
        <v>53.836599999999997</v>
      </c>
      <c r="E645" s="2">
        <v>2.8875999999999999</v>
      </c>
      <c r="F645" s="2">
        <v>1970</v>
      </c>
      <c r="G645" s="1"/>
      <c r="H645" s="2">
        <v>1995</v>
      </c>
      <c r="I645" s="1" t="s">
        <v>778</v>
      </c>
      <c r="K645" s="2">
        <v>0</v>
      </c>
      <c r="L645" s="1">
        <v>2019</v>
      </c>
      <c r="M645" s="2">
        <v>0</v>
      </c>
      <c r="N645" s="1">
        <v>2019</v>
      </c>
      <c r="O645" s="2">
        <v>0</v>
      </c>
    </row>
    <row r="646" spans="1:15" ht="15.75" customHeight="1" x14ac:dyDescent="0.2">
      <c r="A646" s="1" t="s">
        <v>816</v>
      </c>
      <c r="B646" s="1" t="str">
        <f ca="1">PROPER(Table1[[#This Row],[Status]])</f>
        <v>Operating</v>
      </c>
      <c r="C646" s="1" t="s">
        <v>569</v>
      </c>
      <c r="D646" s="2">
        <v>58.031709999999997</v>
      </c>
      <c r="E646" s="2">
        <v>1.7039</v>
      </c>
      <c r="F646" s="2">
        <v>1994</v>
      </c>
      <c r="G646" s="2">
        <v>2005</v>
      </c>
      <c r="H646" s="2">
        <v>2008</v>
      </c>
      <c r="I646" s="1" t="s">
        <v>599</v>
      </c>
      <c r="K646" s="2">
        <v>0.18435399999999999</v>
      </c>
      <c r="L646" s="1">
        <v>2023</v>
      </c>
      <c r="M646" s="2">
        <v>57.404000000000003</v>
      </c>
      <c r="N646" s="1">
        <v>2023</v>
      </c>
      <c r="O646" s="2">
        <v>0.52206200000000003</v>
      </c>
    </row>
    <row r="647" spans="1:15" ht="15.75" customHeight="1" x14ac:dyDescent="0.2">
      <c r="A647" s="1" t="s">
        <v>817</v>
      </c>
      <c r="B647" s="1" t="str">
        <f ca="1">PROPER(Table1[[#This Row],[Status]])</f>
        <v>Operating</v>
      </c>
      <c r="C647" s="1" t="s">
        <v>569</v>
      </c>
      <c r="D647" s="2">
        <v>59.58907</v>
      </c>
      <c r="E647" s="2">
        <v>1.075113</v>
      </c>
      <c r="F647" s="2">
        <v>1982</v>
      </c>
      <c r="G647" s="2">
        <v>2013</v>
      </c>
      <c r="H647" s="2">
        <v>2019</v>
      </c>
      <c r="I647" s="1" t="s">
        <v>818</v>
      </c>
      <c r="J647" s="1" t="s">
        <v>819</v>
      </c>
      <c r="K647" s="2">
        <v>7.2040980000000001</v>
      </c>
      <c r="L647" s="1">
        <v>2023</v>
      </c>
      <c r="M647" s="2">
        <v>52.228099999999998</v>
      </c>
      <c r="N647" s="1">
        <v>2023</v>
      </c>
      <c r="O647" s="2">
        <v>7.5113560000000001</v>
      </c>
    </row>
    <row r="648" spans="1:15" ht="15.75" customHeight="1" x14ac:dyDescent="0.2">
      <c r="A648" s="1" t="s">
        <v>820</v>
      </c>
      <c r="B648" s="1" t="str">
        <f ca="1">PROPER(Table1[[#This Row],[Status]])</f>
        <v>Shut In</v>
      </c>
      <c r="C648" s="1" t="s">
        <v>569</v>
      </c>
      <c r="D648" s="2">
        <v>53.834180000000003</v>
      </c>
      <c r="E648" s="2">
        <v>2.889043</v>
      </c>
      <c r="F648" s="2">
        <v>1984</v>
      </c>
      <c r="G648" s="1"/>
      <c r="H648" s="2">
        <v>1992</v>
      </c>
      <c r="I648" s="1" t="s">
        <v>651</v>
      </c>
      <c r="K648" s="2">
        <v>0</v>
      </c>
      <c r="L648" s="1">
        <v>2023</v>
      </c>
      <c r="M648" s="2">
        <v>0</v>
      </c>
      <c r="N648" s="1">
        <v>2023</v>
      </c>
      <c r="O648" s="2">
        <v>0</v>
      </c>
    </row>
    <row r="649" spans="1:15" ht="15.75" customHeight="1" x14ac:dyDescent="0.2">
      <c r="A649" s="1" t="s">
        <v>821</v>
      </c>
      <c r="B649" s="1" t="str">
        <f ca="1">PROPER(Table1[[#This Row],[Status]])</f>
        <v>Operating</v>
      </c>
      <c r="C649" s="1" t="s">
        <v>569</v>
      </c>
      <c r="D649" s="2">
        <v>57.226500000000001</v>
      </c>
      <c r="E649" s="2">
        <v>1.6398999999999999</v>
      </c>
      <c r="F649" s="1"/>
      <c r="G649" s="2">
        <v>1995</v>
      </c>
      <c r="H649" s="2">
        <v>1995</v>
      </c>
      <c r="I649" s="1" t="s">
        <v>655</v>
      </c>
      <c r="J649" s="1" t="s">
        <v>822</v>
      </c>
      <c r="K649" s="2">
        <v>0.15262800000000001</v>
      </c>
      <c r="L649" s="1">
        <v>2019</v>
      </c>
      <c r="M649" s="2">
        <v>137.48500000000001</v>
      </c>
      <c r="N649" s="1">
        <v>2019</v>
      </c>
      <c r="O649" s="2">
        <v>0.96145199999999997</v>
      </c>
    </row>
    <row r="650" spans="1:15" ht="15.75" customHeight="1" x14ac:dyDescent="0.2">
      <c r="A650" s="1" t="s">
        <v>823</v>
      </c>
      <c r="B650" s="1" t="str">
        <f ca="1">PROPER(Table1[[#This Row],[Status]])</f>
        <v>Operating</v>
      </c>
      <c r="C650" s="1" t="s">
        <v>569</v>
      </c>
      <c r="D650" s="2">
        <v>57.7286</v>
      </c>
      <c r="E650" s="2">
        <v>0.98640600000000001</v>
      </c>
      <c r="F650" s="2">
        <v>2009</v>
      </c>
      <c r="G650" s="2">
        <v>2010</v>
      </c>
      <c r="H650" s="2">
        <v>2010</v>
      </c>
      <c r="I650" s="1" t="s">
        <v>594</v>
      </c>
      <c r="K650" s="2">
        <v>7.1257000000000001E-2</v>
      </c>
      <c r="L650" s="1">
        <v>2023</v>
      </c>
      <c r="M650" s="2">
        <v>1.446</v>
      </c>
      <c r="N650" s="1">
        <v>2023</v>
      </c>
      <c r="O650" s="2">
        <v>7.9764000000000002E-2</v>
      </c>
    </row>
    <row r="651" spans="1:15" ht="15.75" customHeight="1" x14ac:dyDescent="0.2">
      <c r="A651" s="1" t="s">
        <v>824</v>
      </c>
      <c r="B651" s="1" t="str">
        <f ca="1">PROPER(Table1[[#This Row],[Status]])</f>
        <v>Operating</v>
      </c>
      <c r="C651" s="1" t="s">
        <v>569</v>
      </c>
      <c r="D651" s="2">
        <v>53.770429999999998</v>
      </c>
      <c r="E651" s="2">
        <v>0.62817999999999996</v>
      </c>
      <c r="F651" s="2">
        <v>1983</v>
      </c>
      <c r="G651" s="2">
        <v>1998</v>
      </c>
      <c r="H651" s="2">
        <v>1999</v>
      </c>
      <c r="I651" s="1" t="s">
        <v>583</v>
      </c>
      <c r="K651" s="2">
        <v>6.0400000000000004E-4</v>
      </c>
      <c r="L651" s="1">
        <v>2023</v>
      </c>
      <c r="M651" s="2">
        <v>16.134</v>
      </c>
      <c r="N651" s="1">
        <v>2023</v>
      </c>
      <c r="O651" s="2">
        <v>9.5519999999999994E-2</v>
      </c>
    </row>
    <row r="652" spans="1:15" ht="15.75" customHeight="1" x14ac:dyDescent="0.2">
      <c r="A652" s="1" t="s">
        <v>825</v>
      </c>
      <c r="B652" s="1" t="str">
        <f ca="1">PROPER(Table1[[#This Row],[Status]])</f>
        <v>Shut In</v>
      </c>
      <c r="C652" s="1" t="s">
        <v>569</v>
      </c>
      <c r="D652" s="2">
        <v>57.158900000000003</v>
      </c>
      <c r="E652" s="2">
        <v>1.92561</v>
      </c>
      <c r="F652" s="2">
        <v>1995</v>
      </c>
      <c r="G652" s="2">
        <v>2006</v>
      </c>
      <c r="H652" s="2">
        <v>2006</v>
      </c>
      <c r="I652" s="1" t="s">
        <v>603</v>
      </c>
      <c r="K652" s="2">
        <v>0</v>
      </c>
      <c r="L652" s="1">
        <v>2023</v>
      </c>
      <c r="M652" s="2">
        <v>0</v>
      </c>
      <c r="N652" s="1">
        <v>2023</v>
      </c>
      <c r="O652" s="2">
        <v>0</v>
      </c>
    </row>
    <row r="653" spans="1:15" ht="15.75" customHeight="1" x14ac:dyDescent="0.2">
      <c r="A653" s="1" t="s">
        <v>826</v>
      </c>
      <c r="B653" s="1" t="str">
        <f ca="1">PROPER(Table1[[#This Row],[Status]])</f>
        <v>Shut In</v>
      </c>
      <c r="C653" s="1" t="s">
        <v>569</v>
      </c>
      <c r="D653" s="2">
        <v>54.01632</v>
      </c>
      <c r="E653" s="2">
        <v>-3.8097599999999998</v>
      </c>
      <c r="F653" s="2">
        <v>1982</v>
      </c>
      <c r="G653" s="2">
        <v>1999</v>
      </c>
      <c r="H653" s="2">
        <v>1999</v>
      </c>
      <c r="I653" s="1" t="s">
        <v>599</v>
      </c>
      <c r="K653" s="2">
        <v>0</v>
      </c>
      <c r="L653" s="1">
        <v>2023</v>
      </c>
      <c r="M653" s="2">
        <v>0</v>
      </c>
      <c r="N653" s="1">
        <v>2023</v>
      </c>
      <c r="O653" s="2">
        <v>0</v>
      </c>
    </row>
    <row r="654" spans="1:15" ht="15.75" customHeight="1" x14ac:dyDescent="0.2">
      <c r="A654" s="1" t="s">
        <v>827</v>
      </c>
      <c r="B654" s="1" t="str">
        <f ca="1">PROPER(Table1[[#This Row],[Status]])</f>
        <v>Operating</v>
      </c>
      <c r="C654" s="1" t="s">
        <v>569</v>
      </c>
      <c r="D654" s="2">
        <v>53.946460000000002</v>
      </c>
      <c r="E654" s="2">
        <v>0.59674400000000005</v>
      </c>
      <c r="F654" s="2">
        <v>1969</v>
      </c>
      <c r="G654" s="2">
        <v>2001</v>
      </c>
      <c r="H654" s="2">
        <v>2003</v>
      </c>
      <c r="I654" s="1" t="s">
        <v>583</v>
      </c>
      <c r="K654" s="2">
        <v>5.1450000000000003E-3</v>
      </c>
      <c r="L654" s="1">
        <v>2023</v>
      </c>
      <c r="M654" s="2">
        <v>145.70599999999999</v>
      </c>
      <c r="N654" s="1">
        <v>2023</v>
      </c>
      <c r="O654" s="2">
        <v>0.86233300000000002</v>
      </c>
    </row>
    <row r="655" spans="1:15" ht="15.75" customHeight="1" x14ac:dyDescent="0.2">
      <c r="A655" s="1" t="s">
        <v>828</v>
      </c>
      <c r="B655" s="1" t="str">
        <f ca="1">PROPER(Table1[[#This Row],[Status]])</f>
        <v>Operating</v>
      </c>
      <c r="C655" s="1" t="s">
        <v>569</v>
      </c>
      <c r="D655" s="2">
        <v>57.356029999999997</v>
      </c>
      <c r="E655" s="2">
        <v>1.8915139999999999</v>
      </c>
      <c r="F655" s="2">
        <v>1990</v>
      </c>
      <c r="G655" s="2">
        <v>1995</v>
      </c>
      <c r="H655" s="2">
        <v>1998</v>
      </c>
      <c r="I655" s="1" t="s">
        <v>576</v>
      </c>
      <c r="K655" s="2">
        <v>0.18435399999999999</v>
      </c>
      <c r="L655" s="1">
        <v>2023</v>
      </c>
      <c r="M655" s="2">
        <v>9.1980000000000004</v>
      </c>
      <c r="N655" s="1">
        <v>2023</v>
      </c>
      <c r="O655" s="2">
        <v>0.23846600000000001</v>
      </c>
    </row>
    <row r="656" spans="1:15" ht="15.75" customHeight="1" x14ac:dyDescent="0.2">
      <c r="A656" s="1" t="s">
        <v>829</v>
      </c>
      <c r="B656" s="1" t="str">
        <f ca="1">PROPER(Table1[[#This Row],[Status]])</f>
        <v>Operating</v>
      </c>
      <c r="C656" s="1" t="s">
        <v>569</v>
      </c>
      <c r="D656" s="2">
        <v>57.379710000000003</v>
      </c>
      <c r="E656" s="2">
        <v>1.9987950000000001</v>
      </c>
      <c r="F656" s="2">
        <v>1989</v>
      </c>
      <c r="G656" s="2">
        <v>1995</v>
      </c>
      <c r="H656" s="2">
        <v>1998</v>
      </c>
      <c r="I656" s="1" t="s">
        <v>576</v>
      </c>
      <c r="J656" s="1" t="s">
        <v>809</v>
      </c>
      <c r="K656" s="2">
        <v>1.5687960000000001</v>
      </c>
      <c r="L656" s="1">
        <v>2023</v>
      </c>
      <c r="M656" s="2">
        <v>128.15199999999999</v>
      </c>
      <c r="N656" s="1">
        <v>2023</v>
      </c>
      <c r="O656" s="2">
        <v>2.3227139999999999</v>
      </c>
    </row>
    <row r="657" spans="1:15" ht="15.75" customHeight="1" x14ac:dyDescent="0.2">
      <c r="A657" s="1" t="s">
        <v>830</v>
      </c>
      <c r="B657" s="1" t="str">
        <f ca="1">PROPER(Table1[[#This Row],[Status]])</f>
        <v>Discovered</v>
      </c>
      <c r="C657" s="1" t="s">
        <v>569</v>
      </c>
      <c r="D657" s="2">
        <v>53.978450000000002</v>
      </c>
      <c r="E657" s="2">
        <v>-2.8529399999999998</v>
      </c>
      <c r="F657" s="2">
        <v>2015</v>
      </c>
      <c r="G657" s="1"/>
      <c r="H657" s="1"/>
      <c r="I657" s="1"/>
      <c r="O657" s="2">
        <v>0</v>
      </c>
    </row>
    <row r="658" spans="1:15" ht="15.75" customHeight="1" x14ac:dyDescent="0.2">
      <c r="A658" s="1" t="s">
        <v>831</v>
      </c>
      <c r="B658" s="1" t="str">
        <f ca="1">PROPER(Table1[[#This Row],[Status]])</f>
        <v>Operating</v>
      </c>
      <c r="C658" s="1" t="s">
        <v>569</v>
      </c>
      <c r="D658" s="2">
        <v>57.658119999999997</v>
      </c>
      <c r="E658" s="2">
        <v>1.149486</v>
      </c>
      <c r="F658" s="2">
        <v>1988</v>
      </c>
      <c r="G658" s="2">
        <v>1991</v>
      </c>
      <c r="H658" s="2">
        <v>1994</v>
      </c>
      <c r="I658" s="1" t="s">
        <v>603</v>
      </c>
      <c r="K658" s="2">
        <v>2.313307</v>
      </c>
      <c r="L658" s="1">
        <v>2023</v>
      </c>
      <c r="M658" s="2">
        <v>45.74</v>
      </c>
      <c r="N658" s="1">
        <v>2023</v>
      </c>
      <c r="O658" s="2">
        <v>2.582395</v>
      </c>
    </row>
    <row r="659" spans="1:15" ht="15.75" customHeight="1" x14ac:dyDescent="0.2">
      <c r="A659" s="1" t="s">
        <v>832</v>
      </c>
      <c r="B659" s="1" t="str">
        <f ca="1">PROPER(Table1[[#This Row],[Status]])</f>
        <v>Shut In</v>
      </c>
      <c r="C659" s="1" t="s">
        <v>569</v>
      </c>
      <c r="D659" s="2">
        <v>53.25188</v>
      </c>
      <c r="E659" s="2">
        <v>-0.50495999999999996</v>
      </c>
      <c r="F659" s="2">
        <v>1997</v>
      </c>
      <c r="G659" s="1"/>
      <c r="H659" s="2">
        <v>1985</v>
      </c>
      <c r="I659" s="1" t="s">
        <v>573</v>
      </c>
      <c r="K659" s="2">
        <v>0</v>
      </c>
      <c r="L659" s="1">
        <v>2023</v>
      </c>
      <c r="M659" s="2">
        <v>0</v>
      </c>
      <c r="N659" s="1">
        <v>2023</v>
      </c>
      <c r="O659" s="2">
        <v>0</v>
      </c>
    </row>
    <row r="660" spans="1:15" ht="15.75" customHeight="1" x14ac:dyDescent="0.2">
      <c r="A660" s="1" t="s">
        <v>833</v>
      </c>
      <c r="B660" s="1" t="str">
        <f ca="1">PROPER(Table1[[#This Row],[Status]])</f>
        <v>Operating</v>
      </c>
      <c r="C660" s="1" t="s">
        <v>569</v>
      </c>
      <c r="D660" s="2">
        <v>59.539769999999997</v>
      </c>
      <c r="E660" s="2">
        <v>1.3970070000000001</v>
      </c>
      <c r="F660" s="2">
        <v>1974</v>
      </c>
      <c r="G660" s="2">
        <v>1995</v>
      </c>
      <c r="H660" s="2">
        <v>1996</v>
      </c>
      <c r="I660" s="1" t="s">
        <v>594</v>
      </c>
      <c r="K660" s="2">
        <v>0.67824200000000001</v>
      </c>
      <c r="L660" s="1">
        <v>2023</v>
      </c>
      <c r="M660" s="2">
        <v>82.632999999999996</v>
      </c>
      <c r="N660" s="1">
        <v>2023</v>
      </c>
      <c r="O660" s="2">
        <v>1.164372</v>
      </c>
    </row>
    <row r="661" spans="1:15" ht="15.75" customHeight="1" x14ac:dyDescent="0.2">
      <c r="A661" s="1" t="s">
        <v>834</v>
      </c>
      <c r="B661" s="1" t="str">
        <f ca="1">PROPER(Table1[[#This Row],[Status]])</f>
        <v>Operating</v>
      </c>
      <c r="C661" s="1" t="s">
        <v>569</v>
      </c>
      <c r="D661" s="2">
        <v>53.723880000000001</v>
      </c>
      <c r="E661" s="2">
        <v>1.242235</v>
      </c>
      <c r="F661" s="2">
        <v>1989</v>
      </c>
      <c r="G661" s="2">
        <v>1995</v>
      </c>
      <c r="H661" s="2">
        <v>1996</v>
      </c>
      <c r="I661" s="1" t="s">
        <v>583</v>
      </c>
      <c r="K661" s="2">
        <v>2.7E-4</v>
      </c>
      <c r="L661" s="1">
        <v>2023</v>
      </c>
      <c r="M661" s="2">
        <v>23.741</v>
      </c>
      <c r="N661" s="1">
        <v>2023</v>
      </c>
      <c r="O661" s="2">
        <v>0.13993900000000001</v>
      </c>
    </row>
    <row r="662" spans="1:15" ht="15.75" customHeight="1" x14ac:dyDescent="0.2">
      <c r="A662" s="1" t="s">
        <v>835</v>
      </c>
      <c r="B662" s="1" t="str">
        <f ca="1">PROPER(Table1[[#This Row],[Status]])</f>
        <v>Operating</v>
      </c>
      <c r="C662" s="1" t="s">
        <v>569</v>
      </c>
      <c r="D662" s="2">
        <v>60.829320000000003</v>
      </c>
      <c r="E662" s="2">
        <v>1.438993</v>
      </c>
      <c r="F662" s="1"/>
      <c r="G662" s="1"/>
      <c r="H662" s="2">
        <v>1978</v>
      </c>
      <c r="I662" s="1" t="s">
        <v>601</v>
      </c>
      <c r="K662" s="2">
        <v>2.4886219999999999</v>
      </c>
      <c r="L662" s="1">
        <v>2023</v>
      </c>
      <c r="M662" s="2">
        <v>49.828000000000003</v>
      </c>
      <c r="N662" s="1">
        <v>2023</v>
      </c>
      <c r="O662" s="2">
        <v>2.7817599999999998</v>
      </c>
    </row>
    <row r="663" spans="1:15" ht="15.75" customHeight="1" x14ac:dyDescent="0.2">
      <c r="A663" s="1" t="s">
        <v>836</v>
      </c>
      <c r="B663" s="1" t="str">
        <f ca="1">PROPER(Table1[[#This Row],[Status]])</f>
        <v>Operating</v>
      </c>
      <c r="C663" s="1" t="s">
        <v>569</v>
      </c>
      <c r="D663" s="2">
        <v>53.961179999999999</v>
      </c>
      <c r="E663" s="2">
        <v>-3.6746400000000001</v>
      </c>
      <c r="F663" s="2">
        <v>1976</v>
      </c>
      <c r="G663" s="2">
        <v>1992</v>
      </c>
      <c r="H663" s="2">
        <v>1994</v>
      </c>
      <c r="I663" s="1" t="s">
        <v>651</v>
      </c>
      <c r="K663" s="2">
        <v>0</v>
      </c>
      <c r="L663" s="1">
        <v>2023</v>
      </c>
      <c r="M663" s="2">
        <v>95.102000000000004</v>
      </c>
      <c r="N663" s="1">
        <v>2023</v>
      </c>
      <c r="O663" s="2">
        <v>0.55948500000000001</v>
      </c>
    </row>
    <row r="664" spans="1:15" ht="15.75" customHeight="1" x14ac:dyDescent="0.2">
      <c r="A664" s="1" t="s">
        <v>837</v>
      </c>
      <c r="B664" s="1" t="str">
        <f ca="1">PROPER(Table1[[#This Row],[Status]])</f>
        <v>Shut In</v>
      </c>
      <c r="C664" s="1" t="s">
        <v>569</v>
      </c>
      <c r="D664" s="2">
        <v>53.239150000000002</v>
      </c>
      <c r="E664" s="2">
        <v>2.791274</v>
      </c>
      <c r="F664" s="2">
        <v>1969</v>
      </c>
      <c r="G664" s="1"/>
      <c r="H664" s="2">
        <v>1986</v>
      </c>
      <c r="I664" s="1" t="s">
        <v>691</v>
      </c>
      <c r="K664" s="2">
        <v>2.264E-3</v>
      </c>
      <c r="L664" s="1">
        <v>2023</v>
      </c>
      <c r="M664" s="2">
        <v>27.93637</v>
      </c>
      <c r="N664" s="1">
        <v>2023</v>
      </c>
      <c r="O664" s="2">
        <v>0.16661400000000001</v>
      </c>
    </row>
    <row r="665" spans="1:15" ht="15.75" customHeight="1" x14ac:dyDescent="0.2">
      <c r="A665" s="1" t="s">
        <v>838</v>
      </c>
      <c r="B665" s="1" t="str">
        <f ca="1">PROPER(Table1[[#This Row],[Status]])</f>
        <v>Operating</v>
      </c>
      <c r="C665" s="1" t="s">
        <v>569</v>
      </c>
      <c r="D665" s="2">
        <v>60.458350000000003</v>
      </c>
      <c r="E665" s="2">
        <v>1.7922689999999999</v>
      </c>
      <c r="F665" s="2">
        <v>1988</v>
      </c>
      <c r="G665" s="1"/>
      <c r="H665" s="2">
        <v>2001</v>
      </c>
      <c r="I665" s="1" t="s">
        <v>580</v>
      </c>
      <c r="K665" s="2">
        <v>0</v>
      </c>
      <c r="L665" s="1">
        <v>2023</v>
      </c>
      <c r="M665" s="2">
        <v>0</v>
      </c>
      <c r="N665" s="1">
        <v>2023</v>
      </c>
      <c r="O665" s="2">
        <v>0</v>
      </c>
    </row>
    <row r="666" spans="1:15" ht="15.75" customHeight="1" x14ac:dyDescent="0.2">
      <c r="A666" s="1" t="s">
        <v>839</v>
      </c>
      <c r="B666" s="1" t="str">
        <f ca="1">PROPER(Table1[[#This Row],[Status]])</f>
        <v>Discovered</v>
      </c>
      <c r="C666" s="1" t="s">
        <v>569</v>
      </c>
      <c r="D666" s="2">
        <v>53.978450000000002</v>
      </c>
      <c r="E666" s="2">
        <v>-2.8529399999999998</v>
      </c>
      <c r="F666" s="2">
        <v>2013</v>
      </c>
      <c r="G666" s="1"/>
      <c r="H666" s="1"/>
      <c r="I666" s="1"/>
      <c r="L666" s="1"/>
      <c r="M666" s="1"/>
      <c r="N666" s="1"/>
      <c r="O666" s="2">
        <v>0</v>
      </c>
    </row>
    <row r="667" spans="1:15" ht="15.75" customHeight="1" x14ac:dyDescent="0.2">
      <c r="A667" s="1" t="s">
        <v>840</v>
      </c>
      <c r="B667" s="1" t="str">
        <f ca="1">PROPER(Table1[[#This Row],[Status]])</f>
        <v>Shut In</v>
      </c>
      <c r="C667" s="1" t="s">
        <v>569</v>
      </c>
      <c r="D667" s="2">
        <v>54.161180000000002</v>
      </c>
      <c r="E667" s="2">
        <v>2.7839140000000002</v>
      </c>
      <c r="F667" s="2">
        <v>1993</v>
      </c>
      <c r="G667" s="1"/>
      <c r="H667" s="2">
        <v>2013</v>
      </c>
      <c r="I667" s="1" t="s">
        <v>666</v>
      </c>
      <c r="K667" s="2">
        <v>0</v>
      </c>
      <c r="L667" s="1">
        <v>2023</v>
      </c>
      <c r="M667" s="2">
        <v>0</v>
      </c>
      <c r="N667" s="1">
        <v>2023</v>
      </c>
      <c r="O667" s="2">
        <v>0</v>
      </c>
    </row>
    <row r="668" spans="1:15" ht="15.75" customHeight="1" x14ac:dyDescent="0.2">
      <c r="A668" s="1" t="s">
        <v>841</v>
      </c>
      <c r="B668" s="1" t="str">
        <f ca="1">PROPER(Table1[[#This Row],[Status]])</f>
        <v>Operating</v>
      </c>
      <c r="C668" s="1" t="s">
        <v>569</v>
      </c>
      <c r="D668" s="2">
        <v>56.421959999999999</v>
      </c>
      <c r="E668" s="2">
        <v>2.511485</v>
      </c>
      <c r="F668" s="2">
        <v>1985</v>
      </c>
      <c r="G668" s="2">
        <v>1999</v>
      </c>
      <c r="H668" s="2">
        <v>1999</v>
      </c>
      <c r="I668" s="1" t="s">
        <v>587</v>
      </c>
      <c r="K668" s="2">
        <v>0.30951499999999998</v>
      </c>
      <c r="L668" s="1">
        <v>2023</v>
      </c>
      <c r="M668" s="2">
        <v>9.1809999999999992</v>
      </c>
      <c r="N668" s="1">
        <v>2023</v>
      </c>
      <c r="O668" s="2">
        <v>0.36352699999999999</v>
      </c>
    </row>
    <row r="669" spans="1:15" ht="15.75" customHeight="1" x14ac:dyDescent="0.2">
      <c r="A669" s="1" t="s">
        <v>842</v>
      </c>
      <c r="B669" s="1" t="str">
        <f ca="1">PROPER(Table1[[#This Row],[Status]])</f>
        <v>Operating</v>
      </c>
      <c r="C669" s="1" t="s">
        <v>569</v>
      </c>
      <c r="D669" s="2">
        <v>60.956859999999999</v>
      </c>
      <c r="E669" s="2">
        <v>1.5405260000000001</v>
      </c>
      <c r="F669" s="2">
        <v>1989</v>
      </c>
      <c r="G669" s="2">
        <v>2013</v>
      </c>
      <c r="H669" s="2">
        <v>2017</v>
      </c>
      <c r="I669" s="1" t="s">
        <v>631</v>
      </c>
      <c r="K669" s="2">
        <v>1.219544</v>
      </c>
      <c r="L669" s="1">
        <v>2023</v>
      </c>
      <c r="M669" s="2">
        <v>9.2857029999999998</v>
      </c>
      <c r="N669" s="1">
        <v>2023</v>
      </c>
      <c r="O669" s="2">
        <v>1.2741720000000001</v>
      </c>
    </row>
    <row r="670" spans="1:15" ht="15.75" customHeight="1" x14ac:dyDescent="0.2">
      <c r="A670" s="1" t="s">
        <v>843</v>
      </c>
      <c r="B670" s="1" t="str">
        <f ca="1">PROPER(Table1[[#This Row],[Status]])</f>
        <v>Shut In</v>
      </c>
      <c r="C670" s="1" t="s">
        <v>569</v>
      </c>
      <c r="D670" s="2">
        <v>61.514589999999998</v>
      </c>
      <c r="E670" s="2">
        <v>0.94636299999999995</v>
      </c>
      <c r="F670" s="2">
        <v>1977</v>
      </c>
      <c r="G670" s="2">
        <v>2001</v>
      </c>
      <c r="H670" s="2">
        <v>2002</v>
      </c>
      <c r="I670" s="1" t="s">
        <v>617</v>
      </c>
      <c r="K670" s="2">
        <v>0.69032400000000005</v>
      </c>
      <c r="L670" s="1">
        <v>2023</v>
      </c>
      <c r="M670" s="2">
        <v>8.8689999999999998</v>
      </c>
      <c r="N670" s="1">
        <v>2023</v>
      </c>
      <c r="O670" s="2">
        <v>0.74250099999999997</v>
      </c>
    </row>
    <row r="671" spans="1:15" ht="15.75" customHeight="1" x14ac:dyDescent="0.2">
      <c r="A671" s="1" t="s">
        <v>844</v>
      </c>
      <c r="B671" s="1" t="str">
        <f ca="1">PROPER(Table1[[#This Row],[Status]])</f>
        <v>Operating</v>
      </c>
      <c r="C671" s="1" t="s">
        <v>569</v>
      </c>
      <c r="D671" s="2">
        <v>51.25535</v>
      </c>
      <c r="E671" s="2">
        <v>-4.2450000000000002E-2</v>
      </c>
      <c r="F671" s="2">
        <v>1983</v>
      </c>
      <c r="G671" s="1"/>
      <c r="H671" s="2">
        <v>1990</v>
      </c>
      <c r="I671" s="1" t="s">
        <v>573</v>
      </c>
      <c r="K671" s="2">
        <v>1.558E-2</v>
      </c>
      <c r="L671" s="1">
        <v>2023</v>
      </c>
      <c r="M671" s="2">
        <v>1.7999999999999999E-2</v>
      </c>
      <c r="N671" s="1">
        <v>2023</v>
      </c>
      <c r="O671" s="2">
        <v>1.5685999999999999E-2</v>
      </c>
    </row>
    <row r="672" spans="1:15" ht="15.75" customHeight="1" x14ac:dyDescent="0.2">
      <c r="A672" s="1" t="s">
        <v>845</v>
      </c>
      <c r="B672" s="1" t="str">
        <f ca="1">PROPER(Table1[[#This Row],[Status]])</f>
        <v>Operating</v>
      </c>
      <c r="C672" s="1" t="s">
        <v>569</v>
      </c>
      <c r="D672" s="2">
        <v>61.042409999999997</v>
      </c>
      <c r="E672" s="2">
        <v>1.1245940000000001</v>
      </c>
      <c r="F672" s="2">
        <v>1975</v>
      </c>
      <c r="G672" s="2">
        <v>1994</v>
      </c>
      <c r="H672" s="2">
        <v>1996</v>
      </c>
      <c r="I672" s="1" t="s">
        <v>617</v>
      </c>
      <c r="K672" s="2">
        <v>0.93336200000000002</v>
      </c>
      <c r="L672" s="1">
        <v>2023</v>
      </c>
      <c r="M672" s="2">
        <v>5.3970000000000002</v>
      </c>
      <c r="N672" s="1">
        <v>2023</v>
      </c>
      <c r="O672" s="2">
        <v>0.965113</v>
      </c>
    </row>
    <row r="673" spans="1:15" ht="15.75" customHeight="1" x14ac:dyDescent="0.2">
      <c r="A673" s="1" t="s">
        <v>846</v>
      </c>
      <c r="B673" s="1" t="str">
        <f ca="1">PROPER(Table1[[#This Row],[Status]])</f>
        <v>Operating</v>
      </c>
      <c r="C673" s="1" t="s">
        <v>569</v>
      </c>
      <c r="D673" s="2">
        <v>61.59892</v>
      </c>
      <c r="E673" s="2">
        <v>1.595329</v>
      </c>
      <c r="F673" s="2">
        <v>1975</v>
      </c>
      <c r="G673" s="1"/>
      <c r="H673" s="2">
        <v>2003</v>
      </c>
      <c r="I673" s="1" t="s">
        <v>603</v>
      </c>
      <c r="J673" s="1" t="s">
        <v>847</v>
      </c>
      <c r="K673" s="2">
        <v>0</v>
      </c>
      <c r="L673" s="1">
        <v>2023</v>
      </c>
      <c r="M673" s="2">
        <v>0</v>
      </c>
      <c r="N673" s="1">
        <v>2023</v>
      </c>
      <c r="O673" s="2">
        <v>0</v>
      </c>
    </row>
    <row r="674" spans="1:15" ht="15.75" customHeight="1" x14ac:dyDescent="0.2">
      <c r="A674" s="1" t="s">
        <v>848</v>
      </c>
      <c r="B674" s="1" t="str">
        <f ca="1">PROPER(Table1[[#This Row],[Status]])</f>
        <v>Operating</v>
      </c>
      <c r="C674" s="1" t="s">
        <v>569</v>
      </c>
      <c r="D674" s="2">
        <v>61.651620000000001</v>
      </c>
      <c r="E674" s="2">
        <v>1.4927919999999999</v>
      </c>
      <c r="F674" s="2">
        <v>1975</v>
      </c>
      <c r="G674" s="1"/>
      <c r="H674" s="2">
        <v>2003</v>
      </c>
      <c r="I674" s="1" t="s">
        <v>603</v>
      </c>
      <c r="J674" s="1" t="s">
        <v>847</v>
      </c>
      <c r="K674" s="2">
        <v>0</v>
      </c>
      <c r="L674" s="1">
        <v>2023</v>
      </c>
      <c r="M674" s="2">
        <v>0</v>
      </c>
      <c r="N674" s="1">
        <v>2023</v>
      </c>
      <c r="O674" s="2">
        <v>0</v>
      </c>
    </row>
    <row r="675" spans="1:15" ht="15.75" customHeight="1" x14ac:dyDescent="0.2">
      <c r="A675" s="1" t="s">
        <v>849</v>
      </c>
      <c r="B675" s="1" t="str">
        <f ca="1">PROPER(Table1[[#This Row],[Status]])</f>
        <v>Operating</v>
      </c>
      <c r="C675" s="1" t="s">
        <v>569</v>
      </c>
      <c r="D675" s="2">
        <v>61.583129999999997</v>
      </c>
      <c r="E675" s="2">
        <v>1.546586</v>
      </c>
      <c r="F675" s="2">
        <v>1974</v>
      </c>
      <c r="G675" s="1"/>
      <c r="H675" s="2">
        <v>2002</v>
      </c>
      <c r="I675" s="1" t="s">
        <v>850</v>
      </c>
      <c r="J675" s="1" t="s">
        <v>847</v>
      </c>
      <c r="K675" s="2">
        <v>1.462555</v>
      </c>
      <c r="L675" s="1">
        <v>2017</v>
      </c>
      <c r="M675" s="1"/>
      <c r="N675" s="1"/>
      <c r="O675" s="2">
        <v>1.462555</v>
      </c>
    </row>
    <row r="676" spans="1:15" ht="15.75" customHeight="1" x14ac:dyDescent="0.2">
      <c r="A676" s="1" t="s">
        <v>851</v>
      </c>
      <c r="B676" s="1" t="str">
        <f ca="1">PROPER(Table1[[#This Row],[Status]])</f>
        <v>Operating</v>
      </c>
      <c r="C676" s="1" t="s">
        <v>569</v>
      </c>
      <c r="D676" s="2">
        <v>57.91301</v>
      </c>
      <c r="E676" s="2">
        <v>-0.89659</v>
      </c>
      <c r="F676" s="2">
        <v>2008</v>
      </c>
      <c r="G676" s="2">
        <v>2011</v>
      </c>
      <c r="H676" s="2">
        <v>2015</v>
      </c>
      <c r="I676" s="1" t="s">
        <v>637</v>
      </c>
      <c r="K676" s="2">
        <v>0.25268000000000002</v>
      </c>
      <c r="L676" s="1">
        <v>2023</v>
      </c>
      <c r="M676" s="2">
        <v>2.0590000000000002</v>
      </c>
      <c r="N676" s="1">
        <v>2023</v>
      </c>
      <c r="O676" s="2">
        <v>0.264793</v>
      </c>
    </row>
    <row r="677" spans="1:15" ht="15.75" customHeight="1" x14ac:dyDescent="0.2">
      <c r="A677" s="1" t="s">
        <v>852</v>
      </c>
      <c r="B677" s="1" t="str">
        <f ca="1">PROPER(Table1[[#This Row],[Status]])</f>
        <v>Shut In</v>
      </c>
      <c r="C677" s="1" t="s">
        <v>569</v>
      </c>
      <c r="D677" s="2">
        <v>58.338700000000003</v>
      </c>
      <c r="E677" s="2">
        <v>-0.10460999999999999</v>
      </c>
      <c r="F677" s="2">
        <v>1975</v>
      </c>
      <c r="G677" s="2">
        <v>1986</v>
      </c>
      <c r="H677" s="2">
        <v>1986</v>
      </c>
      <c r="I677" s="1" t="s">
        <v>587</v>
      </c>
      <c r="K677" s="2">
        <v>0</v>
      </c>
      <c r="L677" s="1">
        <v>2023</v>
      </c>
      <c r="M677" s="2">
        <v>0</v>
      </c>
      <c r="N677" s="1">
        <v>2023</v>
      </c>
      <c r="O677" s="2">
        <v>0</v>
      </c>
    </row>
    <row r="678" spans="1:15" ht="15.75" customHeight="1" x14ac:dyDescent="0.2">
      <c r="A678" s="1" t="s">
        <v>853</v>
      </c>
      <c r="B678" s="1" t="str">
        <f ca="1">PROPER(Table1[[#This Row],[Status]])</f>
        <v>Operating</v>
      </c>
      <c r="C678" s="1" t="s">
        <v>569</v>
      </c>
      <c r="D678" s="2">
        <v>54.235199999999999</v>
      </c>
      <c r="E678" s="2">
        <v>-0.79279999999999995</v>
      </c>
      <c r="F678" s="2">
        <v>1992</v>
      </c>
      <c r="G678" s="1"/>
      <c r="H678" s="2">
        <v>2001</v>
      </c>
      <c r="I678" s="1" t="s">
        <v>778</v>
      </c>
      <c r="K678" s="2">
        <v>0</v>
      </c>
      <c r="L678" s="1">
        <v>2019</v>
      </c>
      <c r="M678" s="2">
        <v>2.3239999999999998</v>
      </c>
      <c r="N678" s="1">
        <v>2019</v>
      </c>
      <c r="O678" s="2">
        <v>1.3672E-2</v>
      </c>
    </row>
    <row r="679" spans="1:15" ht="15.75" customHeight="1" x14ac:dyDescent="0.2">
      <c r="A679" s="1" t="s">
        <v>854</v>
      </c>
      <c r="B679" s="1" t="str">
        <f ca="1">PROPER(Table1[[#This Row],[Status]])</f>
        <v>Operating</v>
      </c>
      <c r="C679" s="1" t="s">
        <v>569</v>
      </c>
      <c r="D679" s="2">
        <v>57.160339999999998</v>
      </c>
      <c r="E679" s="2">
        <v>2.2679809999999998</v>
      </c>
      <c r="F679" s="2">
        <v>1975</v>
      </c>
      <c r="G679" s="2">
        <v>1997</v>
      </c>
      <c r="H679" s="2">
        <v>1999</v>
      </c>
      <c r="I679" s="1" t="s">
        <v>603</v>
      </c>
      <c r="J679" s="1" t="s">
        <v>855</v>
      </c>
      <c r="K679" s="2">
        <v>1.130579</v>
      </c>
      <c r="L679" s="1">
        <v>2023</v>
      </c>
      <c r="M679" s="2">
        <v>226.76499999999999</v>
      </c>
      <c r="N679" s="1">
        <v>2023</v>
      </c>
      <c r="O679" s="2">
        <v>2.4646370000000002</v>
      </c>
    </row>
    <row r="680" spans="1:15" ht="15.75" customHeight="1" x14ac:dyDescent="0.2">
      <c r="A680" s="1" t="s">
        <v>856</v>
      </c>
      <c r="B680" s="1" t="str">
        <f ca="1">PROPER(Table1[[#This Row],[Status]])</f>
        <v>Operating</v>
      </c>
      <c r="C680" s="1" t="s">
        <v>569</v>
      </c>
      <c r="D680" s="2">
        <v>58.463549999999998</v>
      </c>
      <c r="E680" s="2">
        <v>0.25552599999999998</v>
      </c>
      <c r="F680" s="2">
        <v>1973</v>
      </c>
      <c r="G680" s="1"/>
      <c r="H680" s="2">
        <v>1976</v>
      </c>
      <c r="I680" s="1" t="s">
        <v>587</v>
      </c>
      <c r="K680" s="2">
        <v>1.606641</v>
      </c>
      <c r="L680" s="1">
        <v>2023</v>
      </c>
      <c r="M680" s="2">
        <v>14.37</v>
      </c>
      <c r="N680" s="1">
        <v>2023</v>
      </c>
      <c r="O680" s="2">
        <v>1.6911799999999999</v>
      </c>
    </row>
    <row r="681" spans="1:15" ht="15.75" customHeight="1" x14ac:dyDescent="0.2">
      <c r="A681" s="1" t="s">
        <v>857</v>
      </c>
      <c r="B681" s="1" t="str">
        <f ca="1">PROPER(Table1[[#This Row],[Status]])</f>
        <v>Operating</v>
      </c>
      <c r="C681" s="1" t="s">
        <v>569</v>
      </c>
      <c r="D681" s="2">
        <v>54.063699999999997</v>
      </c>
      <c r="E681" s="2">
        <v>0.95699999999999996</v>
      </c>
      <c r="F681" s="1"/>
      <c r="G681" s="1"/>
      <c r="H681" s="2">
        <v>1989</v>
      </c>
      <c r="I681" s="1" t="s">
        <v>583</v>
      </c>
      <c r="J681" s="1" t="s">
        <v>858</v>
      </c>
      <c r="K681" s="2">
        <v>0</v>
      </c>
      <c r="L681" s="1">
        <v>2019</v>
      </c>
      <c r="M681" s="2">
        <v>244.88200000000001</v>
      </c>
      <c r="N681" s="1">
        <v>2019</v>
      </c>
      <c r="O681" s="2">
        <v>1.4406410000000001</v>
      </c>
    </row>
    <row r="682" spans="1:15" ht="15.75" customHeight="1" x14ac:dyDescent="0.2">
      <c r="A682" s="1" t="s">
        <v>859</v>
      </c>
      <c r="B682" s="1" t="str">
        <f ca="1">PROPER(Table1[[#This Row],[Status]])</f>
        <v>Operating</v>
      </c>
      <c r="C682" s="1" t="s">
        <v>569</v>
      </c>
      <c r="D682" s="2">
        <v>54.056399999999996</v>
      </c>
      <c r="E682" s="2">
        <v>0.89739999999999998</v>
      </c>
      <c r="F682" s="1"/>
      <c r="G682" s="1"/>
      <c r="H682" s="2">
        <v>1989</v>
      </c>
      <c r="I682" s="1" t="s">
        <v>583</v>
      </c>
      <c r="J682" s="1" t="s">
        <v>858</v>
      </c>
      <c r="K682" s="2">
        <v>0</v>
      </c>
      <c r="L682" s="1">
        <v>2019</v>
      </c>
      <c r="M682" s="2">
        <v>230.46600000000001</v>
      </c>
      <c r="N682" s="1">
        <v>2019</v>
      </c>
      <c r="O682" s="2">
        <v>1.355831</v>
      </c>
    </row>
    <row r="683" spans="1:15" ht="15.75" customHeight="1" x14ac:dyDescent="0.2">
      <c r="A683" s="1" t="s">
        <v>860</v>
      </c>
      <c r="B683" s="1" t="str">
        <f ca="1">PROPER(Table1[[#This Row],[Status]])</f>
        <v>Operating</v>
      </c>
      <c r="C683" s="1" t="s">
        <v>569</v>
      </c>
      <c r="D683" s="2">
        <v>60.132040000000003</v>
      </c>
      <c r="E683" s="2">
        <v>1.7374959999999999</v>
      </c>
      <c r="F683" s="2">
        <v>1997</v>
      </c>
      <c r="G683" s="2">
        <v>2003</v>
      </c>
      <c r="H683" s="2">
        <v>2005</v>
      </c>
      <c r="I683" s="1" t="s">
        <v>631</v>
      </c>
      <c r="J683" s="1" t="s">
        <v>632</v>
      </c>
      <c r="K683" s="2">
        <v>0.24271100000000001</v>
      </c>
      <c r="L683" s="1">
        <v>2023</v>
      </c>
      <c r="M683" s="2">
        <v>1420.558</v>
      </c>
      <c r="N683" s="1">
        <v>2023</v>
      </c>
      <c r="O683" s="2">
        <v>8.5998540000000006</v>
      </c>
    </row>
    <row r="684" spans="1:15" ht="15.75" customHeight="1" x14ac:dyDescent="0.2">
      <c r="A684" s="1" t="s">
        <v>861</v>
      </c>
      <c r="B684" s="1" t="str">
        <f ca="1">PROPER(Table1[[#This Row],[Status]])</f>
        <v>Operating</v>
      </c>
      <c r="C684" s="1" t="s">
        <v>569</v>
      </c>
      <c r="D684" s="2">
        <v>54.067970000000003</v>
      </c>
      <c r="E684" s="2">
        <v>-3.69007</v>
      </c>
      <c r="F684" s="2">
        <v>2009</v>
      </c>
      <c r="G684" s="2">
        <v>2012</v>
      </c>
      <c r="H684" s="2">
        <v>2013</v>
      </c>
      <c r="I684" s="1" t="s">
        <v>651</v>
      </c>
      <c r="K684" s="2">
        <v>0</v>
      </c>
      <c r="L684" s="1">
        <v>2023</v>
      </c>
      <c r="M684" s="2">
        <v>180.178</v>
      </c>
      <c r="N684" s="1">
        <v>2023</v>
      </c>
      <c r="O684" s="2">
        <v>1.059987</v>
      </c>
    </row>
    <row r="685" spans="1:15" ht="15.75" customHeight="1" x14ac:dyDescent="0.2">
      <c r="A685" s="1" t="s">
        <v>862</v>
      </c>
      <c r="B685" s="1" t="str">
        <f ca="1">PROPER(Table1[[#This Row],[Status]])</f>
        <v>Shut In</v>
      </c>
      <c r="C685" s="1" t="s">
        <v>569</v>
      </c>
      <c r="D685" s="2">
        <v>58.0306</v>
      </c>
      <c r="E685" s="2">
        <v>0.20549999999999999</v>
      </c>
      <c r="F685" s="2">
        <v>2000</v>
      </c>
      <c r="G685" s="2">
        <v>2011</v>
      </c>
      <c r="H685" s="2">
        <v>2013</v>
      </c>
      <c r="I685" s="1" t="s">
        <v>637</v>
      </c>
      <c r="K685" s="2">
        <v>6.4468999999999999E-2</v>
      </c>
      <c r="L685" s="1">
        <v>2019</v>
      </c>
      <c r="M685" s="2">
        <v>16.042999999999999</v>
      </c>
      <c r="N685" s="1">
        <v>2019</v>
      </c>
      <c r="O685" s="2">
        <v>0.15884999999999999</v>
      </c>
    </row>
    <row r="686" spans="1:15" ht="15.75" customHeight="1" x14ac:dyDescent="0.2">
      <c r="A686" s="1" t="s">
        <v>863</v>
      </c>
      <c r="B686" s="1" t="str">
        <f ca="1">PROPER(Table1[[#This Row],[Status]])</f>
        <v>Operating</v>
      </c>
      <c r="C686" s="1" t="s">
        <v>569</v>
      </c>
      <c r="D686" s="2">
        <v>53.82817</v>
      </c>
      <c r="E686" s="2">
        <v>0.45723900000000001</v>
      </c>
      <c r="F686" s="2">
        <v>1968</v>
      </c>
      <c r="G686" s="2">
        <v>1983</v>
      </c>
      <c r="H686" s="2">
        <v>1985</v>
      </c>
      <c r="I686" s="1" t="s">
        <v>864</v>
      </c>
      <c r="K686" s="2">
        <v>9.6812999999999996E-2</v>
      </c>
      <c r="L686" s="1">
        <v>2019</v>
      </c>
      <c r="M686" s="2">
        <v>1105.7249999999999</v>
      </c>
      <c r="N686" s="1">
        <v>2019</v>
      </c>
      <c r="O686" s="2">
        <v>6.6017929999999998</v>
      </c>
    </row>
    <row r="687" spans="1:15" ht="15.75" customHeight="1" x14ac:dyDescent="0.2">
      <c r="A687" s="1" t="s">
        <v>865</v>
      </c>
      <c r="B687" s="1" t="str">
        <f ca="1">PROPER(Table1[[#This Row],[Status]])</f>
        <v>Operating</v>
      </c>
      <c r="C687" s="1" t="s">
        <v>569</v>
      </c>
      <c r="D687" s="2">
        <v>53.396509999999999</v>
      </c>
      <c r="E687" s="2">
        <v>0.133993</v>
      </c>
      <c r="F687" s="2">
        <v>1996</v>
      </c>
      <c r="G687" s="1"/>
      <c r="H687" s="2">
        <v>1999</v>
      </c>
      <c r="I687" s="1" t="s">
        <v>627</v>
      </c>
      <c r="K687" s="2">
        <v>3.9933999999999997E-2</v>
      </c>
      <c r="L687" s="1">
        <v>2023</v>
      </c>
      <c r="M687" s="2">
        <v>64.897850000000005</v>
      </c>
      <c r="N687" s="1">
        <v>2023</v>
      </c>
      <c r="O687" s="2">
        <v>0.42172799999999999</v>
      </c>
    </row>
    <row r="688" spans="1:15" ht="15.75" customHeight="1" x14ac:dyDescent="0.2">
      <c r="A688" s="1" t="s">
        <v>866</v>
      </c>
      <c r="B688" s="1" t="str">
        <f ca="1">PROPER(Table1[[#This Row],[Status]])</f>
        <v>Shut In</v>
      </c>
      <c r="C688" s="1" t="s">
        <v>569</v>
      </c>
      <c r="D688" s="2">
        <v>58.41554</v>
      </c>
      <c r="E688" s="2">
        <v>0.34368799999999999</v>
      </c>
      <c r="F688" s="2">
        <v>1988</v>
      </c>
      <c r="G688" s="2">
        <v>1991</v>
      </c>
      <c r="H688" s="2">
        <v>1993</v>
      </c>
      <c r="I688" s="1" t="s">
        <v>587</v>
      </c>
      <c r="K688" s="2">
        <v>0</v>
      </c>
      <c r="L688" s="1">
        <v>2023</v>
      </c>
      <c r="M688" s="2">
        <v>0</v>
      </c>
      <c r="N688" s="1">
        <v>2023</v>
      </c>
      <c r="O688" s="2">
        <v>0</v>
      </c>
    </row>
    <row r="689" spans="1:15" ht="15.75" customHeight="1" x14ac:dyDescent="0.2">
      <c r="A689" s="1" t="s">
        <v>867</v>
      </c>
      <c r="B689" s="1" t="str">
        <f ca="1">PROPER(Table1[[#This Row],[Status]])</f>
        <v>Operating</v>
      </c>
      <c r="C689" s="1" t="s">
        <v>569</v>
      </c>
      <c r="D689" s="2">
        <v>53.307369999999999</v>
      </c>
      <c r="E689" s="2">
        <v>-0.52647999999999995</v>
      </c>
      <c r="F689" s="2">
        <v>1985</v>
      </c>
      <c r="G689" s="1"/>
      <c r="H689" s="2">
        <v>1989</v>
      </c>
      <c r="I689" s="1" t="s">
        <v>573</v>
      </c>
      <c r="K689" s="2">
        <v>3.4380000000000001E-2</v>
      </c>
      <c r="L689" s="1">
        <v>2023</v>
      </c>
      <c r="M689" s="2">
        <v>0.184</v>
      </c>
      <c r="N689" s="1">
        <v>2023</v>
      </c>
      <c r="O689" s="2">
        <v>3.5463000000000001E-2</v>
      </c>
    </row>
    <row r="690" spans="1:15" ht="15.75" customHeight="1" x14ac:dyDescent="0.2">
      <c r="A690" s="1" t="s">
        <v>868</v>
      </c>
      <c r="B690" s="1" t="str">
        <f ca="1">PROPER(Table1[[#This Row],[Status]])</f>
        <v>Operating</v>
      </c>
      <c r="C690" s="1" t="s">
        <v>569</v>
      </c>
      <c r="D690" s="2">
        <v>58.427480000000003</v>
      </c>
      <c r="E690" s="2">
        <v>-0.33289999999999997</v>
      </c>
      <c r="F690" s="2">
        <v>1975</v>
      </c>
      <c r="G690" s="2">
        <v>1985</v>
      </c>
      <c r="H690" s="2">
        <v>1985</v>
      </c>
      <c r="I690" s="1" t="s">
        <v>587</v>
      </c>
      <c r="K690" s="2">
        <v>0.77556999999999998</v>
      </c>
      <c r="L690" s="1">
        <v>2023</v>
      </c>
      <c r="M690" s="2">
        <v>4.59</v>
      </c>
      <c r="N690" s="1">
        <v>2023</v>
      </c>
      <c r="O690" s="2">
        <v>0.80257299999999998</v>
      </c>
    </row>
    <row r="691" spans="1:15" ht="15.75" customHeight="1" x14ac:dyDescent="0.2">
      <c r="A691" s="1" t="s">
        <v>869</v>
      </c>
      <c r="B691" s="1" t="str">
        <f ca="1">PROPER(Table1[[#This Row],[Status]])</f>
        <v>Operating</v>
      </c>
      <c r="C691" s="1" t="s">
        <v>569</v>
      </c>
      <c r="D691" s="2">
        <v>60.343800000000002</v>
      </c>
      <c r="E691" s="2">
        <v>-4.0663400000000003</v>
      </c>
      <c r="F691" s="2">
        <v>1993</v>
      </c>
      <c r="G691" s="2">
        <v>1996</v>
      </c>
      <c r="H691" s="2">
        <v>2017</v>
      </c>
      <c r="I691" s="1" t="s">
        <v>576</v>
      </c>
      <c r="J691" s="1" t="s">
        <v>870</v>
      </c>
      <c r="K691" s="2">
        <v>15.918369999999999</v>
      </c>
      <c r="L691" s="1">
        <v>2023</v>
      </c>
      <c r="M691" s="2">
        <v>263.2</v>
      </c>
      <c r="N691" s="1">
        <v>2023</v>
      </c>
      <c r="O691" s="2">
        <v>17.46678</v>
      </c>
    </row>
    <row r="692" spans="1:15" ht="15.75" customHeight="1" x14ac:dyDescent="0.2">
      <c r="A692" s="1" t="s">
        <v>871</v>
      </c>
      <c r="B692" s="1" t="str">
        <f ca="1">PROPER(Table1[[#This Row],[Status]])</f>
        <v>Shut In</v>
      </c>
      <c r="C692" s="1" t="s">
        <v>569</v>
      </c>
      <c r="D692" s="2">
        <v>54.069800000000001</v>
      </c>
      <c r="E692" s="2">
        <v>2.0731999999999999</v>
      </c>
      <c r="F692" s="2">
        <v>1986</v>
      </c>
      <c r="G692" s="2">
        <v>1994</v>
      </c>
      <c r="H692" s="2">
        <v>1996</v>
      </c>
      <c r="I692" s="1" t="s">
        <v>774</v>
      </c>
      <c r="K692" s="2">
        <v>0</v>
      </c>
      <c r="L692" s="1">
        <v>2019</v>
      </c>
      <c r="M692" s="2">
        <v>0</v>
      </c>
      <c r="N692" s="1">
        <v>2019</v>
      </c>
      <c r="O692" s="2">
        <v>0</v>
      </c>
    </row>
    <row r="693" spans="1:15" ht="15.75" customHeight="1" x14ac:dyDescent="0.2">
      <c r="A693" s="1" t="s">
        <v>872</v>
      </c>
      <c r="B693" s="1" t="str">
        <f ca="1">PROPER(Table1[[#This Row],[Status]])</f>
        <v>Shut In</v>
      </c>
      <c r="C693" s="1" t="s">
        <v>569</v>
      </c>
      <c r="D693" s="2">
        <v>57.133180000000003</v>
      </c>
      <c r="E693" s="2">
        <v>1.9844219999999999</v>
      </c>
      <c r="F693" s="1"/>
      <c r="G693" s="2">
        <v>2001</v>
      </c>
      <c r="H693" s="2">
        <v>2003</v>
      </c>
      <c r="I693" s="1" t="s">
        <v>603</v>
      </c>
      <c r="K693" s="2">
        <v>0</v>
      </c>
      <c r="L693" s="1">
        <v>2023</v>
      </c>
      <c r="M693" s="2">
        <v>0</v>
      </c>
      <c r="N693" s="1">
        <v>2023</v>
      </c>
      <c r="O693" s="2">
        <v>0</v>
      </c>
    </row>
    <row r="694" spans="1:15" ht="15.75" customHeight="1" x14ac:dyDescent="0.2">
      <c r="A694" s="1" t="s">
        <v>873</v>
      </c>
      <c r="B694" s="1" t="str">
        <f ca="1">PROPER(Table1[[#This Row],[Status]])</f>
        <v>Operating</v>
      </c>
      <c r="C694" s="1" t="s">
        <v>569</v>
      </c>
      <c r="D694" s="2">
        <v>58.277909999999999</v>
      </c>
      <c r="E694" s="2">
        <v>0.21260999999999999</v>
      </c>
      <c r="F694" s="2">
        <v>1984</v>
      </c>
      <c r="G694" s="2">
        <v>1990</v>
      </c>
      <c r="H694" s="2">
        <v>1993</v>
      </c>
      <c r="I694" s="1" t="s">
        <v>637</v>
      </c>
      <c r="J694" s="1" t="s">
        <v>874</v>
      </c>
      <c r="K694" s="2">
        <v>1.6691119999999999</v>
      </c>
      <c r="L694" s="1">
        <v>2023</v>
      </c>
      <c r="M694" s="2">
        <v>47.325000000000003</v>
      </c>
      <c r="N694" s="1">
        <v>2023</v>
      </c>
      <c r="O694" s="2">
        <v>1.947525</v>
      </c>
    </row>
    <row r="695" spans="1:15" ht="15.75" customHeight="1" x14ac:dyDescent="0.2">
      <c r="A695" s="1" t="s">
        <v>875</v>
      </c>
      <c r="B695" s="1" t="str">
        <f ca="1">PROPER(Table1[[#This Row],[Status]])</f>
        <v>Operating</v>
      </c>
      <c r="C695" s="1" t="s">
        <v>569</v>
      </c>
      <c r="D695" s="2">
        <v>57.295969999999997</v>
      </c>
      <c r="E695" s="2">
        <v>1.367291</v>
      </c>
      <c r="F695" s="2">
        <v>2009</v>
      </c>
      <c r="G695" s="2">
        <v>2012</v>
      </c>
      <c r="H695" s="2">
        <v>2017</v>
      </c>
      <c r="I695" s="1" t="s">
        <v>587</v>
      </c>
      <c r="J695" s="1" t="s">
        <v>876</v>
      </c>
      <c r="K695" s="2">
        <v>2.45601</v>
      </c>
      <c r="L695" s="1">
        <v>2023</v>
      </c>
      <c r="M695" s="2">
        <v>73.781000000000006</v>
      </c>
      <c r="N695" s="1">
        <v>2023</v>
      </c>
      <c r="O695" s="2">
        <v>2.890063</v>
      </c>
    </row>
    <row r="696" spans="1:15" ht="15.75" customHeight="1" x14ac:dyDescent="0.2">
      <c r="A696" s="1" t="s">
        <v>877</v>
      </c>
      <c r="B696" s="1" t="str">
        <f ca="1">PROPER(Table1[[#This Row],[Status]])</f>
        <v>Operating</v>
      </c>
      <c r="C696" s="1" t="s">
        <v>569</v>
      </c>
      <c r="D696" s="2">
        <v>57.032449999999997</v>
      </c>
      <c r="E696" s="2">
        <v>1.9438340000000001</v>
      </c>
      <c r="F696" s="2">
        <v>1988</v>
      </c>
      <c r="G696" s="2">
        <v>1997</v>
      </c>
      <c r="H696" s="2">
        <v>2000</v>
      </c>
      <c r="I696" s="1" t="s">
        <v>603</v>
      </c>
      <c r="J696" s="1" t="s">
        <v>878</v>
      </c>
      <c r="K696" s="2">
        <v>1.546932</v>
      </c>
      <c r="L696" s="1">
        <v>2023</v>
      </c>
      <c r="M696" s="2">
        <v>583.02599999999995</v>
      </c>
      <c r="N696" s="1">
        <v>2023</v>
      </c>
      <c r="O696" s="2">
        <v>4.9768739999999996</v>
      </c>
    </row>
    <row r="697" spans="1:15" ht="15.75" customHeight="1" x14ac:dyDescent="0.2">
      <c r="A697" s="1" t="s">
        <v>879</v>
      </c>
      <c r="B697" s="1" t="str">
        <f ca="1">PROPER(Table1[[#This Row],[Status]])</f>
        <v>Operating</v>
      </c>
      <c r="C697" s="1" t="s">
        <v>569</v>
      </c>
      <c r="D697" s="2">
        <v>50.914760000000001</v>
      </c>
      <c r="E697" s="2">
        <v>-0.73967000000000005</v>
      </c>
      <c r="F697" s="2">
        <v>1989</v>
      </c>
      <c r="G697" s="1"/>
      <c r="H697" s="2">
        <v>1991</v>
      </c>
      <c r="I697" s="1" t="s">
        <v>573</v>
      </c>
      <c r="K697" s="2">
        <v>0.137992</v>
      </c>
      <c r="L697" s="1">
        <v>2023</v>
      </c>
      <c r="M697" s="2">
        <v>8.5449999999999999</v>
      </c>
      <c r="N697" s="1">
        <v>2023</v>
      </c>
      <c r="O697" s="2">
        <v>0.18826200000000001</v>
      </c>
    </row>
    <row r="698" spans="1:15" ht="15.75" customHeight="1" x14ac:dyDescent="0.2">
      <c r="A698" s="1" t="s">
        <v>880</v>
      </c>
      <c r="B698" s="1" t="str">
        <f ca="1">PROPER(Table1[[#This Row],[Status]])</f>
        <v>Operating</v>
      </c>
      <c r="C698" s="1" t="s">
        <v>569</v>
      </c>
      <c r="D698" s="2">
        <v>53.432459999999999</v>
      </c>
      <c r="E698" s="2">
        <v>1.8756919999999999</v>
      </c>
      <c r="F698" s="2">
        <v>1995</v>
      </c>
      <c r="G698" s="2">
        <v>2000</v>
      </c>
      <c r="H698" s="2">
        <v>2000</v>
      </c>
      <c r="I698" s="1" t="s">
        <v>603</v>
      </c>
      <c r="K698" s="2">
        <v>1.774E-3</v>
      </c>
      <c r="L698" s="1">
        <v>2023</v>
      </c>
      <c r="M698" s="2">
        <v>88.239000000000004</v>
      </c>
      <c r="N698" s="1">
        <v>2023</v>
      </c>
      <c r="O698" s="2">
        <v>0.52088400000000001</v>
      </c>
    </row>
    <row r="699" spans="1:15" ht="15.75" customHeight="1" x14ac:dyDescent="0.2">
      <c r="A699" s="1" t="s">
        <v>881</v>
      </c>
      <c r="B699" s="1" t="str">
        <f ca="1">PROPER(Table1[[#This Row],[Status]])</f>
        <v>Operating</v>
      </c>
      <c r="C699" s="1" t="s">
        <v>569</v>
      </c>
      <c r="D699" s="2">
        <v>60.051340000000003</v>
      </c>
      <c r="E699" s="2">
        <v>-3.9544800000000002</v>
      </c>
      <c r="F699" s="2">
        <v>1992</v>
      </c>
      <c r="G699" s="2">
        <v>2012</v>
      </c>
      <c r="H699" s="2">
        <v>2016</v>
      </c>
      <c r="I699" s="1" t="s">
        <v>599</v>
      </c>
      <c r="K699" s="2">
        <v>1.254419</v>
      </c>
      <c r="L699" s="1">
        <v>2023</v>
      </c>
      <c r="M699" s="2">
        <v>3.0550000000000002</v>
      </c>
      <c r="N699" s="1">
        <v>2023</v>
      </c>
      <c r="O699" s="2">
        <v>1.272391</v>
      </c>
    </row>
    <row r="700" spans="1:15" ht="15.75" customHeight="1" x14ac:dyDescent="0.2">
      <c r="A700" s="1" t="s">
        <v>882</v>
      </c>
      <c r="B700" s="1" t="str">
        <f ca="1">PROPER(Table1[[#This Row],[Status]])</f>
        <v>Operating</v>
      </c>
      <c r="C700" s="1" t="s">
        <v>569</v>
      </c>
      <c r="D700" s="2">
        <v>58.004449999999999</v>
      </c>
      <c r="E700" s="2">
        <v>-0.86692999999999998</v>
      </c>
      <c r="F700" s="2">
        <v>2001</v>
      </c>
      <c r="G700" s="2">
        <v>2012</v>
      </c>
      <c r="H700" s="2">
        <v>2015</v>
      </c>
      <c r="I700" s="1" t="s">
        <v>637</v>
      </c>
      <c r="K700" s="2">
        <v>0.20840600000000001</v>
      </c>
      <c r="L700" s="1">
        <v>2023</v>
      </c>
      <c r="M700" s="2">
        <v>1.2549999999999999</v>
      </c>
      <c r="N700" s="1">
        <v>2023</v>
      </c>
      <c r="O700" s="2">
        <v>0.21578900000000001</v>
      </c>
    </row>
    <row r="701" spans="1:15" ht="15.75" customHeight="1" x14ac:dyDescent="0.2">
      <c r="A701" s="1" t="s">
        <v>883</v>
      </c>
      <c r="B701" s="1" t="str">
        <f ca="1">PROPER(Table1[[#This Row],[Status]])</f>
        <v>Operating</v>
      </c>
      <c r="C701" s="1" t="s">
        <v>569</v>
      </c>
      <c r="D701" s="2">
        <v>61.10107</v>
      </c>
      <c r="E701" s="2">
        <v>1.03043</v>
      </c>
      <c r="F701" s="2">
        <v>1972</v>
      </c>
      <c r="G701" s="1"/>
      <c r="H701" s="2">
        <v>1979</v>
      </c>
      <c r="I701" s="1" t="s">
        <v>617</v>
      </c>
      <c r="K701" s="2">
        <v>1.000443</v>
      </c>
      <c r="L701" s="1">
        <v>2023</v>
      </c>
      <c r="M701" s="2">
        <v>33.890999999999998</v>
      </c>
      <c r="N701" s="1">
        <v>2023</v>
      </c>
      <c r="O701" s="2">
        <v>1.199824</v>
      </c>
    </row>
    <row r="702" spans="1:15" ht="15.75" customHeight="1" x14ac:dyDescent="0.2">
      <c r="A702" s="1" t="s">
        <v>884</v>
      </c>
      <c r="B702" s="1" t="str">
        <f ca="1">PROPER(Table1[[#This Row],[Status]])</f>
        <v>Shut In</v>
      </c>
      <c r="C702" s="1" t="s">
        <v>569</v>
      </c>
      <c r="D702" s="2">
        <v>53.308</v>
      </c>
      <c r="E702" s="2">
        <v>-0.81206</v>
      </c>
      <c r="F702" s="2">
        <v>1960</v>
      </c>
      <c r="G702" s="1"/>
      <c r="H702" s="2">
        <v>1960</v>
      </c>
      <c r="I702" s="1" t="s">
        <v>573</v>
      </c>
      <c r="K702" s="2">
        <v>0</v>
      </c>
      <c r="L702" s="1">
        <v>2023</v>
      </c>
      <c r="M702" s="2">
        <v>0</v>
      </c>
      <c r="N702" s="1">
        <v>2023</v>
      </c>
      <c r="O702" s="2">
        <v>0</v>
      </c>
    </row>
    <row r="703" spans="1:15" ht="15.75" customHeight="1" x14ac:dyDescent="0.2">
      <c r="A703" s="1" t="s">
        <v>885</v>
      </c>
      <c r="B703" s="1" t="str">
        <f ca="1">PROPER(Table1[[#This Row],[Status]])</f>
        <v>Operating</v>
      </c>
      <c r="C703" s="1" t="s">
        <v>569</v>
      </c>
      <c r="D703" s="2">
        <v>53.869070000000001</v>
      </c>
      <c r="E703" s="2">
        <v>-3.5967199999999999</v>
      </c>
      <c r="F703" s="2">
        <v>1974</v>
      </c>
      <c r="G703" s="2">
        <v>1982</v>
      </c>
      <c r="H703" s="2">
        <v>1985</v>
      </c>
      <c r="I703" s="1" t="s">
        <v>651</v>
      </c>
      <c r="K703" s="2">
        <v>2.4819999999999998E-2</v>
      </c>
      <c r="L703" s="1">
        <v>2023</v>
      </c>
      <c r="M703" s="2">
        <v>444.96100000000001</v>
      </c>
      <c r="N703" s="1">
        <v>2023</v>
      </c>
      <c r="O703" s="2">
        <v>2.642525</v>
      </c>
    </row>
    <row r="704" spans="1:15" ht="15.75" customHeight="1" x14ac:dyDescent="0.2">
      <c r="A704" s="1" t="s">
        <v>886</v>
      </c>
      <c r="B704" s="1" t="str">
        <f ca="1">PROPER(Table1[[#This Row],[Status]])</f>
        <v>Operating</v>
      </c>
      <c r="C704" s="1" t="s">
        <v>569</v>
      </c>
      <c r="D704" s="2">
        <v>53.186799999999998</v>
      </c>
      <c r="E704" s="2">
        <v>2.8266</v>
      </c>
      <c r="F704" s="2">
        <v>1970</v>
      </c>
      <c r="G704" s="2">
        <v>1984</v>
      </c>
      <c r="H704" s="2">
        <v>1986</v>
      </c>
      <c r="I704" s="1" t="s">
        <v>691</v>
      </c>
      <c r="K704" s="2">
        <v>1.316E-2</v>
      </c>
      <c r="L704" s="1">
        <v>2023</v>
      </c>
      <c r="M704" s="2">
        <v>163.58629999999999</v>
      </c>
      <c r="N704" s="1">
        <v>2023</v>
      </c>
      <c r="O704" s="2">
        <v>0.97553800000000002</v>
      </c>
    </row>
    <row r="705" spans="1:15" ht="15.75" customHeight="1" x14ac:dyDescent="0.2">
      <c r="A705" s="1" t="s">
        <v>887</v>
      </c>
      <c r="B705" s="1" t="str">
        <f ca="1">PROPER(Table1[[#This Row],[Status]])</f>
        <v>Operating</v>
      </c>
      <c r="C705" s="1" t="s">
        <v>569</v>
      </c>
      <c r="D705" s="2">
        <v>56.946109999999997</v>
      </c>
      <c r="E705" s="2">
        <v>1.4322140000000001</v>
      </c>
      <c r="F705" s="2">
        <v>1979</v>
      </c>
      <c r="G705" s="2">
        <v>2007</v>
      </c>
      <c r="H705" s="2">
        <v>2009</v>
      </c>
      <c r="I705" s="1" t="s">
        <v>603</v>
      </c>
      <c r="K705" s="2">
        <v>0.122752</v>
      </c>
      <c r="L705" s="1">
        <v>2023</v>
      </c>
      <c r="M705" s="2">
        <v>96.736000000000004</v>
      </c>
      <c r="N705" s="1">
        <v>2023</v>
      </c>
      <c r="O705" s="2">
        <v>0.69184999999999997</v>
      </c>
    </row>
    <row r="706" spans="1:15" ht="15.75" customHeight="1" x14ac:dyDescent="0.2">
      <c r="A706" s="1" t="s">
        <v>888</v>
      </c>
      <c r="B706" s="1" t="str">
        <f ca="1">PROPER(Table1[[#This Row],[Status]])</f>
        <v>Operating</v>
      </c>
      <c r="C706" s="1" t="s">
        <v>569</v>
      </c>
      <c r="D706" s="2">
        <v>61.260800000000003</v>
      </c>
      <c r="E706" s="2">
        <v>1.8642289999999999</v>
      </c>
      <c r="F706" s="2">
        <v>1975</v>
      </c>
      <c r="G706" s="2">
        <v>1979</v>
      </c>
      <c r="H706" s="2">
        <v>1979</v>
      </c>
      <c r="I706" s="1" t="s">
        <v>818</v>
      </c>
      <c r="K706" s="2">
        <v>0.77057600000000004</v>
      </c>
      <c r="L706" s="1">
        <v>2023</v>
      </c>
      <c r="M706" s="2">
        <v>146.9417</v>
      </c>
      <c r="N706" s="1">
        <v>2023</v>
      </c>
      <c r="O706" s="2">
        <v>1.6350340000000001</v>
      </c>
    </row>
    <row r="707" spans="1:15" ht="15.75" customHeight="1" x14ac:dyDescent="0.2">
      <c r="A707" s="1" t="s">
        <v>889</v>
      </c>
      <c r="B707" s="1" t="str">
        <f ca="1">PROPER(Table1[[#This Row],[Status]])</f>
        <v>Operating</v>
      </c>
      <c r="C707" s="1" t="s">
        <v>569</v>
      </c>
      <c r="D707" s="2">
        <v>56.804969999999997</v>
      </c>
      <c r="E707" s="2">
        <v>2.0797819999999998</v>
      </c>
      <c r="F707" s="2">
        <v>1984</v>
      </c>
      <c r="G707" s="2">
        <v>2012</v>
      </c>
      <c r="H707" s="2">
        <v>2017</v>
      </c>
      <c r="I707" s="1" t="s">
        <v>571</v>
      </c>
      <c r="K707" s="2">
        <v>0.106077</v>
      </c>
      <c r="L707" s="1">
        <v>2023</v>
      </c>
      <c r="M707" s="2">
        <v>61.241999999999997</v>
      </c>
      <c r="N707" s="1">
        <v>2023</v>
      </c>
      <c r="O707" s="2">
        <v>0.466364</v>
      </c>
    </row>
    <row r="708" spans="1:15" ht="15.75" customHeight="1" x14ac:dyDescent="0.2">
      <c r="A708" s="1" t="s">
        <v>890</v>
      </c>
      <c r="B708" s="1" t="str">
        <f ca="1">PROPER(Table1[[#This Row],[Status]])</f>
        <v>Operating</v>
      </c>
      <c r="C708" s="1" t="s">
        <v>569</v>
      </c>
      <c r="D708" s="2">
        <v>51.111879999999999</v>
      </c>
      <c r="E708" s="2">
        <v>-1.3899699999999999</v>
      </c>
      <c r="F708" s="2">
        <v>1984</v>
      </c>
      <c r="G708" s="1"/>
      <c r="H708" s="2">
        <v>1990</v>
      </c>
      <c r="I708" s="1" t="s">
        <v>573</v>
      </c>
      <c r="K708" s="2">
        <v>0.12084</v>
      </c>
      <c r="L708" s="1">
        <v>2023</v>
      </c>
      <c r="M708" s="2">
        <v>5.3999999999999999E-2</v>
      </c>
      <c r="N708" s="1">
        <v>2023</v>
      </c>
      <c r="O708" s="2">
        <v>0.121157</v>
      </c>
    </row>
    <row r="709" spans="1:15" ht="15.75" customHeight="1" x14ac:dyDescent="0.2">
      <c r="A709" s="1" t="s">
        <v>891</v>
      </c>
      <c r="B709" s="1" t="str">
        <f ca="1">PROPER(Table1[[#This Row],[Status]])</f>
        <v>Operating</v>
      </c>
      <c r="C709" s="1" t="s">
        <v>569</v>
      </c>
      <c r="D709" s="2">
        <v>59.369929999999997</v>
      </c>
      <c r="E709" s="2">
        <v>1.6749700000000001</v>
      </c>
      <c r="F709" s="1"/>
      <c r="G709" s="1"/>
      <c r="H709" s="2">
        <v>2019</v>
      </c>
      <c r="I709" s="1" t="s">
        <v>594</v>
      </c>
      <c r="K709" s="2">
        <v>1.1073010000000001</v>
      </c>
      <c r="L709" s="1">
        <v>2023</v>
      </c>
      <c r="M709" s="2">
        <v>369.35579999999999</v>
      </c>
      <c r="N709" s="1">
        <v>2023</v>
      </c>
      <c r="O709" s="2">
        <v>3.2802210000000001</v>
      </c>
    </row>
    <row r="710" spans="1:15" ht="15.75" customHeight="1" x14ac:dyDescent="0.2">
      <c r="A710" s="1" t="s">
        <v>892</v>
      </c>
      <c r="B710" s="1" t="str">
        <f ca="1">PROPER(Table1[[#This Row],[Status]])</f>
        <v>Operating</v>
      </c>
      <c r="C710" s="1" t="s">
        <v>569</v>
      </c>
      <c r="D710" s="2">
        <v>60.93329</v>
      </c>
      <c r="E710" s="2">
        <v>1.71549</v>
      </c>
      <c r="F710" s="1"/>
      <c r="G710" s="2">
        <v>1991</v>
      </c>
      <c r="H710" s="2">
        <v>1993</v>
      </c>
      <c r="I710" s="1" t="s">
        <v>601</v>
      </c>
      <c r="K710" s="2">
        <v>9.1353000000000004E-2</v>
      </c>
      <c r="L710" s="1">
        <v>2023</v>
      </c>
      <c r="M710" s="2">
        <v>20.201000000000001</v>
      </c>
      <c r="N710" s="1">
        <v>2023</v>
      </c>
      <c r="O710" s="2">
        <v>0.21019599999999999</v>
      </c>
    </row>
    <row r="711" spans="1:15" ht="15.75" customHeight="1" x14ac:dyDescent="0.2">
      <c r="A711" s="1" t="s">
        <v>893</v>
      </c>
      <c r="B711" s="1" t="str">
        <f ca="1">PROPER(Table1[[#This Row],[Status]])</f>
        <v>Operating</v>
      </c>
      <c r="C711" s="1" t="s">
        <v>569</v>
      </c>
      <c r="D711" s="2">
        <v>58.533430000000003</v>
      </c>
      <c r="E711" s="2">
        <v>1.2587550000000001</v>
      </c>
      <c r="F711" s="2">
        <v>1984</v>
      </c>
      <c r="G711" s="2">
        <v>2002</v>
      </c>
      <c r="H711" s="2">
        <v>2003</v>
      </c>
      <c r="I711" s="1" t="s">
        <v>651</v>
      </c>
      <c r="K711" s="2">
        <v>3.692E-3</v>
      </c>
      <c r="L711" s="1">
        <v>2023</v>
      </c>
      <c r="M711" s="2">
        <v>0.24199999999999999</v>
      </c>
      <c r="N711" s="1">
        <v>2023</v>
      </c>
      <c r="O711" s="2">
        <v>5.1159999999999999E-3</v>
      </c>
    </row>
    <row r="712" spans="1:15" ht="15.75" customHeight="1" x14ac:dyDescent="0.2">
      <c r="A712" s="1" t="s">
        <v>894</v>
      </c>
      <c r="B712" s="1" t="str">
        <f ca="1">PROPER(Table1[[#This Row],[Status]])</f>
        <v>Shut In</v>
      </c>
      <c r="C712" s="1" t="s">
        <v>569</v>
      </c>
      <c r="D712" s="2">
        <v>58.373609999999999</v>
      </c>
      <c r="E712" s="2">
        <v>7.4943999999999997E-2</v>
      </c>
      <c r="F712" s="2">
        <v>1975</v>
      </c>
      <c r="G712" s="2">
        <v>1979</v>
      </c>
      <c r="H712" s="2">
        <v>1981</v>
      </c>
      <c r="I712" s="1" t="s">
        <v>587</v>
      </c>
      <c r="K712" s="2">
        <v>0</v>
      </c>
      <c r="L712" s="1">
        <v>2023</v>
      </c>
      <c r="M712" s="2">
        <v>0</v>
      </c>
      <c r="N712" s="1">
        <v>2023</v>
      </c>
      <c r="O712" s="2">
        <v>0</v>
      </c>
    </row>
    <row r="713" spans="1:15" ht="15.75" customHeight="1" x14ac:dyDescent="0.2">
      <c r="A713" s="1" t="s">
        <v>895</v>
      </c>
      <c r="B713" s="1" t="str">
        <f ca="1">PROPER(Table1[[#This Row],[Status]])</f>
        <v>Operating</v>
      </c>
      <c r="C713" s="1" t="s">
        <v>569</v>
      </c>
      <c r="D713" s="2">
        <v>57.293930000000003</v>
      </c>
      <c r="E713" s="2">
        <v>0.83287</v>
      </c>
      <c r="F713" s="2">
        <v>1989</v>
      </c>
      <c r="G713" s="2">
        <v>1995</v>
      </c>
      <c r="H713" s="2">
        <v>1997</v>
      </c>
      <c r="I713" s="1" t="s">
        <v>741</v>
      </c>
      <c r="K713" s="2">
        <v>0.121598</v>
      </c>
      <c r="L713" s="1">
        <v>2023</v>
      </c>
      <c r="M713" s="2">
        <v>4.1074320000000002</v>
      </c>
      <c r="N713" s="1">
        <v>2023</v>
      </c>
      <c r="O713" s="2">
        <v>0.145762</v>
      </c>
    </row>
    <row r="714" spans="1:15" ht="15.75" customHeight="1" x14ac:dyDescent="0.2">
      <c r="A714" s="1" t="s">
        <v>896</v>
      </c>
      <c r="B714" s="1" t="str">
        <f ca="1">PROPER(Table1[[#This Row],[Status]])</f>
        <v>Operating</v>
      </c>
      <c r="C714" s="1" t="s">
        <v>569</v>
      </c>
      <c r="D714" s="2">
        <v>57.232219999999998</v>
      </c>
      <c r="E714" s="2">
        <v>0.81956799999999996</v>
      </c>
      <c r="F714" s="2">
        <v>1992</v>
      </c>
      <c r="G714" s="2">
        <v>1995</v>
      </c>
      <c r="H714" s="2">
        <v>1996</v>
      </c>
      <c r="I714" s="1" t="s">
        <v>741</v>
      </c>
      <c r="K714" s="2">
        <v>0.106876</v>
      </c>
      <c r="L714" s="1">
        <v>2023</v>
      </c>
      <c r="M714" s="2">
        <v>2.8317909999999999</v>
      </c>
      <c r="N714" s="1">
        <v>2023</v>
      </c>
      <c r="O714" s="2">
        <v>0.12353600000000001</v>
      </c>
    </row>
    <row r="715" spans="1:15" ht="15.75" customHeight="1" x14ac:dyDescent="0.2">
      <c r="A715" s="1" t="s">
        <v>897</v>
      </c>
      <c r="B715" s="1" t="str">
        <f ca="1">PROPER(Table1[[#This Row],[Status]])</f>
        <v>Operating</v>
      </c>
      <c r="C715" s="1" t="s">
        <v>569</v>
      </c>
      <c r="D715" s="2">
        <v>58.221550000000001</v>
      </c>
      <c r="E715" s="2">
        <v>0.24845900000000001</v>
      </c>
      <c r="F715" s="2">
        <v>1992</v>
      </c>
      <c r="G715" s="2">
        <v>1995</v>
      </c>
      <c r="H715" s="2">
        <v>1996</v>
      </c>
      <c r="I715" s="1" t="s">
        <v>637</v>
      </c>
      <c r="K715" s="2">
        <v>0.33798899999999998</v>
      </c>
      <c r="L715" s="1">
        <v>2023</v>
      </c>
      <c r="M715" s="2">
        <v>24.030999999999999</v>
      </c>
      <c r="N715" s="1">
        <v>2023</v>
      </c>
      <c r="O715" s="2">
        <v>0.47936299999999998</v>
      </c>
    </row>
    <row r="716" spans="1:15" ht="15.75" customHeight="1" x14ac:dyDescent="0.2">
      <c r="A716" s="1" t="s">
        <v>898</v>
      </c>
      <c r="B716" s="1" t="str">
        <f ca="1">PROPER(Table1[[#This Row],[Status]])</f>
        <v>Shut In</v>
      </c>
      <c r="C716" s="1" t="s">
        <v>569</v>
      </c>
      <c r="D716" s="2">
        <v>61.276110000000003</v>
      </c>
      <c r="E716" s="2">
        <v>0.92697200000000002</v>
      </c>
      <c r="F716" s="2">
        <v>1975</v>
      </c>
      <c r="G716" s="2">
        <v>1985</v>
      </c>
      <c r="H716" s="2">
        <v>1989</v>
      </c>
      <c r="I716" s="1" t="s">
        <v>617</v>
      </c>
      <c r="K716" s="2">
        <v>0.45869599999999999</v>
      </c>
      <c r="L716" s="1">
        <v>2023</v>
      </c>
      <c r="M716" s="2">
        <v>6.4340000000000002</v>
      </c>
      <c r="N716" s="1">
        <v>2023</v>
      </c>
      <c r="O716" s="2">
        <v>0.49654700000000002</v>
      </c>
    </row>
    <row r="717" spans="1:15" ht="15.75" customHeight="1" x14ac:dyDescent="0.2">
      <c r="A717" s="1" t="s">
        <v>899</v>
      </c>
      <c r="B717" s="1" t="str">
        <f ca="1">PROPER(Table1[[#This Row],[Status]])</f>
        <v>Operating</v>
      </c>
      <c r="C717" s="1" t="s">
        <v>569</v>
      </c>
      <c r="D717" s="2">
        <v>58.372140000000002</v>
      </c>
      <c r="E717" s="2">
        <v>1.3070269999999999</v>
      </c>
      <c r="F717" s="2">
        <v>1976</v>
      </c>
      <c r="G717" s="2">
        <v>1995</v>
      </c>
      <c r="H717" s="2">
        <v>1996</v>
      </c>
      <c r="I717" s="1" t="s">
        <v>601</v>
      </c>
      <c r="K717" s="2">
        <v>0.52117899999999995</v>
      </c>
      <c r="L717" s="1">
        <v>2023</v>
      </c>
      <c r="M717" s="2">
        <v>57.076999999999998</v>
      </c>
      <c r="N717" s="1">
        <v>2023</v>
      </c>
      <c r="O717" s="2">
        <v>0.85696300000000003</v>
      </c>
    </row>
    <row r="718" spans="1:15" ht="15.75" customHeight="1" x14ac:dyDescent="0.2">
      <c r="A718" s="1" t="s">
        <v>900</v>
      </c>
      <c r="B718" s="1" t="str">
        <f ca="1">PROPER(Table1[[#This Row],[Status]])</f>
        <v>Shut In</v>
      </c>
      <c r="C718" s="1" t="s">
        <v>569</v>
      </c>
      <c r="D718" s="2">
        <v>61.370800000000003</v>
      </c>
      <c r="E718" s="2">
        <v>1.5653999999999999</v>
      </c>
      <c r="F718" s="2">
        <v>1973</v>
      </c>
      <c r="G718" s="1"/>
      <c r="H718" s="2">
        <v>1978</v>
      </c>
      <c r="I718" s="1" t="s">
        <v>578</v>
      </c>
      <c r="K718" s="2">
        <v>1.0007809999999999</v>
      </c>
      <c r="L718" s="1">
        <v>2019</v>
      </c>
      <c r="M718" s="2">
        <v>18.215</v>
      </c>
      <c r="N718" s="1">
        <v>2019</v>
      </c>
      <c r="O718" s="2">
        <v>1.1079399999999999</v>
      </c>
    </row>
    <row r="719" spans="1:15" ht="15.75" customHeight="1" x14ac:dyDescent="0.2">
      <c r="A719" s="1" t="s">
        <v>901</v>
      </c>
      <c r="B719" s="1" t="str">
        <f ca="1">PROPER(Table1[[#This Row],[Status]])</f>
        <v>Operating</v>
      </c>
      <c r="C719" s="1" t="s">
        <v>569</v>
      </c>
      <c r="D719" s="2">
        <v>58.481990000000003</v>
      </c>
      <c r="E719" s="2">
        <v>1.2730170000000001</v>
      </c>
      <c r="F719" s="2">
        <v>1979</v>
      </c>
      <c r="G719" s="2">
        <v>1990</v>
      </c>
      <c r="H719" s="2">
        <v>1993</v>
      </c>
      <c r="I719" s="1" t="s">
        <v>601</v>
      </c>
      <c r="K719" s="2">
        <v>0.587731</v>
      </c>
      <c r="L719" s="1">
        <v>2023</v>
      </c>
      <c r="M719" s="2">
        <v>10.454000000000001</v>
      </c>
      <c r="N719" s="1">
        <v>2023</v>
      </c>
      <c r="O719" s="2">
        <v>0.64923200000000003</v>
      </c>
    </row>
    <row r="720" spans="1:15" ht="15.75" customHeight="1" x14ac:dyDescent="0.2">
      <c r="A720" s="1" t="s">
        <v>902</v>
      </c>
      <c r="B720" s="1" t="str">
        <f ca="1">PROPER(Table1[[#This Row],[Status]])</f>
        <v>Operating</v>
      </c>
      <c r="C720" s="1" t="s">
        <v>569</v>
      </c>
      <c r="D720" s="2">
        <v>54.046599999999998</v>
      </c>
      <c r="E720" s="2">
        <v>0.45772699999999999</v>
      </c>
      <c r="F720" s="2">
        <v>2011</v>
      </c>
      <c r="G720" s="2">
        <v>2018</v>
      </c>
      <c r="H720" s="2">
        <v>2022</v>
      </c>
      <c r="I720" s="1" t="s">
        <v>599</v>
      </c>
      <c r="J720" s="1" t="s">
        <v>903</v>
      </c>
      <c r="K720" s="2">
        <v>0.44446200000000002</v>
      </c>
      <c r="L720" s="1">
        <v>2023</v>
      </c>
      <c r="M720" s="2">
        <v>1385.421</v>
      </c>
      <c r="N720" s="1">
        <v>2023</v>
      </c>
      <c r="O720" s="2">
        <v>8.594894</v>
      </c>
    </row>
    <row r="721" spans="1:15" ht="15.75" customHeight="1" x14ac:dyDescent="0.2">
      <c r="A721" s="1" t="s">
        <v>904</v>
      </c>
      <c r="B721" s="1" t="str">
        <f ca="1">PROPER(Table1[[#This Row],[Status]])</f>
        <v>Operating</v>
      </c>
      <c r="C721" s="1" t="s">
        <v>569</v>
      </c>
      <c r="D721" s="2">
        <v>53.986499999999999</v>
      </c>
      <c r="E721" s="2">
        <v>0.58899999999999997</v>
      </c>
      <c r="F721" s="2">
        <v>2019</v>
      </c>
      <c r="G721" s="2">
        <v>2021</v>
      </c>
      <c r="H721" s="2">
        <v>2023</v>
      </c>
      <c r="I721" s="1" t="s">
        <v>905</v>
      </c>
      <c r="J721" s="1" t="s">
        <v>903</v>
      </c>
      <c r="K721" s="1"/>
      <c r="L721" s="1"/>
      <c r="M721" s="1"/>
      <c r="N721" s="1"/>
      <c r="O721" s="2">
        <v>0</v>
      </c>
    </row>
    <row r="722" spans="1:15" ht="15.75" customHeight="1" x14ac:dyDescent="0.2">
      <c r="A722" s="1" t="s">
        <v>906</v>
      </c>
      <c r="B722" s="1" t="str">
        <f ca="1">PROPER(Table1[[#This Row],[Status]])</f>
        <v>Operating</v>
      </c>
      <c r="C722" s="1" t="s">
        <v>569</v>
      </c>
      <c r="D722" s="2">
        <v>58.430419999999998</v>
      </c>
      <c r="E722" s="2">
        <v>1.292916</v>
      </c>
      <c r="F722" s="2">
        <v>1977</v>
      </c>
      <c r="G722" s="2">
        <v>1990</v>
      </c>
      <c r="H722" s="2">
        <v>1993</v>
      </c>
      <c r="I722" s="1" t="s">
        <v>601</v>
      </c>
      <c r="K722" s="2">
        <v>0.31106200000000001</v>
      </c>
      <c r="L722" s="1">
        <v>2023</v>
      </c>
      <c r="M722" s="2">
        <v>10.923999999999999</v>
      </c>
      <c r="N722" s="1">
        <v>2023</v>
      </c>
      <c r="O722" s="2">
        <v>0.37532799999999999</v>
      </c>
    </row>
    <row r="723" spans="1:15" ht="15.75" customHeight="1" x14ac:dyDescent="0.2">
      <c r="A723" s="1" t="s">
        <v>907</v>
      </c>
      <c r="B723" s="1" t="str">
        <f ca="1">PROPER(Table1[[#This Row],[Status]])</f>
        <v>Operating</v>
      </c>
      <c r="C723" s="1" t="s">
        <v>569</v>
      </c>
      <c r="D723" s="2">
        <v>57.749560000000002</v>
      </c>
      <c r="E723" s="2">
        <v>0.949152</v>
      </c>
      <c r="F723" s="2">
        <v>1994</v>
      </c>
      <c r="G723" s="2">
        <v>2013</v>
      </c>
      <c r="H723" s="2">
        <v>2013</v>
      </c>
      <c r="I723" s="1" t="s">
        <v>594</v>
      </c>
      <c r="K723" s="2">
        <v>0.13370199999999999</v>
      </c>
      <c r="L723" s="1">
        <v>2023</v>
      </c>
      <c r="M723" s="2">
        <v>2.718</v>
      </c>
      <c r="N723" s="1">
        <v>2023</v>
      </c>
      <c r="O723" s="2">
        <v>0.14969199999999999</v>
      </c>
    </row>
    <row r="724" spans="1:15" ht="15.75" customHeight="1" x14ac:dyDescent="0.2">
      <c r="A724" s="1" t="s">
        <v>908</v>
      </c>
      <c r="B724" s="1" t="str">
        <f ca="1">PROPER(Table1[[#This Row],[Status]])</f>
        <v>Operating</v>
      </c>
      <c r="C724" s="1" t="s">
        <v>569</v>
      </c>
      <c r="D724" s="2">
        <v>60.87818</v>
      </c>
      <c r="E724" s="2">
        <v>-3.15822</v>
      </c>
      <c r="F724" s="2">
        <v>2007</v>
      </c>
      <c r="G724" s="2">
        <v>2010</v>
      </c>
      <c r="H724" s="2">
        <v>2016</v>
      </c>
      <c r="I724" s="1" t="s">
        <v>580</v>
      </c>
      <c r="K724" s="2">
        <v>4.2689999999999999E-2</v>
      </c>
      <c r="L724" s="1">
        <v>2023</v>
      </c>
      <c r="M724" s="2">
        <v>101.5812</v>
      </c>
      <c r="N724" s="1">
        <v>2023</v>
      </c>
      <c r="O724" s="2">
        <v>0.64029199999999997</v>
      </c>
    </row>
    <row r="725" spans="1:15" ht="15.75" customHeight="1" x14ac:dyDescent="0.2">
      <c r="A725" s="1" t="s">
        <v>909</v>
      </c>
      <c r="B725" s="1" t="str">
        <f ca="1">PROPER(Table1[[#This Row],[Status]])</f>
        <v>Discovered</v>
      </c>
      <c r="C725" s="1" t="s">
        <v>569</v>
      </c>
      <c r="D725" s="2">
        <v>60.567</v>
      </c>
      <c r="E725" s="2">
        <v>-4.4440999999999997</v>
      </c>
      <c r="F725" s="2">
        <v>2009</v>
      </c>
      <c r="G725" s="1"/>
      <c r="H725" s="1" t="s">
        <v>910</v>
      </c>
      <c r="I725" s="1" t="s">
        <v>571</v>
      </c>
      <c r="M725" s="1"/>
      <c r="N725" s="1"/>
      <c r="O725" s="2">
        <v>0</v>
      </c>
    </row>
    <row r="726" spans="1:15" ht="15.75" customHeight="1" x14ac:dyDescent="0.2">
      <c r="A726" s="1" t="s">
        <v>911</v>
      </c>
      <c r="B726" s="1" t="str">
        <f ca="1">PROPER(Table1[[#This Row],[Status]])</f>
        <v>Operating</v>
      </c>
      <c r="C726" s="1" t="s">
        <v>569</v>
      </c>
      <c r="D726" s="2">
        <v>54.291640000000001</v>
      </c>
      <c r="E726" s="2">
        <v>1.675872</v>
      </c>
      <c r="F726" s="2">
        <v>1991</v>
      </c>
      <c r="G726" s="2">
        <v>1995</v>
      </c>
      <c r="H726" s="2">
        <v>1996</v>
      </c>
      <c r="I726" s="1" t="s">
        <v>583</v>
      </c>
      <c r="K726" s="2">
        <v>0</v>
      </c>
      <c r="L726" s="1">
        <v>2023</v>
      </c>
      <c r="M726" s="2">
        <v>0</v>
      </c>
      <c r="N726" s="1">
        <v>2023</v>
      </c>
      <c r="O726" s="2">
        <v>0</v>
      </c>
    </row>
    <row r="727" spans="1:15" ht="15.75" customHeight="1" x14ac:dyDescent="0.2">
      <c r="A727" s="1" t="s">
        <v>912</v>
      </c>
      <c r="B727" s="1" t="str">
        <f ca="1">PROPER(Table1[[#This Row],[Status]])</f>
        <v>Operating</v>
      </c>
      <c r="C727" s="1" t="s">
        <v>569</v>
      </c>
      <c r="D727" s="2">
        <v>59.294249999999998</v>
      </c>
      <c r="E727" s="2">
        <v>1.5281979999999999</v>
      </c>
      <c r="F727" s="2">
        <v>2001</v>
      </c>
      <c r="G727" s="2">
        <v>2002</v>
      </c>
      <c r="H727" s="2">
        <v>2002</v>
      </c>
      <c r="I727" s="1" t="s">
        <v>580</v>
      </c>
      <c r="K727" s="2">
        <v>0.529308</v>
      </c>
      <c r="L727" s="1">
        <v>2023</v>
      </c>
      <c r="M727" s="2">
        <v>14.46292</v>
      </c>
      <c r="N727" s="1">
        <v>2023</v>
      </c>
      <c r="O727" s="2">
        <v>0.61439299999999997</v>
      </c>
    </row>
    <row r="728" spans="1:15" ht="15.75" customHeight="1" x14ac:dyDescent="0.2">
      <c r="A728" s="1" t="s">
        <v>913</v>
      </c>
      <c r="B728" s="1" t="str">
        <f ca="1">PROPER(Table1[[#This Row],[Status]])</f>
        <v>Operating</v>
      </c>
      <c r="C728" s="1" t="s">
        <v>569</v>
      </c>
      <c r="D728" s="2">
        <v>57.952579999999998</v>
      </c>
      <c r="E728" s="2">
        <v>0.15083299999999999</v>
      </c>
      <c r="F728" s="2">
        <v>2004</v>
      </c>
      <c r="G728" s="2">
        <v>2004</v>
      </c>
      <c r="H728" s="2">
        <v>2008</v>
      </c>
      <c r="I728" s="1" t="s">
        <v>587</v>
      </c>
      <c r="K728" s="2">
        <v>0.41022700000000001</v>
      </c>
      <c r="L728" s="1">
        <v>2023</v>
      </c>
      <c r="M728" s="2">
        <v>12.256</v>
      </c>
      <c r="N728" s="1">
        <v>2023</v>
      </c>
      <c r="O728" s="2">
        <v>0.48232900000000001</v>
      </c>
    </row>
    <row r="729" spans="1:15" ht="15.75" customHeight="1" x14ac:dyDescent="0.2">
      <c r="A729" s="1" t="s">
        <v>914</v>
      </c>
      <c r="B729" s="1" t="str">
        <f ca="1">PROPER(Table1[[#This Row],[Status]])</f>
        <v>Operating</v>
      </c>
      <c r="C729" s="1" t="s">
        <v>569</v>
      </c>
      <c r="D729" s="2">
        <v>58.359029999999997</v>
      </c>
      <c r="E729" s="2">
        <v>1.526227</v>
      </c>
      <c r="F729" s="2">
        <v>1983</v>
      </c>
      <c r="G729" s="1"/>
      <c r="H729" s="2">
        <v>2019</v>
      </c>
      <c r="I729" s="1" t="s">
        <v>818</v>
      </c>
      <c r="K729" s="2">
        <v>0.26649299999999998</v>
      </c>
      <c r="L729" s="1">
        <v>2023</v>
      </c>
      <c r="M729" s="2">
        <v>72.248800000000003</v>
      </c>
      <c r="N729" s="1">
        <v>2023</v>
      </c>
      <c r="O729" s="2">
        <v>0.69153299999999995</v>
      </c>
    </row>
    <row r="730" spans="1:15" ht="15.75" customHeight="1" x14ac:dyDescent="0.2">
      <c r="A730" s="1" t="s">
        <v>915</v>
      </c>
      <c r="B730" s="1" t="str">
        <f ca="1">PROPER(Table1[[#This Row],[Status]])</f>
        <v>Operating</v>
      </c>
      <c r="C730" s="1" t="s">
        <v>569</v>
      </c>
      <c r="D730" s="2">
        <v>56.788789999999999</v>
      </c>
      <c r="E730" s="2">
        <v>0.69825300000000001</v>
      </c>
      <c r="F730" s="2">
        <v>2010</v>
      </c>
      <c r="G730" s="2">
        <v>2014</v>
      </c>
      <c r="H730" s="2">
        <v>2017</v>
      </c>
      <c r="I730" s="1" t="s">
        <v>599</v>
      </c>
      <c r="K730" s="2">
        <v>2.32795</v>
      </c>
      <c r="L730" s="1">
        <v>2023</v>
      </c>
      <c r="M730" s="2">
        <v>17.376999999999999</v>
      </c>
      <c r="N730" s="1">
        <v>2023</v>
      </c>
      <c r="O730" s="2">
        <v>2.4301789999999999</v>
      </c>
    </row>
    <row r="731" spans="1:15" ht="15.75" customHeight="1" x14ac:dyDescent="0.2">
      <c r="A731" s="1" t="s">
        <v>916</v>
      </c>
      <c r="B731" s="1" t="str">
        <f ca="1">PROPER(Table1[[#This Row],[Status]])</f>
        <v>Discovered</v>
      </c>
      <c r="C731" s="1" t="s">
        <v>569</v>
      </c>
      <c r="D731" s="2">
        <v>57.757800000000003</v>
      </c>
      <c r="E731" s="2">
        <v>-8.6300000000000002E-2</v>
      </c>
      <c r="F731" s="2">
        <v>2017</v>
      </c>
      <c r="G731" s="1"/>
      <c r="H731" s="1" t="s">
        <v>20</v>
      </c>
      <c r="I731" s="1" t="s">
        <v>592</v>
      </c>
      <c r="J731" s="1" t="s">
        <v>917</v>
      </c>
      <c r="L731" s="1"/>
      <c r="M731" s="1"/>
      <c r="N731" s="1"/>
      <c r="O731" s="2">
        <v>0</v>
      </c>
    </row>
    <row r="732" spans="1:15" ht="15.75" customHeight="1" x14ac:dyDescent="0.2">
      <c r="A732" s="1" t="s">
        <v>918</v>
      </c>
      <c r="B732" s="1" t="str">
        <f ca="1">PROPER(Table1[[#This Row],[Status]])</f>
        <v>Shut In</v>
      </c>
      <c r="C732" s="1" t="s">
        <v>569</v>
      </c>
      <c r="D732" s="2">
        <v>50.723019999999998</v>
      </c>
      <c r="E732" s="2">
        <v>-2.28389</v>
      </c>
      <c r="F732" s="1"/>
      <c r="G732" s="1"/>
      <c r="H732" s="2">
        <v>2014</v>
      </c>
      <c r="I732" s="1" t="s">
        <v>707</v>
      </c>
      <c r="K732" s="2">
        <v>0</v>
      </c>
      <c r="L732" s="1">
        <v>2023</v>
      </c>
      <c r="M732" s="2">
        <v>0</v>
      </c>
      <c r="N732" s="1">
        <v>2023</v>
      </c>
      <c r="O732" s="2">
        <v>0</v>
      </c>
    </row>
    <row r="733" spans="1:15" ht="15.75" customHeight="1" x14ac:dyDescent="0.2">
      <c r="A733" s="1" t="s">
        <v>919</v>
      </c>
      <c r="B733" s="1" t="str">
        <f ca="1">PROPER(Table1[[#This Row],[Status]])</f>
        <v>Operating</v>
      </c>
      <c r="C733" s="1" t="s">
        <v>569</v>
      </c>
      <c r="D733" s="2">
        <v>53.274160000000002</v>
      </c>
      <c r="E733" s="2">
        <v>-0.44080000000000003</v>
      </c>
      <c r="F733" s="2">
        <v>1981</v>
      </c>
      <c r="G733" s="1"/>
      <c r="H733" s="2">
        <v>1984</v>
      </c>
      <c r="I733" s="1" t="s">
        <v>573</v>
      </c>
      <c r="K733" s="2">
        <v>0.142011</v>
      </c>
      <c r="L733" s="1">
        <v>2023</v>
      </c>
      <c r="M733" s="2">
        <v>1.0880000000000001</v>
      </c>
      <c r="N733" s="1">
        <v>2023</v>
      </c>
      <c r="O733" s="2">
        <v>0.14841199999999999</v>
      </c>
    </row>
    <row r="734" spans="1:15" ht="15.75" customHeight="1" x14ac:dyDescent="0.2">
      <c r="A734" s="1" t="s">
        <v>920</v>
      </c>
      <c r="B734" s="1" t="str">
        <f ca="1">PROPER(Table1[[#This Row],[Status]])</f>
        <v>Shut In</v>
      </c>
      <c r="C734" s="1" t="s">
        <v>569</v>
      </c>
      <c r="D734" s="2">
        <v>53.585349999999998</v>
      </c>
      <c r="E734" s="2">
        <v>2.2889499999999998</v>
      </c>
      <c r="F734" s="2">
        <v>1974</v>
      </c>
      <c r="G734" s="2">
        <v>2006</v>
      </c>
      <c r="H734" s="2">
        <v>2007</v>
      </c>
      <c r="I734" s="1" t="s">
        <v>725</v>
      </c>
      <c r="K734" s="2">
        <v>0</v>
      </c>
      <c r="L734" s="1">
        <v>2023</v>
      </c>
      <c r="M734" s="2">
        <v>0</v>
      </c>
      <c r="N734" s="1">
        <v>2023</v>
      </c>
      <c r="O734" s="2">
        <v>0</v>
      </c>
    </row>
    <row r="735" spans="1:15" ht="15.75" customHeight="1" x14ac:dyDescent="0.2">
      <c r="A735" s="1" t="s">
        <v>921</v>
      </c>
      <c r="B735" s="1" t="str">
        <f ca="1">PROPER(Table1[[#This Row],[Status]])</f>
        <v>Operating</v>
      </c>
      <c r="C735" s="1" t="s">
        <v>569</v>
      </c>
      <c r="D735" s="2">
        <v>58.774639999999998</v>
      </c>
      <c r="E735" s="2">
        <v>1.2128289999999999</v>
      </c>
      <c r="F735" s="2">
        <v>1975</v>
      </c>
      <c r="G735" s="2">
        <v>1996</v>
      </c>
      <c r="H735" s="2">
        <v>1997</v>
      </c>
      <c r="I735" s="1" t="s">
        <v>617</v>
      </c>
      <c r="J735" s="1" t="s">
        <v>615</v>
      </c>
      <c r="K735" s="2">
        <v>1.672464</v>
      </c>
      <c r="L735" s="1">
        <v>2023</v>
      </c>
      <c r="M735" s="2">
        <v>35.720999999999997</v>
      </c>
      <c r="N735" s="1">
        <v>2023</v>
      </c>
      <c r="O735" s="2">
        <v>1.882611</v>
      </c>
    </row>
    <row r="736" spans="1:15" ht="15.75" customHeight="1" x14ac:dyDescent="0.2">
      <c r="A736" s="1" t="s">
        <v>922</v>
      </c>
      <c r="B736" s="1" t="str">
        <f ca="1">PROPER(Table1[[#This Row],[Status]])</f>
        <v>Shut In</v>
      </c>
      <c r="C736" s="1" t="s">
        <v>569</v>
      </c>
      <c r="D736" s="2">
        <v>61.497700000000002</v>
      </c>
      <c r="E736" s="2">
        <v>1.4248000000000001</v>
      </c>
      <c r="F736" s="2">
        <v>1975</v>
      </c>
      <c r="G736" s="2">
        <v>2008</v>
      </c>
      <c r="H736" s="2">
        <v>2009</v>
      </c>
      <c r="I736" s="1" t="s">
        <v>578</v>
      </c>
      <c r="K736" s="2">
        <v>0.40143899999999999</v>
      </c>
      <c r="L736" s="1">
        <v>2019</v>
      </c>
      <c r="M736" s="2">
        <v>1.9910000000000001</v>
      </c>
      <c r="N736" s="1">
        <v>2019</v>
      </c>
      <c r="O736" s="2">
        <v>0.41315299999999999</v>
      </c>
    </row>
    <row r="737" spans="1:15" ht="15.75" customHeight="1" x14ac:dyDescent="0.2">
      <c r="A737" s="1" t="s">
        <v>923</v>
      </c>
      <c r="B737" s="1" t="str">
        <f ca="1">PROPER(Table1[[#This Row],[Status]])</f>
        <v>Shut In</v>
      </c>
      <c r="C737" s="1" t="s">
        <v>569</v>
      </c>
      <c r="D737" s="2">
        <v>53.351149999999997</v>
      </c>
      <c r="E737" s="2">
        <v>-0.51563000000000003</v>
      </c>
      <c r="F737" s="2">
        <v>1988</v>
      </c>
      <c r="G737" s="1"/>
      <c r="H737" s="2">
        <v>1991</v>
      </c>
      <c r="I737" s="1" t="s">
        <v>673</v>
      </c>
      <c r="K737" s="2">
        <v>6.9499999999999996E-3</v>
      </c>
      <c r="L737" s="1">
        <v>2023</v>
      </c>
      <c r="M737" s="2">
        <v>3.5765999999999999E-2</v>
      </c>
      <c r="N737" s="1">
        <v>2023</v>
      </c>
      <c r="O737" s="2">
        <v>7.1609999999999998E-3</v>
      </c>
    </row>
    <row r="738" spans="1:15" ht="15.75" customHeight="1" x14ac:dyDescent="0.2">
      <c r="A738" s="1" t="s">
        <v>924</v>
      </c>
      <c r="B738" s="1" t="str">
        <f ca="1">PROPER(Table1[[#This Row],[Status]])</f>
        <v>Operating</v>
      </c>
      <c r="C738" s="1" t="s">
        <v>569</v>
      </c>
      <c r="D738" s="2">
        <v>56.946809999999999</v>
      </c>
      <c r="E738" s="2">
        <v>1.8543430000000001</v>
      </c>
      <c r="F738" s="2">
        <v>2003</v>
      </c>
      <c r="G738" s="1"/>
      <c r="H738" s="2">
        <v>2007</v>
      </c>
      <c r="I738" s="1" t="s">
        <v>31</v>
      </c>
      <c r="J738" s="1" t="s">
        <v>695</v>
      </c>
      <c r="L738" s="1"/>
      <c r="M738" s="2">
        <v>2072.1529999999998</v>
      </c>
      <c r="N738" s="1">
        <v>2019</v>
      </c>
      <c r="O738" s="2">
        <v>12.190480000000001</v>
      </c>
    </row>
    <row r="739" spans="1:15" ht="15.75" customHeight="1" x14ac:dyDescent="0.2">
      <c r="A739" s="1" t="s">
        <v>925</v>
      </c>
      <c r="B739" s="1" t="str">
        <f ca="1">PROPER(Table1[[#This Row],[Status]])</f>
        <v>Operating</v>
      </c>
      <c r="C739" s="1" t="s">
        <v>569</v>
      </c>
      <c r="D739" s="2">
        <v>53.72146</v>
      </c>
      <c r="E739" s="2">
        <v>1.1132379999999999</v>
      </c>
      <c r="F739" s="2">
        <v>1965</v>
      </c>
      <c r="G739" s="1"/>
      <c r="H739" s="2">
        <v>1967</v>
      </c>
      <c r="I739" s="1" t="s">
        <v>583</v>
      </c>
      <c r="K739" s="2">
        <v>4.8999999999999998E-3</v>
      </c>
      <c r="L739" s="1">
        <v>2023</v>
      </c>
      <c r="M739" s="2">
        <v>295.04700000000003</v>
      </c>
      <c r="N739" s="1">
        <v>2023</v>
      </c>
      <c r="O739" s="2">
        <v>1.740661</v>
      </c>
    </row>
    <row r="740" spans="1:15" ht="15.75" customHeight="1" x14ac:dyDescent="0.2">
      <c r="A740" s="1" t="s">
        <v>926</v>
      </c>
      <c r="B740" s="1" t="str">
        <f ca="1">PROPER(Table1[[#This Row],[Status]])</f>
        <v>Operating</v>
      </c>
      <c r="C740" s="1" t="s">
        <v>569</v>
      </c>
      <c r="D740" s="2">
        <v>54.108310000000003</v>
      </c>
      <c r="E740" s="2">
        <v>0.54614499999999999</v>
      </c>
      <c r="F740" s="2">
        <v>1990</v>
      </c>
      <c r="G740" s="2">
        <v>2001</v>
      </c>
      <c r="H740" s="2">
        <v>2002</v>
      </c>
      <c r="I740" s="1" t="s">
        <v>583</v>
      </c>
      <c r="K740" s="2">
        <v>9.5600000000000004E-4</v>
      </c>
      <c r="L740" s="1">
        <v>2023</v>
      </c>
      <c r="M740" s="2">
        <v>60.063000000000002</v>
      </c>
      <c r="N740" s="1">
        <v>2023</v>
      </c>
      <c r="O740" s="2">
        <v>0.35430699999999998</v>
      </c>
    </row>
    <row r="741" spans="1:15" ht="15.75" customHeight="1" x14ac:dyDescent="0.2">
      <c r="A741" s="1" t="s">
        <v>927</v>
      </c>
      <c r="B741" s="1" t="str">
        <f ca="1">PROPER(Table1[[#This Row],[Status]])</f>
        <v>Operating</v>
      </c>
      <c r="C741" s="1" t="s">
        <v>569</v>
      </c>
      <c r="D741" s="2">
        <v>54.302460000000004</v>
      </c>
      <c r="E741" s="2">
        <v>2.6135999999999999</v>
      </c>
      <c r="F741" s="2">
        <v>2008</v>
      </c>
      <c r="G741" s="2">
        <v>2010</v>
      </c>
      <c r="H741" s="2">
        <v>2012</v>
      </c>
      <c r="I741" s="1" t="s">
        <v>928</v>
      </c>
      <c r="K741" s="2">
        <v>1.8600000000000001E-3</v>
      </c>
      <c r="L741" s="1">
        <v>2023</v>
      </c>
      <c r="M741" s="2">
        <v>64.118229999999997</v>
      </c>
      <c r="N741" s="1">
        <v>2023</v>
      </c>
      <c r="O741" s="2">
        <v>0.37906800000000002</v>
      </c>
    </row>
    <row r="742" spans="1:15" ht="15.75" customHeight="1" x14ac:dyDescent="0.2">
      <c r="A742" s="1" t="s">
        <v>929</v>
      </c>
      <c r="B742" s="1" t="str">
        <f ca="1">PROPER(Table1[[#This Row],[Status]])</f>
        <v>Operating</v>
      </c>
      <c r="C742" s="1" t="s">
        <v>569</v>
      </c>
      <c r="D742" s="2">
        <v>57.374079999999999</v>
      </c>
      <c r="E742" s="2">
        <v>1.462513</v>
      </c>
      <c r="F742" s="2">
        <v>1996</v>
      </c>
      <c r="G742" s="2">
        <v>2005</v>
      </c>
      <c r="H742" s="2">
        <v>2007</v>
      </c>
      <c r="I742" s="1" t="s">
        <v>587</v>
      </c>
      <c r="K742" s="2">
        <v>0.150534</v>
      </c>
      <c r="L742" s="1">
        <v>2023</v>
      </c>
      <c r="M742" s="2">
        <v>7.8310000000000004</v>
      </c>
      <c r="N742" s="1">
        <v>2023</v>
      </c>
      <c r="O742" s="2">
        <v>0.196604</v>
      </c>
    </row>
    <row r="743" spans="1:15" ht="15.75" customHeight="1" x14ac:dyDescent="0.2">
      <c r="A743" s="1" t="s">
        <v>930</v>
      </c>
      <c r="B743" s="1" t="str">
        <f ca="1">PROPER(Table1[[#This Row],[Status]])</f>
        <v>Operating</v>
      </c>
      <c r="C743" s="1" t="s">
        <v>569</v>
      </c>
      <c r="D743" s="2">
        <v>50.665599999999998</v>
      </c>
      <c r="E743" s="2">
        <v>-2.0366</v>
      </c>
      <c r="F743" s="2">
        <v>1973</v>
      </c>
      <c r="G743" s="1"/>
      <c r="H743" s="2">
        <v>1979</v>
      </c>
      <c r="I743" s="1" t="s">
        <v>583</v>
      </c>
      <c r="K743" s="2">
        <v>3.4225669999999999</v>
      </c>
      <c r="L743" s="1">
        <v>2023</v>
      </c>
      <c r="M743" s="2">
        <v>26.2697</v>
      </c>
      <c r="N743" s="1">
        <v>2023</v>
      </c>
      <c r="O743" s="2">
        <v>3.5771109999999999</v>
      </c>
    </row>
    <row r="744" spans="1:15" ht="15.75" customHeight="1" x14ac:dyDescent="0.2">
      <c r="A744" s="1" t="s">
        <v>931</v>
      </c>
      <c r="B744" s="1" t="str">
        <f ca="1">PROPER(Table1[[#This Row],[Status]])</f>
        <v>Operating</v>
      </c>
      <c r="C744" s="1" t="s">
        <v>569</v>
      </c>
      <c r="D744" s="2">
        <v>53.88203</v>
      </c>
      <c r="E744" s="2">
        <v>0.41777300000000001</v>
      </c>
      <c r="F744" s="2">
        <v>1993</v>
      </c>
      <c r="G744" s="2">
        <v>2011</v>
      </c>
      <c r="H744" s="2">
        <v>2013</v>
      </c>
      <c r="I744" s="1" t="s">
        <v>651</v>
      </c>
      <c r="K744" s="2">
        <v>2.4650000000000002E-3</v>
      </c>
      <c r="L744" s="1">
        <v>2023</v>
      </c>
      <c r="M744" s="2">
        <v>50.825000000000003</v>
      </c>
      <c r="N744" s="1">
        <v>2023</v>
      </c>
      <c r="O744" s="2">
        <v>0.30146800000000001</v>
      </c>
    </row>
    <row r="745" spans="1:15" ht="15.75" customHeight="1" x14ac:dyDescent="0.2">
      <c r="A745" s="1" t="s">
        <v>932</v>
      </c>
      <c r="B745" s="1" t="str">
        <f ca="1">PROPER(Table1[[#This Row],[Status]])</f>
        <v>Operating</v>
      </c>
      <c r="C745" s="1" t="s">
        <v>489</v>
      </c>
      <c r="D745" s="2">
        <v>45.824550000000002</v>
      </c>
      <c r="E745" s="2">
        <v>25.094159999999999</v>
      </c>
      <c r="F745" s="1"/>
      <c r="G745" s="1"/>
      <c r="H745" s="1"/>
      <c r="I745" s="1" t="s">
        <v>511</v>
      </c>
      <c r="J745" s="1"/>
      <c r="K745" s="1"/>
      <c r="L745" s="1"/>
      <c r="M745" s="1"/>
      <c r="N745" s="1"/>
      <c r="O745" s="2">
        <v>3.2850000000000001</v>
      </c>
    </row>
    <row r="746" spans="1:15" ht="15.75" customHeight="1" x14ac:dyDescent="0.2">
      <c r="A746" s="1" t="s">
        <v>933</v>
      </c>
      <c r="B746" s="1" t="str">
        <f ca="1">PROPER(Table1[[#This Row],[Status]])</f>
        <v>Operating</v>
      </c>
      <c r="C746" s="1" t="s">
        <v>569</v>
      </c>
      <c r="D746" s="2">
        <v>59.744</v>
      </c>
      <c r="E746" s="2">
        <v>1.6536</v>
      </c>
      <c r="G746" s="1"/>
      <c r="H746" s="1"/>
      <c r="I746" s="1"/>
      <c r="J746" s="1" t="s">
        <v>632</v>
      </c>
      <c r="K746" s="1"/>
      <c r="L746" s="1"/>
      <c r="M746" s="1"/>
      <c r="N746" s="1"/>
      <c r="O746" s="2">
        <v>0</v>
      </c>
    </row>
    <row r="747" spans="1:15" ht="15.75" customHeight="1" x14ac:dyDescent="0.2">
      <c r="A747" s="1" t="s">
        <v>934</v>
      </c>
      <c r="B747" s="1" t="str">
        <f ca="1">PROPER(Table1[[#This Row],[Status]])</f>
        <v>Operating</v>
      </c>
      <c r="C747" s="1" t="s">
        <v>347</v>
      </c>
      <c r="D747" s="2">
        <v>60.720529999999997</v>
      </c>
      <c r="E747" s="2">
        <v>3.7038730000000002</v>
      </c>
      <c r="F747" s="2">
        <v>1979</v>
      </c>
      <c r="G747" s="1"/>
      <c r="H747" s="2">
        <v>1995</v>
      </c>
      <c r="I747" s="1" t="s">
        <v>350</v>
      </c>
      <c r="K747" s="2">
        <v>14.692970000000001</v>
      </c>
      <c r="L747" s="1">
        <v>2023</v>
      </c>
      <c r="M747" s="2">
        <v>42500</v>
      </c>
      <c r="N747" s="1">
        <v>2024</v>
      </c>
      <c r="O747" s="2">
        <v>264.72050000000002</v>
      </c>
    </row>
    <row r="748" spans="1:15" ht="15.75" customHeight="1" x14ac:dyDescent="0.2">
      <c r="A748" s="1" t="s">
        <v>935</v>
      </c>
      <c r="B748" s="1" t="str">
        <f ca="1">PROPER(Table1[[#This Row],[Status]])</f>
        <v>Operating</v>
      </c>
      <c r="C748" s="1" t="s">
        <v>347</v>
      </c>
      <c r="D748" s="2">
        <v>63.492579999999997</v>
      </c>
      <c r="E748" s="2">
        <v>5.3494799999999998</v>
      </c>
      <c r="F748" s="2">
        <v>1997</v>
      </c>
      <c r="G748" s="1"/>
      <c r="H748" s="2">
        <v>2007</v>
      </c>
      <c r="I748" s="1" t="s">
        <v>936</v>
      </c>
      <c r="K748" s="2">
        <v>4.8014000000000001E-2</v>
      </c>
      <c r="L748" s="1">
        <v>2023</v>
      </c>
      <c r="M748" s="2">
        <v>6748</v>
      </c>
      <c r="N748" s="1">
        <v>2023</v>
      </c>
      <c r="O748" s="2">
        <v>39.746499999999997</v>
      </c>
    </row>
    <row r="749" spans="1:15" ht="15.75" customHeight="1" x14ac:dyDescent="0.2">
      <c r="A749" s="1" t="s">
        <v>937</v>
      </c>
      <c r="B749" s="1" t="str">
        <f ca="1">PROPER(Table1[[#This Row],[Status]])</f>
        <v>Operating</v>
      </c>
      <c r="C749" s="1" t="s">
        <v>347</v>
      </c>
      <c r="D749" s="2">
        <v>65.086250000000007</v>
      </c>
      <c r="E749" s="2">
        <v>6.9258740000000003</v>
      </c>
      <c r="F749" s="2">
        <v>1981</v>
      </c>
      <c r="G749" s="1"/>
      <c r="H749" s="2">
        <v>1999</v>
      </c>
      <c r="I749" s="1" t="s">
        <v>350</v>
      </c>
      <c r="K749" s="2">
        <v>7.4785719999999998</v>
      </c>
      <c r="L749" s="1">
        <v>2023</v>
      </c>
      <c r="M749" s="2">
        <v>4894</v>
      </c>
      <c r="N749" s="1">
        <v>2023</v>
      </c>
      <c r="O749" s="2">
        <v>36.269970000000001</v>
      </c>
    </row>
    <row r="750" spans="1:15" ht="15.75" customHeight="1" x14ac:dyDescent="0.2">
      <c r="A750" s="1" t="s">
        <v>938</v>
      </c>
      <c r="B750" s="1" t="str">
        <f ca="1">PROPER(Table1[[#This Row],[Status]])</f>
        <v>Operating</v>
      </c>
      <c r="C750" s="1" t="s">
        <v>347</v>
      </c>
      <c r="D750" s="2">
        <v>60.379080000000002</v>
      </c>
      <c r="E750" s="2">
        <v>2.806416</v>
      </c>
      <c r="F750" s="2">
        <v>1984</v>
      </c>
      <c r="G750" s="1"/>
      <c r="H750" s="2">
        <v>2000</v>
      </c>
      <c r="I750" s="1" t="s">
        <v>350</v>
      </c>
      <c r="J750" s="1" t="s">
        <v>939</v>
      </c>
      <c r="K750" s="2">
        <v>7.786772</v>
      </c>
      <c r="L750" s="1">
        <v>2023</v>
      </c>
      <c r="M750" s="2">
        <v>490</v>
      </c>
      <c r="N750" s="1">
        <v>2023</v>
      </c>
      <c r="O750" s="2">
        <v>10.66944</v>
      </c>
    </row>
    <row r="751" spans="1:15" ht="15.75" customHeight="1" x14ac:dyDescent="0.2">
      <c r="A751" s="1" t="s">
        <v>940</v>
      </c>
      <c r="B751" s="1" t="str">
        <f ca="1">PROPER(Table1[[#This Row],[Status]])</f>
        <v>Operating</v>
      </c>
      <c r="C751" s="1" t="s">
        <v>347</v>
      </c>
      <c r="D751" s="2">
        <v>60.525039999999997</v>
      </c>
      <c r="E751" s="2">
        <v>2.7808540000000002</v>
      </c>
      <c r="F751" s="2">
        <v>1979</v>
      </c>
      <c r="G751" s="1"/>
      <c r="H751" s="2">
        <v>1986</v>
      </c>
      <c r="I751" s="1" t="s">
        <v>350</v>
      </c>
      <c r="J751" s="1" t="s">
        <v>939</v>
      </c>
      <c r="K751" s="2">
        <v>12.77458</v>
      </c>
      <c r="L751" s="1">
        <v>2023</v>
      </c>
      <c r="M751" s="2">
        <v>5949</v>
      </c>
      <c r="N751" s="1">
        <v>2023</v>
      </c>
      <c r="O751" s="2">
        <v>47.772550000000003</v>
      </c>
    </row>
    <row r="752" spans="1:15" ht="15.75" customHeight="1" x14ac:dyDescent="0.2">
      <c r="A752" s="1" t="s">
        <v>941</v>
      </c>
      <c r="B752" s="1" t="str">
        <f ca="1">PROPER(Table1[[#This Row],[Status]])</f>
        <v>Operating</v>
      </c>
      <c r="C752" s="1" t="s">
        <v>347</v>
      </c>
      <c r="D752" s="2">
        <v>61.489139999999999</v>
      </c>
      <c r="E752" s="2">
        <v>2.1775929999999999</v>
      </c>
      <c r="F752" s="2">
        <v>1979</v>
      </c>
      <c r="G752" s="1"/>
      <c r="H752" s="2">
        <v>1992</v>
      </c>
      <c r="I752" s="1" t="s">
        <v>350</v>
      </c>
      <c r="K752" s="2">
        <v>34.562449999999998</v>
      </c>
      <c r="L752" s="1">
        <v>2023</v>
      </c>
      <c r="M752" s="2">
        <v>0</v>
      </c>
      <c r="N752" s="1">
        <v>2023</v>
      </c>
      <c r="O752" s="2">
        <v>34.562449999999998</v>
      </c>
    </row>
    <row r="753" spans="1:15" ht="15.75" customHeight="1" x14ac:dyDescent="0.2">
      <c r="A753" s="1" t="s">
        <v>942</v>
      </c>
      <c r="B753" s="1" t="str">
        <f ca="1">PROPER(Table1[[#This Row],[Status]])</f>
        <v>Operating</v>
      </c>
      <c r="C753" s="1" t="s">
        <v>347</v>
      </c>
      <c r="D753" s="2">
        <v>58.447620000000001</v>
      </c>
      <c r="E753" s="2">
        <v>1.72197</v>
      </c>
      <c r="F753" s="2">
        <v>1974</v>
      </c>
      <c r="G753" s="1"/>
      <c r="H753" s="2">
        <v>1996</v>
      </c>
      <c r="I753" s="1" t="s">
        <v>350</v>
      </c>
      <c r="J753" s="1" t="s">
        <v>943</v>
      </c>
      <c r="K753" s="2">
        <v>1.868071</v>
      </c>
      <c r="L753" s="1">
        <v>2023</v>
      </c>
      <c r="M753" s="2">
        <v>1913</v>
      </c>
      <c r="N753" s="1">
        <v>2023</v>
      </c>
      <c r="O753" s="2">
        <v>13.122249999999999</v>
      </c>
    </row>
    <row r="754" spans="1:15" ht="15.75" customHeight="1" x14ac:dyDescent="0.2">
      <c r="A754" s="1" t="s">
        <v>944</v>
      </c>
      <c r="B754" s="1" t="str">
        <f ca="1">PROPER(Table1[[#This Row],[Status]])</f>
        <v>Operating</v>
      </c>
      <c r="C754" s="1" t="s">
        <v>347</v>
      </c>
      <c r="D754" s="2">
        <v>60.563299999999998</v>
      </c>
      <c r="E754" s="2">
        <v>3.0699879999999999</v>
      </c>
      <c r="F754" s="2">
        <v>1980</v>
      </c>
      <c r="G754" s="1"/>
      <c r="H754" s="2">
        <v>1993</v>
      </c>
      <c r="I754" s="1" t="s">
        <v>945</v>
      </c>
      <c r="K754" s="2">
        <v>3.6543739999999998</v>
      </c>
      <c r="L754" s="1">
        <v>2023</v>
      </c>
      <c r="M754" s="2">
        <v>157</v>
      </c>
      <c r="N754" s="1">
        <v>2023</v>
      </c>
      <c r="O754" s="2">
        <v>4.5780050000000001</v>
      </c>
    </row>
    <row r="755" spans="1:15" ht="15.75" customHeight="1" x14ac:dyDescent="0.2">
      <c r="A755" s="1" t="s">
        <v>946</v>
      </c>
      <c r="B755" s="1" t="str">
        <f ca="1">PROPER(Table1[[#This Row],[Status]])</f>
        <v>Operating</v>
      </c>
      <c r="C755" s="1" t="s">
        <v>347</v>
      </c>
      <c r="D755" s="2">
        <v>61.262219999999999</v>
      </c>
      <c r="E755" s="2">
        <v>1.8663380000000001</v>
      </c>
      <c r="F755" s="2">
        <v>1974</v>
      </c>
      <c r="G755" s="1"/>
      <c r="H755" s="2">
        <v>1979</v>
      </c>
      <c r="I755" s="1" t="s">
        <v>350</v>
      </c>
      <c r="K755" s="2">
        <v>4.5475250000000003</v>
      </c>
      <c r="L755" s="1">
        <v>2023</v>
      </c>
      <c r="M755" s="2">
        <v>652</v>
      </c>
      <c r="N755" s="1">
        <v>2023</v>
      </c>
      <c r="O755" s="2">
        <v>8.3832409999999999</v>
      </c>
    </row>
    <row r="756" spans="1:15" ht="15.75" customHeight="1" x14ac:dyDescent="0.2">
      <c r="A756" s="1" t="s">
        <v>947</v>
      </c>
      <c r="B756" s="1" t="str">
        <f ca="1">PROPER(Table1[[#This Row],[Status]])</f>
        <v>Operating</v>
      </c>
      <c r="C756" s="1" t="s">
        <v>347</v>
      </c>
      <c r="D756" s="2">
        <v>65.716290000000001</v>
      </c>
      <c r="E756" s="2">
        <v>7.5526400000000002</v>
      </c>
      <c r="F756" s="2">
        <v>2000</v>
      </c>
      <c r="G756" s="1"/>
      <c r="H756" s="2">
        <v>2013</v>
      </c>
      <c r="I756" s="1" t="s">
        <v>354</v>
      </c>
      <c r="J756" s="1" t="s">
        <v>948</v>
      </c>
      <c r="K756" s="2">
        <v>2.3297729999999999</v>
      </c>
      <c r="L756" s="1">
        <v>2020</v>
      </c>
      <c r="M756" s="2">
        <v>0</v>
      </c>
      <c r="N756" s="1">
        <v>2020</v>
      </c>
      <c r="O756" s="2">
        <v>2.3297729999999999</v>
      </c>
    </row>
    <row r="757" spans="1:15" ht="15.75" customHeight="1" x14ac:dyDescent="0.2">
      <c r="A757" s="1" t="s">
        <v>949</v>
      </c>
      <c r="B757" s="1" t="str">
        <f ca="1">PROPER(Table1[[#This Row],[Status]])</f>
        <v>Operating</v>
      </c>
      <c r="C757" s="1" t="s">
        <v>347</v>
      </c>
      <c r="D757" s="2">
        <v>59.546939999999999</v>
      </c>
      <c r="E757" s="2">
        <v>2.0171549999999998</v>
      </c>
      <c r="F757" s="2">
        <v>1998</v>
      </c>
      <c r="G757" s="1"/>
      <c r="H757" s="2">
        <v>2008</v>
      </c>
      <c r="I757" s="1" t="s">
        <v>354</v>
      </c>
      <c r="J757" s="1" t="s">
        <v>950</v>
      </c>
      <c r="K757" s="2">
        <v>0</v>
      </c>
      <c r="L757" s="1">
        <v>2023</v>
      </c>
      <c r="M757" s="2">
        <v>502</v>
      </c>
      <c r="N757" s="1">
        <v>2023</v>
      </c>
      <c r="O757" s="2">
        <v>2.9532660000000002</v>
      </c>
    </row>
    <row r="758" spans="1:15" ht="15.75" customHeight="1" x14ac:dyDescent="0.2">
      <c r="A758" s="1" t="s">
        <v>951</v>
      </c>
      <c r="B758" s="1" t="str">
        <f ca="1">PROPER(Table1[[#This Row],[Status]])</f>
        <v>Operating</v>
      </c>
      <c r="C758" s="1" t="s">
        <v>347</v>
      </c>
      <c r="D758" s="2">
        <v>61.093600000000002</v>
      </c>
      <c r="E758" s="2">
        <v>2.143405</v>
      </c>
      <c r="F758" s="2">
        <v>1978</v>
      </c>
      <c r="G758" s="1"/>
      <c r="H758" s="2">
        <v>1998</v>
      </c>
      <c r="I758" s="1" t="s">
        <v>350</v>
      </c>
      <c r="K758" s="2">
        <v>8.7994299999999992</v>
      </c>
      <c r="L758" s="1">
        <v>2023</v>
      </c>
      <c r="M758" s="2">
        <v>5019</v>
      </c>
      <c r="N758" s="1">
        <v>2023</v>
      </c>
      <c r="O758" s="2">
        <v>38.326210000000003</v>
      </c>
    </row>
    <row r="759" spans="1:15" ht="15.75" customHeight="1" x14ac:dyDescent="0.2">
      <c r="A759" s="1" t="s">
        <v>952</v>
      </c>
      <c r="B759" s="1" t="str">
        <f ca="1">PROPER(Table1[[#This Row],[Status]])</f>
        <v>Operating</v>
      </c>
      <c r="C759" s="1" t="s">
        <v>347</v>
      </c>
      <c r="D759" s="2">
        <v>61.037750000000003</v>
      </c>
      <c r="E759" s="2">
        <v>2.3295599999999999</v>
      </c>
      <c r="F759" s="2">
        <v>1985</v>
      </c>
      <c r="G759" s="1"/>
      <c r="H759" s="2">
        <v>2015</v>
      </c>
      <c r="I759" s="1" t="s">
        <v>350</v>
      </c>
      <c r="K759" s="2">
        <v>0.37109799999999998</v>
      </c>
      <c r="L759" s="1">
        <v>2023</v>
      </c>
      <c r="M759" s="2">
        <v>410</v>
      </c>
      <c r="N759" s="1">
        <v>2023</v>
      </c>
      <c r="O759" s="2">
        <v>2.783128</v>
      </c>
    </row>
    <row r="760" spans="1:15" ht="15.75" customHeight="1" x14ac:dyDescent="0.2">
      <c r="A760" s="1" t="s">
        <v>953</v>
      </c>
      <c r="B760" s="1" t="str">
        <f ca="1">PROPER(Table1[[#This Row],[Status]])</f>
        <v>Operating</v>
      </c>
      <c r="C760" s="1" t="s">
        <v>347</v>
      </c>
      <c r="D760" s="2">
        <v>61.202509999999997</v>
      </c>
      <c r="E760" s="2">
        <v>2.2218870000000002</v>
      </c>
      <c r="F760" s="2">
        <v>1978</v>
      </c>
      <c r="G760" s="1"/>
      <c r="H760" s="2">
        <v>1986</v>
      </c>
      <c r="I760" s="1" t="s">
        <v>350</v>
      </c>
      <c r="K760" s="2">
        <v>8.3780140000000003</v>
      </c>
      <c r="L760" s="1">
        <v>2023</v>
      </c>
      <c r="M760" s="2">
        <v>0</v>
      </c>
      <c r="N760" s="1">
        <v>2023</v>
      </c>
      <c r="O760" s="2">
        <v>8.3780140000000003</v>
      </c>
    </row>
    <row r="761" spans="1:15" ht="15.75" customHeight="1" x14ac:dyDescent="0.2">
      <c r="A761" s="1" t="s">
        <v>954</v>
      </c>
      <c r="B761" s="1" t="str">
        <f ca="1">PROPER(Table1[[#This Row],[Status]])</f>
        <v>Operating</v>
      </c>
      <c r="C761" s="1" t="s">
        <v>347</v>
      </c>
      <c r="D761" s="2">
        <v>64.332430000000002</v>
      </c>
      <c r="E761" s="2">
        <v>7.7560390000000003</v>
      </c>
      <c r="F761" s="2">
        <v>1984</v>
      </c>
      <c r="G761" s="1"/>
      <c r="H761" s="2">
        <v>1993</v>
      </c>
      <c r="I761" s="1" t="s">
        <v>945</v>
      </c>
      <c r="K761" s="2">
        <v>4.9186240000000003</v>
      </c>
      <c r="L761" s="1">
        <v>2023</v>
      </c>
      <c r="M761" s="2">
        <v>52</v>
      </c>
      <c r="N761" s="1">
        <v>2023</v>
      </c>
      <c r="O761" s="2">
        <v>5.2245400000000002</v>
      </c>
    </row>
    <row r="762" spans="1:15" ht="15.75" customHeight="1" x14ac:dyDescent="0.2">
      <c r="A762" s="1" t="s">
        <v>955</v>
      </c>
      <c r="B762" s="1" t="str">
        <f ca="1">PROPER(Table1[[#This Row],[Status]])</f>
        <v>Operating</v>
      </c>
      <c r="C762" s="1" t="s">
        <v>347</v>
      </c>
      <c r="D762" s="2">
        <v>61.381920000000001</v>
      </c>
      <c r="E762" s="2">
        <v>2.5022449999999998</v>
      </c>
      <c r="F762" s="2">
        <v>1986</v>
      </c>
      <c r="G762" s="1"/>
      <c r="H762" s="2">
        <v>1999</v>
      </c>
      <c r="I762" s="1" t="s">
        <v>350</v>
      </c>
      <c r="K762" s="2">
        <v>3.434231</v>
      </c>
      <c r="L762" s="1">
        <v>2023</v>
      </c>
      <c r="M762" s="2">
        <v>5540</v>
      </c>
      <c r="N762" s="1">
        <v>2023</v>
      </c>
      <c r="O762" s="2">
        <v>36.026049999999998</v>
      </c>
    </row>
    <row r="763" spans="1:15" ht="15.75" customHeight="1" x14ac:dyDescent="0.2">
      <c r="A763" s="1" t="s">
        <v>956</v>
      </c>
      <c r="B763" s="1" t="str">
        <f ca="1">PROPER(Table1[[#This Row],[Status]])</f>
        <v>Operating</v>
      </c>
      <c r="C763" s="1" t="s">
        <v>347</v>
      </c>
      <c r="D763" s="2">
        <v>58.385899999999999</v>
      </c>
      <c r="E763" s="2">
        <v>1.9272670000000001</v>
      </c>
      <c r="F763" s="2">
        <v>1981</v>
      </c>
      <c r="G763" s="1"/>
      <c r="H763" s="2">
        <v>1993</v>
      </c>
      <c r="I763" s="1" t="s">
        <v>350</v>
      </c>
      <c r="K763" s="2">
        <v>0.100637</v>
      </c>
      <c r="L763" s="1">
        <v>2023</v>
      </c>
      <c r="M763" s="2">
        <v>88</v>
      </c>
      <c r="N763" s="1">
        <v>2023</v>
      </c>
      <c r="O763" s="2">
        <v>0.61834100000000003</v>
      </c>
    </row>
    <row r="764" spans="1:15" ht="15.75" customHeight="1" x14ac:dyDescent="0.2">
      <c r="A764" s="1" t="s">
        <v>957</v>
      </c>
      <c r="B764" s="1" t="str">
        <f ca="1">PROPER(Table1[[#This Row],[Status]])</f>
        <v>Operating</v>
      </c>
      <c r="C764" s="1" t="s">
        <v>347</v>
      </c>
      <c r="D764" s="2">
        <v>64.969710000000006</v>
      </c>
      <c r="E764" s="2">
        <v>6.4190240000000003</v>
      </c>
      <c r="F764" s="2">
        <v>1997</v>
      </c>
      <c r="G764" s="1"/>
      <c r="H764" s="2">
        <v>2005</v>
      </c>
      <c r="I764" s="1" t="s">
        <v>350</v>
      </c>
      <c r="K764" s="2">
        <v>1.402625</v>
      </c>
      <c r="L764" s="1">
        <v>2023</v>
      </c>
      <c r="M764" s="2">
        <v>400</v>
      </c>
      <c r="N764" s="1">
        <v>2023</v>
      </c>
      <c r="O764" s="2">
        <v>3.7558250000000002</v>
      </c>
    </row>
    <row r="765" spans="1:15" ht="15.75" customHeight="1" x14ac:dyDescent="0.2">
      <c r="A765" s="1" t="s">
        <v>958</v>
      </c>
      <c r="B765" s="1" t="str">
        <f ca="1">PROPER(Table1[[#This Row],[Status]])</f>
        <v>Operating</v>
      </c>
      <c r="C765" s="1" t="s">
        <v>347</v>
      </c>
      <c r="D765" s="2">
        <v>60.684379999999997</v>
      </c>
      <c r="E765" s="2">
        <v>2.9596330000000002</v>
      </c>
      <c r="F765" s="2">
        <v>1981</v>
      </c>
      <c r="G765" s="1"/>
      <c r="H765" s="2">
        <v>1999</v>
      </c>
      <c r="I765" s="1" t="s">
        <v>350</v>
      </c>
      <c r="J765" s="1" t="s">
        <v>939</v>
      </c>
      <c r="K765" s="2">
        <v>2.1133730000000002</v>
      </c>
      <c r="L765" s="1">
        <v>2023</v>
      </c>
      <c r="M765" s="2">
        <v>7</v>
      </c>
      <c r="N765" s="1">
        <v>2023</v>
      </c>
      <c r="O765" s="2">
        <v>2.1545540000000001</v>
      </c>
    </row>
    <row r="766" spans="1:15" ht="15.75" customHeight="1" x14ac:dyDescent="0.2">
      <c r="A766" s="1" t="s">
        <v>959</v>
      </c>
      <c r="B766" s="1" t="str">
        <f ca="1">PROPER(Table1[[#This Row],[Status]])</f>
        <v>Operating</v>
      </c>
      <c r="C766" s="1" t="s">
        <v>347</v>
      </c>
      <c r="D766" s="2">
        <v>61.367010000000001</v>
      </c>
      <c r="E766" s="2">
        <v>2.085934</v>
      </c>
      <c r="F766" s="2">
        <v>1986</v>
      </c>
      <c r="G766" s="1"/>
      <c r="H766" s="2">
        <v>1997</v>
      </c>
      <c r="I766" s="1" t="s">
        <v>350</v>
      </c>
      <c r="K766" s="2">
        <v>6.5728410000000004</v>
      </c>
      <c r="L766" s="1">
        <v>2023</v>
      </c>
      <c r="M766" s="2">
        <v>0</v>
      </c>
      <c r="N766" s="1">
        <v>2023</v>
      </c>
      <c r="O766" s="2">
        <v>6.5728410000000004</v>
      </c>
    </row>
    <row r="767" spans="1:15" ht="15.75" customHeight="1" x14ac:dyDescent="0.2">
      <c r="A767" s="1" t="s">
        <v>960</v>
      </c>
      <c r="B767" s="1" t="str">
        <f ca="1">PROPER(Table1[[#This Row],[Status]])</f>
        <v>Operating</v>
      </c>
      <c r="C767" s="1" t="s">
        <v>347</v>
      </c>
      <c r="D767" s="2">
        <v>61.092260000000003</v>
      </c>
      <c r="E767" s="2">
        <v>2.5099589999999998</v>
      </c>
      <c r="F767" s="2">
        <v>1994</v>
      </c>
      <c r="G767" s="1"/>
      <c r="H767" s="2">
        <v>2004</v>
      </c>
      <c r="I767" s="1" t="s">
        <v>350</v>
      </c>
      <c r="K767" s="2">
        <v>2.7234829999999999</v>
      </c>
      <c r="L767" s="1">
        <v>2023</v>
      </c>
      <c r="M767" s="2">
        <v>2612</v>
      </c>
      <c r="N767" s="1">
        <v>2023</v>
      </c>
      <c r="O767" s="2">
        <v>18.089880000000001</v>
      </c>
    </row>
    <row r="768" spans="1:15" ht="15.75" customHeight="1" x14ac:dyDescent="0.2">
      <c r="A768" s="1" t="s">
        <v>961</v>
      </c>
      <c r="B768" s="1" t="str">
        <f ca="1">PROPER(Table1[[#This Row],[Status]])</f>
        <v>Operating</v>
      </c>
      <c r="C768" s="1" t="s">
        <v>347</v>
      </c>
      <c r="D768" s="2">
        <v>64.827579999999998</v>
      </c>
      <c r="E768" s="2">
        <v>7.0169050000000004</v>
      </c>
      <c r="F768" s="2">
        <v>1983</v>
      </c>
      <c r="G768" s="1"/>
      <c r="H768" s="2">
        <v>2009</v>
      </c>
      <c r="I768" s="1" t="s">
        <v>350</v>
      </c>
      <c r="K768" s="2">
        <v>3.641794</v>
      </c>
      <c r="L768" s="1">
        <v>2023</v>
      </c>
      <c r="M768" s="2">
        <v>3135</v>
      </c>
      <c r="N768" s="1">
        <v>2023</v>
      </c>
      <c r="O768" s="2">
        <v>22.085000000000001</v>
      </c>
    </row>
    <row r="769" spans="1:15" ht="15.75" customHeight="1" x14ac:dyDescent="0.2">
      <c r="A769" s="1" t="s">
        <v>962</v>
      </c>
      <c r="B769" s="1" t="str">
        <f ca="1">PROPER(Table1[[#This Row],[Status]])</f>
        <v>Operating</v>
      </c>
      <c r="C769" s="1" t="s">
        <v>347</v>
      </c>
      <c r="D769" s="2">
        <v>56.275770000000001</v>
      </c>
      <c r="E769" s="2">
        <v>3.3938030000000001</v>
      </c>
      <c r="F769" s="2">
        <v>1975</v>
      </c>
      <c r="G769" s="1"/>
      <c r="H769" s="2">
        <v>1982</v>
      </c>
      <c r="I769" s="1" t="s">
        <v>354</v>
      </c>
      <c r="J769" s="1" t="s">
        <v>357</v>
      </c>
      <c r="K769" s="2">
        <v>12.611050000000001</v>
      </c>
      <c r="L769" s="1">
        <v>2023</v>
      </c>
      <c r="M769" s="2">
        <v>343</v>
      </c>
      <c r="N769" s="1">
        <v>2023</v>
      </c>
      <c r="O769" s="2">
        <v>14.628920000000001</v>
      </c>
    </row>
    <row r="770" spans="1:15" ht="15.75" customHeight="1" x14ac:dyDescent="0.2">
      <c r="A770" s="1" t="s">
        <v>963</v>
      </c>
      <c r="B770" s="1" t="str">
        <f ca="1">PROPER(Table1[[#This Row],[Status]])</f>
        <v>Operating</v>
      </c>
      <c r="C770" s="1" t="s">
        <v>347</v>
      </c>
      <c r="D770" s="2">
        <v>65.338220000000007</v>
      </c>
      <c r="E770" s="2">
        <v>7.3211019999999998</v>
      </c>
      <c r="F770" s="2">
        <v>1985</v>
      </c>
      <c r="G770" s="1"/>
      <c r="H770" s="2">
        <v>1995</v>
      </c>
      <c r="I770" s="1" t="s">
        <v>350</v>
      </c>
      <c r="K770" s="2">
        <v>15.466620000000001</v>
      </c>
      <c r="L770" s="1">
        <v>2023</v>
      </c>
      <c r="M770" s="2">
        <v>1758</v>
      </c>
      <c r="N770" s="1">
        <v>2023</v>
      </c>
      <c r="O770" s="2">
        <v>25.80893</v>
      </c>
    </row>
    <row r="771" spans="1:15" ht="15.75" customHeight="1" x14ac:dyDescent="0.2">
      <c r="A771" s="1" t="s">
        <v>964</v>
      </c>
      <c r="B771" s="1" t="str">
        <f ca="1">PROPER(Table1[[#This Row],[Status]])</f>
        <v>Operating</v>
      </c>
      <c r="C771" s="1" t="s">
        <v>347</v>
      </c>
      <c r="D771" s="2">
        <v>61.354419999999998</v>
      </c>
      <c r="E771" s="2">
        <v>3.964715</v>
      </c>
      <c r="F771" s="2">
        <v>1989</v>
      </c>
      <c r="G771" s="1"/>
      <c r="H771" s="2">
        <v>2010</v>
      </c>
      <c r="I771" s="1" t="s">
        <v>965</v>
      </c>
      <c r="K771" s="2">
        <v>3.943705</v>
      </c>
      <c r="L771" s="1">
        <v>2023</v>
      </c>
      <c r="M771" s="2">
        <v>2161</v>
      </c>
      <c r="N771" s="1">
        <v>2023</v>
      </c>
      <c r="O771" s="2">
        <v>16.656870000000001</v>
      </c>
    </row>
    <row r="772" spans="1:15" ht="15.75" customHeight="1" x14ac:dyDescent="0.2">
      <c r="A772" s="1" t="s">
        <v>966</v>
      </c>
      <c r="B772" s="1" t="str">
        <f ca="1">PROPER(Table1[[#This Row],[Status]])</f>
        <v>Shut In</v>
      </c>
      <c r="C772" s="1" t="s">
        <v>347</v>
      </c>
      <c r="D772" s="2">
        <v>59.585470000000001</v>
      </c>
      <c r="E772" s="2">
        <v>2.2262029999999999</v>
      </c>
      <c r="F772" s="2">
        <v>1972</v>
      </c>
      <c r="G772" s="1"/>
      <c r="H772" s="2">
        <v>1986</v>
      </c>
      <c r="I772" s="1" t="s">
        <v>350</v>
      </c>
      <c r="K772" s="2">
        <v>0</v>
      </c>
      <c r="L772" s="1">
        <v>2023</v>
      </c>
      <c r="M772" s="2">
        <v>0</v>
      </c>
      <c r="N772" s="1">
        <v>2023</v>
      </c>
      <c r="O772" s="2">
        <v>0</v>
      </c>
    </row>
    <row r="773" spans="1:15" ht="15.75" customHeight="1" x14ac:dyDescent="0.2">
      <c r="A773" s="1" t="s">
        <v>967</v>
      </c>
      <c r="B773" s="1" t="str">
        <f ca="1">PROPER(Table1[[#This Row],[Status]])</f>
        <v>Operating</v>
      </c>
      <c r="C773" s="1" t="s">
        <v>347</v>
      </c>
      <c r="D773" s="2">
        <v>65.153220000000005</v>
      </c>
      <c r="E773" s="2">
        <v>6.4604340000000002</v>
      </c>
      <c r="F773" s="2">
        <v>2001</v>
      </c>
      <c r="G773" s="1"/>
      <c r="H773" s="2">
        <v>2010</v>
      </c>
      <c r="I773" s="1" t="s">
        <v>350</v>
      </c>
      <c r="K773" s="2">
        <v>1.2831189999999999</v>
      </c>
      <c r="L773" s="1">
        <v>2023</v>
      </c>
      <c r="M773" s="2">
        <v>88</v>
      </c>
      <c r="N773" s="1">
        <v>2023</v>
      </c>
      <c r="O773" s="2">
        <v>1.8008230000000001</v>
      </c>
    </row>
    <row r="774" spans="1:15" ht="15.75" customHeight="1" x14ac:dyDescent="0.2">
      <c r="A774" s="1" t="s">
        <v>968</v>
      </c>
      <c r="B774" s="1" t="str">
        <f ca="1">PROPER(Table1[[#This Row],[Status]])</f>
        <v>Operating</v>
      </c>
      <c r="C774" s="1" t="s">
        <v>347</v>
      </c>
      <c r="D774" s="2">
        <v>56.54663</v>
      </c>
      <c r="E774" s="2">
        <v>3.2182870000000001</v>
      </c>
      <c r="F774" s="2">
        <v>1969</v>
      </c>
      <c r="G774" s="1"/>
      <c r="H774" s="2">
        <v>1971</v>
      </c>
      <c r="I774" s="1" t="s">
        <v>969</v>
      </c>
      <c r="K774" s="2">
        <v>24.630859999999998</v>
      </c>
      <c r="L774" s="1">
        <v>2023</v>
      </c>
      <c r="M774" s="2">
        <v>552</v>
      </c>
      <c r="N774" s="1">
        <v>2023</v>
      </c>
      <c r="O774" s="2">
        <v>27.878270000000001</v>
      </c>
    </row>
    <row r="775" spans="1:15" ht="15.75" customHeight="1" x14ac:dyDescent="0.2">
      <c r="A775" s="1" t="s">
        <v>970</v>
      </c>
      <c r="B775" s="1" t="str">
        <f ca="1">PROPER(Table1[[#This Row],[Status]])</f>
        <v>Operating</v>
      </c>
      <c r="C775" s="1" t="s">
        <v>347</v>
      </c>
      <c r="D775" s="2">
        <v>65.952500000000001</v>
      </c>
      <c r="E775" s="2">
        <v>7.5865220000000004</v>
      </c>
      <c r="F775" s="2">
        <v>1992</v>
      </c>
      <c r="G775" s="1"/>
      <c r="H775" s="2">
        <v>2012</v>
      </c>
      <c r="I775" s="1" t="s">
        <v>971</v>
      </c>
      <c r="K775" s="2">
        <v>0.226433</v>
      </c>
      <c r="L775" s="1">
        <v>2023</v>
      </c>
      <c r="M775" s="2">
        <v>371</v>
      </c>
      <c r="N775" s="1">
        <v>2023</v>
      </c>
      <c r="O775" s="2">
        <v>2.4090259999999999</v>
      </c>
    </row>
    <row r="776" spans="1:15" ht="15.75" customHeight="1" x14ac:dyDescent="0.2">
      <c r="A776" s="1" t="s">
        <v>972</v>
      </c>
      <c r="B776" s="1" t="str">
        <f ca="1">PROPER(Table1[[#This Row],[Status]])</f>
        <v>Operating</v>
      </c>
      <c r="C776" s="1" t="s">
        <v>347</v>
      </c>
      <c r="D776" s="2">
        <v>61.046080000000003</v>
      </c>
      <c r="E776" s="2">
        <v>3.5445440000000001</v>
      </c>
      <c r="F776" s="2">
        <v>1990</v>
      </c>
      <c r="G776" s="1"/>
      <c r="H776" s="2">
        <v>2003</v>
      </c>
      <c r="I776" s="1" t="s">
        <v>350</v>
      </c>
      <c r="K776" s="2">
        <v>5.5035749999999997</v>
      </c>
      <c r="L776" s="1">
        <v>2023</v>
      </c>
      <c r="M776" s="2">
        <v>993</v>
      </c>
      <c r="N776" s="1">
        <v>2023</v>
      </c>
      <c r="O776" s="2">
        <v>11.34539</v>
      </c>
    </row>
    <row r="777" spans="1:15" ht="15.75" customHeight="1" x14ac:dyDescent="0.2">
      <c r="A777" s="1" t="s">
        <v>973</v>
      </c>
      <c r="B777" s="1" t="str">
        <f ca="1">PROPER(Table1[[#This Row],[Status]])</f>
        <v>Operating</v>
      </c>
      <c r="C777" s="1" t="s">
        <v>347</v>
      </c>
      <c r="D777" s="2">
        <v>58.849130000000002</v>
      </c>
      <c r="E777" s="2">
        <v>2.2567370000000002</v>
      </c>
      <c r="F777" s="2">
        <v>2007</v>
      </c>
      <c r="G777" s="1"/>
      <c r="H777" s="2">
        <v>2015</v>
      </c>
      <c r="I777" s="1" t="s">
        <v>354</v>
      </c>
      <c r="J777" s="1" t="s">
        <v>355</v>
      </c>
      <c r="K777" s="2">
        <v>26.039770000000001</v>
      </c>
      <c r="L777" s="1">
        <v>2023</v>
      </c>
      <c r="M777" s="2">
        <v>425</v>
      </c>
      <c r="N777" s="1">
        <v>2023</v>
      </c>
      <c r="O777" s="2">
        <v>28.540050000000001</v>
      </c>
    </row>
    <row r="778" spans="1:15" ht="15.75" customHeight="1" x14ac:dyDescent="0.2">
      <c r="A778" s="1" t="s">
        <v>974</v>
      </c>
      <c r="B778" s="1" t="str">
        <f ca="1">PROPER(Table1[[#This Row],[Status]])</f>
        <v>Operating</v>
      </c>
      <c r="C778" s="1" t="s">
        <v>347</v>
      </c>
      <c r="D778" s="2">
        <v>58.920929999999998</v>
      </c>
      <c r="E778" s="2">
        <v>2.1999759999999999</v>
      </c>
      <c r="F778" s="2">
        <v>2008</v>
      </c>
      <c r="G778" s="1"/>
      <c r="H778" s="2">
        <v>2016</v>
      </c>
      <c r="I778" s="1" t="s">
        <v>354</v>
      </c>
      <c r="J778" s="1" t="s">
        <v>355</v>
      </c>
      <c r="K778" s="2">
        <v>9.5164670000000005</v>
      </c>
      <c r="L778" s="1">
        <v>2023</v>
      </c>
      <c r="M778" s="2">
        <v>336</v>
      </c>
      <c r="N778" s="1">
        <v>2023</v>
      </c>
      <c r="O778" s="2">
        <v>11.49316</v>
      </c>
    </row>
    <row r="779" spans="1:15" ht="15.75" customHeight="1" x14ac:dyDescent="0.2">
      <c r="A779" s="1" t="s">
        <v>975</v>
      </c>
      <c r="B779" s="1" t="str">
        <f ca="1">PROPER(Table1[[#This Row],[Status]])</f>
        <v>Shut In</v>
      </c>
      <c r="C779" s="1" t="s">
        <v>347</v>
      </c>
      <c r="D779" s="2">
        <v>60.788269999999997</v>
      </c>
      <c r="E779" s="2">
        <v>2.8916580000000001</v>
      </c>
      <c r="F779" s="2">
        <v>1981</v>
      </c>
      <c r="G779" s="1"/>
      <c r="H779" s="2">
        <v>1990</v>
      </c>
      <c r="I779" s="1" t="s">
        <v>350</v>
      </c>
      <c r="K779" s="2">
        <v>1.9775000000000001E-2</v>
      </c>
      <c r="L779" s="1">
        <v>2022</v>
      </c>
      <c r="M779" s="2">
        <v>5.9009999999999998</v>
      </c>
      <c r="N779" s="1">
        <v>2022</v>
      </c>
      <c r="O779" s="2">
        <v>5.4490999999999998E-2</v>
      </c>
    </row>
    <row r="780" spans="1:15" ht="15.75" customHeight="1" x14ac:dyDescent="0.2">
      <c r="A780" s="1" t="s">
        <v>976</v>
      </c>
      <c r="B780" s="1" t="str">
        <f ca="1">PROPER(Table1[[#This Row],[Status]])</f>
        <v>Operating</v>
      </c>
      <c r="C780" s="1" t="s">
        <v>347</v>
      </c>
      <c r="D780" s="2">
        <v>59.16921</v>
      </c>
      <c r="E780" s="2">
        <v>2.4887999999999999</v>
      </c>
      <c r="F780" s="2">
        <v>1991</v>
      </c>
      <c r="G780" s="1"/>
      <c r="H780" s="2">
        <v>1996</v>
      </c>
      <c r="I780" s="1" t="s">
        <v>350</v>
      </c>
      <c r="K780" s="2">
        <v>12.875220000000001</v>
      </c>
      <c r="L780" s="1">
        <v>2023</v>
      </c>
      <c r="M780" s="2">
        <v>0</v>
      </c>
      <c r="N780" s="1">
        <v>2023</v>
      </c>
      <c r="O780" s="2">
        <v>12.875220000000001</v>
      </c>
    </row>
    <row r="781" spans="1:15" ht="15.75" customHeight="1" x14ac:dyDescent="0.2">
      <c r="A781" s="1" t="s">
        <v>977</v>
      </c>
      <c r="B781" s="1" t="str">
        <f ca="1">PROPER(Table1[[#This Row],[Status]])</f>
        <v>Operating</v>
      </c>
      <c r="C781" s="1" t="s">
        <v>347</v>
      </c>
      <c r="D781" s="2">
        <v>61.250059999999998</v>
      </c>
      <c r="E781" s="2">
        <v>3.3953190000000002</v>
      </c>
      <c r="F781" s="2">
        <v>1981</v>
      </c>
      <c r="G781" s="1"/>
      <c r="H781" s="2">
        <v>2010</v>
      </c>
      <c r="I781" s="1" t="s">
        <v>978</v>
      </c>
      <c r="K781" s="2">
        <v>2.7800919999999998</v>
      </c>
      <c r="L781" s="1">
        <v>2023</v>
      </c>
      <c r="M781" s="2">
        <v>1622</v>
      </c>
      <c r="N781" s="1">
        <v>2023</v>
      </c>
      <c r="O781" s="2">
        <v>12.322319999999999</v>
      </c>
    </row>
    <row r="782" spans="1:15" ht="15.75" customHeight="1" x14ac:dyDescent="0.2">
      <c r="A782" s="1" t="s">
        <v>979</v>
      </c>
      <c r="B782" s="1" t="str">
        <f ca="1">PROPER(Table1[[#This Row],[Status]])</f>
        <v>Operating</v>
      </c>
      <c r="C782" s="1" t="s">
        <v>347</v>
      </c>
      <c r="D782" s="2">
        <v>61.28416</v>
      </c>
      <c r="E782" s="2">
        <v>2.103399</v>
      </c>
      <c r="F782" s="2">
        <v>1987</v>
      </c>
      <c r="G782" s="1"/>
      <c r="H782" s="2">
        <v>1994</v>
      </c>
      <c r="I782" s="1" t="s">
        <v>350</v>
      </c>
      <c r="K782" s="2">
        <v>6.2269019999999999</v>
      </c>
      <c r="L782" s="1">
        <v>2023</v>
      </c>
      <c r="M782" s="2">
        <v>68</v>
      </c>
      <c r="N782" s="1">
        <v>2023</v>
      </c>
      <c r="O782" s="2">
        <v>6.6269460000000002</v>
      </c>
    </row>
    <row r="783" spans="1:15" ht="15.75" customHeight="1" x14ac:dyDescent="0.2">
      <c r="A783" s="1" t="s">
        <v>980</v>
      </c>
      <c r="B783" s="1" t="str">
        <f ca="1">PROPER(Table1[[#This Row],[Status]])</f>
        <v>Operating</v>
      </c>
      <c r="C783" s="1" t="s">
        <v>347</v>
      </c>
      <c r="D783" s="2">
        <v>58.574640000000002</v>
      </c>
      <c r="E783" s="2">
        <v>1.6840660000000001</v>
      </c>
      <c r="F783" s="2">
        <v>1978</v>
      </c>
      <c r="G783" s="1"/>
      <c r="H783" s="2">
        <v>2017</v>
      </c>
      <c r="I783" s="1" t="s">
        <v>350</v>
      </c>
      <c r="K783" s="2">
        <v>3.3398840000000001</v>
      </c>
      <c r="L783" s="1">
        <v>2023</v>
      </c>
      <c r="M783" s="2">
        <v>2331</v>
      </c>
      <c r="N783" s="1">
        <v>2023</v>
      </c>
      <c r="O783" s="2">
        <v>17.053159999999998</v>
      </c>
    </row>
    <row r="784" spans="1:15" ht="15.75" customHeight="1" x14ac:dyDescent="0.2">
      <c r="A784" s="1" t="s">
        <v>981</v>
      </c>
      <c r="B784" s="1" t="str">
        <f ca="1">PROPER(Table1[[#This Row],[Status]])</f>
        <v>Operating</v>
      </c>
      <c r="C784" s="1" t="s">
        <v>347</v>
      </c>
      <c r="D784" s="2">
        <v>67.061310000000006</v>
      </c>
      <c r="E784" s="2">
        <v>6.9882379999999999</v>
      </c>
      <c r="F784" s="2">
        <v>1997</v>
      </c>
      <c r="G784" s="1"/>
      <c r="H784" s="2">
        <v>2018</v>
      </c>
      <c r="I784" s="1" t="s">
        <v>350</v>
      </c>
      <c r="K784" s="2">
        <v>2.3529999999999999E-2</v>
      </c>
      <c r="L784" s="1">
        <v>2023</v>
      </c>
      <c r="M784" s="2">
        <v>6939</v>
      </c>
      <c r="N784" s="1">
        <v>2023</v>
      </c>
      <c r="O784" s="2">
        <v>40.845669999999998</v>
      </c>
    </row>
    <row r="785" spans="1:15" ht="15.75" customHeight="1" x14ac:dyDescent="0.2">
      <c r="A785" s="1" t="s">
        <v>982</v>
      </c>
      <c r="B785" s="1" t="str">
        <f ca="1">PROPER(Table1[[#This Row],[Status]])</f>
        <v>Operating</v>
      </c>
      <c r="C785" s="1" t="s">
        <v>347</v>
      </c>
      <c r="D785" s="2">
        <v>58.845120000000001</v>
      </c>
      <c r="E785" s="2">
        <v>1.755412</v>
      </c>
      <c r="F785" s="2">
        <v>1975</v>
      </c>
      <c r="G785" s="1"/>
      <c r="H785" s="2">
        <v>2014</v>
      </c>
      <c r="I785" s="1" t="s">
        <v>350</v>
      </c>
      <c r="K785" s="2">
        <v>7.9188580000000002</v>
      </c>
      <c r="L785" s="1">
        <v>2023</v>
      </c>
      <c r="M785" s="2">
        <v>983</v>
      </c>
      <c r="N785" s="1">
        <v>2023</v>
      </c>
      <c r="O785" s="2">
        <v>13.70185</v>
      </c>
    </row>
    <row r="786" spans="1:15" ht="15.75" customHeight="1" x14ac:dyDescent="0.2">
      <c r="A786" s="1" t="s">
        <v>983</v>
      </c>
      <c r="B786" s="1" t="str">
        <f ca="1">PROPER(Table1[[#This Row],[Status]])</f>
        <v>Operating</v>
      </c>
      <c r="C786" s="1" t="s">
        <v>347</v>
      </c>
      <c r="D786" s="2">
        <v>65.736850000000004</v>
      </c>
      <c r="E786" s="2">
        <v>7.6433390000000001</v>
      </c>
      <c r="F786" s="2">
        <v>1998</v>
      </c>
      <c r="G786" s="1"/>
      <c r="H786" s="2">
        <v>2013</v>
      </c>
      <c r="I786" s="1" t="s">
        <v>354</v>
      </c>
      <c r="J786" s="1" t="s">
        <v>948</v>
      </c>
      <c r="K786" s="2">
        <v>7.5477600000000002</v>
      </c>
      <c r="L786" s="1">
        <v>2023</v>
      </c>
      <c r="M786" s="2">
        <v>6531</v>
      </c>
      <c r="N786" s="1">
        <v>2023</v>
      </c>
      <c r="O786" s="2">
        <v>45.969630000000002</v>
      </c>
    </row>
    <row r="787" spans="1:15" ht="15.75" customHeight="1" x14ac:dyDescent="0.2">
      <c r="A787" s="1" t="s">
        <v>984</v>
      </c>
      <c r="B787" s="1" t="str">
        <f ca="1">PROPER(Table1[[#This Row],[Status]])</f>
        <v>Operating</v>
      </c>
      <c r="C787" s="1" t="s">
        <v>347</v>
      </c>
      <c r="D787" s="2">
        <v>56.88505</v>
      </c>
      <c r="E787" s="2">
        <v>2.473427</v>
      </c>
      <c r="F787" s="2">
        <v>1989</v>
      </c>
      <c r="G787" s="1"/>
      <c r="H787" s="2">
        <v>2007</v>
      </c>
      <c r="I787" s="1" t="s">
        <v>369</v>
      </c>
      <c r="K787" s="2">
        <v>3.1448999999999998E-2</v>
      </c>
      <c r="L787" s="1">
        <v>2023</v>
      </c>
      <c r="M787" s="2">
        <v>0</v>
      </c>
      <c r="N787" s="1">
        <v>2023</v>
      </c>
      <c r="O787" s="2">
        <v>3.1448999999999998E-2</v>
      </c>
    </row>
    <row r="788" spans="1:15" ht="15.75" customHeight="1" x14ac:dyDescent="0.2">
      <c r="A788" s="1" t="s">
        <v>985</v>
      </c>
      <c r="B788" s="1" t="str">
        <f ca="1">PROPER(Table1[[#This Row],[Status]])</f>
        <v>Operating</v>
      </c>
      <c r="C788" s="1" t="s">
        <v>347</v>
      </c>
      <c r="D788" s="2">
        <v>56.396790000000003</v>
      </c>
      <c r="E788" s="2">
        <v>3.2579570000000002</v>
      </c>
      <c r="F788" s="2">
        <v>1970</v>
      </c>
      <c r="G788" s="1"/>
      <c r="H788" s="2">
        <v>1979</v>
      </c>
      <c r="I788" s="1" t="s">
        <v>969</v>
      </c>
      <c r="K788" s="2">
        <v>14.07028</v>
      </c>
      <c r="L788" s="1">
        <v>2023</v>
      </c>
      <c r="M788" s="2">
        <v>205</v>
      </c>
      <c r="N788" s="1">
        <v>2023</v>
      </c>
      <c r="O788" s="2">
        <v>15.276300000000001</v>
      </c>
    </row>
    <row r="789" spans="1:15" ht="15.75" customHeight="1" x14ac:dyDescent="0.2">
      <c r="A789" s="1" t="s">
        <v>986</v>
      </c>
      <c r="B789" s="1" t="str">
        <f ca="1">PROPER(Table1[[#This Row],[Status]])</f>
        <v>Operating</v>
      </c>
      <c r="C789" s="1" t="s">
        <v>347</v>
      </c>
      <c r="D789" s="2">
        <v>64.856170000000006</v>
      </c>
      <c r="E789" s="2">
        <v>6.8109739999999999</v>
      </c>
      <c r="F789" s="2">
        <v>1986</v>
      </c>
      <c r="G789" s="1"/>
      <c r="H789" s="2">
        <v>2019</v>
      </c>
      <c r="I789" s="1" t="s">
        <v>350</v>
      </c>
      <c r="K789" s="2">
        <v>4.7550889999999999</v>
      </c>
      <c r="L789" s="1">
        <v>2023</v>
      </c>
      <c r="M789" s="2">
        <v>0</v>
      </c>
      <c r="N789" s="1">
        <v>2023</v>
      </c>
      <c r="O789" s="2">
        <v>4.7550889999999999</v>
      </c>
    </row>
    <row r="790" spans="1:15" ht="15.75" customHeight="1" x14ac:dyDescent="0.2">
      <c r="A790" s="1" t="s">
        <v>987</v>
      </c>
      <c r="B790" s="1" t="str">
        <f ca="1">PROPER(Table1[[#This Row],[Status]])</f>
        <v>Operating</v>
      </c>
      <c r="C790" s="1" t="s">
        <v>347</v>
      </c>
      <c r="D790" s="2">
        <v>71.271079999999998</v>
      </c>
      <c r="E790" s="2">
        <v>22.295089999999998</v>
      </c>
      <c r="F790" s="2">
        <v>2000</v>
      </c>
      <c r="G790" s="1"/>
      <c r="H790" s="2">
        <v>2016</v>
      </c>
      <c r="I790" s="1" t="s">
        <v>971</v>
      </c>
      <c r="K790" s="2">
        <v>9.3843820000000004</v>
      </c>
      <c r="L790" s="1">
        <v>2023</v>
      </c>
      <c r="M790" s="2">
        <v>0</v>
      </c>
      <c r="N790" s="1">
        <v>2023</v>
      </c>
      <c r="O790" s="2">
        <v>9.3843820000000004</v>
      </c>
    </row>
    <row r="791" spans="1:15" ht="15.75" customHeight="1" x14ac:dyDescent="0.2">
      <c r="A791" s="1" t="s">
        <v>988</v>
      </c>
      <c r="B791" s="1" t="str">
        <f ca="1">PROPER(Table1[[#This Row],[Status]])</f>
        <v>Operating</v>
      </c>
      <c r="C791" s="1" t="s">
        <v>347</v>
      </c>
      <c r="D791" s="2">
        <v>57.102730000000001</v>
      </c>
      <c r="E791" s="2">
        <v>2.8605809999999998</v>
      </c>
      <c r="F791" s="2">
        <v>1976</v>
      </c>
      <c r="G791" s="1"/>
      <c r="H791" s="2">
        <v>1986</v>
      </c>
      <c r="I791" s="1" t="s">
        <v>354</v>
      </c>
      <c r="J791" s="1" t="s">
        <v>989</v>
      </c>
      <c r="K791" s="2">
        <v>2.2894869999999998</v>
      </c>
      <c r="L791" s="1">
        <v>2023</v>
      </c>
      <c r="M791" s="2">
        <v>0</v>
      </c>
      <c r="N791" s="1">
        <v>2023</v>
      </c>
      <c r="O791" s="2">
        <v>2.2894869999999998</v>
      </c>
    </row>
    <row r="792" spans="1:15" ht="15.75" customHeight="1" x14ac:dyDescent="0.2">
      <c r="A792" s="1" t="s">
        <v>990</v>
      </c>
      <c r="B792" s="1" t="str">
        <f ca="1">PROPER(Table1[[#This Row],[Status]])</f>
        <v>Operating</v>
      </c>
      <c r="C792" s="1" t="s">
        <v>347</v>
      </c>
      <c r="D792" s="2">
        <v>64.961609999999993</v>
      </c>
      <c r="E792" s="2">
        <v>6.9640940000000002</v>
      </c>
      <c r="F792" s="2">
        <v>2010</v>
      </c>
      <c r="G792" s="1"/>
      <c r="H792" s="2">
        <v>2018</v>
      </c>
      <c r="I792" s="1" t="s">
        <v>978</v>
      </c>
      <c r="K792" s="2">
        <v>4.1135289999999998</v>
      </c>
      <c r="L792" s="1">
        <v>2023</v>
      </c>
      <c r="M792" s="2">
        <v>64</v>
      </c>
      <c r="N792" s="1">
        <v>2023</v>
      </c>
      <c r="O792" s="2">
        <v>4.4900409999999997</v>
      </c>
    </row>
    <row r="793" spans="1:15" ht="15.75" customHeight="1" x14ac:dyDescent="0.2">
      <c r="A793" s="1" t="s">
        <v>991</v>
      </c>
      <c r="B793" s="1" t="str">
        <f ca="1">PROPER(Table1[[#This Row],[Status]])</f>
        <v>Operating</v>
      </c>
      <c r="C793" s="1" t="s">
        <v>347</v>
      </c>
      <c r="D793" s="2">
        <v>64.680170000000004</v>
      </c>
      <c r="E793" s="2">
        <v>7.6690560000000003</v>
      </c>
      <c r="F793" s="2">
        <v>1987</v>
      </c>
      <c r="G793" s="1"/>
      <c r="H793" s="2">
        <v>2003</v>
      </c>
      <c r="I793" s="1" t="s">
        <v>350</v>
      </c>
      <c r="K793" s="2">
        <v>1.968707</v>
      </c>
      <c r="L793" s="1">
        <v>2023</v>
      </c>
      <c r="M793" s="2">
        <v>943</v>
      </c>
      <c r="N793" s="1">
        <v>2023</v>
      </c>
      <c r="O793" s="2">
        <v>7.5163760000000002</v>
      </c>
    </row>
    <row r="794" spans="1:15" ht="15.75" customHeight="1" x14ac:dyDescent="0.2">
      <c r="A794" s="1" t="s">
        <v>992</v>
      </c>
      <c r="B794" s="1" t="str">
        <f ca="1">PROPER(Table1[[#This Row],[Status]])</f>
        <v>Operating</v>
      </c>
      <c r="C794" s="1" t="s">
        <v>347</v>
      </c>
      <c r="D794" s="2">
        <v>60.468319999999999</v>
      </c>
      <c r="E794" s="2">
        <v>2.626369</v>
      </c>
      <c r="F794" s="2">
        <v>1995</v>
      </c>
      <c r="G794" s="1"/>
      <c r="H794" s="2">
        <v>2002</v>
      </c>
      <c r="I794" s="1" t="s">
        <v>350</v>
      </c>
      <c r="K794" s="2">
        <v>0</v>
      </c>
      <c r="L794" s="1">
        <v>2023</v>
      </c>
      <c r="M794" s="2">
        <v>0</v>
      </c>
      <c r="N794" s="1">
        <v>2023</v>
      </c>
      <c r="O794" s="2">
        <v>0</v>
      </c>
    </row>
    <row r="795" spans="1:15" ht="15.75" customHeight="1" x14ac:dyDescent="0.2">
      <c r="A795" s="1" t="s">
        <v>993</v>
      </c>
      <c r="B795" s="1" t="str">
        <f ca="1">PROPER(Table1[[#This Row],[Status]])</f>
        <v>Operating</v>
      </c>
      <c r="C795" s="1" t="s">
        <v>347</v>
      </c>
      <c r="D795" s="2">
        <v>59.295470000000002</v>
      </c>
      <c r="E795" s="2">
        <v>2.4913989999999999</v>
      </c>
      <c r="F795" s="2">
        <v>2003</v>
      </c>
      <c r="G795" s="1"/>
      <c r="H795" s="2">
        <v>2006</v>
      </c>
      <c r="I795" s="1" t="s">
        <v>971</v>
      </c>
      <c r="K795" s="2">
        <v>0.30191000000000001</v>
      </c>
      <c r="L795" s="1">
        <v>2023</v>
      </c>
      <c r="M795" s="2">
        <v>0</v>
      </c>
      <c r="N795" s="1">
        <v>2023</v>
      </c>
      <c r="O795" s="2">
        <v>0.30191000000000001</v>
      </c>
    </row>
    <row r="796" spans="1:15" ht="15.75" customHeight="1" x14ac:dyDescent="0.2">
      <c r="A796" s="1" t="s">
        <v>994</v>
      </c>
      <c r="B796" s="1" t="str">
        <f ca="1">PROPER(Table1[[#This Row],[Status]])</f>
        <v>Operating</v>
      </c>
      <c r="C796" s="1" t="s">
        <v>347</v>
      </c>
      <c r="D796" s="2">
        <v>59.484110000000001</v>
      </c>
      <c r="E796" s="2">
        <v>1.946607</v>
      </c>
      <c r="F796" s="2">
        <v>1994</v>
      </c>
      <c r="G796" s="1"/>
      <c r="H796" s="2">
        <v>2009</v>
      </c>
      <c r="I796" s="1" t="s">
        <v>354</v>
      </c>
      <c r="J796" s="1" t="s">
        <v>950</v>
      </c>
      <c r="K796" s="2">
        <v>0.62268999999999997</v>
      </c>
      <c r="L796" s="1">
        <v>2023</v>
      </c>
      <c r="M796" s="2">
        <v>43</v>
      </c>
      <c r="N796" s="1">
        <v>2023</v>
      </c>
      <c r="O796" s="2">
        <v>0.87565899999999997</v>
      </c>
    </row>
    <row r="797" spans="1:15" ht="15.75" customHeight="1" x14ac:dyDescent="0.2">
      <c r="A797" s="1" t="s">
        <v>995</v>
      </c>
      <c r="B797" s="1" t="str">
        <f ca="1">PROPER(Table1[[#This Row],[Status]])</f>
        <v>Operating</v>
      </c>
      <c r="C797" s="1" t="s">
        <v>347</v>
      </c>
      <c r="D797" s="2">
        <v>65.43383</v>
      </c>
      <c r="E797" s="2">
        <v>7.161384</v>
      </c>
      <c r="F797" s="2">
        <v>2010</v>
      </c>
      <c r="G797" s="1"/>
      <c r="H797" s="2">
        <v>2020</v>
      </c>
      <c r="I797" s="1" t="s">
        <v>978</v>
      </c>
      <c r="K797" s="2">
        <v>0.18240400000000001</v>
      </c>
      <c r="L797" s="1">
        <v>2023</v>
      </c>
      <c r="M797" s="2">
        <v>812</v>
      </c>
      <c r="N797" s="1">
        <v>2023</v>
      </c>
      <c r="O797" s="2">
        <v>4.9593999999999996</v>
      </c>
    </row>
    <row r="798" spans="1:15" ht="15.75" customHeight="1" x14ac:dyDescent="0.2">
      <c r="A798" s="1" t="s">
        <v>996</v>
      </c>
      <c r="B798" s="1" t="str">
        <f ca="1">PROPER(Table1[[#This Row],[Status]])</f>
        <v>Operating</v>
      </c>
      <c r="C798" s="1" t="s">
        <v>347</v>
      </c>
      <c r="D798" s="2">
        <v>56.641480000000001</v>
      </c>
      <c r="E798" s="2">
        <v>3.3294130000000002</v>
      </c>
      <c r="F798" s="2">
        <v>1970</v>
      </c>
      <c r="G798" s="1"/>
      <c r="H798" s="2">
        <v>1978</v>
      </c>
      <c r="I798" s="1" t="s">
        <v>969</v>
      </c>
      <c r="K798" s="2">
        <v>3.6669529999999999</v>
      </c>
      <c r="L798" s="1">
        <v>2023</v>
      </c>
      <c r="M798" s="2">
        <v>118</v>
      </c>
      <c r="N798" s="1">
        <v>2023</v>
      </c>
      <c r="O798" s="2">
        <v>4.3611469999999999</v>
      </c>
    </row>
    <row r="799" spans="1:15" ht="15.75" customHeight="1" x14ac:dyDescent="0.2">
      <c r="A799" s="1" t="s">
        <v>997</v>
      </c>
      <c r="B799" s="1" t="str">
        <f ca="1">PROPER(Table1[[#This Row],[Status]])</f>
        <v>Operating</v>
      </c>
      <c r="C799" s="1" t="s">
        <v>347</v>
      </c>
      <c r="D799" s="2">
        <v>66.023510000000002</v>
      </c>
      <c r="E799" s="2">
        <v>8.0815049999999999</v>
      </c>
      <c r="F799" s="2">
        <v>1992</v>
      </c>
      <c r="G799" s="1"/>
      <c r="H799" s="2">
        <v>1997</v>
      </c>
      <c r="I799" s="1" t="s">
        <v>350</v>
      </c>
      <c r="K799" s="2">
        <v>1.635348</v>
      </c>
      <c r="L799" s="1">
        <v>2023</v>
      </c>
      <c r="M799" s="2">
        <v>808</v>
      </c>
      <c r="N799" s="1">
        <v>2023</v>
      </c>
      <c r="O799" s="2">
        <v>6.3888119999999997</v>
      </c>
    </row>
    <row r="800" spans="1:15" ht="15.75" customHeight="1" x14ac:dyDescent="0.2">
      <c r="A800" s="1" t="s">
        <v>998</v>
      </c>
      <c r="B800" s="1" t="str">
        <f ca="1">PROPER(Table1[[#This Row],[Status]])</f>
        <v>Operating</v>
      </c>
      <c r="C800" s="1" t="s">
        <v>347</v>
      </c>
      <c r="D800" s="2">
        <v>58.370480000000001</v>
      </c>
      <c r="E800" s="2">
        <v>1.5514540000000001</v>
      </c>
      <c r="F800" s="2">
        <v>1982</v>
      </c>
      <c r="G800" s="1"/>
      <c r="H800" s="2">
        <v>2019</v>
      </c>
      <c r="I800" s="1" t="s">
        <v>350</v>
      </c>
      <c r="K800" s="2">
        <v>0.35222900000000001</v>
      </c>
      <c r="L800" s="1">
        <v>2023</v>
      </c>
      <c r="M800" s="2">
        <v>110</v>
      </c>
      <c r="N800" s="1">
        <v>2023</v>
      </c>
      <c r="O800" s="2">
        <v>0.999359</v>
      </c>
    </row>
    <row r="801" spans="1:15" ht="15.75" customHeight="1" x14ac:dyDescent="0.2">
      <c r="A801" s="1" t="s">
        <v>999</v>
      </c>
      <c r="B801" s="1" t="str">
        <f ca="1">PROPER(Table1[[#This Row],[Status]])</f>
        <v>Operating</v>
      </c>
      <c r="C801" s="1" t="s">
        <v>347</v>
      </c>
      <c r="D801" s="2">
        <v>58.284460000000003</v>
      </c>
      <c r="E801" s="2">
        <v>2.0559259999999999</v>
      </c>
      <c r="F801" s="2">
        <v>1982</v>
      </c>
      <c r="G801" s="1"/>
      <c r="H801" s="2">
        <v>2003</v>
      </c>
      <c r="I801" s="1" t="s">
        <v>350</v>
      </c>
      <c r="K801" s="2">
        <v>0.38367800000000002</v>
      </c>
      <c r="L801" s="1">
        <v>2023</v>
      </c>
      <c r="M801" s="2">
        <v>54</v>
      </c>
      <c r="N801" s="1">
        <v>2023</v>
      </c>
      <c r="O801" s="2">
        <v>0.70135999999999998</v>
      </c>
    </row>
    <row r="802" spans="1:15" ht="15.75" customHeight="1" x14ac:dyDescent="0.2">
      <c r="A802" s="1" t="s">
        <v>1000</v>
      </c>
      <c r="B802" s="1" t="str">
        <f ca="1">PROPER(Table1[[#This Row],[Status]])</f>
        <v>Operating</v>
      </c>
      <c r="C802" s="1" t="s">
        <v>347</v>
      </c>
      <c r="D802" s="2">
        <v>59.319310000000002</v>
      </c>
      <c r="E802" s="2">
        <v>1.842519</v>
      </c>
      <c r="F802" s="2">
        <v>2009</v>
      </c>
      <c r="G802" s="1"/>
      <c r="H802" s="2">
        <v>2015</v>
      </c>
      <c r="I802" s="1" t="s">
        <v>354</v>
      </c>
      <c r="J802" s="1" t="s">
        <v>950</v>
      </c>
      <c r="K802" s="2">
        <v>2.4089930000000002</v>
      </c>
      <c r="L802" s="1">
        <v>2023</v>
      </c>
      <c r="M802" s="2">
        <v>22</v>
      </c>
      <c r="N802" s="1">
        <v>2023</v>
      </c>
      <c r="O802" s="2">
        <v>2.5384190000000002</v>
      </c>
    </row>
    <row r="803" spans="1:15" ht="15.75" customHeight="1" x14ac:dyDescent="0.2">
      <c r="A803" s="1" t="s">
        <v>1001</v>
      </c>
      <c r="B803" s="1" t="str">
        <f ca="1">PROPER(Table1[[#This Row],[Status]])</f>
        <v>Operating</v>
      </c>
      <c r="C803" s="1" t="s">
        <v>347</v>
      </c>
      <c r="D803" s="2">
        <v>65.968549999999993</v>
      </c>
      <c r="E803" s="2">
        <v>7.8270559999999998</v>
      </c>
      <c r="F803" s="2">
        <v>1990</v>
      </c>
      <c r="G803" s="1"/>
      <c r="H803" s="2">
        <v>2009</v>
      </c>
      <c r="I803" s="1" t="s">
        <v>350</v>
      </c>
      <c r="K803" s="2">
        <v>0.861703</v>
      </c>
      <c r="L803" s="1">
        <v>2023</v>
      </c>
      <c r="M803" s="2">
        <v>584</v>
      </c>
      <c r="N803" s="1">
        <v>2023</v>
      </c>
      <c r="O803" s="2">
        <v>4.2973749999999997</v>
      </c>
    </row>
    <row r="804" spans="1:15" ht="15.75" customHeight="1" x14ac:dyDescent="0.2">
      <c r="A804" s="1" t="s">
        <v>1002</v>
      </c>
      <c r="B804" s="1" t="str">
        <f ca="1">PROPER(Table1[[#This Row],[Status]])</f>
        <v>Shut In</v>
      </c>
      <c r="C804" s="1" t="s">
        <v>347</v>
      </c>
      <c r="D804" s="2">
        <v>59.600050000000003</v>
      </c>
      <c r="E804" s="2">
        <v>2.5840540000000001</v>
      </c>
      <c r="F804" s="2">
        <v>1990</v>
      </c>
      <c r="G804" s="1"/>
      <c r="H804" s="2">
        <v>2004</v>
      </c>
      <c r="I804" s="1" t="s">
        <v>1003</v>
      </c>
      <c r="K804" s="2">
        <v>2.5790000000000001E-3</v>
      </c>
      <c r="L804" s="1">
        <v>2022</v>
      </c>
      <c r="M804" s="2">
        <v>1.974</v>
      </c>
      <c r="N804" s="1">
        <v>2022</v>
      </c>
      <c r="O804" s="2">
        <v>1.4192E-2</v>
      </c>
    </row>
    <row r="805" spans="1:15" ht="15.75" customHeight="1" x14ac:dyDescent="0.2">
      <c r="A805" s="1" t="s">
        <v>1004</v>
      </c>
      <c r="B805" s="1" t="str">
        <f ca="1">PROPER(Table1[[#This Row],[Status]])</f>
        <v>Operating</v>
      </c>
      <c r="C805" s="1" t="s">
        <v>347</v>
      </c>
      <c r="D805" s="2">
        <v>56.327100000000002</v>
      </c>
      <c r="E805" s="2">
        <v>3.2499189999999998</v>
      </c>
      <c r="F805" s="2">
        <v>1988</v>
      </c>
      <c r="G805" s="1"/>
      <c r="H805" s="2">
        <v>1993</v>
      </c>
      <c r="I805" s="1" t="s">
        <v>969</v>
      </c>
      <c r="K805" s="2">
        <v>1.0818460000000001</v>
      </c>
      <c r="L805" s="1">
        <v>2023</v>
      </c>
      <c r="M805" s="2">
        <v>210</v>
      </c>
      <c r="N805" s="1">
        <v>2023</v>
      </c>
      <c r="O805" s="2">
        <v>2.3172760000000001</v>
      </c>
    </row>
    <row r="806" spans="1:15" ht="15.75" customHeight="1" x14ac:dyDescent="0.2">
      <c r="A806" s="1" t="s">
        <v>1005</v>
      </c>
      <c r="B806" s="1" t="str">
        <f ca="1">PROPER(Table1[[#This Row],[Status]])</f>
        <v>Operating</v>
      </c>
      <c r="C806" s="1" t="s">
        <v>347</v>
      </c>
      <c r="D806" s="2">
        <v>65.937280000000001</v>
      </c>
      <c r="E806" s="2">
        <v>7.7127699999999999</v>
      </c>
      <c r="F806" s="2">
        <v>2012</v>
      </c>
      <c r="G806" s="1"/>
      <c r="H806" s="2">
        <v>2021</v>
      </c>
      <c r="I806" s="1" t="s">
        <v>354</v>
      </c>
      <c r="K806" s="2">
        <v>0.484315</v>
      </c>
      <c r="L806" s="1">
        <v>2023</v>
      </c>
      <c r="M806" s="2">
        <v>704</v>
      </c>
      <c r="N806" s="1">
        <v>2023</v>
      </c>
      <c r="O806" s="2">
        <v>4.625947</v>
      </c>
    </row>
    <row r="807" spans="1:15" ht="15.75" customHeight="1" x14ac:dyDescent="0.2">
      <c r="A807" s="1" t="s">
        <v>1006</v>
      </c>
      <c r="B807" s="1" t="str">
        <f ca="1">PROPER(Table1[[#This Row],[Status]])</f>
        <v>Operating</v>
      </c>
      <c r="C807" s="1" t="s">
        <v>347</v>
      </c>
      <c r="D807" s="2">
        <v>61.444569999999999</v>
      </c>
      <c r="E807" s="2">
        <v>1.9402159999999999</v>
      </c>
      <c r="F807" s="2">
        <v>1977</v>
      </c>
      <c r="G807" s="1"/>
      <c r="H807" s="2">
        <v>1995</v>
      </c>
      <c r="I807" s="1" t="s">
        <v>350</v>
      </c>
      <c r="K807" s="2">
        <v>2.5473690000000002</v>
      </c>
      <c r="L807" s="1">
        <v>2023</v>
      </c>
      <c r="M807" s="2">
        <v>32</v>
      </c>
      <c r="N807" s="1">
        <v>2023</v>
      </c>
      <c r="O807" s="2">
        <v>2.7356250000000002</v>
      </c>
    </row>
    <row r="808" spans="1:15" ht="15.75" customHeight="1" x14ac:dyDescent="0.2">
      <c r="A808" s="1" t="s">
        <v>1007</v>
      </c>
      <c r="B808" s="1" t="str">
        <f ca="1">PROPER(Table1[[#This Row],[Status]])</f>
        <v>Operating</v>
      </c>
      <c r="C808" s="1" t="s">
        <v>347</v>
      </c>
      <c r="D808" s="2">
        <v>61.338799999999999</v>
      </c>
      <c r="E808" s="2">
        <v>2.0032450000000002</v>
      </c>
      <c r="F808" s="2">
        <v>1976</v>
      </c>
      <c r="G808" s="1"/>
      <c r="H808" s="2">
        <v>1994</v>
      </c>
      <c r="I808" s="1" t="s">
        <v>350</v>
      </c>
      <c r="K808" s="2">
        <v>0.78622499999999995</v>
      </c>
      <c r="L808" s="1">
        <v>2023</v>
      </c>
      <c r="M808" s="2">
        <v>90</v>
      </c>
      <c r="N808" s="1">
        <v>2023</v>
      </c>
      <c r="O808" s="2">
        <v>1.3156950000000001</v>
      </c>
    </row>
    <row r="809" spans="1:15" ht="15.75" customHeight="1" x14ac:dyDescent="0.2">
      <c r="A809" s="1" t="s">
        <v>1008</v>
      </c>
      <c r="B809" s="1" t="str">
        <f ca="1">PROPER(Table1[[#This Row],[Status]])</f>
        <v>Operating</v>
      </c>
      <c r="C809" s="1" t="s">
        <v>347</v>
      </c>
      <c r="D809" s="2">
        <v>58.31503</v>
      </c>
      <c r="E809" s="2">
        <v>1.9144969999999999</v>
      </c>
      <c r="F809" s="2">
        <v>1982</v>
      </c>
      <c r="G809" s="1"/>
      <c r="H809" s="2">
        <v>1996</v>
      </c>
      <c r="I809" s="1" t="s">
        <v>350</v>
      </c>
      <c r="K809" s="2">
        <v>0.10692699999999999</v>
      </c>
      <c r="L809" s="1">
        <v>2023</v>
      </c>
      <c r="M809" s="2">
        <v>102</v>
      </c>
      <c r="N809" s="1">
        <v>2023</v>
      </c>
      <c r="O809" s="2">
        <v>0.70699299999999998</v>
      </c>
    </row>
    <row r="810" spans="1:15" ht="15.75" customHeight="1" x14ac:dyDescent="0.2">
      <c r="A810" s="1" t="s">
        <v>1009</v>
      </c>
      <c r="B810" s="1" t="str">
        <f ca="1">PROPER(Table1[[#This Row],[Status]])</f>
        <v>Operating</v>
      </c>
      <c r="C810" s="1" t="s">
        <v>347</v>
      </c>
      <c r="D810" s="2">
        <v>56.97054</v>
      </c>
      <c r="E810" s="2">
        <v>2.9635929999999999</v>
      </c>
      <c r="F810" s="2">
        <v>1983</v>
      </c>
      <c r="G810" s="1"/>
      <c r="H810" s="2">
        <v>2001</v>
      </c>
      <c r="I810" s="1" t="s">
        <v>354</v>
      </c>
      <c r="J810" s="1" t="s">
        <v>989</v>
      </c>
      <c r="K810" s="2">
        <v>0.98749900000000002</v>
      </c>
      <c r="L810" s="1">
        <v>2023</v>
      </c>
      <c r="M810" s="2">
        <v>0</v>
      </c>
      <c r="N810" s="1">
        <v>2023</v>
      </c>
      <c r="O810" s="2">
        <v>0.98749900000000002</v>
      </c>
    </row>
    <row r="811" spans="1:15" ht="15.75" customHeight="1" x14ac:dyDescent="0.2">
      <c r="A811" s="1" t="s">
        <v>1010</v>
      </c>
      <c r="B811" s="1" t="str">
        <f ca="1">PROPER(Table1[[#This Row],[Status]])</f>
        <v>Operating</v>
      </c>
      <c r="C811" s="1" t="s">
        <v>347</v>
      </c>
      <c r="D811" s="2">
        <v>66.069749999999999</v>
      </c>
      <c r="E811" s="2">
        <v>8.2256619999999998</v>
      </c>
      <c r="F811" s="2">
        <v>2000</v>
      </c>
      <c r="G811" s="1"/>
      <c r="H811" s="2">
        <v>2005</v>
      </c>
      <c r="I811" s="1" t="s">
        <v>350</v>
      </c>
      <c r="K811" s="2">
        <v>0.71703700000000004</v>
      </c>
      <c r="L811" s="1">
        <v>2023</v>
      </c>
      <c r="M811" s="2">
        <v>0</v>
      </c>
      <c r="N811" s="1">
        <v>2023</v>
      </c>
      <c r="O811" s="2">
        <v>0.71703700000000004</v>
      </c>
    </row>
    <row r="812" spans="1:15" ht="15.75" customHeight="1" x14ac:dyDescent="0.2">
      <c r="A812" s="1" t="s">
        <v>1011</v>
      </c>
      <c r="B812" s="1" t="str">
        <f ca="1">PROPER(Table1[[#This Row],[Status]])</f>
        <v>Shut In</v>
      </c>
      <c r="C812" s="1" t="s">
        <v>347</v>
      </c>
      <c r="D812" s="2">
        <v>61.802619999999997</v>
      </c>
      <c r="E812" s="2">
        <v>2.7645050000000002</v>
      </c>
      <c r="F812" s="2">
        <v>2008</v>
      </c>
      <c r="G812" s="1"/>
      <c r="H812" s="2">
        <v>2015</v>
      </c>
      <c r="I812" s="1" t="s">
        <v>936</v>
      </c>
      <c r="K812" s="2">
        <v>0.89527800000000002</v>
      </c>
      <c r="L812" s="1">
        <v>2022</v>
      </c>
      <c r="M812" s="2">
        <v>3.8780000000000001</v>
      </c>
      <c r="N812" s="1">
        <v>2022</v>
      </c>
      <c r="O812" s="2">
        <v>0.91809200000000002</v>
      </c>
    </row>
    <row r="813" spans="1:15" ht="15.75" customHeight="1" x14ac:dyDescent="0.2">
      <c r="A813" s="1" t="s">
        <v>1012</v>
      </c>
      <c r="B813" s="1" t="str">
        <f ca="1">PROPER(Table1[[#This Row],[Status]])</f>
        <v>Operating</v>
      </c>
      <c r="C813" s="1" t="s">
        <v>347</v>
      </c>
      <c r="D813" s="2">
        <v>61.296759999999999</v>
      </c>
      <c r="E813" s="2">
        <v>2.3451960000000001</v>
      </c>
      <c r="F813" s="2">
        <v>2008</v>
      </c>
      <c r="G813" s="1"/>
      <c r="H813" s="2">
        <v>2012</v>
      </c>
      <c r="I813" s="1" t="s">
        <v>350</v>
      </c>
      <c r="K813" s="2">
        <v>0.36480800000000002</v>
      </c>
      <c r="L813" s="1">
        <v>2023</v>
      </c>
      <c r="M813" s="2">
        <v>111</v>
      </c>
      <c r="N813" s="1">
        <v>2023</v>
      </c>
      <c r="O813" s="2">
        <v>1.0178210000000001</v>
      </c>
    </row>
    <row r="814" spans="1:15" ht="15.75" customHeight="1" x14ac:dyDescent="0.2">
      <c r="A814" s="1" t="s">
        <v>1013</v>
      </c>
      <c r="B814" s="1" t="str">
        <f ca="1">PROPER(Table1[[#This Row],[Status]])</f>
        <v>Operating</v>
      </c>
      <c r="C814" s="1" t="s">
        <v>347</v>
      </c>
      <c r="D814" s="2">
        <v>59.663420000000002</v>
      </c>
      <c r="E814" s="2">
        <v>2.275522</v>
      </c>
      <c r="F814" s="2">
        <v>2003</v>
      </c>
      <c r="G814" s="1"/>
      <c r="H814" s="2">
        <v>2008</v>
      </c>
      <c r="I814" s="1" t="s">
        <v>354</v>
      </c>
      <c r="J814" s="1" t="s">
        <v>950</v>
      </c>
      <c r="K814" s="2">
        <v>0.79880499999999999</v>
      </c>
      <c r="L814" s="1">
        <v>2023</v>
      </c>
      <c r="M814" s="2">
        <v>1</v>
      </c>
      <c r="N814" s="1">
        <v>2023</v>
      </c>
      <c r="O814" s="2">
        <v>0.80468799999999996</v>
      </c>
    </row>
    <row r="815" spans="1:15" ht="15.75" customHeight="1" x14ac:dyDescent="0.2">
      <c r="A815" s="1" t="s">
        <v>1014</v>
      </c>
      <c r="B815" s="1" t="str">
        <f ca="1">PROPER(Table1[[#This Row],[Status]])</f>
        <v>Operating</v>
      </c>
      <c r="C815" s="1" t="s">
        <v>347</v>
      </c>
      <c r="D815" s="2">
        <v>66.190359999999998</v>
      </c>
      <c r="E815" s="2">
        <v>8.2780909999999999</v>
      </c>
      <c r="F815" s="2">
        <v>2008</v>
      </c>
      <c r="G815" s="1"/>
      <c r="H815" s="2">
        <v>2013</v>
      </c>
      <c r="I815" s="1" t="s">
        <v>350</v>
      </c>
      <c r="K815" s="2">
        <v>0.138376</v>
      </c>
      <c r="L815" s="1">
        <v>2023</v>
      </c>
      <c r="M815" s="2">
        <v>0</v>
      </c>
      <c r="N815" s="1">
        <v>2023</v>
      </c>
      <c r="O815" s="2">
        <v>0.138376</v>
      </c>
    </row>
    <row r="816" spans="1:15" ht="15.75" customHeight="1" x14ac:dyDescent="0.2">
      <c r="A816" s="1" t="s">
        <v>1015</v>
      </c>
      <c r="B816" s="1" t="str">
        <f ca="1">PROPER(Table1[[#This Row],[Status]])</f>
        <v>Operating</v>
      </c>
      <c r="C816" s="1" t="s">
        <v>347</v>
      </c>
      <c r="D816" s="2">
        <v>59.142330000000001</v>
      </c>
      <c r="E816" s="2">
        <v>2.39751</v>
      </c>
      <c r="F816" s="2">
        <v>1992</v>
      </c>
      <c r="G816" s="1"/>
      <c r="H816" s="2">
        <v>2014</v>
      </c>
      <c r="I816" s="1" t="s">
        <v>350</v>
      </c>
      <c r="K816" s="2">
        <v>3.1008710000000002</v>
      </c>
      <c r="L816" s="1">
        <v>2023</v>
      </c>
      <c r="M816" s="2">
        <v>0</v>
      </c>
      <c r="N816" s="1">
        <v>2023</v>
      </c>
      <c r="O816" s="2">
        <v>3.1008710000000002</v>
      </c>
    </row>
    <row r="817" spans="1:15" ht="15.75" customHeight="1" x14ac:dyDescent="0.2">
      <c r="A817" s="1" t="s">
        <v>1016</v>
      </c>
      <c r="B817" s="1" t="str">
        <f ca="1">PROPER(Table1[[#This Row],[Status]])</f>
        <v>Shut In</v>
      </c>
      <c r="C817" s="1" t="s">
        <v>347</v>
      </c>
      <c r="D817" s="2">
        <v>59.706479999999999</v>
      </c>
      <c r="E817" s="2">
        <v>2.3119209999999999</v>
      </c>
      <c r="F817" s="2">
        <v>1991</v>
      </c>
      <c r="G817" s="1"/>
      <c r="H817" s="2">
        <v>2002</v>
      </c>
      <c r="I817" s="1" t="s">
        <v>1017</v>
      </c>
      <c r="K817" s="2">
        <v>0.64156000000000002</v>
      </c>
      <c r="L817" s="1">
        <v>2023</v>
      </c>
      <c r="M817" s="2">
        <v>94</v>
      </c>
      <c r="N817" s="1">
        <v>2023</v>
      </c>
      <c r="O817" s="2">
        <v>1.1945619999999999</v>
      </c>
    </row>
    <row r="818" spans="1:15" ht="15.75" customHeight="1" x14ac:dyDescent="0.2">
      <c r="A818" s="1" t="s">
        <v>1018</v>
      </c>
      <c r="B818" s="1" t="str">
        <f ca="1">PROPER(Table1[[#This Row],[Status]])</f>
        <v>Operating</v>
      </c>
      <c r="C818" s="1" t="s">
        <v>347</v>
      </c>
      <c r="D818" s="2">
        <v>64.345939999999999</v>
      </c>
      <c r="E818" s="2">
        <v>7.5366410000000004</v>
      </c>
      <c r="F818" s="2">
        <v>2009</v>
      </c>
      <c r="G818" s="1"/>
      <c r="H818" s="2">
        <v>2013</v>
      </c>
      <c r="I818" s="1" t="s">
        <v>350</v>
      </c>
      <c r="K818" s="2">
        <v>1.9435480000000001</v>
      </c>
      <c r="L818" s="1">
        <v>2023</v>
      </c>
      <c r="M818" s="2">
        <v>52</v>
      </c>
      <c r="N818" s="1">
        <v>2023</v>
      </c>
      <c r="O818" s="2">
        <v>2.2494640000000001</v>
      </c>
    </row>
    <row r="819" spans="1:15" ht="15.75" customHeight="1" x14ac:dyDescent="0.2">
      <c r="A819" s="1" t="s">
        <v>1019</v>
      </c>
      <c r="B819" s="1" t="str">
        <f ca="1">PROPER(Table1[[#This Row],[Status]])</f>
        <v>Operating</v>
      </c>
      <c r="C819" s="1" t="s">
        <v>347</v>
      </c>
      <c r="D819" s="2">
        <v>61.113190000000003</v>
      </c>
      <c r="E819" s="2">
        <v>3.514116</v>
      </c>
      <c r="F819" s="2">
        <v>2007</v>
      </c>
      <c r="G819" s="1"/>
      <c r="H819" s="2">
        <v>2014</v>
      </c>
      <c r="I819" s="1" t="s">
        <v>350</v>
      </c>
      <c r="K819" s="2">
        <v>0.226433</v>
      </c>
      <c r="L819" s="1">
        <v>2023</v>
      </c>
      <c r="M819" s="2">
        <v>0</v>
      </c>
      <c r="N819" s="1">
        <v>2023</v>
      </c>
      <c r="O819" s="2">
        <v>0.226433</v>
      </c>
    </row>
    <row r="820" spans="1:15" ht="15.75" customHeight="1" x14ac:dyDescent="0.2">
      <c r="A820" s="1" t="s">
        <v>1020</v>
      </c>
      <c r="B820" s="1" t="str">
        <f ca="1">PROPER(Table1[[#This Row],[Status]])</f>
        <v>Operating</v>
      </c>
      <c r="C820" s="1" t="s">
        <v>347</v>
      </c>
      <c r="D820" s="2">
        <v>61.475879999999997</v>
      </c>
      <c r="E820" s="2">
        <v>2.0030410000000001</v>
      </c>
      <c r="F820" s="2">
        <v>1996</v>
      </c>
      <c r="G820" s="1"/>
      <c r="H820" s="2">
        <v>2000</v>
      </c>
      <c r="I820" s="1" t="s">
        <v>350</v>
      </c>
      <c r="K820" s="2">
        <v>0.24530199999999999</v>
      </c>
      <c r="L820" s="1">
        <v>2023</v>
      </c>
      <c r="M820" s="2">
        <v>0</v>
      </c>
      <c r="N820" s="1">
        <v>2023</v>
      </c>
      <c r="O820" s="2">
        <v>0.24530199999999999</v>
      </c>
    </row>
    <row r="821" spans="1:15" ht="15.75" customHeight="1" x14ac:dyDescent="0.2">
      <c r="A821" s="1" t="s">
        <v>1021</v>
      </c>
      <c r="B821" s="1" t="str">
        <f ca="1">PROPER(Table1[[#This Row],[Status]])</f>
        <v>Operating</v>
      </c>
      <c r="C821" s="1" t="s">
        <v>347</v>
      </c>
      <c r="D821" s="2">
        <v>56.404139999999998</v>
      </c>
      <c r="E821" s="2">
        <v>4.236097</v>
      </c>
      <c r="F821" s="2">
        <v>1990</v>
      </c>
      <c r="G821" s="1"/>
      <c r="H821" s="2">
        <v>2011</v>
      </c>
      <c r="I821" s="1" t="s">
        <v>1022</v>
      </c>
      <c r="L821" s="1"/>
      <c r="M821" s="1"/>
      <c r="N821" s="1"/>
      <c r="O821" s="2">
        <v>0</v>
      </c>
    </row>
    <row r="822" spans="1:15" ht="15.75" customHeight="1" x14ac:dyDescent="0.2">
      <c r="A822" s="1" t="s">
        <v>1023</v>
      </c>
      <c r="B822" s="1" t="str">
        <f ca="1">PROPER(Table1[[#This Row],[Status]])</f>
        <v>Operating</v>
      </c>
      <c r="C822" s="1" t="s">
        <v>347</v>
      </c>
      <c r="D822" s="2">
        <v>57.06906</v>
      </c>
      <c r="E822" s="2">
        <v>3.060117</v>
      </c>
      <c r="F822" s="2">
        <v>2011</v>
      </c>
      <c r="G822" s="1"/>
      <c r="H822" s="2">
        <v>2019</v>
      </c>
      <c r="I822" s="1" t="s">
        <v>1024</v>
      </c>
      <c r="K822" s="2">
        <v>3.5663170000000002</v>
      </c>
      <c r="L822" s="1">
        <v>2023</v>
      </c>
      <c r="M822" s="2">
        <v>0</v>
      </c>
      <c r="N822" s="1">
        <v>2023</v>
      </c>
      <c r="O822" s="2">
        <v>3.5663170000000002</v>
      </c>
    </row>
    <row r="823" spans="1:15" ht="15.75" customHeight="1" x14ac:dyDescent="0.2">
      <c r="A823" s="1" t="s">
        <v>1025</v>
      </c>
      <c r="B823" s="1" t="str">
        <f ca="1">PROPER(Table1[[#This Row],[Status]])</f>
        <v>Operating</v>
      </c>
      <c r="C823" s="1" t="s">
        <v>347</v>
      </c>
      <c r="D823" s="2">
        <v>59.788609999999998</v>
      </c>
      <c r="E823" s="2">
        <v>2.217495</v>
      </c>
      <c r="F823" s="2">
        <v>2010</v>
      </c>
      <c r="G823" s="1"/>
      <c r="H823" s="2">
        <v>2020</v>
      </c>
      <c r="I823" s="1" t="s">
        <v>354</v>
      </c>
      <c r="J823" s="1" t="s">
        <v>950</v>
      </c>
      <c r="K823" s="2">
        <v>1.075556</v>
      </c>
      <c r="L823" s="1">
        <v>2023</v>
      </c>
      <c r="M823" s="2">
        <v>9</v>
      </c>
      <c r="N823" s="1">
        <v>2023</v>
      </c>
      <c r="O823" s="2">
        <v>1.128503</v>
      </c>
    </row>
    <row r="824" spans="1:15" ht="15.75" customHeight="1" x14ac:dyDescent="0.2">
      <c r="A824" s="1" t="s">
        <v>1026</v>
      </c>
      <c r="B824" s="1" t="str">
        <f ca="1">PROPER(Table1[[#This Row],[Status]])</f>
        <v>Operating</v>
      </c>
      <c r="C824" s="1" t="s">
        <v>130</v>
      </c>
      <c r="D824" s="2">
        <v>43.802149999999997</v>
      </c>
      <c r="E824" s="2">
        <v>14.2033</v>
      </c>
      <c r="F824" s="1"/>
      <c r="G824" s="1"/>
      <c r="H824" s="1"/>
      <c r="I824" s="1"/>
      <c r="J824" s="1" t="s">
        <v>1027</v>
      </c>
      <c r="K824" s="1"/>
      <c r="L824" s="1"/>
      <c r="M824" s="1"/>
      <c r="N824" s="1"/>
      <c r="O824" s="2">
        <v>0</v>
      </c>
    </row>
    <row r="825" spans="1:15" ht="15.75" customHeight="1" x14ac:dyDescent="0.2">
      <c r="A825" s="1" t="s">
        <v>1028</v>
      </c>
      <c r="B825" s="1" t="str">
        <f ca="1">PROPER(Table1[[#This Row],[Status]])</f>
        <v>Discovered</v>
      </c>
      <c r="C825" s="1" t="s">
        <v>1029</v>
      </c>
      <c r="D825" s="2">
        <v>55.8063</v>
      </c>
      <c r="E825" s="2">
        <v>4.8632999999999997</v>
      </c>
      <c r="F825" s="2">
        <v>1977</v>
      </c>
      <c r="G825" s="1" t="s">
        <v>19</v>
      </c>
      <c r="I825" s="1" t="s">
        <v>31</v>
      </c>
      <c r="O825" s="2">
        <v>0</v>
      </c>
    </row>
    <row r="826" spans="1:15" ht="15.75" customHeight="1" x14ac:dyDescent="0.2">
      <c r="A826" s="1" t="s">
        <v>1030</v>
      </c>
      <c r="B826" s="1" t="s">
        <v>1229</v>
      </c>
      <c r="C826" s="1" t="s">
        <v>1029</v>
      </c>
      <c r="D826" s="2">
        <v>55.494799999999998</v>
      </c>
      <c r="E826" s="2">
        <v>5.2312000000000003</v>
      </c>
      <c r="F826" s="2">
        <v>1990</v>
      </c>
      <c r="G826" s="1"/>
      <c r="H826" s="2">
        <v>2009</v>
      </c>
      <c r="I826" s="1" t="s">
        <v>31</v>
      </c>
      <c r="J826" s="1"/>
      <c r="K826" s="1"/>
      <c r="L826" s="1"/>
      <c r="M826" s="1"/>
      <c r="N826" s="1"/>
      <c r="O826" s="2">
        <v>0</v>
      </c>
    </row>
    <row r="827" spans="1:15" ht="15.75" customHeight="1" x14ac:dyDescent="0.2">
      <c r="A827" s="1" t="s">
        <v>1031</v>
      </c>
      <c r="B827" s="1" t="s">
        <v>1229</v>
      </c>
      <c r="C827" s="1" t="s">
        <v>1029</v>
      </c>
      <c r="D827" s="2">
        <v>55.838000000000001</v>
      </c>
      <c r="E827" s="2">
        <v>4.6765999999999996</v>
      </c>
      <c r="F827" s="2">
        <v>1982</v>
      </c>
      <c r="G827" s="1"/>
      <c r="H827" s="2">
        <v>2011</v>
      </c>
      <c r="I827" s="1" t="s">
        <v>31</v>
      </c>
      <c r="J827" s="1"/>
      <c r="K827" s="1"/>
      <c r="L827" s="1"/>
      <c r="M827" s="1"/>
      <c r="N827" s="1"/>
      <c r="O827" s="2">
        <v>0</v>
      </c>
    </row>
    <row r="828" spans="1:15" ht="15.75" customHeight="1" x14ac:dyDescent="0.2">
      <c r="A828" s="1" t="s">
        <v>1032</v>
      </c>
      <c r="B828" s="1" t="str">
        <f ca="1">PROPER(Table1[[#This Row],[Status]])</f>
        <v>Discovered</v>
      </c>
      <c r="C828" s="1" t="s">
        <v>1029</v>
      </c>
      <c r="D828" s="2">
        <v>55.501199999999997</v>
      </c>
      <c r="E828" s="2">
        <v>4.8129999999999997</v>
      </c>
      <c r="F828" s="2">
        <v>2011</v>
      </c>
      <c r="G828" s="1"/>
      <c r="H828" s="1"/>
      <c r="I828" s="1" t="s">
        <v>1033</v>
      </c>
      <c r="J828" s="1" t="s">
        <v>1034</v>
      </c>
      <c r="L828" s="1"/>
      <c r="M828" s="1"/>
      <c r="N828" s="1"/>
      <c r="O828" s="2">
        <v>0</v>
      </c>
    </row>
    <row r="829" spans="1:15" ht="15.75" customHeight="1" x14ac:dyDescent="0.2">
      <c r="A829" s="1" t="s">
        <v>1035</v>
      </c>
      <c r="B829" s="1" t="str">
        <f ca="1">PROPER(Table1[[#This Row],[Status]])</f>
        <v>Operating</v>
      </c>
      <c r="C829" s="1" t="s">
        <v>1029</v>
      </c>
      <c r="D829" s="2">
        <v>55.473100000000002</v>
      </c>
      <c r="E829" s="2">
        <v>5.1025</v>
      </c>
      <c r="F829" s="2">
        <v>1971</v>
      </c>
      <c r="G829" s="1"/>
      <c r="H829" s="2">
        <v>1972</v>
      </c>
      <c r="I829" s="1" t="s">
        <v>31</v>
      </c>
      <c r="J829" s="1" t="s">
        <v>1036</v>
      </c>
      <c r="K829" s="2">
        <v>6.1011059999999997</v>
      </c>
      <c r="L829" s="1">
        <v>2022</v>
      </c>
      <c r="M829" s="2">
        <v>286.95999999999998</v>
      </c>
      <c r="N829" s="1">
        <v>2022</v>
      </c>
      <c r="O829" s="2">
        <v>6.149457</v>
      </c>
    </row>
    <row r="830" spans="1:15" ht="15.75" customHeight="1" x14ac:dyDescent="0.2">
      <c r="A830" s="1" t="s">
        <v>1037</v>
      </c>
      <c r="B830" s="1" t="str">
        <f ca="1">PROPER(Table1[[#This Row],[Status]])</f>
        <v>Operating</v>
      </c>
      <c r="C830" s="1" t="s">
        <v>1029</v>
      </c>
      <c r="D830" s="2">
        <v>55.576799999999999</v>
      </c>
      <c r="E830" s="2">
        <v>4.7591999999999999</v>
      </c>
      <c r="F830" s="2">
        <v>1971</v>
      </c>
      <c r="G830" s="1"/>
      <c r="H830" s="2">
        <v>1981</v>
      </c>
      <c r="I830" s="1" t="s">
        <v>31</v>
      </c>
      <c r="J830" s="1" t="s">
        <v>1038</v>
      </c>
      <c r="K830" s="2">
        <v>1.8492010000000001</v>
      </c>
      <c r="L830" s="1">
        <v>2022</v>
      </c>
      <c r="M830" s="2">
        <v>32.704999999999998</v>
      </c>
      <c r="N830" s="1">
        <v>2022</v>
      </c>
      <c r="O830" s="2">
        <v>2.0416050000000001</v>
      </c>
    </row>
    <row r="831" spans="1:15" ht="15.75" customHeight="1" x14ac:dyDescent="0.2">
      <c r="A831" s="1" t="s">
        <v>1039</v>
      </c>
      <c r="B831" s="1" t="str">
        <f ca="1">PROPER(Table1[[#This Row],[Status]])</f>
        <v>Operating</v>
      </c>
      <c r="C831" s="1" t="s">
        <v>1029</v>
      </c>
      <c r="D831" s="2">
        <v>55.566000000000003</v>
      </c>
      <c r="E831" s="2">
        <v>5.0789999999999997</v>
      </c>
      <c r="F831" s="2">
        <v>1998</v>
      </c>
      <c r="G831" s="1"/>
      <c r="H831" s="2">
        <v>1999</v>
      </c>
      <c r="I831" s="1" t="s">
        <v>31</v>
      </c>
      <c r="J831" s="1" t="s">
        <v>1040</v>
      </c>
      <c r="K831" s="2">
        <v>9.0447319999999998</v>
      </c>
      <c r="L831" s="1">
        <v>2022</v>
      </c>
      <c r="M831" s="2">
        <v>852.44</v>
      </c>
      <c r="N831" s="1">
        <v>2022</v>
      </c>
      <c r="O831" s="2">
        <v>14.05964</v>
      </c>
    </row>
    <row r="832" spans="1:15" ht="15.75" customHeight="1" x14ac:dyDescent="0.2">
      <c r="A832" s="1" t="s">
        <v>1041</v>
      </c>
      <c r="B832" s="1" t="str">
        <f ca="1">PROPER(Table1[[#This Row],[Status]])</f>
        <v>Operating</v>
      </c>
      <c r="C832" s="1" t="s">
        <v>1029</v>
      </c>
      <c r="D832" s="2">
        <v>56.334800000000001</v>
      </c>
      <c r="E832" s="2">
        <v>4.2523999999999997</v>
      </c>
      <c r="F832" s="2">
        <v>1980</v>
      </c>
      <c r="G832" s="1"/>
      <c r="H832" s="2">
        <v>1997</v>
      </c>
      <c r="I832" s="1" t="s">
        <v>31</v>
      </c>
      <c r="K832" s="2">
        <v>0</v>
      </c>
      <c r="L832" s="1">
        <v>2022</v>
      </c>
      <c r="M832" s="2">
        <v>0</v>
      </c>
      <c r="N832" s="1">
        <v>2022</v>
      </c>
      <c r="O832" s="2">
        <v>0</v>
      </c>
    </row>
    <row r="833" spans="1:15" ht="15.75" customHeight="1" x14ac:dyDescent="0.2">
      <c r="A833" s="1" t="s">
        <v>1042</v>
      </c>
      <c r="B833" s="1" t="str">
        <f ca="1">PROPER(Table1[[#This Row],[Status]])</f>
        <v>Discovered</v>
      </c>
      <c r="C833" s="1" t="s">
        <v>1029</v>
      </c>
      <c r="D833" s="2">
        <v>56.246699999999997</v>
      </c>
      <c r="E833" s="2">
        <v>3.95886</v>
      </c>
      <c r="F833" s="2">
        <v>2001</v>
      </c>
      <c r="G833" s="1"/>
      <c r="H833" s="1" t="s">
        <v>19</v>
      </c>
      <c r="I833" s="1" t="s">
        <v>1043</v>
      </c>
      <c r="K833" s="1"/>
      <c r="L833" s="1"/>
      <c r="M833" s="1"/>
      <c r="N833" s="1"/>
      <c r="O833" s="2">
        <v>0</v>
      </c>
    </row>
    <row r="834" spans="1:15" ht="15.75" customHeight="1" x14ac:dyDescent="0.2">
      <c r="A834" s="1" t="s">
        <v>1044</v>
      </c>
      <c r="B834" s="1" t="str">
        <f ca="1">PROPER(Table1[[#This Row],[Status]])</f>
        <v>Discovered</v>
      </c>
      <c r="C834" s="1" t="s">
        <v>1029</v>
      </c>
      <c r="D834" s="2">
        <v>55.407699999999998</v>
      </c>
      <c r="E834" s="2">
        <v>4.8164999999999996</v>
      </c>
      <c r="F834" s="2">
        <v>2011</v>
      </c>
      <c r="G834" s="1"/>
      <c r="H834" s="1"/>
      <c r="I834" s="1" t="s">
        <v>1033</v>
      </c>
      <c r="J834" s="1" t="s">
        <v>1034</v>
      </c>
      <c r="L834" s="1"/>
      <c r="M834" s="1"/>
      <c r="N834" s="1"/>
      <c r="O834" s="2">
        <v>0</v>
      </c>
    </row>
    <row r="835" spans="1:15" ht="15.75" customHeight="1" x14ac:dyDescent="0.2">
      <c r="A835" s="1" t="s">
        <v>1045</v>
      </c>
      <c r="B835" s="1" t="str">
        <f ca="1">PROPER(Table1[[#This Row],[Status]])</f>
        <v>Operating</v>
      </c>
      <c r="C835" s="1" t="s">
        <v>1029</v>
      </c>
      <c r="D835" s="2">
        <v>56.372199999999999</v>
      </c>
      <c r="E835" s="2">
        <v>4.2725</v>
      </c>
      <c r="F835" s="2">
        <v>1991</v>
      </c>
      <c r="G835" s="1"/>
      <c r="H835" s="2">
        <v>1998</v>
      </c>
      <c r="I835" s="1" t="s">
        <v>1043</v>
      </c>
      <c r="K835" s="2">
        <v>0</v>
      </c>
      <c r="L835" s="1">
        <v>2022</v>
      </c>
      <c r="M835" s="2">
        <v>0</v>
      </c>
      <c r="N835" s="1">
        <v>2022</v>
      </c>
      <c r="O835" s="2">
        <v>0</v>
      </c>
    </row>
    <row r="836" spans="1:15" ht="15.75" customHeight="1" x14ac:dyDescent="0.2">
      <c r="A836" s="1" t="s">
        <v>1046</v>
      </c>
      <c r="B836" s="1" t="str">
        <f ca="1">PROPER(Table1[[#This Row],[Status]])</f>
        <v>Operating</v>
      </c>
      <c r="C836" s="1" t="s">
        <v>1029</v>
      </c>
      <c r="D836" s="2">
        <v>56.250839999999997</v>
      </c>
      <c r="E836" s="2">
        <v>3.9882499999999999</v>
      </c>
      <c r="F836" s="2">
        <v>1986</v>
      </c>
      <c r="G836" s="1"/>
      <c r="H836" s="2">
        <v>2017</v>
      </c>
      <c r="I836" s="1" t="s">
        <v>1047</v>
      </c>
      <c r="K836" s="2">
        <v>0</v>
      </c>
      <c r="L836" s="1">
        <v>2022</v>
      </c>
      <c r="M836" s="2">
        <v>0</v>
      </c>
      <c r="N836" s="1">
        <v>2022</v>
      </c>
      <c r="O836" s="2">
        <v>0</v>
      </c>
    </row>
    <row r="837" spans="1:15" ht="15.75" customHeight="1" x14ac:dyDescent="0.2">
      <c r="A837" s="1" t="s">
        <v>1048</v>
      </c>
      <c r="B837" s="1" t="str">
        <f ca="1">PROPER(Table1[[#This Row],[Status]])</f>
        <v>Shut In</v>
      </c>
      <c r="C837" s="1" t="s">
        <v>1029</v>
      </c>
      <c r="D837" s="2">
        <v>55.743400000000001</v>
      </c>
      <c r="E837" s="2">
        <v>4.6501000000000001</v>
      </c>
      <c r="F837" s="2">
        <v>1968</v>
      </c>
      <c r="G837" s="1"/>
      <c r="H837" s="2">
        <v>1996</v>
      </c>
      <c r="I837" s="1" t="s">
        <v>31</v>
      </c>
      <c r="J837" s="1"/>
      <c r="K837" s="2">
        <v>0</v>
      </c>
      <c r="L837" s="1">
        <v>2022</v>
      </c>
      <c r="M837" s="2">
        <v>0</v>
      </c>
      <c r="N837" s="1">
        <v>2022</v>
      </c>
      <c r="O837" s="2">
        <v>0</v>
      </c>
    </row>
    <row r="838" spans="1:15" ht="15.75" customHeight="1" x14ac:dyDescent="0.2">
      <c r="A838" s="1" t="s">
        <v>1049</v>
      </c>
      <c r="B838" s="1" t="str">
        <f ca="1">PROPER(Table1[[#This Row],[Status]])</f>
        <v>Operating</v>
      </c>
      <c r="C838" s="1" t="s">
        <v>1029</v>
      </c>
      <c r="D838" s="2">
        <v>55.605800000000002</v>
      </c>
      <c r="E838" s="2">
        <v>4.5049000000000001</v>
      </c>
      <c r="F838" s="2">
        <v>1981</v>
      </c>
      <c r="G838" s="1"/>
      <c r="H838" s="2">
        <v>1986</v>
      </c>
      <c r="I838" s="1" t="s">
        <v>31</v>
      </c>
      <c r="J838" s="1" t="s">
        <v>1038</v>
      </c>
      <c r="K838" s="2">
        <v>0.30191000000000001</v>
      </c>
      <c r="L838" s="1">
        <v>2022</v>
      </c>
      <c r="M838" s="2">
        <v>6.33</v>
      </c>
      <c r="N838" s="1">
        <v>2022</v>
      </c>
      <c r="O838" s="2">
        <v>0.33915000000000001</v>
      </c>
    </row>
    <row r="839" spans="1:15" ht="15.75" customHeight="1" x14ac:dyDescent="0.2">
      <c r="A839" s="1" t="s">
        <v>1050</v>
      </c>
      <c r="B839" s="1" t="str">
        <f ca="1">PROPER(Table1[[#This Row],[Status]])</f>
        <v>Operating</v>
      </c>
      <c r="C839" s="1" t="s">
        <v>1029</v>
      </c>
      <c r="D839" s="2">
        <v>56.494100000000003</v>
      </c>
      <c r="E839" s="2">
        <v>4.9592000000000001</v>
      </c>
      <c r="F839" s="1"/>
      <c r="G839" s="1"/>
      <c r="H839" s="2">
        <v>1999</v>
      </c>
      <c r="I839" s="1" t="s">
        <v>1043</v>
      </c>
      <c r="J839" s="1" t="s">
        <v>1051</v>
      </c>
      <c r="K839" s="2">
        <v>0.33335900000000002</v>
      </c>
      <c r="L839" s="1">
        <v>2022</v>
      </c>
      <c r="M839" s="2">
        <v>21.1</v>
      </c>
      <c r="N839" s="1">
        <v>2022</v>
      </c>
      <c r="O839" s="2">
        <v>0.45749099999999998</v>
      </c>
    </row>
    <row r="840" spans="1:15" ht="15.75" customHeight="1" x14ac:dyDescent="0.2">
      <c r="A840" s="1" t="s">
        <v>1052</v>
      </c>
      <c r="B840" s="1" t="str">
        <f ca="1">PROPER(Table1[[#This Row],[Status]])</f>
        <v>Operating</v>
      </c>
      <c r="C840" s="1" t="s">
        <v>1029</v>
      </c>
      <c r="D840" s="2">
        <v>55.534100000000002</v>
      </c>
      <c r="E840" s="2">
        <v>4.9048999999999996</v>
      </c>
      <c r="F840" s="2">
        <v>1977</v>
      </c>
      <c r="G840" s="1"/>
      <c r="H840" s="2">
        <v>1982</v>
      </c>
      <c r="I840" s="1" t="s">
        <v>1043</v>
      </c>
      <c r="J840" s="1" t="s">
        <v>1038</v>
      </c>
      <c r="K840" s="2">
        <v>2.6102669999999999</v>
      </c>
      <c r="L840" s="1">
        <v>2022</v>
      </c>
      <c r="M840" s="2">
        <v>48.53</v>
      </c>
      <c r="N840" s="1">
        <v>2022</v>
      </c>
      <c r="O840" s="2">
        <v>2.895769</v>
      </c>
    </row>
    <row r="841" spans="1:15" ht="15.75" customHeight="1" x14ac:dyDescent="0.2">
      <c r="A841" s="1" t="s">
        <v>1053</v>
      </c>
      <c r="B841" s="1" t="s">
        <v>1229</v>
      </c>
      <c r="C841" s="1" t="s">
        <v>1029</v>
      </c>
      <c r="D841" s="2">
        <v>56.145400000000002</v>
      </c>
      <c r="E841" s="2">
        <v>4.3007</v>
      </c>
      <c r="F841" s="2">
        <v>2010</v>
      </c>
      <c r="G841" s="1"/>
      <c r="H841" s="1"/>
      <c r="I841" s="1" t="s">
        <v>31</v>
      </c>
      <c r="J841" s="1" t="s">
        <v>1054</v>
      </c>
      <c r="K841" s="1"/>
      <c r="L841" s="1"/>
      <c r="M841" s="1"/>
      <c r="N841" s="1"/>
      <c r="O841" s="2">
        <v>0</v>
      </c>
    </row>
    <row r="842" spans="1:15" ht="15.75" customHeight="1" x14ac:dyDescent="0.2">
      <c r="A842" s="1" t="s">
        <v>1055</v>
      </c>
      <c r="B842" s="1" t="str">
        <f ca="1">PROPER(Table1[[#This Row],[Status]])</f>
        <v>Operating</v>
      </c>
      <c r="C842" s="1" t="s">
        <v>1029</v>
      </c>
      <c r="D842" s="2">
        <v>56.06223</v>
      </c>
      <c r="E842" s="2">
        <v>4.2534299999999998</v>
      </c>
      <c r="F842" s="1"/>
      <c r="G842" s="1"/>
      <c r="H842" s="2">
        <v>1999</v>
      </c>
      <c r="I842" s="1" t="s">
        <v>1043</v>
      </c>
      <c r="K842" s="2">
        <v>2.1825610000000002</v>
      </c>
      <c r="L842" s="1">
        <v>2022</v>
      </c>
      <c r="M842" s="2">
        <v>113.94</v>
      </c>
      <c r="N842" s="1">
        <v>2022</v>
      </c>
      <c r="O842" s="2">
        <v>2.8528699999999998</v>
      </c>
    </row>
    <row r="843" spans="1:15" ht="15.75" customHeight="1" x14ac:dyDescent="0.2">
      <c r="A843" s="1" t="s">
        <v>1056</v>
      </c>
      <c r="B843" s="1" t="str">
        <f ca="1">PROPER(Table1[[#This Row],[Status]])</f>
        <v>Operating</v>
      </c>
      <c r="C843" s="1" t="s">
        <v>1029</v>
      </c>
      <c r="D843" s="2">
        <v>55.7166</v>
      </c>
      <c r="E843" s="2">
        <v>4.7927</v>
      </c>
      <c r="F843" s="2">
        <v>1968</v>
      </c>
      <c r="G843" s="1"/>
      <c r="H843" s="2">
        <v>1984</v>
      </c>
      <c r="I843" s="1" t="s">
        <v>31</v>
      </c>
      <c r="J843" s="1" t="s">
        <v>1057</v>
      </c>
      <c r="K843" s="2">
        <v>0</v>
      </c>
      <c r="L843" s="1">
        <v>2022</v>
      </c>
      <c r="M843" s="2">
        <v>0</v>
      </c>
      <c r="N843" s="1">
        <v>2022</v>
      </c>
      <c r="O843" s="2">
        <v>0</v>
      </c>
    </row>
    <row r="844" spans="1:15" ht="15.75" customHeight="1" x14ac:dyDescent="0.2">
      <c r="A844" s="1" t="s">
        <v>1058</v>
      </c>
      <c r="B844" s="1" t="str">
        <f ca="1">PROPER(Table1[[#This Row],[Status]])</f>
        <v>Shut In</v>
      </c>
      <c r="C844" s="1" t="s">
        <v>1029</v>
      </c>
      <c r="D844" s="2">
        <v>55.650100000000002</v>
      </c>
      <c r="E844" s="2">
        <v>4.8943000000000003</v>
      </c>
      <c r="F844" s="2">
        <v>1991</v>
      </c>
      <c r="G844" s="1"/>
      <c r="H844" s="2">
        <v>2002</v>
      </c>
      <c r="I844" s="1" t="s">
        <v>31</v>
      </c>
      <c r="J844" s="1" t="s">
        <v>1057</v>
      </c>
      <c r="K844" s="2">
        <v>0</v>
      </c>
      <c r="L844" s="1">
        <v>2022</v>
      </c>
      <c r="M844" s="2">
        <v>0</v>
      </c>
      <c r="N844" s="1">
        <v>2022</v>
      </c>
      <c r="O844" s="2">
        <v>0</v>
      </c>
    </row>
    <row r="845" spans="1:15" ht="15.75" customHeight="1" x14ac:dyDescent="0.2">
      <c r="A845" s="1" t="s">
        <v>1059</v>
      </c>
      <c r="B845" s="1" t="str">
        <f ca="1">PROPER(Table1[[#This Row],[Status]])</f>
        <v>Shut In</v>
      </c>
      <c r="C845" s="1" t="s">
        <v>1029</v>
      </c>
      <c r="D845" s="2">
        <v>55.802700000000002</v>
      </c>
      <c r="E845" s="2">
        <v>4.556</v>
      </c>
      <c r="F845" s="2">
        <v>1977</v>
      </c>
      <c r="G845" s="1"/>
      <c r="H845" s="2">
        <v>1993</v>
      </c>
      <c r="I845" s="1" t="s">
        <v>31</v>
      </c>
      <c r="J845" s="1" t="s">
        <v>1060</v>
      </c>
      <c r="K845" s="2">
        <v>0</v>
      </c>
      <c r="L845" s="1">
        <v>2022</v>
      </c>
      <c r="M845" s="2">
        <v>0</v>
      </c>
      <c r="N845" s="1">
        <v>2022</v>
      </c>
      <c r="O845" s="2">
        <v>0</v>
      </c>
    </row>
    <row r="846" spans="1:15" ht="15.75" customHeight="1" x14ac:dyDescent="0.2">
      <c r="A846" s="1" t="s">
        <v>1061</v>
      </c>
      <c r="B846" s="1" t="str">
        <f ca="1">PROPER(Table1[[#This Row],[Status]])</f>
        <v>Shut In</v>
      </c>
      <c r="C846" s="1" t="s">
        <v>1029</v>
      </c>
      <c r="D846" s="2">
        <v>55.650100000000002</v>
      </c>
      <c r="E846" s="2">
        <v>4.8943000000000003</v>
      </c>
      <c r="F846" s="2">
        <v>1968</v>
      </c>
      <c r="G846" s="1"/>
      <c r="H846" s="2">
        <v>1984</v>
      </c>
      <c r="I846" s="1" t="s">
        <v>31</v>
      </c>
      <c r="J846" s="1" t="s">
        <v>1057</v>
      </c>
      <c r="K846" s="1"/>
      <c r="L846" s="1"/>
      <c r="M846" s="1"/>
      <c r="N846" s="1"/>
      <c r="O846" s="2">
        <v>0</v>
      </c>
    </row>
    <row r="847" spans="1:15" ht="15.75" customHeight="1" x14ac:dyDescent="0.2">
      <c r="A847" s="1" t="s">
        <v>1062</v>
      </c>
      <c r="B847" s="1" t="str">
        <f ca="1">PROPER(Table1[[#This Row],[Status]])</f>
        <v>Discovered</v>
      </c>
      <c r="C847" s="1" t="s">
        <v>103</v>
      </c>
      <c r="D847" s="2">
        <v>51.705919999999999</v>
      </c>
      <c r="E847" s="2">
        <v>-7.1950599999999998</v>
      </c>
      <c r="F847" s="2">
        <v>1983</v>
      </c>
      <c r="G847" s="1"/>
      <c r="H847" s="1"/>
      <c r="I847" s="1"/>
      <c r="O847" s="2">
        <v>0</v>
      </c>
    </row>
    <row r="848" spans="1:15" ht="15.75" customHeight="1" x14ac:dyDescent="0.2">
      <c r="A848" s="1" t="s">
        <v>1063</v>
      </c>
      <c r="B848" s="1" t="str">
        <f ca="1">PROPER(Table1[[#This Row],[Status]])</f>
        <v>Operating</v>
      </c>
      <c r="C848" s="1" t="s">
        <v>569</v>
      </c>
      <c r="D848" s="2">
        <v>57.237900000000003</v>
      </c>
      <c r="E848" s="2">
        <v>2.0874000000000001</v>
      </c>
      <c r="F848" s="2">
        <v>2006</v>
      </c>
      <c r="G848" s="1"/>
      <c r="H848" s="2">
        <v>2021</v>
      </c>
      <c r="I848" s="1" t="s">
        <v>1064</v>
      </c>
      <c r="O848" s="2">
        <v>2.5550000000000002</v>
      </c>
    </row>
    <row r="849" spans="1:15" ht="15.75" customHeight="1" x14ac:dyDescent="0.2">
      <c r="A849" s="1" t="s">
        <v>1065</v>
      </c>
      <c r="B849" s="1" t="str">
        <f ca="1">PROPER(Table1[[#This Row],[Status]])</f>
        <v>Discovered</v>
      </c>
      <c r="C849" s="1" t="s">
        <v>569</v>
      </c>
      <c r="D849" s="2">
        <v>56.823599999999999</v>
      </c>
      <c r="E849" s="2">
        <v>2.1903000000000001</v>
      </c>
      <c r="F849" s="2">
        <v>2020</v>
      </c>
      <c r="G849" s="1"/>
      <c r="H849" s="1"/>
      <c r="I849" s="1" t="s">
        <v>31</v>
      </c>
      <c r="O849" s="2">
        <v>0</v>
      </c>
    </row>
    <row r="850" spans="1:15" ht="15.75" customHeight="1" x14ac:dyDescent="0.2">
      <c r="A850" s="1" t="s">
        <v>1066</v>
      </c>
      <c r="B850" s="1" t="str">
        <f ca="1">PROPER(Table1[[#This Row],[Status]])</f>
        <v>Discovered</v>
      </c>
      <c r="C850" s="1" t="s">
        <v>565</v>
      </c>
      <c r="D850" s="2">
        <v>43.032910000000001</v>
      </c>
      <c r="E850" s="2">
        <v>31.68102</v>
      </c>
      <c r="F850" s="2">
        <v>2021</v>
      </c>
      <c r="G850" s="1"/>
      <c r="H850" s="1" t="s">
        <v>294</v>
      </c>
      <c r="I850" s="1" t="s">
        <v>566</v>
      </c>
      <c r="J850" s="1" t="s">
        <v>567</v>
      </c>
      <c r="K850" s="1"/>
      <c r="L850" s="1"/>
      <c r="M850" s="1"/>
      <c r="N850" s="1"/>
      <c r="O850" s="2">
        <v>0</v>
      </c>
    </row>
    <row r="851" spans="1:15" ht="15.75" customHeight="1" x14ac:dyDescent="0.2">
      <c r="A851" s="1" t="s">
        <v>1067</v>
      </c>
      <c r="B851" s="1" t="str">
        <f ca="1">PROPER(Table1[[#This Row],[Status]])</f>
        <v>In Development</v>
      </c>
      <c r="C851" s="1" t="s">
        <v>347</v>
      </c>
      <c r="D851" s="2">
        <v>65.472170000000006</v>
      </c>
      <c r="E851" s="2">
        <v>7.1954719999999996</v>
      </c>
      <c r="F851" s="2">
        <v>2021</v>
      </c>
      <c r="G851" s="2">
        <v>2023</v>
      </c>
      <c r="H851" s="1" t="s">
        <v>1068</v>
      </c>
      <c r="I851" s="1" t="s">
        <v>365</v>
      </c>
      <c r="O851" s="2">
        <v>0</v>
      </c>
    </row>
    <row r="852" spans="1:15" ht="15.75" customHeight="1" x14ac:dyDescent="0.2">
      <c r="A852" s="1" t="s">
        <v>1069</v>
      </c>
      <c r="B852" s="1" t="str">
        <f ca="1">PROPER(Table1[[#This Row],[Status]])</f>
        <v>Discovered</v>
      </c>
      <c r="C852" s="1" t="s">
        <v>347</v>
      </c>
      <c r="D852" s="2">
        <v>65.616200000000006</v>
      </c>
      <c r="E852" s="2">
        <v>7.0490000000000004</v>
      </c>
      <c r="F852" s="2">
        <v>2020</v>
      </c>
      <c r="G852" s="1"/>
      <c r="H852" s="1"/>
      <c r="I852" s="1" t="s">
        <v>969</v>
      </c>
      <c r="O852" s="2">
        <v>0</v>
      </c>
    </row>
    <row r="853" spans="1:15" ht="15.75" customHeight="1" x14ac:dyDescent="0.2">
      <c r="A853" s="1" t="s">
        <v>1070</v>
      </c>
      <c r="B853" s="1" t="str">
        <f ca="1">PROPER(Table1[[#This Row],[Status]])</f>
        <v>Discovered</v>
      </c>
      <c r="C853" s="1" t="s">
        <v>347</v>
      </c>
      <c r="D853" s="2">
        <v>60.905329999999999</v>
      </c>
      <c r="E853" s="2">
        <v>3.286794</v>
      </c>
      <c r="F853" s="2">
        <v>2021</v>
      </c>
      <c r="G853" s="1"/>
      <c r="H853" s="1"/>
      <c r="I853" s="1" t="s">
        <v>350</v>
      </c>
      <c r="N853" s="1"/>
      <c r="O853" s="2">
        <v>0</v>
      </c>
    </row>
    <row r="854" spans="1:15" ht="15.75" customHeight="1" x14ac:dyDescent="0.2">
      <c r="A854" s="1" t="s">
        <v>1071</v>
      </c>
      <c r="B854" s="1" t="str">
        <f ca="1">PROPER(Table1[[#This Row],[Status]])</f>
        <v>Discovered</v>
      </c>
      <c r="C854" s="1" t="s">
        <v>347</v>
      </c>
      <c r="D854" s="2">
        <v>65.496600000000001</v>
      </c>
      <c r="E854" s="2">
        <v>7.4867970000000001</v>
      </c>
      <c r="F854" s="2">
        <v>2020</v>
      </c>
      <c r="G854" s="1"/>
      <c r="H854" s="1"/>
      <c r="I854" s="1" t="s">
        <v>969</v>
      </c>
      <c r="M854" s="1"/>
      <c r="N854" s="1"/>
      <c r="O854" s="2">
        <v>0</v>
      </c>
    </row>
    <row r="855" spans="1:15" ht="15.75" customHeight="1" x14ac:dyDescent="0.2">
      <c r="A855" s="1" t="s">
        <v>1072</v>
      </c>
      <c r="B855" s="1" t="str">
        <f ca="1">PROPER(Table1[[#This Row],[Status]])</f>
        <v>Discovered</v>
      </c>
      <c r="C855" s="1" t="s">
        <v>347</v>
      </c>
      <c r="D855" s="2">
        <v>65.654939999999996</v>
      </c>
      <c r="E855" s="2">
        <v>7.6494109999999997</v>
      </c>
      <c r="F855" s="2">
        <v>2019</v>
      </c>
      <c r="G855" s="1"/>
      <c r="H855" s="1" t="s">
        <v>1068</v>
      </c>
      <c r="I855" s="1" t="s">
        <v>1073</v>
      </c>
      <c r="J855" s="1" t="s">
        <v>1074</v>
      </c>
      <c r="K855" s="1"/>
      <c r="L855" s="1"/>
      <c r="M855" s="1"/>
      <c r="N855" s="1"/>
      <c r="O855" s="2">
        <v>0</v>
      </c>
    </row>
    <row r="856" spans="1:15" ht="15.75" customHeight="1" x14ac:dyDescent="0.2">
      <c r="A856" s="1" t="s">
        <v>1075</v>
      </c>
      <c r="B856" s="1" t="str">
        <f ca="1">PROPER(Table1[[#This Row],[Status]])</f>
        <v>Discovered</v>
      </c>
      <c r="C856" s="1" t="s">
        <v>347</v>
      </c>
      <c r="D856" s="2">
        <v>61.05171</v>
      </c>
      <c r="E856" s="2">
        <v>3.3519389999999998</v>
      </c>
      <c r="F856" s="2">
        <v>2020</v>
      </c>
      <c r="G856" s="1"/>
      <c r="H856" s="1"/>
      <c r="I856" s="1" t="s">
        <v>1076</v>
      </c>
      <c r="O856" s="2">
        <v>0</v>
      </c>
    </row>
    <row r="857" spans="1:15" ht="15.75" customHeight="1" x14ac:dyDescent="0.2">
      <c r="A857" s="1" t="s">
        <v>1077</v>
      </c>
      <c r="B857" s="1" t="str">
        <f ca="1">PROPER(Table1[[#This Row],[Status]])</f>
        <v>Operating</v>
      </c>
      <c r="C857" s="1" t="s">
        <v>171</v>
      </c>
      <c r="D857" s="2">
        <v>54.417999999999999</v>
      </c>
      <c r="E857" s="2">
        <v>2.7879999999999998</v>
      </c>
      <c r="F857" s="2">
        <v>2020</v>
      </c>
      <c r="G857" s="1"/>
      <c r="H857" s="2">
        <v>2021</v>
      </c>
      <c r="I857" s="1" t="s">
        <v>1078</v>
      </c>
      <c r="M857" s="2">
        <v>346.50810000000001</v>
      </c>
      <c r="N857" s="1">
        <v>2022</v>
      </c>
      <c r="O857" s="2">
        <v>2.0385070000000001</v>
      </c>
    </row>
    <row r="858" spans="1:15" ht="15.75" customHeight="1" x14ac:dyDescent="0.2">
      <c r="A858" s="1" t="s">
        <v>1079</v>
      </c>
      <c r="B858" s="1" t="str">
        <f ca="1">PROPER(Table1[[#This Row],[Status]])</f>
        <v>Operating</v>
      </c>
      <c r="C858" s="1" t="s">
        <v>130</v>
      </c>
      <c r="D858" s="2">
        <v>44.60436</v>
      </c>
      <c r="E858" s="2">
        <v>11.715120000000001</v>
      </c>
      <c r="F858" s="1"/>
      <c r="G858" s="2">
        <v>2022</v>
      </c>
      <c r="H858" s="2">
        <v>2023</v>
      </c>
      <c r="I858" s="1" t="s">
        <v>1080</v>
      </c>
      <c r="O858" s="2">
        <v>0</v>
      </c>
    </row>
    <row r="859" spans="1:15" ht="15.75" customHeight="1" x14ac:dyDescent="0.2">
      <c r="A859" s="1" t="s">
        <v>1081</v>
      </c>
      <c r="B859" s="1" t="str">
        <f ca="1">PROPER(Table1[[#This Row],[Status]])</f>
        <v>Discovered</v>
      </c>
      <c r="C859" s="1" t="s">
        <v>569</v>
      </c>
      <c r="D859" s="2">
        <v>60.809100000000001</v>
      </c>
      <c r="E859" s="2">
        <v>-4.1211000000000002</v>
      </c>
      <c r="F859" s="2">
        <v>2002</v>
      </c>
      <c r="G859" s="1" t="s">
        <v>19</v>
      </c>
      <c r="H859" s="1" t="s">
        <v>19</v>
      </c>
      <c r="I859" s="1" t="s">
        <v>571</v>
      </c>
      <c r="J859" s="1" t="s">
        <v>1082</v>
      </c>
      <c r="L859" s="1"/>
      <c r="M859" s="1"/>
      <c r="N859" s="1"/>
      <c r="O859" s="2">
        <v>0</v>
      </c>
    </row>
    <row r="860" spans="1:15" ht="15.75" customHeight="1" x14ac:dyDescent="0.2">
      <c r="A860" s="1" t="s">
        <v>1083</v>
      </c>
      <c r="B860" s="1" t="str">
        <f ca="1">PROPER(Table1[[#This Row],[Status]])</f>
        <v>Operating</v>
      </c>
      <c r="C860" s="1" t="s">
        <v>569</v>
      </c>
      <c r="D860" s="2">
        <v>59.352499999999999</v>
      </c>
      <c r="E860" s="2">
        <v>1.5508</v>
      </c>
      <c r="F860" s="2">
        <v>1987</v>
      </c>
      <c r="G860" s="1"/>
      <c r="H860" s="1" t="s">
        <v>19</v>
      </c>
      <c r="I860" s="1" t="s">
        <v>1084</v>
      </c>
      <c r="J860" s="1" t="s">
        <v>1085</v>
      </c>
      <c r="K860" s="1"/>
      <c r="L860" s="1"/>
      <c r="M860" s="1"/>
      <c r="N860" s="1"/>
      <c r="O860" s="2">
        <v>0</v>
      </c>
    </row>
    <row r="861" spans="1:15" ht="15.75" customHeight="1" x14ac:dyDescent="0.2">
      <c r="A861" s="1" t="s">
        <v>1086</v>
      </c>
      <c r="B861" s="1" t="str">
        <f ca="1">PROPER(Table1[[#This Row],[Status]])</f>
        <v>In Development</v>
      </c>
      <c r="C861" s="1" t="s">
        <v>569</v>
      </c>
      <c r="D861" s="2">
        <v>59.289299999999997</v>
      </c>
      <c r="E861" s="2">
        <v>1.5325</v>
      </c>
      <c r="F861" s="2">
        <v>1987</v>
      </c>
      <c r="G861" s="1"/>
      <c r="H861" s="1"/>
      <c r="I861" s="1" t="s">
        <v>1087</v>
      </c>
      <c r="O861" s="2">
        <v>0</v>
      </c>
    </row>
    <row r="862" spans="1:15" ht="15.75" customHeight="1" x14ac:dyDescent="0.2">
      <c r="A862" s="1" t="s">
        <v>1088</v>
      </c>
      <c r="B862" s="1" t="str">
        <f ca="1">PROPER(Table1[[#This Row],[Status]])</f>
        <v>Operating</v>
      </c>
      <c r="C862" s="1" t="s">
        <v>569</v>
      </c>
      <c r="D862" s="2">
        <v>59.289299999999997</v>
      </c>
      <c r="E862" s="2">
        <v>1.5325</v>
      </c>
      <c r="F862" s="2">
        <v>2001</v>
      </c>
      <c r="G862" s="1"/>
      <c r="H862" s="1"/>
      <c r="I862" s="1" t="s">
        <v>1084</v>
      </c>
      <c r="K862" s="1"/>
      <c r="L862" s="1"/>
      <c r="M862" s="1"/>
      <c r="N862" s="1"/>
      <c r="O862" s="2">
        <v>0</v>
      </c>
    </row>
    <row r="863" spans="1:15" ht="15.75" customHeight="1" x14ac:dyDescent="0.2">
      <c r="A863" s="1" t="s">
        <v>1089</v>
      </c>
      <c r="B863" s="1" t="str">
        <f ca="1">PROPER(Table1[[#This Row],[Status]])</f>
        <v>In Development</v>
      </c>
      <c r="C863" s="1" t="s">
        <v>569</v>
      </c>
      <c r="D863" s="2">
        <v>61.051000000000002</v>
      </c>
      <c r="E863" s="2">
        <v>-3.907</v>
      </c>
      <c r="F863" s="2">
        <v>2004</v>
      </c>
      <c r="G863" s="2">
        <v>2023</v>
      </c>
      <c r="H863" s="1" t="s">
        <v>294</v>
      </c>
      <c r="I863" s="1" t="s">
        <v>1076</v>
      </c>
      <c r="J863" s="1" t="s">
        <v>1090</v>
      </c>
      <c r="K863" s="1"/>
      <c r="L863" s="1"/>
      <c r="M863" s="1"/>
      <c r="N863" s="1"/>
      <c r="O863" s="2">
        <v>0</v>
      </c>
    </row>
    <row r="864" spans="1:15" ht="15.75" customHeight="1" x14ac:dyDescent="0.2">
      <c r="A864" s="1" t="s">
        <v>1091</v>
      </c>
      <c r="B864" s="1" t="str">
        <f ca="1">PROPER(Table1[[#This Row],[Status]])</f>
        <v>Discovered</v>
      </c>
      <c r="C864" s="1" t="s">
        <v>569</v>
      </c>
      <c r="D864" s="2">
        <v>60.666800000000002</v>
      </c>
      <c r="E864" s="2">
        <v>-2.7829999999999999</v>
      </c>
      <c r="F864" s="2">
        <v>1977</v>
      </c>
      <c r="G864" s="1" t="s">
        <v>19</v>
      </c>
      <c r="H864" s="1" t="s">
        <v>294</v>
      </c>
      <c r="I864" s="1" t="s">
        <v>804</v>
      </c>
      <c r="J864" s="1" t="s">
        <v>656</v>
      </c>
      <c r="K864" s="1"/>
      <c r="L864" s="1"/>
      <c r="M864" s="1"/>
      <c r="N864" s="1"/>
      <c r="O864" s="2">
        <v>0</v>
      </c>
    </row>
    <row r="865" spans="1:15" ht="15.75" customHeight="1" x14ac:dyDescent="0.2">
      <c r="A865" s="1" t="s">
        <v>1092</v>
      </c>
      <c r="B865" s="1" t="str">
        <f ca="1">PROPER(Table1[[#This Row],[Status]])</f>
        <v>Discovered</v>
      </c>
      <c r="C865" s="1" t="s">
        <v>569</v>
      </c>
      <c r="D865" s="2">
        <v>57.743099999999998</v>
      </c>
      <c r="E865" s="2">
        <v>-5.57E-2</v>
      </c>
      <c r="F865" s="2">
        <v>1974</v>
      </c>
      <c r="G865" s="1" t="s">
        <v>19</v>
      </c>
      <c r="H865" s="1" t="s">
        <v>1068</v>
      </c>
      <c r="I865" s="1" t="s">
        <v>1093</v>
      </c>
      <c r="M865" s="1"/>
      <c r="N865" s="1"/>
      <c r="O865" s="2">
        <v>0</v>
      </c>
    </row>
    <row r="866" spans="1:15" ht="15.75" customHeight="1" x14ac:dyDescent="0.2">
      <c r="A866" s="1" t="s">
        <v>1094</v>
      </c>
      <c r="B866" s="1" t="str">
        <f ca="1">PROPER(Table1[[#This Row],[Status]])</f>
        <v>Discovered</v>
      </c>
      <c r="C866" s="1" t="s">
        <v>569</v>
      </c>
      <c r="D866" s="2">
        <v>61.103999999999999</v>
      </c>
      <c r="E866" s="2">
        <v>1.2854000000000001</v>
      </c>
      <c r="F866" s="2">
        <v>1975</v>
      </c>
      <c r="G866" s="1"/>
      <c r="H866" s="1" t="s">
        <v>19</v>
      </c>
      <c r="I866" s="1" t="s">
        <v>1095</v>
      </c>
      <c r="L866" s="1"/>
      <c r="M866" s="1"/>
      <c r="N866" s="1"/>
      <c r="O866" s="2">
        <v>0</v>
      </c>
    </row>
    <row r="867" spans="1:15" ht="15.75" customHeight="1" x14ac:dyDescent="0.2">
      <c r="A867" s="1" t="s">
        <v>1096</v>
      </c>
      <c r="B867" s="1" t="str">
        <f ca="1">PROPER(Table1[[#This Row],[Status]])</f>
        <v>Cancelled</v>
      </c>
      <c r="C867" s="1" t="s">
        <v>569</v>
      </c>
      <c r="D867" s="2">
        <v>58.310299999999998</v>
      </c>
      <c r="E867" s="2">
        <v>-6.2600000000000003E-2</v>
      </c>
      <c r="F867" s="2">
        <v>1983</v>
      </c>
      <c r="G867" s="1"/>
      <c r="H867" s="1"/>
      <c r="I867" s="1" t="s">
        <v>1097</v>
      </c>
      <c r="J867" s="1"/>
      <c r="K867" s="1"/>
      <c r="L867" s="1"/>
      <c r="M867" s="1"/>
      <c r="N867" s="1"/>
      <c r="O867" s="2">
        <v>0</v>
      </c>
    </row>
    <row r="868" spans="1:15" ht="15.75" customHeight="1" x14ac:dyDescent="0.2">
      <c r="A868" s="1" t="s">
        <v>1098</v>
      </c>
      <c r="B868" s="1" t="str">
        <f ca="1">PROPER(Table1[[#This Row],[Status]])</f>
        <v>Discovered</v>
      </c>
      <c r="C868" s="1" t="s">
        <v>569</v>
      </c>
      <c r="D868" s="2">
        <v>60.698999999999998</v>
      </c>
      <c r="E868" s="2">
        <v>8.4900000000000003E-2</v>
      </c>
      <c r="F868" s="2">
        <v>1981</v>
      </c>
      <c r="G868" s="1"/>
      <c r="H868" s="1" t="s">
        <v>1099</v>
      </c>
      <c r="I868" s="1" t="s">
        <v>1100</v>
      </c>
      <c r="O868" s="2">
        <v>0</v>
      </c>
    </row>
    <row r="869" spans="1:15" ht="15.75" customHeight="1" x14ac:dyDescent="0.2">
      <c r="A869" s="1" t="s">
        <v>1101</v>
      </c>
      <c r="B869" s="1" t="str">
        <f ca="1">PROPER(Table1[[#This Row],[Status]])</f>
        <v>Discovered</v>
      </c>
      <c r="C869" s="1" t="s">
        <v>569</v>
      </c>
      <c r="D869" s="2">
        <v>58.5471</v>
      </c>
      <c r="E869" s="2">
        <v>0.59550000000000003</v>
      </c>
      <c r="F869" s="1"/>
      <c r="G869" s="1" t="s">
        <v>19</v>
      </c>
      <c r="H869" s="1" t="s">
        <v>1099</v>
      </c>
      <c r="I869" s="1" t="s">
        <v>1102</v>
      </c>
      <c r="J869" s="1" t="s">
        <v>1103</v>
      </c>
      <c r="K869" s="1"/>
      <c r="L869" s="1"/>
      <c r="M869" s="1"/>
      <c r="N869" s="1"/>
      <c r="O869" s="2">
        <v>0</v>
      </c>
    </row>
    <row r="870" spans="1:15" ht="15.75" customHeight="1" x14ac:dyDescent="0.2">
      <c r="A870" s="1" t="s">
        <v>1104</v>
      </c>
      <c r="B870" s="1" t="str">
        <f ca="1">PROPER(Table1[[#This Row],[Status]])</f>
        <v>In Development</v>
      </c>
      <c r="C870" s="1" t="s">
        <v>569</v>
      </c>
      <c r="D870" s="2">
        <v>57.851999999999997</v>
      </c>
      <c r="E870" s="2">
        <v>4.6199999999999998E-2</v>
      </c>
      <c r="F870" s="1"/>
      <c r="G870" s="2">
        <v>2022</v>
      </c>
      <c r="H870" s="1" t="s">
        <v>19</v>
      </c>
      <c r="I870" s="1" t="s">
        <v>1093</v>
      </c>
      <c r="J870" s="1" t="s">
        <v>1105</v>
      </c>
      <c r="K870" s="1"/>
      <c r="L870" s="1"/>
      <c r="M870" s="1"/>
      <c r="N870" s="1"/>
      <c r="O870" s="2">
        <v>0</v>
      </c>
    </row>
    <row r="871" spans="1:15" ht="15.75" customHeight="1" x14ac:dyDescent="0.2">
      <c r="A871" s="1" t="s">
        <v>1106</v>
      </c>
      <c r="B871" s="1" t="str">
        <f ca="1">PROPER(Table1[[#This Row],[Status]])</f>
        <v>Discovered</v>
      </c>
      <c r="C871" s="1" t="s">
        <v>569</v>
      </c>
      <c r="D871" s="2">
        <v>54.511000000000003</v>
      </c>
      <c r="E871" s="2">
        <v>2.3330000000000002</v>
      </c>
      <c r="F871" s="2">
        <v>2014</v>
      </c>
      <c r="G871" s="1"/>
      <c r="H871" s="1"/>
      <c r="I871" s="1" t="s">
        <v>1107</v>
      </c>
      <c r="M871" s="1"/>
      <c r="N871" s="1"/>
      <c r="O871" s="2">
        <v>0</v>
      </c>
    </row>
    <row r="872" spans="1:15" ht="15.75" customHeight="1" x14ac:dyDescent="0.2">
      <c r="A872" s="1" t="s">
        <v>1108</v>
      </c>
      <c r="B872" s="1" t="str">
        <f ca="1">PROPER(Table1[[#This Row],[Status]])</f>
        <v>In Development</v>
      </c>
      <c r="C872" s="1" t="s">
        <v>569</v>
      </c>
      <c r="D872" s="2">
        <v>60.969499999999996</v>
      </c>
      <c r="E872" s="2">
        <v>-1.9089</v>
      </c>
      <c r="F872" s="2">
        <v>1977</v>
      </c>
      <c r="G872" s="2">
        <v>2024</v>
      </c>
      <c r="H872" s="1" t="s">
        <v>19</v>
      </c>
      <c r="I872" s="1" t="s">
        <v>850</v>
      </c>
      <c r="K872" s="1"/>
      <c r="L872" s="1"/>
      <c r="M872" s="1"/>
      <c r="N872" s="1"/>
      <c r="O872" s="2">
        <v>0</v>
      </c>
    </row>
    <row r="873" spans="1:15" ht="15.75" customHeight="1" x14ac:dyDescent="0.2">
      <c r="A873" s="1" t="s">
        <v>1109</v>
      </c>
      <c r="B873" s="1" t="str">
        <f ca="1">PROPER(Table1[[#This Row],[Status]])</f>
        <v>Discovered</v>
      </c>
      <c r="C873" s="1" t="s">
        <v>569</v>
      </c>
      <c r="D873" s="2">
        <v>53.614699999999999</v>
      </c>
      <c r="E873" s="2">
        <v>1.149</v>
      </c>
      <c r="F873" s="2">
        <v>1994</v>
      </c>
      <c r="G873" s="1"/>
      <c r="H873" s="1"/>
      <c r="I873" s="1" t="s">
        <v>1110</v>
      </c>
      <c r="J873" s="1" t="s">
        <v>1111</v>
      </c>
      <c r="L873" s="1"/>
      <c r="M873" s="1"/>
      <c r="N873" s="1"/>
      <c r="O873" s="2">
        <v>0</v>
      </c>
    </row>
    <row r="874" spans="1:15" ht="15.75" customHeight="1" x14ac:dyDescent="0.2">
      <c r="A874" s="1" t="s">
        <v>1112</v>
      </c>
      <c r="B874" s="1" t="str">
        <f ca="1">PROPER(Table1[[#This Row],[Status]])</f>
        <v>In Development</v>
      </c>
      <c r="C874" s="1" t="s">
        <v>569</v>
      </c>
      <c r="D874" s="2">
        <v>57.082999999999998</v>
      </c>
      <c r="E874" s="2">
        <v>1.2330000000000001</v>
      </c>
      <c r="F874" s="2">
        <v>1986</v>
      </c>
      <c r="G874" s="2">
        <v>2023</v>
      </c>
      <c r="H874" s="1" t="s">
        <v>19</v>
      </c>
      <c r="I874" s="1" t="s">
        <v>804</v>
      </c>
      <c r="J874" s="1" t="s">
        <v>809</v>
      </c>
      <c r="M874" s="1"/>
      <c r="N874" s="1"/>
      <c r="O874" s="2">
        <v>0</v>
      </c>
    </row>
    <row r="875" spans="1:15" ht="15.75" customHeight="1" x14ac:dyDescent="0.2">
      <c r="A875" s="1" t="s">
        <v>1113</v>
      </c>
      <c r="B875" s="1" t="str">
        <f ca="1">PROPER(Table1[[#This Row],[Status]])</f>
        <v>Operating</v>
      </c>
      <c r="C875" s="1" t="s">
        <v>1114</v>
      </c>
      <c r="D875" s="2">
        <v>49.406999999999996</v>
      </c>
      <c r="E875" s="2">
        <v>36.576999999999998</v>
      </c>
      <c r="F875" s="1"/>
      <c r="G875" s="1"/>
      <c r="H875" s="2">
        <v>1956</v>
      </c>
      <c r="I875" s="1" t="s">
        <v>1115</v>
      </c>
      <c r="J875" s="1"/>
      <c r="K875" s="1"/>
      <c r="L875" s="1"/>
      <c r="M875" s="2">
        <v>2100</v>
      </c>
      <c r="N875" s="1">
        <v>2019</v>
      </c>
      <c r="O875" s="2">
        <v>12.3543</v>
      </c>
    </row>
    <row r="876" spans="1:15" ht="15.75" customHeight="1" x14ac:dyDescent="0.2">
      <c r="A876" s="1" t="s">
        <v>1116</v>
      </c>
      <c r="B876" s="1" t="str">
        <f ca="1">PROPER(Table1[[#This Row],[Status]])</f>
        <v>Operating</v>
      </c>
      <c r="C876" s="1" t="s">
        <v>1114</v>
      </c>
      <c r="D876" s="2">
        <v>49.988999999999997</v>
      </c>
      <c r="E876" s="2">
        <v>34.497</v>
      </c>
      <c r="F876" s="1"/>
      <c r="G876" s="1"/>
      <c r="H876" s="2">
        <v>1961</v>
      </c>
      <c r="I876" s="1" t="s">
        <v>1115</v>
      </c>
      <c r="J876" s="1"/>
      <c r="K876" s="1"/>
      <c r="L876" s="1"/>
      <c r="M876" s="2">
        <v>200</v>
      </c>
      <c r="N876" s="1">
        <v>2019</v>
      </c>
      <c r="O876" s="2">
        <v>1.1766000000000001</v>
      </c>
    </row>
    <row r="877" spans="1:15" ht="15.75" customHeight="1" x14ac:dyDescent="0.2">
      <c r="A877" s="1" t="s">
        <v>1117</v>
      </c>
      <c r="B877" s="1" t="str">
        <f ca="1">PROPER(Table1[[#This Row],[Status]])</f>
        <v>Operating</v>
      </c>
      <c r="C877" s="1" t="s">
        <v>1114</v>
      </c>
      <c r="D877" s="2">
        <v>49.500999999999998</v>
      </c>
      <c r="E877" s="2">
        <v>34.881</v>
      </c>
      <c r="F877" s="1"/>
      <c r="G877" s="1"/>
      <c r="H877" s="2">
        <v>1962</v>
      </c>
      <c r="I877" s="1" t="s">
        <v>1115</v>
      </c>
      <c r="J877" s="1"/>
      <c r="K877" s="1"/>
      <c r="L877" s="1"/>
      <c r="M877" s="2">
        <v>400</v>
      </c>
      <c r="N877" s="1">
        <v>2019</v>
      </c>
      <c r="O877" s="2">
        <v>2.3532000000000002</v>
      </c>
    </row>
    <row r="878" spans="1:15" ht="15.75" customHeight="1" x14ac:dyDescent="0.2">
      <c r="A878" s="1" t="s">
        <v>1118</v>
      </c>
      <c r="B878" s="1" t="str">
        <f ca="1">PROPER(Table1[[#This Row],[Status]])</f>
        <v>Operating</v>
      </c>
      <c r="C878" s="1" t="s">
        <v>1114</v>
      </c>
      <c r="D878" s="2">
        <v>49.329000000000001</v>
      </c>
      <c r="E878" s="2">
        <v>35.790999999999997</v>
      </c>
      <c r="F878" s="1"/>
      <c r="G878" s="1"/>
      <c r="H878" s="2">
        <v>1965</v>
      </c>
      <c r="I878" s="1" t="s">
        <v>1115</v>
      </c>
      <c r="J878" s="1"/>
      <c r="K878" s="1"/>
      <c r="L878" s="1"/>
      <c r="M878" s="2">
        <v>400</v>
      </c>
      <c r="N878" s="1">
        <v>2019</v>
      </c>
      <c r="O878" s="2">
        <v>2.3532000000000002</v>
      </c>
    </row>
    <row r="879" spans="1:15" ht="15.75" customHeight="1" x14ac:dyDescent="0.2">
      <c r="A879" s="1" t="s">
        <v>1119</v>
      </c>
      <c r="B879" s="1" t="str">
        <f ca="1">PROPER(Table1[[#This Row],[Status]])</f>
        <v>Operating</v>
      </c>
      <c r="C879" s="1" t="s">
        <v>1114</v>
      </c>
      <c r="D879" s="2">
        <v>49.406999999999996</v>
      </c>
      <c r="E879" s="2">
        <v>36.061</v>
      </c>
      <c r="F879" s="1"/>
      <c r="G879" s="1"/>
      <c r="H879" s="2">
        <v>1967</v>
      </c>
      <c r="I879" s="1" t="s">
        <v>1115</v>
      </c>
      <c r="J879" s="1"/>
      <c r="K879" s="1"/>
      <c r="L879" s="1"/>
      <c r="M879" s="2">
        <v>500</v>
      </c>
      <c r="N879" s="1">
        <v>2019</v>
      </c>
      <c r="O879" s="2">
        <v>2.9415</v>
      </c>
    </row>
    <row r="880" spans="1:15" ht="15.75" customHeight="1" x14ac:dyDescent="0.2">
      <c r="A880" s="1" t="s">
        <v>1120</v>
      </c>
      <c r="B880" s="1" t="str">
        <f ca="1">PROPER(Table1[[#This Row],[Status]])</f>
        <v>Operating</v>
      </c>
      <c r="C880" s="1" t="s">
        <v>1114</v>
      </c>
      <c r="D880" s="2">
        <v>49.957999999999998</v>
      </c>
      <c r="E880" s="2">
        <v>34.673999999999999</v>
      </c>
      <c r="F880" s="1"/>
      <c r="G880" s="1"/>
      <c r="H880" s="2">
        <v>1969</v>
      </c>
      <c r="I880" s="1" t="s">
        <v>1115</v>
      </c>
      <c r="J880" s="1"/>
      <c r="K880" s="1"/>
      <c r="L880" s="1"/>
      <c r="M880" s="2">
        <v>300</v>
      </c>
      <c r="N880" s="1">
        <v>2019</v>
      </c>
      <c r="O880" s="2">
        <v>1.7648999999999999</v>
      </c>
    </row>
    <row r="881" spans="1:15" ht="15.75" customHeight="1" x14ac:dyDescent="0.2">
      <c r="A881" s="1" t="s">
        <v>1121</v>
      </c>
      <c r="B881" s="1" t="str">
        <f ca="1">PROPER(Table1[[#This Row],[Status]])</f>
        <v>Operating</v>
      </c>
      <c r="C881" s="1" t="s">
        <v>1114</v>
      </c>
      <c r="D881" s="2">
        <v>49.381</v>
      </c>
      <c r="E881" s="2">
        <v>35.628999999999998</v>
      </c>
      <c r="F881" s="1"/>
      <c r="G881" s="1"/>
      <c r="H881" s="2">
        <v>1969</v>
      </c>
      <c r="I881" s="1" t="s">
        <v>1115</v>
      </c>
      <c r="J881" s="1"/>
      <c r="K881" s="1"/>
      <c r="L881" s="1"/>
      <c r="M881" s="2">
        <v>400</v>
      </c>
      <c r="N881" s="1">
        <v>2019</v>
      </c>
      <c r="O881" s="2">
        <v>2.3532000000000002</v>
      </c>
    </row>
    <row r="882" spans="1:15" ht="15.75" customHeight="1" x14ac:dyDescent="0.2">
      <c r="A882" s="1" t="s">
        <v>1122</v>
      </c>
      <c r="B882" s="1" t="str">
        <f ca="1">PROPER(Table1[[#This Row],[Status]])</f>
        <v>Operating</v>
      </c>
      <c r="C882" s="1" t="s">
        <v>1114</v>
      </c>
      <c r="D882" s="2">
        <v>49.604999999999997</v>
      </c>
      <c r="E882" s="2">
        <v>35.192999999999998</v>
      </c>
      <c r="F882" s="1"/>
      <c r="G882" s="1"/>
      <c r="H882" s="2">
        <v>1976</v>
      </c>
      <c r="I882" s="1" t="s">
        <v>1115</v>
      </c>
      <c r="J882" s="1"/>
      <c r="K882" s="1"/>
      <c r="L882" s="1"/>
      <c r="M882" s="2">
        <v>300</v>
      </c>
      <c r="N882" s="1">
        <v>2019</v>
      </c>
      <c r="O882" s="2">
        <v>1.7648999999999999</v>
      </c>
    </row>
    <row r="883" spans="1:15" ht="15.75" customHeight="1" x14ac:dyDescent="0.2">
      <c r="A883" s="1" t="s">
        <v>1123</v>
      </c>
      <c r="B883" s="1" t="str">
        <f ca="1">PROPER(Table1[[#This Row],[Status]])</f>
        <v>Operating</v>
      </c>
      <c r="C883" s="1" t="s">
        <v>1114</v>
      </c>
      <c r="D883" s="2">
        <v>50.500999999999998</v>
      </c>
      <c r="E883" s="2">
        <v>34.238999999999997</v>
      </c>
      <c r="F883" s="1"/>
      <c r="G883" s="1"/>
      <c r="H883" s="2">
        <v>1978</v>
      </c>
      <c r="I883" s="1" t="s">
        <v>1115</v>
      </c>
      <c r="J883" s="1"/>
      <c r="K883" s="1"/>
      <c r="L883" s="1"/>
      <c r="M883" s="2">
        <v>600</v>
      </c>
      <c r="N883" s="1">
        <v>2019</v>
      </c>
      <c r="O883" s="2">
        <v>3.5297999999999998</v>
      </c>
    </row>
    <row r="884" spans="1:15" ht="15.75" customHeight="1" x14ac:dyDescent="0.2">
      <c r="A884" s="1" t="s">
        <v>1124</v>
      </c>
      <c r="B884" s="1" t="str">
        <f ca="1">PROPER(Table1[[#This Row],[Status]])</f>
        <v>Operating</v>
      </c>
      <c r="C884" s="1" t="s">
        <v>1114</v>
      </c>
      <c r="D884" s="2">
        <v>49.487000000000002</v>
      </c>
      <c r="E884" s="2">
        <v>35.703000000000003</v>
      </c>
      <c r="F884" s="1"/>
      <c r="G884" s="1"/>
      <c r="H884" s="2">
        <v>1978</v>
      </c>
      <c r="I884" s="1" t="s">
        <v>1115</v>
      </c>
      <c r="J884" s="1"/>
      <c r="K884" s="1"/>
      <c r="L884" s="1"/>
      <c r="M884" s="2">
        <v>400</v>
      </c>
      <c r="N884" s="1">
        <v>2019</v>
      </c>
      <c r="O884" s="2">
        <v>2.3532000000000002</v>
      </c>
    </row>
    <row r="885" spans="1:15" ht="15.75" customHeight="1" x14ac:dyDescent="0.2">
      <c r="A885" s="1" t="s">
        <v>1125</v>
      </c>
      <c r="B885" s="1" t="str">
        <f ca="1">PROPER(Table1[[#This Row],[Status]])</f>
        <v>Operating</v>
      </c>
      <c r="C885" s="1" t="s">
        <v>1114</v>
      </c>
      <c r="D885" s="2">
        <v>50.05</v>
      </c>
      <c r="E885" s="2">
        <v>34.875999999999998</v>
      </c>
      <c r="F885" s="1"/>
      <c r="G885" s="1"/>
      <c r="H885" s="2">
        <v>1978</v>
      </c>
      <c r="I885" s="1" t="s">
        <v>1115</v>
      </c>
      <c r="J885" s="1"/>
      <c r="K885" s="1"/>
      <c r="L885" s="1"/>
      <c r="M885" s="2">
        <v>400</v>
      </c>
      <c r="N885" s="1">
        <v>2019</v>
      </c>
      <c r="O885" s="2">
        <v>2.3532000000000002</v>
      </c>
    </row>
    <row r="886" spans="1:15" ht="15.75" customHeight="1" x14ac:dyDescent="0.2">
      <c r="A886" s="1" t="s">
        <v>1126</v>
      </c>
      <c r="B886" s="1" t="str">
        <f ca="1">PROPER(Table1[[#This Row],[Status]])</f>
        <v>Operating</v>
      </c>
      <c r="C886" s="1" t="s">
        <v>1114</v>
      </c>
      <c r="D886" s="2">
        <v>49.962000000000003</v>
      </c>
      <c r="E886" s="2">
        <v>35.039000000000001</v>
      </c>
      <c r="F886" s="1"/>
      <c r="G886" s="1"/>
      <c r="H886" s="2">
        <v>1982</v>
      </c>
      <c r="I886" s="1" t="s">
        <v>1115</v>
      </c>
      <c r="J886" s="1"/>
      <c r="K886" s="1"/>
      <c r="L886" s="1"/>
      <c r="M886" s="2">
        <v>300</v>
      </c>
      <c r="N886" s="1">
        <v>2019</v>
      </c>
      <c r="O886" s="2">
        <v>1.7648999999999999</v>
      </c>
    </row>
    <row r="887" spans="1:15" ht="15.75" customHeight="1" x14ac:dyDescent="0.2">
      <c r="A887" s="1" t="s">
        <v>1127</v>
      </c>
      <c r="B887" s="1" t="str">
        <f ca="1">PROPER(Table1[[#This Row],[Status]])</f>
        <v>Operating</v>
      </c>
      <c r="C887" s="1" t="s">
        <v>1114</v>
      </c>
      <c r="D887" s="2">
        <v>50.326999999999998</v>
      </c>
      <c r="E887" s="2">
        <v>33.411000000000001</v>
      </c>
      <c r="F887" s="1"/>
      <c r="G887" s="1"/>
      <c r="H887" s="2">
        <v>1983</v>
      </c>
      <c r="I887" s="1" t="s">
        <v>1115</v>
      </c>
      <c r="J887" s="1"/>
      <c r="K887" s="1"/>
      <c r="L887" s="1"/>
      <c r="M887" s="2">
        <v>1100</v>
      </c>
      <c r="N887" s="1">
        <v>2019</v>
      </c>
      <c r="O887" s="2">
        <v>6.4713000000000003</v>
      </c>
    </row>
    <row r="888" spans="1:15" ht="15.75" customHeight="1" x14ac:dyDescent="0.2">
      <c r="A888" s="1" t="s">
        <v>1128</v>
      </c>
      <c r="B888" s="1" t="str">
        <f ca="1">PROPER(Table1[[#This Row],[Status]])</f>
        <v>Operating</v>
      </c>
      <c r="C888" s="1" t="s">
        <v>1114</v>
      </c>
      <c r="D888" s="2">
        <v>49.627000000000002</v>
      </c>
      <c r="E888" s="2">
        <v>34.756</v>
      </c>
      <c r="F888" s="1"/>
      <c r="G888" s="1"/>
      <c r="H888" s="2">
        <v>1995</v>
      </c>
      <c r="I888" s="1" t="s">
        <v>1115</v>
      </c>
      <c r="J888" s="1"/>
      <c r="K888" s="1"/>
      <c r="L888" s="1"/>
      <c r="M888" s="2">
        <v>800</v>
      </c>
      <c r="N888" s="1">
        <v>2019</v>
      </c>
      <c r="O888" s="2">
        <v>4.7064000000000004</v>
      </c>
    </row>
    <row r="889" spans="1:15" ht="15.75" customHeight="1" x14ac:dyDescent="0.2">
      <c r="A889" s="1" t="s">
        <v>1129</v>
      </c>
      <c r="B889" s="1" t="str">
        <f ca="1">PROPER(Table1[[#This Row],[Status]])</f>
        <v>Operating</v>
      </c>
      <c r="C889" s="1" t="s">
        <v>1114</v>
      </c>
      <c r="D889" s="2">
        <v>50.216000000000001</v>
      </c>
      <c r="E889" s="2">
        <v>33.752000000000002</v>
      </c>
      <c r="F889" s="1"/>
      <c r="G889" s="1"/>
      <c r="H889" s="2">
        <v>1995</v>
      </c>
      <c r="I889" s="1" t="s">
        <v>1115</v>
      </c>
      <c r="J889" s="1"/>
      <c r="K889" s="1"/>
      <c r="L889" s="1"/>
      <c r="M889" s="2">
        <v>200</v>
      </c>
      <c r="N889" s="1">
        <v>2019</v>
      </c>
      <c r="O889" s="2">
        <v>1.1766000000000001</v>
      </c>
    </row>
    <row r="890" spans="1:15" ht="15.75" customHeight="1" x14ac:dyDescent="0.2">
      <c r="A890" s="1" t="s">
        <v>1130</v>
      </c>
      <c r="B890" s="1" t="str">
        <f ca="1">PROPER(Table1[[#This Row],[Status]])</f>
        <v>Operating</v>
      </c>
      <c r="C890" s="1" t="s">
        <v>1114</v>
      </c>
      <c r="D890" s="2">
        <v>49.518999999999998</v>
      </c>
      <c r="E890" s="2">
        <v>35.911999999999999</v>
      </c>
      <c r="F890" s="1"/>
      <c r="G890" s="1"/>
      <c r="H890" s="1"/>
      <c r="I890" s="1" t="s">
        <v>1115</v>
      </c>
      <c r="J890" s="1"/>
      <c r="K890" s="1"/>
      <c r="L890" s="1"/>
      <c r="M890" s="2">
        <v>900</v>
      </c>
      <c r="N890" s="1">
        <v>2019</v>
      </c>
      <c r="O890" s="2">
        <v>5.2946999999999997</v>
      </c>
    </row>
    <row r="891" spans="1:15" ht="15.75" customHeight="1" x14ac:dyDescent="0.2">
      <c r="A891" s="1" t="s">
        <v>1131</v>
      </c>
      <c r="B891" s="1" t="str">
        <f ca="1">PROPER(Table1[[#This Row],[Status]])</f>
        <v>Discovered</v>
      </c>
      <c r="C891" s="1" t="s">
        <v>565</v>
      </c>
      <c r="D891" s="2">
        <v>42.751089999999998</v>
      </c>
      <c r="E891" s="2">
        <v>31.263449999999999</v>
      </c>
      <c r="F891" s="2">
        <v>2020</v>
      </c>
      <c r="G891" s="2">
        <v>2023</v>
      </c>
      <c r="H891" s="1" t="s">
        <v>1099</v>
      </c>
      <c r="I891" s="1" t="s">
        <v>566</v>
      </c>
      <c r="J891" s="1" t="s">
        <v>567</v>
      </c>
      <c r="K891" s="1"/>
      <c r="L891" s="1"/>
      <c r="M891" s="1"/>
      <c r="N891" s="1"/>
      <c r="O891" s="2">
        <v>0</v>
      </c>
    </row>
    <row r="892" spans="1:15" ht="15.75" customHeight="1" x14ac:dyDescent="0.2">
      <c r="A892" s="1" t="s">
        <v>1132</v>
      </c>
      <c r="B892" s="1" t="str">
        <f ca="1">PROPER(Table1[[#This Row],[Status]])</f>
        <v>Discovered</v>
      </c>
      <c r="C892" s="1" t="s">
        <v>347</v>
      </c>
      <c r="D892" s="2">
        <v>58.984470000000002</v>
      </c>
      <c r="E892" s="2">
        <v>2.3300860000000001</v>
      </c>
      <c r="F892" s="2">
        <v>2021</v>
      </c>
      <c r="G892" s="1"/>
      <c r="H892" s="1"/>
      <c r="I892" s="1" t="s">
        <v>354</v>
      </c>
      <c r="O892" s="2">
        <v>0</v>
      </c>
    </row>
    <row r="893" spans="1:15" ht="15.75" customHeight="1" x14ac:dyDescent="0.2">
      <c r="A893" s="1" t="s">
        <v>1133</v>
      </c>
      <c r="B893" s="1" t="str">
        <f ca="1">PROPER(Table1[[#This Row],[Status]])</f>
        <v>Discovered</v>
      </c>
      <c r="C893" s="1" t="s">
        <v>347</v>
      </c>
      <c r="D893" s="2">
        <v>60.529980000000002</v>
      </c>
      <c r="E893" s="2">
        <v>2.5778639999999999</v>
      </c>
      <c r="F893" s="2">
        <v>2022</v>
      </c>
      <c r="G893" s="1"/>
      <c r="H893" s="1"/>
      <c r="I893" s="1" t="s">
        <v>1134</v>
      </c>
      <c r="J893" s="1"/>
      <c r="K893" s="1"/>
      <c r="L893" s="1"/>
      <c r="M893" s="1"/>
      <c r="N893" s="1"/>
      <c r="O893" s="2">
        <v>0</v>
      </c>
    </row>
    <row r="894" spans="1:15" ht="15.75" customHeight="1" x14ac:dyDescent="0.2">
      <c r="A894" s="1" t="s">
        <v>1135</v>
      </c>
      <c r="B894" s="1" t="str">
        <f ca="1">PROPER(Table1[[#This Row],[Status]])</f>
        <v>Discovered</v>
      </c>
      <c r="C894" s="1" t="s">
        <v>347</v>
      </c>
      <c r="D894" s="2">
        <v>61.022509999999997</v>
      </c>
      <c r="E894" s="2">
        <v>3.3005550000000001</v>
      </c>
      <c r="F894" s="2">
        <v>2021</v>
      </c>
      <c r="G894" s="1"/>
      <c r="H894" s="1"/>
      <c r="I894" s="1" t="s">
        <v>350</v>
      </c>
      <c r="M894" s="1"/>
      <c r="N894" s="1"/>
      <c r="O894" s="2">
        <v>0</v>
      </c>
    </row>
    <row r="895" spans="1:15" ht="15.75" customHeight="1" x14ac:dyDescent="0.2">
      <c r="A895" s="1" t="s">
        <v>1136</v>
      </c>
      <c r="B895" s="1" t="str">
        <f ca="1">PROPER(Table1[[#This Row],[Status]])</f>
        <v>Discovered</v>
      </c>
      <c r="C895" s="1" t="s">
        <v>347</v>
      </c>
      <c r="D895" s="2">
        <v>61.112259999999999</v>
      </c>
      <c r="E895" s="2">
        <v>3.2601909999999998</v>
      </c>
      <c r="F895" s="2">
        <v>2022</v>
      </c>
      <c r="G895" s="1"/>
      <c r="H895" s="1"/>
      <c r="I895" s="1" t="s">
        <v>350</v>
      </c>
      <c r="O895" s="2">
        <v>0</v>
      </c>
    </row>
    <row r="896" spans="1:15" ht="15.75" customHeight="1" x14ac:dyDescent="0.2">
      <c r="A896" s="1" t="s">
        <v>1137</v>
      </c>
      <c r="B896" s="1" t="str">
        <f ca="1">PROPER(Table1[[#This Row],[Status]])</f>
        <v>Discovered</v>
      </c>
      <c r="C896" s="1" t="s">
        <v>347</v>
      </c>
      <c r="D896" s="2">
        <v>64.932069999999996</v>
      </c>
      <c r="E896" s="2">
        <v>6.7653650000000001</v>
      </c>
      <c r="F896" s="2">
        <v>2021</v>
      </c>
      <c r="G896" s="1"/>
      <c r="H896" s="1"/>
      <c r="I896" s="1" t="s">
        <v>978</v>
      </c>
      <c r="O896" s="2">
        <v>0</v>
      </c>
    </row>
    <row r="897" spans="1:15" ht="15.75" customHeight="1" x14ac:dyDescent="0.2">
      <c r="A897" s="1" t="s">
        <v>1138</v>
      </c>
      <c r="B897" s="1" t="str">
        <f ca="1">PROPER(Table1[[#This Row],[Status]])</f>
        <v>Discovered</v>
      </c>
      <c r="C897" s="1" t="s">
        <v>347</v>
      </c>
      <c r="D897" s="2">
        <v>65.791700000000006</v>
      </c>
      <c r="E897" s="2">
        <v>7.5561980000000002</v>
      </c>
      <c r="F897" s="2">
        <v>2022</v>
      </c>
      <c r="G897" s="1"/>
      <c r="H897" s="1" t="s">
        <v>20</v>
      </c>
      <c r="I897" s="1" t="s">
        <v>354</v>
      </c>
      <c r="J897" s="1" t="s">
        <v>948</v>
      </c>
      <c r="K897" s="1"/>
      <c r="L897" s="1"/>
      <c r="M897" s="1"/>
      <c r="N897" s="1"/>
      <c r="O897" s="2">
        <v>0</v>
      </c>
    </row>
    <row r="898" spans="1:15" ht="15.75" customHeight="1" x14ac:dyDescent="0.2">
      <c r="A898" s="1" t="s">
        <v>1139</v>
      </c>
      <c r="B898" s="1" t="str">
        <f ca="1">PROPER(Table1[[#This Row],[Status]])</f>
        <v>Discovered</v>
      </c>
      <c r="C898" s="1" t="s">
        <v>347</v>
      </c>
      <c r="D898" s="2">
        <v>66.838530000000006</v>
      </c>
      <c r="E898" s="2">
        <v>5.0533970000000004</v>
      </c>
      <c r="F898" s="2">
        <v>2022</v>
      </c>
      <c r="G898" s="1"/>
      <c r="H898" s="1"/>
      <c r="I898" s="1" t="s">
        <v>350</v>
      </c>
      <c r="O898" s="2">
        <v>0</v>
      </c>
    </row>
    <row r="899" spans="1:15" ht="15.75" customHeight="1" x14ac:dyDescent="0.2">
      <c r="A899" s="1" t="s">
        <v>1140</v>
      </c>
      <c r="B899" s="1" t="str">
        <f ca="1">PROPER(Table1[[#This Row],[Status]])</f>
        <v>Discovered</v>
      </c>
      <c r="C899" s="1" t="s">
        <v>347</v>
      </c>
      <c r="D899" s="2">
        <v>71.391040000000004</v>
      </c>
      <c r="E899" s="2">
        <v>22.97711</v>
      </c>
      <c r="F899" s="2">
        <v>2022</v>
      </c>
      <c r="G899" s="1"/>
      <c r="H899" s="1"/>
      <c r="I899" s="1" t="s">
        <v>971</v>
      </c>
      <c r="O899" s="2">
        <v>0</v>
      </c>
    </row>
    <row r="900" spans="1:15" ht="15.75" customHeight="1" x14ac:dyDescent="0.2">
      <c r="A900" s="1" t="s">
        <v>1141</v>
      </c>
      <c r="B900" s="1" t="str">
        <f ca="1">PROPER(Table1[[#This Row],[Status]])</f>
        <v>Discovered</v>
      </c>
      <c r="C900" s="1" t="s">
        <v>347</v>
      </c>
      <c r="D900" s="2">
        <v>72.418180000000007</v>
      </c>
      <c r="E900" s="2">
        <v>20.140519999999999</v>
      </c>
      <c r="F900" s="2">
        <v>2021</v>
      </c>
      <c r="G900" s="1"/>
      <c r="H900" s="1"/>
      <c r="I900" s="1" t="s">
        <v>350</v>
      </c>
      <c r="N900" s="1"/>
      <c r="O900" s="2">
        <v>0</v>
      </c>
    </row>
    <row r="901" spans="1:15" ht="15.75" customHeight="1" x14ac:dyDescent="0.2">
      <c r="A901" s="1" t="s">
        <v>1142</v>
      </c>
      <c r="B901" s="1" t="str">
        <f ca="1">PROPER(Table1[[#This Row],[Status]])</f>
        <v>Discovered</v>
      </c>
      <c r="C901" s="1" t="s">
        <v>347</v>
      </c>
      <c r="D901" s="2">
        <v>72.449879999999993</v>
      </c>
      <c r="E901" s="2">
        <v>20.3658</v>
      </c>
      <c r="F901" s="2">
        <v>2022</v>
      </c>
      <c r="G901" s="1"/>
      <c r="H901" s="1"/>
      <c r="I901" s="1" t="s">
        <v>350</v>
      </c>
      <c r="N901" s="1"/>
      <c r="O901" s="2">
        <v>0</v>
      </c>
    </row>
    <row r="902" spans="1:15" ht="15.75" customHeight="1" x14ac:dyDescent="0.2">
      <c r="A902" s="1" t="s">
        <v>1143</v>
      </c>
      <c r="B902" s="1" t="str">
        <f ca="1">PROPER(Table1[[#This Row],[Status]])</f>
        <v>In Development</v>
      </c>
      <c r="C902" s="1" t="s">
        <v>347</v>
      </c>
      <c r="D902" s="2">
        <v>59.888219999999997</v>
      </c>
      <c r="E902" s="2">
        <v>2.3844940000000001</v>
      </c>
      <c r="F902" s="2">
        <v>1973</v>
      </c>
      <c r="G902" s="1"/>
      <c r="H902" s="2">
        <v>1988</v>
      </c>
      <c r="I902" s="1" t="s">
        <v>354</v>
      </c>
      <c r="O902" s="2">
        <v>0</v>
      </c>
    </row>
    <row r="903" spans="1:15" ht="15.75" customHeight="1" x14ac:dyDescent="0.2">
      <c r="A903" s="1" t="s">
        <v>1144</v>
      </c>
      <c r="B903" s="1" t="str">
        <f ca="1">PROPER(Table1[[#This Row],[Status]])</f>
        <v>In Development</v>
      </c>
      <c r="C903" s="1" t="s">
        <v>347</v>
      </c>
      <c r="D903" s="2">
        <v>65.184299999999993</v>
      </c>
      <c r="E903" s="2">
        <v>6.3431369999999996</v>
      </c>
      <c r="F903" s="2">
        <v>2012</v>
      </c>
      <c r="G903" s="2">
        <v>2023</v>
      </c>
      <c r="H903" s="1" t="s">
        <v>1099</v>
      </c>
      <c r="I903" s="1" t="s">
        <v>1134</v>
      </c>
      <c r="O903" s="2">
        <v>0</v>
      </c>
    </row>
    <row r="904" spans="1:15" ht="15.75" customHeight="1" x14ac:dyDescent="0.2">
      <c r="A904" s="1" t="s">
        <v>1145</v>
      </c>
      <c r="B904" s="1" t="str">
        <f ca="1">PROPER(Table1[[#This Row],[Status]])</f>
        <v>Operating</v>
      </c>
      <c r="C904" s="1" t="s">
        <v>569</v>
      </c>
      <c r="D904" s="2">
        <v>56.795490000000001</v>
      </c>
      <c r="E904" s="2">
        <v>1.8872199999999999</v>
      </c>
      <c r="F904" s="1"/>
      <c r="G904" s="1"/>
      <c r="H904" s="2">
        <v>2022</v>
      </c>
      <c r="I904" s="1" t="s">
        <v>571</v>
      </c>
      <c r="K904" s="2">
        <v>1.2122520000000001</v>
      </c>
      <c r="L904" s="1">
        <v>2023</v>
      </c>
      <c r="M904" s="2">
        <v>50.808</v>
      </c>
      <c r="N904" s="1">
        <v>2023</v>
      </c>
      <c r="O904" s="2">
        <v>1.511155</v>
      </c>
    </row>
    <row r="905" spans="1:15" ht="15.75" customHeight="1" x14ac:dyDescent="0.2">
      <c r="A905" s="1" t="s">
        <v>1146</v>
      </c>
      <c r="B905" s="1" t="str">
        <f ca="1">PROPER(Table1[[#This Row],[Status]])</f>
        <v>Operating</v>
      </c>
      <c r="C905" s="1" t="s">
        <v>569</v>
      </c>
      <c r="D905" s="2">
        <v>57.476419999999997</v>
      </c>
      <c r="E905" s="2">
        <v>2.0858340000000002</v>
      </c>
      <c r="F905" s="2">
        <v>1985</v>
      </c>
      <c r="G905" s="2">
        <v>2018</v>
      </c>
      <c r="H905" s="2">
        <v>2021</v>
      </c>
      <c r="I905" s="1" t="s">
        <v>603</v>
      </c>
      <c r="J905" s="1" t="s">
        <v>1147</v>
      </c>
      <c r="K905" s="2">
        <v>0.89955499999999999</v>
      </c>
      <c r="L905" s="1">
        <v>2023</v>
      </c>
      <c r="M905" s="2">
        <v>787.86500000000001</v>
      </c>
      <c r="N905" s="1">
        <v>2023</v>
      </c>
      <c r="O905" s="2">
        <v>5.5345639999999996</v>
      </c>
    </row>
    <row r="906" spans="1:15" ht="15.75" customHeight="1" x14ac:dyDescent="0.2">
      <c r="A906" s="1" t="s">
        <v>1148</v>
      </c>
      <c r="B906" s="1" t="str">
        <f ca="1">PROPER(Table1[[#This Row],[Status]])</f>
        <v>Operating</v>
      </c>
      <c r="C906" s="1" t="s">
        <v>569</v>
      </c>
      <c r="D906" s="2">
        <v>57.034529999999997</v>
      </c>
      <c r="E906" s="2">
        <v>0.84089700000000001</v>
      </c>
      <c r="F906" s="2">
        <v>1984</v>
      </c>
      <c r="G906" s="1"/>
      <c r="H906" s="2">
        <v>2022</v>
      </c>
      <c r="I906" s="1" t="s">
        <v>631</v>
      </c>
      <c r="K906" s="2">
        <v>1.095356</v>
      </c>
      <c r="L906" s="1">
        <v>2023</v>
      </c>
      <c r="M906" s="2">
        <v>34.502000000000002</v>
      </c>
      <c r="N906" s="1">
        <v>2023</v>
      </c>
      <c r="O906" s="2">
        <v>1.2983309999999999</v>
      </c>
    </row>
    <row r="907" spans="1:15" ht="15.75" customHeight="1" x14ac:dyDescent="0.2">
      <c r="A907" s="1" t="s">
        <v>1149</v>
      </c>
      <c r="B907" s="1" t="str">
        <f ca="1">PROPER(Table1[[#This Row],[Status]])</f>
        <v>Operating</v>
      </c>
      <c r="C907" s="1" t="s">
        <v>569</v>
      </c>
      <c r="D907" s="2">
        <v>57.963659999999997</v>
      </c>
      <c r="E907" s="2">
        <v>0.87873900000000005</v>
      </c>
      <c r="F907" s="2">
        <v>2005</v>
      </c>
      <c r="G907" s="2">
        <v>2018</v>
      </c>
      <c r="H907" s="2">
        <v>2021</v>
      </c>
      <c r="I907" s="1" t="s">
        <v>592</v>
      </c>
      <c r="K907" s="2">
        <v>0.66195099999999996</v>
      </c>
      <c r="L907" s="1">
        <v>2023</v>
      </c>
      <c r="M907" s="2">
        <v>404.50799999999998</v>
      </c>
      <c r="N907" s="1">
        <v>2023</v>
      </c>
      <c r="O907" s="2">
        <v>3.0416720000000002</v>
      </c>
    </row>
    <row r="908" spans="1:15" ht="15.75" customHeight="1" x14ac:dyDescent="0.2">
      <c r="A908" s="1" t="s">
        <v>1150</v>
      </c>
      <c r="B908" s="1" t="str">
        <f ca="1">PROPER(Table1[[#This Row],[Status]])</f>
        <v>Operating</v>
      </c>
      <c r="C908" s="1" t="s">
        <v>569</v>
      </c>
      <c r="D908" s="2">
        <v>56.836329999999997</v>
      </c>
      <c r="E908" s="2">
        <v>1.5457989999999999</v>
      </c>
      <c r="F908" s="2">
        <v>1999</v>
      </c>
      <c r="G908" s="2">
        <v>2012</v>
      </c>
      <c r="H908" s="2">
        <v>2020</v>
      </c>
      <c r="I908" s="1" t="s">
        <v>603</v>
      </c>
      <c r="K908" s="2">
        <v>0.32529000000000002</v>
      </c>
      <c r="L908" s="1">
        <v>2023</v>
      </c>
      <c r="M908" s="2">
        <v>234.982</v>
      </c>
      <c r="N908" s="1">
        <v>2023</v>
      </c>
      <c r="O908" s="2">
        <v>1.707689</v>
      </c>
    </row>
    <row r="909" spans="1:15" ht="15.75" customHeight="1" x14ac:dyDescent="0.2">
      <c r="A909" s="1" t="s">
        <v>1151</v>
      </c>
      <c r="B909" s="1" t="str">
        <f ca="1">PROPER(Table1[[#This Row],[Status]])</f>
        <v>Operating</v>
      </c>
      <c r="C909" s="1" t="s">
        <v>569</v>
      </c>
      <c r="D909" s="2">
        <v>56.864870000000003</v>
      </c>
      <c r="E909" s="2">
        <v>2.0694859999999999</v>
      </c>
      <c r="F909" s="2">
        <v>1985</v>
      </c>
      <c r="G909" s="1"/>
      <c r="H909" s="2">
        <v>2020</v>
      </c>
      <c r="I909" s="1" t="s">
        <v>571</v>
      </c>
      <c r="K909" s="2">
        <v>1.577299</v>
      </c>
      <c r="L909" s="1">
        <v>2023</v>
      </c>
      <c r="M909" s="2">
        <v>390.40300000000002</v>
      </c>
      <c r="N909" s="1">
        <v>2023</v>
      </c>
      <c r="O909" s="2">
        <v>3.8740399999999999</v>
      </c>
    </row>
    <row r="910" spans="1:15" ht="15.75" customHeight="1" x14ac:dyDescent="0.2">
      <c r="A910" s="1" t="s">
        <v>1152</v>
      </c>
      <c r="B910" s="1" t="str">
        <f ca="1">PROPER(Table1[[#This Row],[Status]])</f>
        <v>In Development</v>
      </c>
      <c r="C910" s="1" t="s">
        <v>347</v>
      </c>
      <c r="D910" s="2">
        <v>65.019159999999999</v>
      </c>
      <c r="E910" s="2">
        <v>7.4144810000000003</v>
      </c>
      <c r="F910" s="2">
        <v>2001</v>
      </c>
      <c r="G910" s="2">
        <v>2022</v>
      </c>
      <c r="H910" s="1" t="s">
        <v>19</v>
      </c>
      <c r="I910" s="1" t="s">
        <v>350</v>
      </c>
      <c r="O910" s="2">
        <v>0</v>
      </c>
    </row>
    <row r="911" spans="1:15" ht="15.75" customHeight="1" x14ac:dyDescent="0.2">
      <c r="A911" s="1" t="s">
        <v>1153</v>
      </c>
      <c r="B911" s="1" t="str">
        <f ca="1">PROPER(Table1[[#This Row],[Status]])</f>
        <v>Operating</v>
      </c>
      <c r="C911" s="1" t="s">
        <v>347</v>
      </c>
      <c r="D911" s="2">
        <v>56.401429999999998</v>
      </c>
      <c r="E911" s="2">
        <v>2.9018030000000001</v>
      </c>
      <c r="F911" s="2">
        <v>1977</v>
      </c>
      <c r="G911" s="2">
        <v>2022</v>
      </c>
      <c r="H911" s="2">
        <v>2023</v>
      </c>
      <c r="I911" s="1" t="s">
        <v>969</v>
      </c>
      <c r="K911" s="2">
        <v>0.55350200000000005</v>
      </c>
      <c r="L911" s="1">
        <v>2023</v>
      </c>
      <c r="M911" s="2">
        <v>96</v>
      </c>
      <c r="N911" s="1">
        <v>2023</v>
      </c>
      <c r="O911" s="2">
        <v>1.1182700000000001</v>
      </c>
    </row>
    <row r="912" spans="1:15" ht="15.75" customHeight="1" x14ac:dyDescent="0.2">
      <c r="A912" s="1" t="s">
        <v>1154</v>
      </c>
      <c r="B912" s="1" t="str">
        <f ca="1">PROPER(Table1[[#This Row],[Status]])</f>
        <v>Operating</v>
      </c>
      <c r="C912" s="1" t="s">
        <v>347</v>
      </c>
      <c r="D912" s="2">
        <v>59.596260000000001</v>
      </c>
      <c r="E912" s="2">
        <v>2.3142670000000001</v>
      </c>
      <c r="F912" s="2">
        <v>1973</v>
      </c>
      <c r="G912" s="2">
        <v>2023</v>
      </c>
      <c r="H912" s="2">
        <v>2024</v>
      </c>
      <c r="I912" s="1" t="s">
        <v>354</v>
      </c>
      <c r="J912" s="1" t="s">
        <v>950</v>
      </c>
      <c r="K912" s="1"/>
      <c r="L912" s="1"/>
      <c r="M912" s="1"/>
      <c r="N912" s="1"/>
      <c r="O912" s="2">
        <v>0</v>
      </c>
    </row>
    <row r="913" spans="1:15" ht="15.75" customHeight="1" x14ac:dyDescent="0.2">
      <c r="A913" s="1" t="s">
        <v>1155</v>
      </c>
      <c r="B913" s="1" t="str">
        <f ca="1">PROPER(Table1[[#This Row],[Status]])</f>
        <v>Operating</v>
      </c>
      <c r="C913" s="1" t="s">
        <v>569</v>
      </c>
      <c r="D913" s="2">
        <v>61.583129999999997</v>
      </c>
      <c r="E913" s="2">
        <v>1.546586</v>
      </c>
      <c r="F913" s="2">
        <v>1974</v>
      </c>
      <c r="G913" s="2">
        <v>2018</v>
      </c>
      <c r="H913" s="2">
        <v>2025</v>
      </c>
      <c r="I913" s="1" t="s">
        <v>850</v>
      </c>
      <c r="J913" s="1" t="s">
        <v>847</v>
      </c>
      <c r="K913" s="1"/>
      <c r="L913" s="1"/>
      <c r="M913" s="1"/>
      <c r="N913" s="1"/>
      <c r="O913" s="2">
        <v>0</v>
      </c>
    </row>
    <row r="914" spans="1:15" ht="15.75" customHeight="1" x14ac:dyDescent="0.2">
      <c r="A914" s="1" t="s">
        <v>1156</v>
      </c>
      <c r="B914" s="1" t="str">
        <f ca="1">PROPER(Table1[[#This Row],[Status]])</f>
        <v>Operating</v>
      </c>
      <c r="C914" s="1" t="s">
        <v>569</v>
      </c>
      <c r="D914" s="2">
        <v>57.152549999999998</v>
      </c>
      <c r="E914" s="2">
        <v>1.660272</v>
      </c>
      <c r="F914" s="2">
        <v>1992</v>
      </c>
      <c r="G914" s="2">
        <v>2019</v>
      </c>
      <c r="H914" s="2">
        <v>2023</v>
      </c>
      <c r="I914" s="1" t="s">
        <v>576</v>
      </c>
      <c r="J914" s="1" t="s">
        <v>809</v>
      </c>
      <c r="K914" s="2">
        <v>0.84714800000000001</v>
      </c>
      <c r="L914" s="1">
        <v>2023</v>
      </c>
      <c r="M914" s="2">
        <v>37.993000000000002</v>
      </c>
      <c r="N914" s="1">
        <v>2023</v>
      </c>
      <c r="O914" s="2">
        <v>1.0706610000000001</v>
      </c>
    </row>
    <row r="915" spans="1:15" ht="15.75" customHeight="1" x14ac:dyDescent="0.2">
      <c r="A915" s="1" t="s">
        <v>1157</v>
      </c>
      <c r="B915" s="1" t="str">
        <f ca="1">PROPER(Table1[[#This Row],[Status]])</f>
        <v>Discovered</v>
      </c>
      <c r="C915" s="1" t="s">
        <v>569</v>
      </c>
      <c r="D915" s="2">
        <v>53.669400000000003</v>
      </c>
      <c r="E915" s="2">
        <v>1.0979000000000001</v>
      </c>
      <c r="F915" s="2">
        <v>1969</v>
      </c>
      <c r="G915" s="1" t="s">
        <v>19</v>
      </c>
      <c r="H915" s="1" t="s">
        <v>19</v>
      </c>
      <c r="I915" s="1" t="s">
        <v>1158</v>
      </c>
      <c r="J915" s="1" t="s">
        <v>1159</v>
      </c>
      <c r="M915" s="1"/>
      <c r="N915" s="1"/>
      <c r="O915" s="2">
        <v>0</v>
      </c>
    </row>
    <row r="916" spans="1:15" ht="15.75" customHeight="1" x14ac:dyDescent="0.2">
      <c r="A916" s="1" t="s">
        <v>1160</v>
      </c>
      <c r="B916" s="1" t="str">
        <f ca="1">PROPER(Table1[[#This Row],[Status]])</f>
        <v>Discovered</v>
      </c>
      <c r="C916" s="1" t="s">
        <v>569</v>
      </c>
      <c r="D916" s="2">
        <v>54.812860000000001</v>
      </c>
      <c r="E916" s="2">
        <v>0.794234</v>
      </c>
      <c r="F916" s="2">
        <v>2023</v>
      </c>
      <c r="G916" s="1"/>
      <c r="H916" s="1"/>
      <c r="I916" s="1" t="s">
        <v>850</v>
      </c>
      <c r="J916" s="1" t="s">
        <v>1161</v>
      </c>
      <c r="K916" s="1"/>
      <c r="L916" s="1"/>
      <c r="M916" s="1"/>
      <c r="N916" s="1"/>
      <c r="O916" s="2">
        <v>0</v>
      </c>
    </row>
    <row r="917" spans="1:15" ht="15.75" customHeight="1" x14ac:dyDescent="0.2">
      <c r="A917" s="1" t="s">
        <v>1162</v>
      </c>
      <c r="B917" s="1" t="str">
        <f ca="1">PROPER(Table1[[#This Row],[Status]])</f>
        <v>Discovered</v>
      </c>
      <c r="C917" s="1" t="s">
        <v>1029</v>
      </c>
      <c r="D917" s="2">
        <v>55.795430000000003</v>
      </c>
      <c r="E917" s="2">
        <v>4.5570110000000001</v>
      </c>
      <c r="G917" s="1" t="s">
        <v>19</v>
      </c>
      <c r="H917" s="1" t="s">
        <v>1068</v>
      </c>
      <c r="I917" s="1" t="s">
        <v>31</v>
      </c>
      <c r="J917" s="1" t="s">
        <v>1060</v>
      </c>
      <c r="K917" s="1"/>
      <c r="L917" s="1"/>
      <c r="M917" s="1"/>
      <c r="N917" s="1"/>
      <c r="O917" s="2">
        <v>0</v>
      </c>
    </row>
    <row r="918" spans="1:15" ht="15.75" customHeight="1" x14ac:dyDescent="0.2">
      <c r="A918" s="1" t="s">
        <v>1163</v>
      </c>
      <c r="B918" s="1" t="str">
        <f ca="1">PROPER(Table1[[#This Row],[Status]])</f>
        <v>Discovered</v>
      </c>
      <c r="C918" s="1" t="s">
        <v>1029</v>
      </c>
      <c r="D918" s="2">
        <v>55.557229999999997</v>
      </c>
      <c r="E918" s="2">
        <v>5.1345020000000003</v>
      </c>
      <c r="G918" s="1" t="s">
        <v>294</v>
      </c>
      <c r="H918" s="1" t="s">
        <v>20</v>
      </c>
      <c r="I918" s="1" t="s">
        <v>31</v>
      </c>
      <c r="J918" s="1" t="s">
        <v>1040</v>
      </c>
      <c r="K918" s="1"/>
      <c r="L918" s="1"/>
      <c r="M918" s="1"/>
      <c r="N918" s="1"/>
      <c r="O918" s="2">
        <v>0</v>
      </c>
    </row>
    <row r="919" spans="1:15" ht="15.75" customHeight="1" x14ac:dyDescent="0.2">
      <c r="A919" s="1" t="s">
        <v>1164</v>
      </c>
      <c r="B919" s="1" t="str">
        <f ca="1">PROPER(Table1[[#This Row],[Status]])</f>
        <v>Decommissioned</v>
      </c>
      <c r="C919" s="1" t="s">
        <v>119</v>
      </c>
      <c r="D919" s="2">
        <v>31.7348</v>
      </c>
      <c r="E919" s="2">
        <v>34.3123</v>
      </c>
      <c r="F919" s="2">
        <v>2000</v>
      </c>
      <c r="G919" s="1"/>
      <c r="H919" s="2">
        <v>2004</v>
      </c>
      <c r="I919" s="1" t="s">
        <v>124</v>
      </c>
      <c r="J919" s="1" t="s">
        <v>1165</v>
      </c>
      <c r="L919" s="1"/>
      <c r="M919" s="1"/>
      <c r="N919" s="1"/>
      <c r="O919" s="2">
        <v>0</v>
      </c>
    </row>
    <row r="920" spans="1:15" ht="15.75" customHeight="1" x14ac:dyDescent="0.2">
      <c r="A920" s="1" t="s">
        <v>1166</v>
      </c>
      <c r="B920" s="1" t="str">
        <f ca="1">PROPER(Table1[[#This Row],[Status]])</f>
        <v>In Development</v>
      </c>
      <c r="C920" s="1" t="s">
        <v>119</v>
      </c>
      <c r="D920" s="2">
        <v>32.92</v>
      </c>
      <c r="E920" s="2">
        <v>33.92</v>
      </c>
      <c r="F920" s="2">
        <v>2013</v>
      </c>
      <c r="G920" s="1"/>
      <c r="H920" s="1"/>
      <c r="I920" s="1" t="s">
        <v>124</v>
      </c>
      <c r="J920" s="1" t="s">
        <v>127</v>
      </c>
      <c r="K920" s="1"/>
      <c r="L920" s="1"/>
      <c r="M920" s="1"/>
      <c r="N920" s="1"/>
      <c r="O920" s="2">
        <v>0</v>
      </c>
    </row>
    <row r="921" spans="1:15" ht="15.75" customHeight="1" x14ac:dyDescent="0.2">
      <c r="A921" s="1" t="s">
        <v>1167</v>
      </c>
      <c r="B921" s="1" t="str">
        <f ca="1">PROPER(Table1[[#This Row],[Status]])</f>
        <v>Discovered</v>
      </c>
      <c r="C921" s="1" t="s">
        <v>119</v>
      </c>
      <c r="D921" s="2">
        <v>32.5</v>
      </c>
      <c r="E921" s="2">
        <v>33.333329999999997</v>
      </c>
      <c r="F921" s="2">
        <v>2014</v>
      </c>
      <c r="G921" s="1"/>
      <c r="H921" s="1"/>
      <c r="I921" s="1"/>
      <c r="L921" s="1"/>
      <c r="M921" s="1"/>
      <c r="N921" s="1"/>
      <c r="O921" s="2">
        <v>0</v>
      </c>
    </row>
    <row r="922" spans="1:15" ht="15.75" customHeight="1" x14ac:dyDescent="0.2">
      <c r="A922" s="1" t="s">
        <v>1168</v>
      </c>
      <c r="B922" s="1" t="str">
        <f ca="1">PROPER(Table1[[#This Row],[Status]])</f>
        <v>In Development</v>
      </c>
      <c r="C922" s="1" t="s">
        <v>119</v>
      </c>
      <c r="D922" s="2">
        <v>33.228299999999997</v>
      </c>
      <c r="E922" s="2">
        <v>34.289000000000001</v>
      </c>
      <c r="F922" s="2">
        <v>2022</v>
      </c>
      <c r="G922" s="2">
        <v>2024</v>
      </c>
      <c r="H922" s="1" t="s">
        <v>294</v>
      </c>
      <c r="I922" s="1" t="s">
        <v>120</v>
      </c>
      <c r="J922" s="1" t="s">
        <v>1169</v>
      </c>
      <c r="K922" s="1"/>
      <c r="L922" s="1"/>
      <c r="M922" s="1"/>
      <c r="N922" s="1"/>
      <c r="O922" s="2">
        <v>0</v>
      </c>
    </row>
    <row r="923" spans="1:15" ht="15.75" customHeight="1" x14ac:dyDescent="0.2">
      <c r="A923" s="1" t="s">
        <v>1170</v>
      </c>
      <c r="B923" s="1" t="str">
        <f ca="1">PROPER(Table1[[#This Row],[Status]])</f>
        <v>In Development</v>
      </c>
      <c r="C923" s="1" t="s">
        <v>119</v>
      </c>
      <c r="D923" s="2">
        <v>33.191989999999997</v>
      </c>
      <c r="E923" s="2">
        <v>34.19258</v>
      </c>
      <c r="F923" s="2">
        <v>2022</v>
      </c>
      <c r="G923" s="2">
        <v>2024</v>
      </c>
      <c r="H923" s="1" t="s">
        <v>294</v>
      </c>
      <c r="I923" s="1" t="s">
        <v>120</v>
      </c>
      <c r="J923" s="1" t="s">
        <v>1169</v>
      </c>
      <c r="K923" s="1"/>
      <c r="L923" s="1"/>
      <c r="M923" s="1"/>
      <c r="N923" s="1"/>
      <c r="O923" s="2">
        <v>0</v>
      </c>
    </row>
    <row r="924" spans="1:15" ht="15.75" customHeight="1" x14ac:dyDescent="0.2">
      <c r="A924" s="1" t="s">
        <v>1171</v>
      </c>
      <c r="B924" s="1" t="str">
        <f ca="1">PROPER(Table1[[#This Row],[Status]])</f>
        <v>In Development</v>
      </c>
      <c r="C924" s="1" t="s">
        <v>119</v>
      </c>
      <c r="D924" s="2">
        <v>33.191949999999999</v>
      </c>
      <c r="E924" s="2">
        <v>34.11591</v>
      </c>
      <c r="F924" s="2">
        <v>2022</v>
      </c>
      <c r="G924" s="2">
        <v>2024</v>
      </c>
      <c r="H924" s="1" t="s">
        <v>294</v>
      </c>
      <c r="I924" s="1" t="s">
        <v>120</v>
      </c>
      <c r="J924" s="1" t="s">
        <v>1169</v>
      </c>
      <c r="K924" s="1"/>
      <c r="L924" s="1"/>
      <c r="M924" s="1"/>
      <c r="N924" s="1"/>
      <c r="O924" s="2">
        <v>0</v>
      </c>
    </row>
    <row r="925" spans="1:15" ht="15.75" customHeight="1" x14ac:dyDescent="0.2">
      <c r="A925" s="1" t="s">
        <v>1172</v>
      </c>
      <c r="B925" s="1" t="str">
        <f ca="1">PROPER(Table1[[#This Row],[Status]])</f>
        <v>Discovered</v>
      </c>
      <c r="C925" s="1" t="s">
        <v>119</v>
      </c>
      <c r="D925" s="2">
        <v>31.513539999999999</v>
      </c>
      <c r="E925" s="2">
        <v>35.027920000000002</v>
      </c>
      <c r="F925" s="2">
        <v>2022</v>
      </c>
      <c r="G925" s="1"/>
      <c r="H925" s="1"/>
      <c r="I925" s="1" t="s">
        <v>120</v>
      </c>
      <c r="J925" s="1"/>
      <c r="K925" s="1"/>
      <c r="L925" s="1"/>
      <c r="M925" s="1"/>
      <c r="N925" s="1"/>
      <c r="O925" s="2">
        <v>0</v>
      </c>
    </row>
    <row r="926" spans="1:15" ht="15.75" customHeight="1" x14ac:dyDescent="0.2">
      <c r="A926" s="1" t="s">
        <v>1173</v>
      </c>
      <c r="B926" s="1" t="str">
        <f ca="1">PROPER(Table1[[#This Row],[Status]])</f>
        <v>Discovered</v>
      </c>
      <c r="C926" s="1" t="s">
        <v>119</v>
      </c>
      <c r="D926" s="2">
        <v>32.662300000000002</v>
      </c>
      <c r="E926" s="2">
        <v>34.2196</v>
      </c>
      <c r="F926" s="2">
        <v>2009</v>
      </c>
      <c r="G926" s="1"/>
      <c r="H926" s="1" t="s">
        <v>19</v>
      </c>
      <c r="I926" s="1" t="s">
        <v>124</v>
      </c>
      <c r="O926" s="2">
        <v>0</v>
      </c>
    </row>
    <row r="927" spans="1:15" ht="15.75" customHeight="1" x14ac:dyDescent="0.2">
      <c r="A927" s="1" t="s">
        <v>1174</v>
      </c>
      <c r="B927" s="1" t="str">
        <f ca="1">PROPER(Table1[[#This Row],[Status]])</f>
        <v>Shut In</v>
      </c>
      <c r="C927" s="1" t="s">
        <v>119</v>
      </c>
      <c r="D927" s="2">
        <v>31.808700000000002</v>
      </c>
      <c r="E927" s="2">
        <v>34.168799999999997</v>
      </c>
      <c r="F927" s="2">
        <v>1999</v>
      </c>
      <c r="G927" s="2">
        <v>2011</v>
      </c>
      <c r="H927" s="2">
        <v>2012</v>
      </c>
      <c r="I927" s="1" t="s">
        <v>124</v>
      </c>
      <c r="M927" s="1"/>
      <c r="N927" s="1"/>
      <c r="O927" s="2">
        <v>0</v>
      </c>
    </row>
    <row r="928" spans="1:15" ht="15.75" customHeight="1" x14ac:dyDescent="0.2">
      <c r="A928" s="1" t="s">
        <v>1175</v>
      </c>
      <c r="B928" s="1" t="str">
        <f ca="1">PROPER(Table1[[#This Row],[Status]])</f>
        <v>Discovered</v>
      </c>
      <c r="C928" s="1" t="s">
        <v>119</v>
      </c>
      <c r="D928" s="2">
        <v>32.100070000000002</v>
      </c>
      <c r="E928" s="2">
        <v>33.73912</v>
      </c>
      <c r="F928" s="2">
        <v>2012</v>
      </c>
      <c r="G928" s="1"/>
      <c r="H928" s="1"/>
      <c r="I928" s="1" t="s">
        <v>1176</v>
      </c>
      <c r="O928" s="2">
        <v>0</v>
      </c>
    </row>
    <row r="929" spans="1:15" ht="15.75" customHeight="1" x14ac:dyDescent="0.2">
      <c r="A929" s="1" t="s">
        <v>1177</v>
      </c>
      <c r="B929" s="1" t="str">
        <f ca="1">PROPER(Table1[[#This Row],[Status]])</f>
        <v>Operating</v>
      </c>
      <c r="C929" s="1" t="s">
        <v>14</v>
      </c>
      <c r="D929" s="2">
        <v>48.432119999999998</v>
      </c>
      <c r="E929" s="2">
        <v>16.570699999999999</v>
      </c>
      <c r="F929" s="2">
        <v>1941</v>
      </c>
      <c r="G929" s="1"/>
      <c r="H929" s="1"/>
      <c r="I929" s="1" t="s">
        <v>15</v>
      </c>
      <c r="J929" s="1"/>
      <c r="K929" s="2">
        <v>4.6000949999999996</v>
      </c>
      <c r="L929" s="1">
        <v>2017</v>
      </c>
      <c r="M929" s="1"/>
      <c r="N929" s="1"/>
      <c r="O929" s="2">
        <v>4.6000949999999996</v>
      </c>
    </row>
    <row r="930" spans="1:15" ht="15.75" customHeight="1" x14ac:dyDescent="0.2">
      <c r="A930" s="1" t="s">
        <v>1178</v>
      </c>
      <c r="B930" s="1" t="str">
        <f ca="1">PROPER(Table1[[#This Row],[Status]])</f>
        <v>Discovered</v>
      </c>
      <c r="C930" s="1" t="s">
        <v>103</v>
      </c>
      <c r="D930" s="2">
        <v>51.225999999999999</v>
      </c>
      <c r="E930" s="2">
        <v>-8.24</v>
      </c>
      <c r="F930" s="2">
        <v>2012</v>
      </c>
      <c r="G930" s="1"/>
      <c r="H930" s="1"/>
      <c r="I930" s="1" t="s">
        <v>1179</v>
      </c>
      <c r="N930" s="1"/>
      <c r="O930" s="2">
        <v>0</v>
      </c>
    </row>
    <row r="931" spans="1:15" ht="15.75" customHeight="1" x14ac:dyDescent="0.2">
      <c r="A931" s="1" t="s">
        <v>1180</v>
      </c>
      <c r="B931" s="1" t="str">
        <f ca="1">PROPER(Table1[[#This Row],[Status]])</f>
        <v>Operating</v>
      </c>
      <c r="C931" s="1" t="s">
        <v>130</v>
      </c>
      <c r="D931" s="2">
        <v>40.384</v>
      </c>
      <c r="E931" s="2">
        <v>15.866</v>
      </c>
      <c r="F931" s="2">
        <v>1981</v>
      </c>
      <c r="G931" s="1"/>
      <c r="H931" s="2">
        <v>1996</v>
      </c>
      <c r="I931" s="1" t="s">
        <v>24</v>
      </c>
      <c r="J931" s="1" t="s">
        <v>1181</v>
      </c>
      <c r="K931" s="2">
        <v>18.25</v>
      </c>
      <c r="L931" s="1">
        <v>2022</v>
      </c>
      <c r="M931" s="1"/>
      <c r="N931" s="1"/>
      <c r="O931" s="2">
        <v>18.25</v>
      </c>
    </row>
    <row r="932" spans="1:15" ht="15.75" customHeight="1" x14ac:dyDescent="0.2">
      <c r="A932" s="1" t="s">
        <v>1182</v>
      </c>
      <c r="B932" s="1" t="str">
        <f ca="1">PROPER(Table1[[#This Row],[Status]])</f>
        <v>Discovered</v>
      </c>
      <c r="C932" s="1" t="s">
        <v>18</v>
      </c>
      <c r="D932" s="2">
        <v>33.534999999999997</v>
      </c>
      <c r="E932" s="2">
        <v>31.559290000000001</v>
      </c>
      <c r="F932" s="2">
        <v>2022</v>
      </c>
      <c r="G932" s="1" t="s">
        <v>19</v>
      </c>
      <c r="H932" s="1" t="s">
        <v>294</v>
      </c>
      <c r="I932" s="1" t="s">
        <v>24</v>
      </c>
      <c r="J932" s="1" t="s">
        <v>1183</v>
      </c>
      <c r="K932" s="1"/>
      <c r="L932" s="1"/>
      <c r="M932" s="1"/>
      <c r="N932" s="1"/>
      <c r="O932" s="2">
        <v>0</v>
      </c>
    </row>
    <row r="933" spans="1:15" ht="15.75" customHeight="1" x14ac:dyDescent="0.2">
      <c r="A933" s="1" t="s">
        <v>1184</v>
      </c>
      <c r="B933" s="1" t="str">
        <f ca="1">PROPER(Table1[[#This Row],[Status]])</f>
        <v>Discovered</v>
      </c>
      <c r="C933" s="1" t="s">
        <v>18</v>
      </c>
      <c r="D933" s="2">
        <v>33.531559999999999</v>
      </c>
      <c r="E933" s="2">
        <v>31.449149999999999</v>
      </c>
      <c r="F933" s="2">
        <v>2022</v>
      </c>
      <c r="G933" s="1"/>
      <c r="H933" s="1"/>
      <c r="I933" s="1" t="s">
        <v>24</v>
      </c>
      <c r="J933" s="1" t="s">
        <v>1185</v>
      </c>
      <c r="K933" s="1"/>
      <c r="L933" s="1"/>
      <c r="M933" s="1"/>
      <c r="N933" s="1"/>
      <c r="O933" s="2">
        <v>0</v>
      </c>
    </row>
    <row r="934" spans="1:15" ht="15.75" customHeight="1" x14ac:dyDescent="0.2">
      <c r="A934" s="1" t="s">
        <v>1186</v>
      </c>
      <c r="B934" s="1" t="str">
        <f ca="1">PROPER(Table1[[#This Row],[Status]])</f>
        <v>Operating</v>
      </c>
      <c r="C934" s="1" t="s">
        <v>99</v>
      </c>
      <c r="D934" s="2">
        <v>45.986449999999998</v>
      </c>
      <c r="E934" s="2">
        <v>17.739090000000001</v>
      </c>
      <c r="F934" s="2">
        <v>2019</v>
      </c>
      <c r="G934" s="2">
        <v>2019</v>
      </c>
      <c r="H934" s="2">
        <v>2019</v>
      </c>
      <c r="I934" s="1" t="s">
        <v>1187</v>
      </c>
      <c r="K934" s="2">
        <v>2.19</v>
      </c>
      <c r="L934" s="1">
        <v>2019</v>
      </c>
      <c r="M934" s="1"/>
      <c r="N934" s="1"/>
      <c r="O934" s="2">
        <v>2.19</v>
      </c>
    </row>
    <row r="935" spans="1:15" ht="15.75" customHeight="1" x14ac:dyDescent="0.2">
      <c r="A935" s="1" t="s">
        <v>1188</v>
      </c>
      <c r="B935" s="1" t="str">
        <f ca="1">PROPER(Table1[[#This Row],[Status]])</f>
        <v>Discovered</v>
      </c>
      <c r="C935" s="1" t="s">
        <v>103</v>
      </c>
      <c r="D935" s="2">
        <v>54.127070000000003</v>
      </c>
      <c r="E935" s="2">
        <v>-11.414400000000001</v>
      </c>
      <c r="G935" s="1"/>
      <c r="H935" s="1" t="s">
        <v>1068</v>
      </c>
      <c r="I935" s="1" t="s">
        <v>104</v>
      </c>
      <c r="J935" s="1" t="s">
        <v>111</v>
      </c>
      <c r="K935" s="1"/>
      <c r="L935" s="1"/>
      <c r="M935" s="1"/>
      <c r="N935" s="1"/>
      <c r="O935" s="2">
        <v>0</v>
      </c>
    </row>
    <row r="936" spans="1:15" ht="15.75" customHeight="1" x14ac:dyDescent="0.2">
      <c r="A936" s="1" t="s">
        <v>1189</v>
      </c>
      <c r="B936" s="1" t="str">
        <f ca="1">PROPER(Table1[[#This Row],[Status]])</f>
        <v>Operating</v>
      </c>
      <c r="C936" s="1" t="s">
        <v>130</v>
      </c>
      <c r="D936" s="2">
        <v>36.917999999999999</v>
      </c>
      <c r="E936" s="2">
        <v>13.776</v>
      </c>
      <c r="F936" s="2">
        <v>2006</v>
      </c>
      <c r="G936" s="1"/>
      <c r="H936" s="1"/>
      <c r="I936" s="1" t="s">
        <v>24</v>
      </c>
      <c r="J936" s="1"/>
      <c r="K936" s="1"/>
      <c r="L936" s="1"/>
      <c r="M936" s="1"/>
      <c r="N936" s="1"/>
      <c r="O936" s="2">
        <v>0</v>
      </c>
    </row>
    <row r="937" spans="1:15" ht="15.75" customHeight="1" x14ac:dyDescent="0.2">
      <c r="A937" s="1" t="s">
        <v>1190</v>
      </c>
      <c r="B937" s="1" t="str">
        <f ca="1">PROPER(Table1[[#This Row],[Status]])</f>
        <v>Discovered</v>
      </c>
      <c r="C937" s="1" t="s">
        <v>14</v>
      </c>
      <c r="D937" s="2">
        <v>48.283279999999998</v>
      </c>
      <c r="E937" s="2">
        <v>16.684570000000001</v>
      </c>
      <c r="F937" s="2">
        <v>2023</v>
      </c>
      <c r="G937" s="1"/>
      <c r="H937" s="1"/>
      <c r="I937" s="1" t="s">
        <v>15</v>
      </c>
      <c r="J937" s="1"/>
      <c r="K937" s="1"/>
      <c r="L937" s="1"/>
      <c r="M937" s="1"/>
      <c r="N937" s="1"/>
      <c r="O937" s="2">
        <v>0</v>
      </c>
    </row>
    <row r="938" spans="1:15" ht="15.75" customHeight="1" x14ac:dyDescent="0.2">
      <c r="A938" s="1" t="s">
        <v>1191</v>
      </c>
      <c r="B938" s="1" t="str">
        <f ca="1">PROPER(Table1[[#This Row],[Status]])</f>
        <v>Discovered</v>
      </c>
      <c r="C938" s="1" t="s">
        <v>347</v>
      </c>
      <c r="D938" s="2">
        <v>73.434439999999995</v>
      </c>
      <c r="E938" s="2">
        <v>24.38935</v>
      </c>
      <c r="F938" s="2">
        <v>2013</v>
      </c>
      <c r="G938" s="1" t="s">
        <v>1068</v>
      </c>
      <c r="H938" s="1" t="s">
        <v>1192</v>
      </c>
      <c r="I938" s="1" t="s">
        <v>350</v>
      </c>
      <c r="J938" s="1" t="s">
        <v>1193</v>
      </c>
      <c r="K938" s="1"/>
      <c r="L938" s="1"/>
      <c r="M938" s="1"/>
      <c r="N938" s="1"/>
      <c r="O938" s="2">
        <v>0</v>
      </c>
    </row>
    <row r="939" spans="1:15" ht="15.75" customHeight="1" x14ac:dyDescent="0.2">
      <c r="A939" s="1" t="s">
        <v>1194</v>
      </c>
      <c r="B939" s="1" t="str">
        <f ca="1">PROPER(Table1[[#This Row],[Status]])</f>
        <v>In Development</v>
      </c>
      <c r="C939" s="1" t="s">
        <v>347</v>
      </c>
      <c r="D939" s="2">
        <v>59.86842</v>
      </c>
      <c r="E939" s="2">
        <v>2.592692</v>
      </c>
      <c r="F939" s="2">
        <v>1986</v>
      </c>
      <c r="G939" s="2">
        <v>2022</v>
      </c>
      <c r="H939" s="1" t="s">
        <v>294</v>
      </c>
      <c r="I939" s="1" t="s">
        <v>1195</v>
      </c>
      <c r="J939" s="1" t="s">
        <v>1196</v>
      </c>
      <c r="K939" s="1"/>
      <c r="L939" s="1"/>
      <c r="M939" s="1"/>
      <c r="N939" s="1"/>
      <c r="O939" s="2">
        <v>0</v>
      </c>
    </row>
    <row r="940" spans="1:15" ht="15.75" customHeight="1" x14ac:dyDescent="0.2">
      <c r="A940" s="1" t="s">
        <v>1197</v>
      </c>
      <c r="B940" s="1" t="str">
        <f ca="1">PROPER(Table1[[#This Row],[Status]])</f>
        <v>In Development</v>
      </c>
      <c r="C940" s="1" t="s">
        <v>347</v>
      </c>
      <c r="D940" s="2">
        <v>60.010550000000002</v>
      </c>
      <c r="E940" s="2">
        <v>2.3692069999999998</v>
      </c>
      <c r="F940" s="2">
        <v>2009</v>
      </c>
      <c r="G940" s="2">
        <v>2022</v>
      </c>
      <c r="H940" s="1" t="s">
        <v>294</v>
      </c>
      <c r="I940" s="1" t="s">
        <v>1195</v>
      </c>
      <c r="J940" s="1" t="s">
        <v>1196</v>
      </c>
      <c r="K940" s="1"/>
      <c r="L940" s="1"/>
      <c r="M940" s="1"/>
      <c r="N940" s="1"/>
      <c r="O940" s="2">
        <v>0</v>
      </c>
    </row>
    <row r="941" spans="1:15" ht="15.75" customHeight="1" x14ac:dyDescent="0.2">
      <c r="A941" s="1" t="s">
        <v>1198</v>
      </c>
      <c r="B941" s="1" t="str">
        <f ca="1">PROPER(Table1[[#This Row],[Status]])</f>
        <v>In Development</v>
      </c>
      <c r="C941" s="1" t="s">
        <v>347</v>
      </c>
      <c r="D941" s="2">
        <v>60.163580000000003</v>
      </c>
      <c r="E941" s="2">
        <v>2.5869309999999999</v>
      </c>
      <c r="F941" s="2">
        <v>2011</v>
      </c>
      <c r="G941" s="2">
        <v>2022</v>
      </c>
      <c r="H941" s="1" t="s">
        <v>294</v>
      </c>
      <c r="I941" s="1" t="s">
        <v>1195</v>
      </c>
      <c r="J941" s="1" t="s">
        <v>1196</v>
      </c>
      <c r="K941" s="1"/>
      <c r="L941" s="1"/>
      <c r="M941" s="1"/>
      <c r="N941" s="1"/>
      <c r="O941" s="2">
        <v>0</v>
      </c>
    </row>
    <row r="942" spans="1:15" ht="15.75" customHeight="1" x14ac:dyDescent="0.2">
      <c r="A942" s="1" t="s">
        <v>1199</v>
      </c>
      <c r="B942" s="1" t="str">
        <f ca="1">PROPER(Table1[[#This Row],[Status]])</f>
        <v>In Development</v>
      </c>
      <c r="C942" s="1" t="s">
        <v>347</v>
      </c>
      <c r="D942" s="2">
        <v>60</v>
      </c>
      <c r="E942" s="2">
        <v>2.4</v>
      </c>
      <c r="G942" s="2">
        <v>2022</v>
      </c>
      <c r="H942" s="1" t="s">
        <v>294</v>
      </c>
      <c r="I942" s="1" t="s">
        <v>1195</v>
      </c>
      <c r="J942" s="1" t="s">
        <v>1196</v>
      </c>
      <c r="K942" s="1"/>
      <c r="L942" s="1"/>
      <c r="M942" s="1"/>
      <c r="N942" s="1"/>
      <c r="O942" s="2">
        <v>0</v>
      </c>
    </row>
    <row r="943" spans="1:15" ht="15.75" customHeight="1" x14ac:dyDescent="0.2">
      <c r="A943" s="1" t="s">
        <v>1200</v>
      </c>
      <c r="B943" s="1" t="str">
        <f ca="1">PROPER(Table1[[#This Row],[Status]])</f>
        <v>Discovered</v>
      </c>
      <c r="C943" s="1" t="s">
        <v>565</v>
      </c>
      <c r="D943" s="2">
        <v>43.050359999999998</v>
      </c>
      <c r="E943" s="2">
        <v>31.02713</v>
      </c>
      <c r="F943" s="2">
        <v>2022</v>
      </c>
      <c r="G943" s="1"/>
      <c r="H943" s="1"/>
      <c r="I943" s="1" t="s">
        <v>566</v>
      </c>
      <c r="L943" s="1"/>
      <c r="M943" s="1"/>
      <c r="N943" s="1"/>
      <c r="O943" s="2">
        <v>0</v>
      </c>
    </row>
    <row r="944" spans="1:15" ht="15.75" customHeight="1" x14ac:dyDescent="0.2">
      <c r="A944" s="1" t="s">
        <v>1201</v>
      </c>
      <c r="B944" s="1" t="str">
        <f ca="1">PROPER(Table1[[#This Row],[Status]])</f>
        <v>Discovered</v>
      </c>
      <c r="C944" s="1" t="s">
        <v>347</v>
      </c>
      <c r="D944" s="2">
        <v>60.878100000000003</v>
      </c>
      <c r="E944" s="2">
        <v>3.246642</v>
      </c>
      <c r="F944" s="2">
        <v>2023</v>
      </c>
      <c r="G944" s="1"/>
      <c r="H944" s="1"/>
      <c r="I944" s="1" t="s">
        <v>350</v>
      </c>
      <c r="J944" s="1"/>
      <c r="K944" s="1"/>
      <c r="L944" s="1"/>
      <c r="M944" s="1"/>
      <c r="N944" s="1"/>
      <c r="O944" s="2">
        <v>0</v>
      </c>
    </row>
    <row r="945" spans="1:15" ht="15.75" customHeight="1" x14ac:dyDescent="0.2">
      <c r="A945" s="1" t="s">
        <v>1202</v>
      </c>
      <c r="B945" s="1" t="str">
        <f ca="1">PROPER(Table1[[#This Row],[Status]])</f>
        <v>In Development</v>
      </c>
      <c r="C945" s="1" t="s">
        <v>347</v>
      </c>
      <c r="D945" s="2">
        <v>66.021000000000001</v>
      </c>
      <c r="E945" s="2">
        <v>7.8579999999999997</v>
      </c>
      <c r="F945" s="2">
        <v>2011</v>
      </c>
      <c r="G945" s="2">
        <v>2023</v>
      </c>
      <c r="H945" s="1" t="s">
        <v>294</v>
      </c>
      <c r="I945" s="1" t="s">
        <v>1195</v>
      </c>
      <c r="J945" s="1" t="s">
        <v>1203</v>
      </c>
      <c r="L945" s="1"/>
      <c r="M945" s="1"/>
      <c r="N945" s="1"/>
      <c r="O945" s="2">
        <v>0</v>
      </c>
    </row>
    <row r="946" spans="1:15" ht="15.75" customHeight="1" x14ac:dyDescent="0.2">
      <c r="A946" s="1" t="s">
        <v>1204</v>
      </c>
      <c r="B946" s="1" t="str">
        <f ca="1">PROPER(Table1[[#This Row],[Status]])</f>
        <v>In Development</v>
      </c>
      <c r="C946" s="1" t="s">
        <v>347</v>
      </c>
      <c r="D946" s="2">
        <v>58.645000000000003</v>
      </c>
      <c r="E946" s="2">
        <v>1.625</v>
      </c>
      <c r="F946" s="2">
        <v>1978</v>
      </c>
      <c r="G946" s="2">
        <v>2024</v>
      </c>
      <c r="H946" s="1" t="s">
        <v>19</v>
      </c>
      <c r="I946" s="1" t="s">
        <v>350</v>
      </c>
      <c r="J946" s="1" t="s">
        <v>1205</v>
      </c>
      <c r="K946" s="1"/>
      <c r="L946" s="1"/>
      <c r="M946" s="1"/>
      <c r="N946" s="1"/>
      <c r="O946" s="2">
        <v>0</v>
      </c>
    </row>
    <row r="947" spans="1:15" ht="15.75" customHeight="1" x14ac:dyDescent="0.2">
      <c r="A947" s="1" t="s">
        <v>1206</v>
      </c>
      <c r="B947" s="1" t="str">
        <f ca="1">PROPER(Table1[[#This Row],[Status]])</f>
        <v>In Development</v>
      </c>
      <c r="C947" s="1" t="s">
        <v>347</v>
      </c>
      <c r="D947" s="2">
        <v>56.692</v>
      </c>
      <c r="E947" s="2">
        <v>3.1259999999999999</v>
      </c>
      <c r="F947" s="2">
        <v>2012</v>
      </c>
      <c r="G947" s="2">
        <v>2022</v>
      </c>
      <c r="H947" s="1" t="s">
        <v>294</v>
      </c>
      <c r="I947" s="1" t="s">
        <v>1195</v>
      </c>
      <c r="J947" s="1" t="s">
        <v>357</v>
      </c>
      <c r="K947" s="1"/>
      <c r="L947" s="1"/>
      <c r="M947" s="1"/>
      <c r="N947" s="1"/>
      <c r="O947" s="2">
        <v>0</v>
      </c>
    </row>
    <row r="948" spans="1:15" ht="15.75" customHeight="1" x14ac:dyDescent="0.2">
      <c r="A948" s="1" t="s">
        <v>1207</v>
      </c>
      <c r="B948" s="1" t="str">
        <f ca="1">PROPER(Table1[[#This Row],[Status]])</f>
        <v>In Development</v>
      </c>
      <c r="C948" s="1" t="s">
        <v>347</v>
      </c>
      <c r="D948" s="2">
        <v>67.025999999999996</v>
      </c>
      <c r="E948" s="2">
        <v>5.319</v>
      </c>
      <c r="F948" s="2">
        <v>2009</v>
      </c>
      <c r="G948" s="2">
        <v>2023</v>
      </c>
      <c r="H948" s="1" t="s">
        <v>1068</v>
      </c>
      <c r="I948" s="1" t="s">
        <v>350</v>
      </c>
      <c r="J948" s="1" t="s">
        <v>1208</v>
      </c>
      <c r="L948" s="1"/>
      <c r="M948" s="1"/>
      <c r="N948" s="1"/>
      <c r="O948" s="2">
        <v>0</v>
      </c>
    </row>
    <row r="949" spans="1:15" ht="15.75" customHeight="1" x14ac:dyDescent="0.2">
      <c r="A949" s="1" t="s">
        <v>1209</v>
      </c>
      <c r="B949" s="1" t="str">
        <f ca="1">PROPER(Table1[[#This Row],[Status]])</f>
        <v>In Development</v>
      </c>
      <c r="C949" s="1" t="s">
        <v>347</v>
      </c>
      <c r="D949" s="2">
        <v>58.978999999999999</v>
      </c>
      <c r="E949" s="2">
        <v>2.29</v>
      </c>
      <c r="F949" s="2">
        <v>2018</v>
      </c>
      <c r="G949" s="2">
        <v>2023</v>
      </c>
      <c r="H949" s="1" t="s">
        <v>294</v>
      </c>
      <c r="I949" s="1" t="s">
        <v>1195</v>
      </c>
      <c r="J949" s="1" t="s">
        <v>355</v>
      </c>
      <c r="L949" s="1"/>
      <c r="M949" s="1"/>
      <c r="N949" s="1"/>
      <c r="O949" s="2">
        <v>0</v>
      </c>
    </row>
    <row r="950" spans="1:15" ht="15.75" customHeight="1" x14ac:dyDescent="0.2">
      <c r="A950" s="1" t="s">
        <v>1210</v>
      </c>
      <c r="B950" s="1" t="str">
        <f ca="1">PROPER(Table1[[#This Row],[Status]])</f>
        <v>In Development</v>
      </c>
      <c r="C950" s="1" t="s">
        <v>347</v>
      </c>
      <c r="D950" s="2">
        <v>66.087999999999994</v>
      </c>
      <c r="E950" s="2">
        <v>8.0619999999999994</v>
      </c>
      <c r="F950" s="2">
        <v>2017</v>
      </c>
      <c r="G950" s="2">
        <v>2022</v>
      </c>
      <c r="H950" s="1" t="s">
        <v>19</v>
      </c>
      <c r="I950" s="1" t="s">
        <v>350</v>
      </c>
      <c r="O950" s="2">
        <v>0</v>
      </c>
    </row>
    <row r="951" spans="1:15" ht="15.75" customHeight="1" x14ac:dyDescent="0.2">
      <c r="A951" s="1" t="s">
        <v>1211</v>
      </c>
      <c r="B951" s="1" t="str">
        <f ca="1">PROPER(Table1[[#This Row],[Status]])</f>
        <v>In Development</v>
      </c>
      <c r="C951" s="1" t="s">
        <v>347</v>
      </c>
      <c r="D951" s="2">
        <v>65.846999999999994</v>
      </c>
      <c r="E951" s="2">
        <v>7.3739999999999997</v>
      </c>
      <c r="F951" s="2">
        <v>2019</v>
      </c>
      <c r="G951" s="2">
        <v>2023</v>
      </c>
      <c r="H951" s="1" t="s">
        <v>294</v>
      </c>
      <c r="I951" s="1" t="s">
        <v>1195</v>
      </c>
      <c r="J951" s="1" t="s">
        <v>1203</v>
      </c>
      <c r="L951" s="1"/>
      <c r="M951" s="1"/>
      <c r="N951" s="1"/>
      <c r="O951" s="2">
        <v>0</v>
      </c>
    </row>
    <row r="952" spans="1:15" ht="15.75" customHeight="1" x14ac:dyDescent="0.2">
      <c r="A952" s="1" t="s">
        <v>1212</v>
      </c>
      <c r="B952" s="1" t="str">
        <f ca="1">PROPER(Table1[[#This Row],[Status]])</f>
        <v>Discovered</v>
      </c>
      <c r="C952" s="1" t="s">
        <v>347</v>
      </c>
      <c r="D952" s="2">
        <v>65.403499999999994</v>
      </c>
      <c r="E952" s="2">
        <v>7.4397000000000002</v>
      </c>
      <c r="F952" s="2">
        <v>2023</v>
      </c>
      <c r="G952" s="1"/>
      <c r="H952" s="1"/>
      <c r="I952" s="1" t="s">
        <v>1213</v>
      </c>
      <c r="O952" s="2">
        <v>0</v>
      </c>
    </row>
    <row r="953" spans="1:15" ht="15.75" customHeight="1" x14ac:dyDescent="0.2">
      <c r="A953" s="1" t="s">
        <v>1214</v>
      </c>
      <c r="B953" s="1" t="str">
        <f ca="1">PROPER(Table1[[#This Row],[Status]])</f>
        <v>Discovered</v>
      </c>
      <c r="C953" s="1" t="s">
        <v>347</v>
      </c>
      <c r="D953" s="2">
        <v>64.472700000000003</v>
      </c>
      <c r="E953" s="2">
        <v>6.8132999999999999</v>
      </c>
      <c r="F953" s="2">
        <v>2005</v>
      </c>
      <c r="G953" s="1"/>
      <c r="H953" s="1"/>
      <c r="I953" s="1" t="s">
        <v>936</v>
      </c>
      <c r="J953" s="1"/>
      <c r="K953" s="1"/>
      <c r="L953" s="1"/>
      <c r="M953" s="1"/>
      <c r="N953" s="1"/>
      <c r="O953" s="2">
        <v>0</v>
      </c>
    </row>
    <row r="954" spans="1:15" ht="15.75" customHeight="1" x14ac:dyDescent="0.2">
      <c r="A954" s="1" t="s">
        <v>1215</v>
      </c>
      <c r="B954" s="1" t="str">
        <f ca="1">PROPER(Table1[[#This Row],[Status]])</f>
        <v>Discovered</v>
      </c>
      <c r="C954" s="1" t="s">
        <v>347</v>
      </c>
      <c r="D954" s="2">
        <v>61.887300000000003</v>
      </c>
      <c r="E954" s="2">
        <v>3.3466</v>
      </c>
      <c r="F954" s="2">
        <v>2005</v>
      </c>
      <c r="G954" s="1"/>
      <c r="H954" s="1"/>
      <c r="I954" s="1" t="s">
        <v>350</v>
      </c>
      <c r="J954" s="1"/>
      <c r="K954" s="1"/>
      <c r="L954" s="1"/>
      <c r="M954" s="1"/>
      <c r="N954" s="1"/>
      <c r="O954" s="2">
        <v>0</v>
      </c>
    </row>
    <row r="955" spans="1:15" ht="15.75" customHeight="1" x14ac:dyDescent="0.2">
      <c r="A955" s="1" t="s">
        <v>1216</v>
      </c>
      <c r="B955" s="1" t="str">
        <f ca="1">PROPER(Table1[[#This Row],[Status]])</f>
        <v>Discovered</v>
      </c>
      <c r="C955" s="1" t="s">
        <v>347</v>
      </c>
      <c r="D955" s="2">
        <v>61.185699999999997</v>
      </c>
      <c r="E955" s="2">
        <v>3.6522999999999999</v>
      </c>
      <c r="F955" s="2">
        <v>2009</v>
      </c>
      <c r="G955" s="1"/>
      <c r="H955" s="1"/>
      <c r="I955" s="1" t="s">
        <v>350</v>
      </c>
      <c r="J955" s="1"/>
      <c r="K955" s="1"/>
      <c r="L955" s="1"/>
      <c r="M955" s="1"/>
      <c r="N955" s="1"/>
      <c r="O955" s="2">
        <v>0</v>
      </c>
    </row>
    <row r="956" spans="1:15" ht="15.75" customHeight="1" x14ac:dyDescent="0.2">
      <c r="A956" s="1" t="s">
        <v>1217</v>
      </c>
      <c r="B956" s="1" t="str">
        <f ca="1">PROPER(Table1[[#This Row],[Status]])</f>
        <v>Discovered</v>
      </c>
      <c r="C956" s="1" t="s">
        <v>347</v>
      </c>
      <c r="D956" s="2">
        <v>71.127099999999999</v>
      </c>
      <c r="E956" s="2">
        <v>20.7728</v>
      </c>
      <c r="F956" s="2">
        <v>1981</v>
      </c>
      <c r="G956" s="2">
        <v>1981</v>
      </c>
      <c r="H956" s="1"/>
      <c r="I956" s="1" t="s">
        <v>971</v>
      </c>
      <c r="J956" s="1"/>
      <c r="K956" s="1"/>
      <c r="L956" s="1"/>
      <c r="M956" s="1"/>
      <c r="N956" s="1"/>
      <c r="O956" s="2">
        <v>0</v>
      </c>
    </row>
    <row r="957" spans="1:15" ht="15.75" customHeight="1" x14ac:dyDescent="0.2">
      <c r="A957" s="1" t="s">
        <v>1218</v>
      </c>
      <c r="B957" s="1" t="str">
        <f ca="1">PROPER(Table1[[#This Row],[Status]])</f>
        <v>Discovered</v>
      </c>
      <c r="C957" s="1" t="s">
        <v>347</v>
      </c>
      <c r="D957" s="2">
        <v>59.292700000000004</v>
      </c>
      <c r="E957" s="2">
        <v>2.0758000000000001</v>
      </c>
      <c r="F957" s="2">
        <v>2023</v>
      </c>
      <c r="G957" s="1"/>
      <c r="H957" s="1"/>
      <c r="I957" s="1" t="s">
        <v>1022</v>
      </c>
      <c r="J957" s="1"/>
      <c r="K957" s="1"/>
      <c r="L957" s="1"/>
      <c r="M957" s="1"/>
      <c r="N957" s="1"/>
      <c r="O957" s="2">
        <v>0</v>
      </c>
    </row>
    <row r="958" spans="1:15" ht="15.75" customHeight="1" x14ac:dyDescent="0.2">
      <c r="A958" s="1" t="s">
        <v>1219</v>
      </c>
      <c r="B958" s="1" t="str">
        <f ca="1">PROPER(Table1[[#This Row],[Status]])</f>
        <v>Discovered</v>
      </c>
      <c r="C958" s="1" t="s">
        <v>347</v>
      </c>
      <c r="D958" s="2">
        <v>60.934899999999999</v>
      </c>
      <c r="E958" s="2">
        <v>2.6303999999999998</v>
      </c>
      <c r="F958" s="1"/>
      <c r="G958" s="1"/>
      <c r="H958" s="1"/>
      <c r="I958" s="1"/>
      <c r="J958" s="1"/>
      <c r="K958" s="1"/>
      <c r="L958" s="1"/>
      <c r="M958" s="1"/>
      <c r="N958" s="1"/>
      <c r="O958" s="2">
        <v>0</v>
      </c>
    </row>
    <row r="959" spans="1:15" ht="15.75" customHeight="1" x14ac:dyDescent="0.2">
      <c r="A959" s="1" t="s">
        <v>1220</v>
      </c>
      <c r="B959" s="1" t="str">
        <f ca="1">PROPER(Table1[[#This Row],[Status]])</f>
        <v>Discovered</v>
      </c>
      <c r="C959" s="1" t="s">
        <v>347</v>
      </c>
      <c r="D959" s="2">
        <v>64.418700000000001</v>
      </c>
      <c r="E959" s="2">
        <v>7.1254999999999997</v>
      </c>
      <c r="F959" s="2">
        <v>2008</v>
      </c>
      <c r="G959" s="1"/>
      <c r="H959" s="1"/>
      <c r="I959" s="1" t="s">
        <v>350</v>
      </c>
      <c r="J959" s="1"/>
      <c r="K959" s="1"/>
      <c r="L959" s="1"/>
      <c r="M959" s="1"/>
      <c r="N959" s="1"/>
      <c r="O959" s="2">
        <v>0</v>
      </c>
    </row>
    <row r="960" spans="1:15" ht="15.75" customHeight="1" x14ac:dyDescent="0.2">
      <c r="A960" s="1" t="s">
        <v>1221</v>
      </c>
      <c r="B960" s="1" t="str">
        <f ca="1">PROPER(Table1[[#This Row],[Status]])</f>
        <v>Discovered</v>
      </c>
      <c r="C960" s="1" t="s">
        <v>347</v>
      </c>
      <c r="D960" s="2">
        <v>71.998699999999999</v>
      </c>
      <c r="E960" s="2">
        <v>20.4754</v>
      </c>
      <c r="F960" s="2">
        <v>2014</v>
      </c>
      <c r="G960" s="1"/>
      <c r="H960" s="1"/>
      <c r="I960" s="1" t="s">
        <v>354</v>
      </c>
      <c r="J960" s="1"/>
      <c r="K960" s="1"/>
      <c r="L960" s="1"/>
      <c r="M960" s="1"/>
      <c r="N960" s="1"/>
      <c r="O960" s="2">
        <v>0</v>
      </c>
    </row>
    <row r="961" spans="1:15" ht="15.75" customHeight="1" x14ac:dyDescent="0.2">
      <c r="A961" s="1" t="s">
        <v>1222</v>
      </c>
      <c r="B961" s="1" t="str">
        <f ca="1">PROPER(Table1[[#This Row],[Status]])</f>
        <v>Discovered</v>
      </c>
      <c r="C961" s="1" t="s">
        <v>347</v>
      </c>
      <c r="D961" s="2">
        <v>61.585099999999997</v>
      </c>
      <c r="E961" s="2">
        <v>2.7568999999999999</v>
      </c>
      <c r="F961" s="2">
        <v>2012</v>
      </c>
      <c r="G961" s="1"/>
      <c r="H961" s="1"/>
      <c r="I961" s="1" t="s">
        <v>350</v>
      </c>
      <c r="J961" s="1"/>
      <c r="K961" s="1"/>
      <c r="L961" s="1"/>
      <c r="M961" s="1"/>
      <c r="N961" s="1"/>
      <c r="O961" s="2">
        <v>0</v>
      </c>
    </row>
    <row r="962" spans="1:15" ht="15.75" customHeight="1" x14ac:dyDescent="0.2">
      <c r="A962" s="1" t="s">
        <v>1223</v>
      </c>
      <c r="B962" s="1" t="str">
        <f ca="1">PROPER(Table1[[#This Row],[Status]])</f>
        <v>Discovered</v>
      </c>
      <c r="C962" s="1" t="s">
        <v>14</v>
      </c>
      <c r="D962" s="2">
        <v>47.99333</v>
      </c>
      <c r="E962" s="2">
        <v>14.06889</v>
      </c>
      <c r="F962" s="2">
        <v>2024</v>
      </c>
      <c r="G962" s="1"/>
      <c r="H962" s="1"/>
      <c r="I962" s="1" t="s">
        <v>1224</v>
      </c>
      <c r="J962" s="1" t="s">
        <v>1225</v>
      </c>
      <c r="M962" s="1"/>
      <c r="N962" s="1"/>
      <c r="O962" s="2">
        <v>0</v>
      </c>
    </row>
    <row r="963" spans="1:15" ht="15.75" customHeight="1" x14ac:dyDescent="0.2">
      <c r="A963" s="1" t="s">
        <v>1226</v>
      </c>
      <c r="B963" s="1" t="str">
        <f ca="1">PROPER(Table1[[#This Row],[Status]])</f>
        <v>Operating</v>
      </c>
      <c r="C963" s="1" t="s">
        <v>565</v>
      </c>
      <c r="D963" s="2">
        <v>42.751089999999998</v>
      </c>
      <c r="E963" s="2">
        <v>31.263449999999999</v>
      </c>
      <c r="F963" s="2">
        <v>2020</v>
      </c>
      <c r="G963" s="1"/>
      <c r="H963" s="2">
        <v>2023</v>
      </c>
      <c r="I963" s="1" t="s">
        <v>566</v>
      </c>
      <c r="J963" s="1" t="s">
        <v>567</v>
      </c>
      <c r="K963" s="1"/>
      <c r="L963" s="1"/>
      <c r="M963" s="1"/>
      <c r="N963" s="1"/>
      <c r="O963" s="2">
        <v>0</v>
      </c>
    </row>
    <row r="964" spans="1:15" ht="15.75" customHeight="1" x14ac:dyDescent="0.2">
      <c r="A964" s="1" t="s">
        <v>1227</v>
      </c>
      <c r="B964" s="1" t="str">
        <f ca="1">PROPER(Table1[[#This Row],[Status]])</f>
        <v>Discovered</v>
      </c>
      <c r="C964" s="1" t="s">
        <v>347</v>
      </c>
      <c r="D964" s="2">
        <v>57.315559999999998</v>
      </c>
      <c r="E964" s="2">
        <v>4.643135</v>
      </c>
      <c r="F964" s="2">
        <v>2024</v>
      </c>
      <c r="G964" s="1"/>
      <c r="H964" s="1"/>
      <c r="I964" s="1" t="s">
        <v>1022</v>
      </c>
      <c r="O964" s="2">
        <v>0</v>
      </c>
    </row>
    <row r="965" spans="1:15" ht="15.75" customHeight="1" x14ac:dyDescent="0.2">
      <c r="A965" s="1" t="s">
        <v>1228</v>
      </c>
      <c r="B965" s="1" t="str">
        <f ca="1">PROPER(Table1[[#This Row],[Status]])</f>
        <v>Discovered</v>
      </c>
      <c r="C965" s="1" t="s">
        <v>347</v>
      </c>
      <c r="D965" s="2">
        <v>71.407610000000005</v>
      </c>
      <c r="E965" s="2">
        <v>22.530239999999999</v>
      </c>
      <c r="F965" s="2">
        <v>2023</v>
      </c>
      <c r="G965" s="1"/>
      <c r="H965" s="1"/>
      <c r="I965" s="1" t="s">
        <v>348</v>
      </c>
      <c r="J965" s="1"/>
      <c r="K965" s="1"/>
      <c r="L965" s="1"/>
      <c r="M965" s="1"/>
      <c r="N965" s="1"/>
      <c r="O965" s="2">
        <v>0</v>
      </c>
    </row>
    <row r="966" spans="1:15" ht="15.75" customHeight="1" x14ac:dyDescent="0.2"/>
    <row r="967" spans="1:15" ht="15.75" customHeight="1" x14ac:dyDescent="0.2"/>
    <row r="968" spans="1:15" ht="15.75" customHeight="1" x14ac:dyDescent="0.2"/>
    <row r="969" spans="1:15" ht="15.75" customHeight="1" x14ac:dyDescent="0.2"/>
    <row r="970" spans="1:15" ht="15.75" customHeight="1" x14ac:dyDescent="0.2"/>
    <row r="971" spans="1:15" ht="15.75" customHeight="1" x14ac:dyDescent="0.2"/>
    <row r="972" spans="1:15" ht="15.75" customHeight="1" x14ac:dyDescent="0.2"/>
    <row r="973" spans="1:15" ht="15.75" customHeight="1" x14ac:dyDescent="0.2"/>
    <row r="974" spans="1:15" ht="15.75" customHeight="1" x14ac:dyDescent="0.2"/>
    <row r="975" spans="1:15" ht="15.75" customHeight="1" x14ac:dyDescent="0.2"/>
    <row r="976" spans="1:15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ignoredErrors>
    <ignoredError sqref="B39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&amp; Gas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GİRGİN</dc:creator>
  <cp:lastModifiedBy>SAMET GİRGİN</cp:lastModifiedBy>
  <dcterms:created xsi:type="dcterms:W3CDTF">2025-04-22T12:51:07Z</dcterms:created>
  <dcterms:modified xsi:type="dcterms:W3CDTF">2025-04-22T13:45:25Z</dcterms:modified>
</cp:coreProperties>
</file>