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et\Desktop\Excel\12. Durum Çözümleme ve Tahmin İşlemleri\"/>
    </mc:Choice>
  </mc:AlternateContent>
  <xr:revisionPtr revIDLastSave="0" documentId="13_ncr:1_{815C1946-49CB-4223-AD2B-B43BDA706815}" xr6:coauthVersionLast="47" xr6:coauthVersionMax="47" xr10:uidLastSave="{00000000-0000-0000-0000-000000000000}"/>
  <bookViews>
    <workbookView xWindow="-120" yWindow="-120" windowWidth="29040" windowHeight="15840" xr2:uid="{B8108A4B-8D34-4B56-974D-E2830DCCB65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D7" i="1" l="1"/>
  <c r="E4" i="1" s="1"/>
  <c r="E3" i="1" l="1"/>
  <c r="E5" i="1"/>
  <c r="E6" i="1"/>
  <c r="E2" i="1"/>
</calcChain>
</file>

<file path=xl/sharedStrings.xml><?xml version="1.0" encoding="utf-8"?>
<sst xmlns="http://schemas.openxmlformats.org/spreadsheetml/2006/main" count="11" uniqueCount="11">
  <si>
    <t>Satış Adeti</t>
  </si>
  <si>
    <t>Birim Fiyat</t>
  </si>
  <si>
    <t>Ara Toplam</t>
  </si>
  <si>
    <t>Firma</t>
  </si>
  <si>
    <t>Bizim Firmamız</t>
  </si>
  <si>
    <t>A Firması</t>
  </si>
  <si>
    <t>B Firması</t>
  </si>
  <si>
    <t>C Firması</t>
  </si>
  <si>
    <t>D Firması</t>
  </si>
  <si>
    <t>Genel Toplam</t>
  </si>
  <si>
    <t>Genel Toplama Göre
Pazar Payı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</si>
</sst>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₺&quot;#,##0.00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12">
    <xf numFmtId="0" fontId="0" fillId="0" borderId="0" xfId="0"/>
    <xf numFmtId="1" fontId="0" fillId="0" borderId="0" xfId="0" applyNumberFormat="1"/>
    <xf numFmtId="10" fontId="0" fillId="0" borderId="0" xfId="0" applyNumberFormat="1"/>
    <xf numFmtId="0" fontId="1" fillId="3" borderId="2" xfId="2" applyBorder="1"/>
    <xf numFmtId="1" fontId="1" fillId="3" borderId="2" xfId="2" applyNumberFormat="1" applyBorder="1"/>
    <xf numFmtId="164" fontId="1" fillId="3" borderId="2" xfId="2" applyNumberFormat="1" applyBorder="1"/>
    <xf numFmtId="10" fontId="1" fillId="3" borderId="2" xfId="2" applyNumberFormat="1" applyBorder="1"/>
    <xf numFmtId="0" fontId="0" fillId="0" borderId="2" xfId="0" applyBorder="1"/>
    <xf numFmtId="164" fontId="0" fillId="4" borderId="2" xfId="0" applyNumberFormat="1" applyFill="1" applyBorder="1"/>
    <xf numFmtId="0" fontId="2" fillId="2" borderId="3" xfId="1" applyBorder="1" applyAlignment="1">
      <alignment horizontal="center" vertical="center"/>
    </xf>
    <xf numFmtId="1" fontId="2" fillId="2" borderId="3" xfId="1" applyNumberFormat="1" applyBorder="1" applyAlignment="1">
      <alignment horizontal="center" vertical="center"/>
    </xf>
    <xf numFmtId="10" fontId="2" fillId="2" borderId="3" xfId="1" applyNumberFormat="1" applyBorder="1" applyAlignment="1">
      <alignment horizontal="center" vertical="center" wrapText="1"/>
    </xf>
  </cellXfs>
  <cellStyles count="3">
    <cellStyle name="%20 - Vurgu1" xfId="2" builtinId="30"/>
    <cellStyle name="Çıkış" xfId="1" builtinId="2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Sayfa1!$B$1</c:f>
              <c:strCache>
                <c:ptCount val="1"/>
                <c:pt idx="0">
                  <c:v>Satış Adeti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Sayfa1!$A$2:$A$7</c:f>
              <c:strCache>
                <c:ptCount val="5"/>
                <c:pt idx="0">
                  <c:v>Bizim Firmamız</c:v>
                </c:pt>
                <c:pt idx="1">
                  <c:v>A Firması</c:v>
                </c:pt>
                <c:pt idx="2">
                  <c:v>B Firması</c:v>
                </c:pt>
                <c:pt idx="3">
                  <c:v>C Firması</c:v>
                </c:pt>
                <c:pt idx="4">
                  <c:v>D Firması</c:v>
                </c:pt>
              </c:strCache>
            </c:strRef>
          </c:cat>
          <c:val>
            <c:numRef>
              <c:f>Sayfa1!$B$2:$B$7</c:f>
              <c:numCache>
                <c:formatCode>0</c:formatCode>
                <c:ptCount val="6"/>
                <c:pt idx="0">
                  <c:v>14</c:v>
                </c:pt>
                <c:pt idx="1">
                  <c:v>12</c:v>
                </c:pt>
                <c:pt idx="2">
                  <c:v>25</c:v>
                </c:pt>
                <c:pt idx="3">
                  <c:v>5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6-4323-921F-5D21F104A6EE}"/>
            </c:ext>
          </c:extLst>
        </c:ser>
        <c:ser>
          <c:idx val="1"/>
          <c:order val="1"/>
          <c:tx>
            <c:strRef>
              <c:f>Sayfa1!$C$1</c:f>
              <c:strCache>
                <c:ptCount val="1"/>
                <c:pt idx="0">
                  <c:v>Birim Fiyat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Sayfa1!$A$2:$A$7</c:f>
              <c:strCache>
                <c:ptCount val="5"/>
                <c:pt idx="0">
                  <c:v>Bizim Firmamız</c:v>
                </c:pt>
                <c:pt idx="1">
                  <c:v>A Firması</c:v>
                </c:pt>
                <c:pt idx="2">
                  <c:v>B Firması</c:v>
                </c:pt>
                <c:pt idx="3">
                  <c:v>C Firması</c:v>
                </c:pt>
                <c:pt idx="4">
                  <c:v>D Firması</c:v>
                </c:pt>
              </c:strCache>
            </c:strRef>
          </c:cat>
          <c:val>
            <c:numRef>
              <c:f>Sayfa1!$C$2:$C$7</c:f>
              <c:numCache>
                <c:formatCode>"₺"#,##0.00</c:formatCode>
                <c:ptCount val="6"/>
                <c:pt idx="0">
                  <c:v>345876</c:v>
                </c:pt>
                <c:pt idx="1">
                  <c:v>487123</c:v>
                </c:pt>
                <c:pt idx="2">
                  <c:v>46872</c:v>
                </c:pt>
                <c:pt idx="3">
                  <c:v>498204</c:v>
                </c:pt>
                <c:pt idx="4">
                  <c:v>138594</c:v>
                </c:pt>
                <c:pt idx="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26-4323-921F-5D21F104A6EE}"/>
            </c:ext>
          </c:extLst>
        </c:ser>
        <c:ser>
          <c:idx val="2"/>
          <c:order val="2"/>
          <c:tx>
            <c:strRef>
              <c:f>Sayfa1!$D$1</c:f>
              <c:strCache>
                <c:ptCount val="1"/>
                <c:pt idx="0">
                  <c:v>Ara Toplam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Sayfa1!$A$2:$A$7</c:f>
              <c:strCache>
                <c:ptCount val="5"/>
                <c:pt idx="0">
                  <c:v>Bizim Firmamız</c:v>
                </c:pt>
                <c:pt idx="1">
                  <c:v>A Firması</c:v>
                </c:pt>
                <c:pt idx="2">
                  <c:v>B Firması</c:v>
                </c:pt>
                <c:pt idx="3">
                  <c:v>C Firması</c:v>
                </c:pt>
                <c:pt idx="4">
                  <c:v>D Firması</c:v>
                </c:pt>
              </c:strCache>
            </c:strRef>
          </c:cat>
          <c:val>
            <c:numRef>
              <c:f>Sayfa1!$D$2:$D$7</c:f>
              <c:numCache>
                <c:formatCode>"₺"#,##0.00</c:formatCode>
                <c:ptCount val="6"/>
                <c:pt idx="0">
                  <c:v>4842264</c:v>
                </c:pt>
                <c:pt idx="1">
                  <c:v>5845476</c:v>
                </c:pt>
                <c:pt idx="2">
                  <c:v>1171800</c:v>
                </c:pt>
                <c:pt idx="3">
                  <c:v>2491020</c:v>
                </c:pt>
                <c:pt idx="4">
                  <c:v>1801722</c:v>
                </c:pt>
                <c:pt idx="5">
                  <c:v>16152282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26-4323-921F-5D21F104A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92000"/>
        <c:axId val="32193440"/>
      </c:barChart>
      <c:lineChart>
        <c:grouping val="standard"/>
        <c:varyColors val="0"/>
        <c:ser>
          <c:idx val="3"/>
          <c:order val="3"/>
          <c:tx>
            <c:strRef>
              <c:f>Sayfa1!$E$1</c:f>
              <c:strCache>
                <c:ptCount val="1"/>
                <c:pt idx="0">
                  <c:v>Genel Toplama Göre
Pazar Payı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Sayfa1!$A$2:$A$7</c:f>
              <c:strCache>
                <c:ptCount val="5"/>
                <c:pt idx="0">
                  <c:v>Bizim Firmamız</c:v>
                </c:pt>
                <c:pt idx="1">
                  <c:v>A Firması</c:v>
                </c:pt>
                <c:pt idx="2">
                  <c:v>B Firması</c:v>
                </c:pt>
                <c:pt idx="3">
                  <c:v>C Firması</c:v>
                </c:pt>
                <c:pt idx="4">
                  <c:v>D Firması</c:v>
                </c:pt>
              </c:strCache>
            </c:strRef>
          </c:cat>
          <c:val>
            <c:numRef>
              <c:f>Sayfa1!$E$2:$E$7</c:f>
              <c:numCache>
                <c:formatCode>0.00%</c:formatCode>
                <c:ptCount val="6"/>
                <c:pt idx="0">
                  <c:v>0.2997882280658547</c:v>
                </c:pt>
                <c:pt idx="1">
                  <c:v>0.36189784205104891</c:v>
                </c:pt>
                <c:pt idx="2">
                  <c:v>7.2547024624755804E-2</c:v>
                </c:pt>
                <c:pt idx="3">
                  <c:v>0.15422093299262607</c:v>
                </c:pt>
                <c:pt idx="4">
                  <c:v>0.11154597226571453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26-4323-921F-5D21F104A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92960"/>
        <c:axId val="32193920"/>
      </c:lineChart>
      <c:catAx>
        <c:axId val="3219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193440"/>
        <c:crosses val="autoZero"/>
        <c:auto val="1"/>
        <c:lblAlgn val="ctr"/>
        <c:lblOffset val="100"/>
        <c:noMultiLvlLbl val="0"/>
      </c:catAx>
      <c:valAx>
        <c:axId val="321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192000"/>
        <c:crosses val="autoZero"/>
        <c:crossBetween val="between"/>
      </c:valAx>
      <c:valAx>
        <c:axId val="3219392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192960"/>
        <c:crosses val="max"/>
        <c:crossBetween val="between"/>
      </c:valAx>
      <c:catAx>
        <c:axId val="321929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21939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185057</xdr:colOff>
      <xdr:row>0</xdr:row>
      <xdr:rowOff>171450</xdr:rowOff>
    </xdr:from>
    <xdr:to>
      <xdr:col>12</xdr:col>
      <xdr:colOff>163286</xdr:colOff>
      <xdr:row>14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DEA356F0-1468-B690-0524-34E6F4D19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4B147-0B1A-41C6-9F3A-DD844807CEF5}">
  <dimension ref="A1:E12"/>
  <sheetViews>
    <sheetView showGridLines="0" tabSelected="1" zoomScale="175" zoomScaleNormal="175" workbookViewId="0">
      <selection activeCell="E12" sqref="E12"/>
    </sheetView>
  </sheetViews>
  <sheetFormatPr defaultRowHeight="15" x14ac:dyDescent="0.25"/>
  <cols>
    <col min="1" max="1" width="13.28515625" bestFit="1" customWidth="1"/>
    <col min="2" max="2" width="11.5703125" style="1" bestFit="1" customWidth="1"/>
    <col min="3" max="3" width="12.28515625" bestFit="1" customWidth="1"/>
    <col min="4" max="4" width="14.28515625" bestFit="1" customWidth="1"/>
    <col min="5" max="5" width="20.140625" style="2" bestFit="1" customWidth="1"/>
    <col min="7" max="7" width="11.5703125" bestFit="1" customWidth="1"/>
    <col min="9" max="9" width="11.5703125" bestFit="1" customWidth="1"/>
  </cols>
  <sheetData>
    <row r="1" spans="1:5" ht="33" customHeight="1" x14ac:dyDescent="0.25">
      <c r="A1" s="9" t="s">
        <v>3</v>
      </c>
      <c r="B1" s="10" t="s">
        <v>0</v>
      </c>
      <c r="C1" s="9" t="s">
        <v>1</v>
      </c>
      <c r="D1" s="9" t="s">
        <v>2</v>
      </c>
      <c r="E1" s="11" t="s">
        <v>10</v>
      </c>
    </row>
    <row r="2" spans="1:5" x14ac:dyDescent="0.25">
      <c r="A2" s="3" t="s">
        <v>4</v>
      </c>
      <c r="B2" s="4">
        <v>14</v>
      </c>
      <c r="C2" s="5">
        <v>345876</v>
      </c>
      <c r="D2" s="5">
        <f>C2*B2</f>
        <v>4842264</v>
      </c>
      <c r="E2" s="6">
        <f>D2/$D$7</f>
        <v>0.2997882280658547</v>
      </c>
    </row>
    <row r="3" spans="1:5" x14ac:dyDescent="0.25">
      <c r="A3" s="3" t="s">
        <v>5</v>
      </c>
      <c r="B3" s="4">
        <v>12</v>
      </c>
      <c r="C3" s="5">
        <v>487123</v>
      </c>
      <c r="D3" s="5">
        <f t="shared" ref="D3:D6" si="0">C3*B3</f>
        <v>5845476</v>
      </c>
      <c r="E3" s="6">
        <f t="shared" ref="E3:E6" si="1">D3/$D$7</f>
        <v>0.36189784205104891</v>
      </c>
    </row>
    <row r="4" spans="1:5" x14ac:dyDescent="0.25">
      <c r="A4" s="3" t="s">
        <v>6</v>
      </c>
      <c r="B4" s="4">
        <v>25</v>
      </c>
      <c r="C4" s="5">
        <v>46872</v>
      </c>
      <c r="D4" s="5">
        <f t="shared" si="0"/>
        <v>1171800</v>
      </c>
      <c r="E4" s="6">
        <f t="shared" si="1"/>
        <v>7.2547024624755804E-2</v>
      </c>
    </row>
    <row r="5" spans="1:5" x14ac:dyDescent="0.25">
      <c r="A5" s="3" t="s">
        <v>7</v>
      </c>
      <c r="B5" s="4">
        <v>5</v>
      </c>
      <c r="C5" s="5">
        <v>498204</v>
      </c>
      <c r="D5" s="5">
        <f t="shared" si="0"/>
        <v>2491020</v>
      </c>
      <c r="E5" s="6">
        <f t="shared" si="1"/>
        <v>0.15422093299262607</v>
      </c>
    </row>
    <row r="6" spans="1:5" x14ac:dyDescent="0.25">
      <c r="A6" s="3" t="s">
        <v>8</v>
      </c>
      <c r="B6" s="4">
        <v>13</v>
      </c>
      <c r="C6" s="5">
        <v>138594</v>
      </c>
      <c r="D6" s="5">
        <f t="shared" si="0"/>
        <v>1801722</v>
      </c>
      <c r="E6" s="6">
        <f t="shared" si="1"/>
        <v>0.11154597226571453</v>
      </c>
    </row>
    <row r="7" spans="1:5" x14ac:dyDescent="0.25">
      <c r="C7" s="7" t="s">
        <v>9</v>
      </c>
      <c r="D7" s="8">
        <f>SUM(D2:D6)</f>
        <v>16152282</v>
      </c>
    </row>
    <row r="8" spans="1:5" x14ac:dyDescent="0.25">
      <c r="B8" s="2"/>
      <c r="E8"/>
    </row>
    <row r="9" spans="1:5" x14ac:dyDescent="0.25">
      <c r="B9" s="2"/>
      <c r="E9"/>
    </row>
    <row r="10" spans="1:5" x14ac:dyDescent="0.25">
      <c r="B10" s="2"/>
      <c r="E10"/>
    </row>
    <row r="11" spans="1:5" x14ac:dyDescent="0.25">
      <c r="B11" s="2"/>
      <c r="E11"/>
    </row>
    <row r="12" spans="1:5" x14ac:dyDescent="0.25">
      <c r="B12" s="2"/>
      <c r="E12"/>
    </row>
  </sheetData>
  <scenarios current="1" show="1">
    <scenario name="varsayılan" locked="1" count="2" user="SametSemih PC" comment="Oluşturan: SametSemih PC - 14.02.2025">
      <inputCells r="B2" val="7" numFmtId="1"/>
      <inputCells r="C2" val="345876" numFmtId="164"/>
    </scenario>
    <scenario name="satış adeti" locked="1" count="2" user="SametSemih PC" comment="Oluşturan: SametSemih PC - 14.02.2025">
      <inputCells r="B2" val="14" numFmtId="1"/>
      <inputCells r="C2" val="345876" numFmtId="164"/>
    </scenario>
    <scenario name="birim fiyat" locked="1" count="2" user="SametSemih PC" comment="Oluşturan: SametSemih PC - 14.02.2025">
      <inputCells r="B2" val="7" numFmtId="1"/>
      <inputCells r="C2" val="691991,77" numFmtId="164"/>
    </scenario>
  </scenario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</dc:creator>
  <cp:lastModifiedBy>SAMET ÇAKMAK</cp:lastModifiedBy>
  <dcterms:created xsi:type="dcterms:W3CDTF">2021-05-10T08:49:39Z</dcterms:created>
  <dcterms:modified xsi:type="dcterms:W3CDTF">2025-02-14T12:59:57Z</dcterms:modified>
</cp:coreProperties>
</file>