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t\Desktop\Excel\13. Çözücü (Solver) İşlemleri\"/>
    </mc:Choice>
  </mc:AlternateContent>
  <xr:revisionPtr revIDLastSave="0" documentId="13_ncr:1_{A928E7AE-F54E-4A51-895E-A3D9B62FC672}" xr6:coauthVersionLast="47" xr6:coauthVersionMax="47" xr10:uidLastSave="{00000000-0000-0000-0000-000000000000}"/>
  <bookViews>
    <workbookView xWindow="-120" yWindow="-120" windowWidth="29040" windowHeight="15840" xr2:uid="{C029401E-611A-46A7-8B3B-150484075B23}"/>
  </bookViews>
  <sheets>
    <sheet name="Sayfa1" sheetId="1" r:id="rId1"/>
  </sheets>
  <definedNames>
    <definedName name="solver_adj" localSheetId="0" hidden="1">Sayfa1!$C$3:$C$6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Sayfa1!$C$3:$C$6</definedName>
    <definedName name="solver_lhs2" localSheetId="0" hidden="1">Sayfa1!$F$3</definedName>
    <definedName name="solver_lhs3" localSheetId="0" hidden="1">Sayfa1!$F$4:$F$5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Sayfa1!$E$8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hs1" localSheetId="0" hidden="1">"tamsayı"</definedName>
    <definedName name="solver_rhs2" localSheetId="0" hidden="1">90</definedName>
    <definedName name="solver_rhs3" localSheetId="0" hidden="1">140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40500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3" i="1"/>
  <c r="E4" i="1"/>
  <c r="E5" i="1"/>
  <c r="E6" i="1"/>
  <c r="E3" i="1"/>
  <c r="E8" i="1" l="1"/>
</calcChain>
</file>

<file path=xl/sharedStrings.xml><?xml version="1.0" encoding="utf-8"?>
<sst xmlns="http://schemas.openxmlformats.org/spreadsheetml/2006/main" count="14" uniqueCount="14">
  <si>
    <t>Ürün A</t>
  </si>
  <si>
    <t>Ürün B</t>
  </si>
  <si>
    <t>Ürün C</t>
  </si>
  <si>
    <t>Ürün D</t>
  </si>
  <si>
    <t>Ürün Tipi</t>
  </si>
  <si>
    <t xml:space="preserve">Maliyet </t>
  </si>
  <si>
    <t>Satış Fiyatı</t>
  </si>
  <si>
    <t>Adet</t>
  </si>
  <si>
    <t>Kar</t>
  </si>
  <si>
    <t>Top. Kar</t>
  </si>
  <si>
    <t>X Firması Kar Model Tablosu</t>
  </si>
  <si>
    <r>
      <rPr>
        <b/>
        <sz val="11"/>
        <color theme="1"/>
        <rFont val="Calibri"/>
        <family val="2"/>
        <charset val="162"/>
        <scheme val="minor"/>
      </rPr>
      <t>Koşullar:</t>
    </r>
    <r>
      <rPr>
        <sz val="11"/>
        <color theme="1"/>
        <rFont val="Calibri"/>
        <family val="2"/>
        <charset val="162"/>
        <scheme val="minor"/>
      </rPr>
      <t xml:space="preserve">
</t>
    </r>
    <r>
      <rPr>
        <sz val="8"/>
        <color theme="1"/>
        <rFont val="Calibri"/>
        <family val="2"/>
        <charset val="162"/>
        <scheme val="minor"/>
      </rPr>
      <t>1- Ürün A dan maksimum 100 adet satış yapılabilir.
2- Ürün B ve C den maksimum 150 adet satış yapılabilir.
3- Ürün D için dilediğiniz kadar satış yapabilirsiniz.</t>
    </r>
    <r>
      <rPr>
        <sz val="11"/>
        <color theme="1"/>
        <rFont val="Calibri"/>
        <family val="2"/>
        <charset val="162"/>
        <scheme val="minor"/>
      </rPr>
      <t xml:space="preserve">
Top. Kar değerini 40.500 TL yapınız.</t>
    </r>
  </si>
  <si>
    <r>
      <rPr>
        <b/>
        <sz val="11"/>
        <color theme="1"/>
        <rFont val="Calibri"/>
        <family val="2"/>
        <charset val="162"/>
        <scheme val="minor"/>
      </rPr>
      <t>Koşullar:</t>
    </r>
    <r>
      <rPr>
        <sz val="11"/>
        <color theme="1"/>
        <rFont val="Calibri"/>
        <family val="2"/>
        <charset val="162"/>
        <scheme val="minor"/>
      </rPr>
      <t xml:space="preserve">
</t>
    </r>
    <r>
      <rPr>
        <sz val="8"/>
        <color theme="1"/>
        <rFont val="Calibri"/>
        <family val="2"/>
        <charset val="162"/>
        <scheme val="minor"/>
      </rPr>
      <t xml:space="preserve">1- Ürün A için minimum 90 TL kar ile satış yapınız.
2- Ürün B ve C için maksimum 140 TL kar ile satış yapınız.
3- Ürün D için dilediğiniz kadar satış yapabilirsiniz.
</t>
    </r>
    <r>
      <rPr>
        <sz val="11"/>
        <color theme="1"/>
        <rFont val="Calibri"/>
        <family val="2"/>
        <charset val="162"/>
        <scheme val="minor"/>
      </rPr>
      <t>Top. Kar değerini 40.500 TL yapınız.</t>
    </r>
  </si>
  <si>
    <t>Kar Tutarım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</si>
</sst>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6" x14ac:knownFonts="1"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4"/>
      <color theme="0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20">
    <xf numFmtId="0" fontId="0" fillId="0" borderId="0" xfId="0"/>
    <xf numFmtId="0" fontId="3" fillId="2" borderId="1" xfId="2" applyBorder="1"/>
    <xf numFmtId="0" fontId="0" fillId="0" borderId="1" xfId="0" applyBorder="1"/>
    <xf numFmtId="0" fontId="4" fillId="2" borderId="1" xfId="2" applyFont="1" applyBorder="1"/>
    <xf numFmtId="164" fontId="4" fillId="2" borderId="1" xfId="2" applyNumberFormat="1" applyFont="1" applyBorder="1"/>
    <xf numFmtId="164" fontId="0" fillId="0" borderId="1" xfId="0" applyNumberFormat="1" applyBorder="1"/>
    <xf numFmtId="164" fontId="0" fillId="0" borderId="0" xfId="0" applyNumberFormat="1"/>
    <xf numFmtId="0" fontId="1" fillId="0" borderId="2" xfId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1" applyBorder="1" applyAlignment="1">
      <alignment horizontal="center"/>
    </xf>
    <xf numFmtId="164" fontId="4" fillId="2" borderId="0" xfId="2" applyNumberFormat="1" applyFont="1" applyBorder="1"/>
    <xf numFmtId="164" fontId="0" fillId="0" borderId="0" xfId="0" applyNumberFormat="1" applyBorder="1"/>
  </cellXfs>
  <cellStyles count="3">
    <cellStyle name="Ana Başlık" xfId="1" builtinId="15"/>
    <cellStyle name="Normal" xfId="0" builtinId="0"/>
    <cellStyle name="Vurgu2" xfId="2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7152-6BE6-4D2B-94C6-348E2DBA268B}">
  <dimension ref="A1:K10"/>
  <sheetViews>
    <sheetView showGridLines="0" tabSelected="1" zoomScale="175" zoomScaleNormal="175" workbookViewId="0">
      <selection activeCell="G9" sqref="G9"/>
    </sheetView>
  </sheetViews>
  <sheetFormatPr defaultRowHeight="15" x14ac:dyDescent="0.25"/>
  <cols>
    <col min="1" max="1" width="11.28515625" bestFit="1" customWidth="1"/>
    <col min="2" max="2" width="10" style="6" bestFit="1" customWidth="1"/>
    <col min="3" max="3" width="12.85546875" style="6" bestFit="1" customWidth="1"/>
    <col min="4" max="4" width="8.28515625" bestFit="1" customWidth="1"/>
    <col min="5" max="5" width="10.5703125" style="6" bestFit="1" customWidth="1"/>
    <col min="6" max="6" width="14.28515625" style="6" bestFit="1" customWidth="1"/>
  </cols>
  <sheetData>
    <row r="1" spans="1:11" ht="23.25" x14ac:dyDescent="0.35">
      <c r="A1" s="7" t="s">
        <v>10</v>
      </c>
      <c r="B1" s="7"/>
      <c r="C1" s="7"/>
      <c r="D1" s="7"/>
      <c r="E1" s="7"/>
      <c r="F1" s="17"/>
      <c r="H1" s="8" t="s">
        <v>11</v>
      </c>
      <c r="I1" s="9"/>
      <c r="J1" s="9"/>
      <c r="K1" s="10"/>
    </row>
    <row r="2" spans="1:11" ht="18.75" x14ac:dyDescent="0.3">
      <c r="A2" s="3" t="s">
        <v>4</v>
      </c>
      <c r="B2" s="4" t="s">
        <v>5</v>
      </c>
      <c r="C2" s="4" t="s">
        <v>6</v>
      </c>
      <c r="D2" s="3" t="s">
        <v>7</v>
      </c>
      <c r="E2" s="4" t="s">
        <v>8</v>
      </c>
      <c r="F2" s="18" t="s">
        <v>13</v>
      </c>
      <c r="H2" s="11"/>
      <c r="I2" s="12"/>
      <c r="J2" s="12"/>
      <c r="K2" s="13"/>
    </row>
    <row r="3" spans="1:11" x14ac:dyDescent="0.25">
      <c r="A3" s="2" t="s">
        <v>0</v>
      </c>
      <c r="B3" s="5">
        <v>110</v>
      </c>
      <c r="C3" s="5">
        <v>396</v>
      </c>
      <c r="D3" s="2">
        <v>59</v>
      </c>
      <c r="E3" s="5">
        <f>(C3-B3)*D3</f>
        <v>16874</v>
      </c>
      <c r="F3" s="5">
        <f>C3-B3</f>
        <v>286</v>
      </c>
      <c r="H3" s="11"/>
      <c r="I3" s="12"/>
      <c r="J3" s="12"/>
      <c r="K3" s="13"/>
    </row>
    <row r="4" spans="1:11" x14ac:dyDescent="0.25">
      <c r="A4" s="2" t="s">
        <v>1</v>
      </c>
      <c r="B4" s="5">
        <v>114</v>
      </c>
      <c r="C4" s="5">
        <v>224</v>
      </c>
      <c r="D4" s="2">
        <v>61</v>
      </c>
      <c r="E4" s="5">
        <f t="shared" ref="E4:E6" si="0">(C4-B4)*D4</f>
        <v>6710</v>
      </c>
      <c r="F4" s="5">
        <f t="shared" ref="F4:F6" si="1">C4-B4</f>
        <v>110</v>
      </c>
      <c r="H4" s="11"/>
      <c r="I4" s="12"/>
      <c r="J4" s="12"/>
      <c r="K4" s="13"/>
    </row>
    <row r="5" spans="1:11" x14ac:dyDescent="0.25">
      <c r="A5" s="2" t="s">
        <v>2</v>
      </c>
      <c r="B5" s="5">
        <v>105</v>
      </c>
      <c r="C5" s="5">
        <v>245</v>
      </c>
      <c r="D5" s="2">
        <v>50</v>
      </c>
      <c r="E5" s="5">
        <f t="shared" si="0"/>
        <v>7000</v>
      </c>
      <c r="F5" s="5">
        <f t="shared" si="1"/>
        <v>140</v>
      </c>
      <c r="H5" s="14"/>
      <c r="I5" s="15"/>
      <c r="J5" s="15"/>
      <c r="K5" s="16"/>
    </row>
    <row r="6" spans="1:11" x14ac:dyDescent="0.25">
      <c r="A6" s="2" t="s">
        <v>3</v>
      </c>
      <c r="B6" s="5">
        <v>129</v>
      </c>
      <c r="C6" s="5">
        <v>277</v>
      </c>
      <c r="D6" s="2">
        <v>67</v>
      </c>
      <c r="E6" s="5">
        <f t="shared" si="0"/>
        <v>9916</v>
      </c>
      <c r="F6" s="5">
        <f t="shared" si="1"/>
        <v>148</v>
      </c>
      <c r="H6" s="8" t="s">
        <v>12</v>
      </c>
      <c r="I6" s="9"/>
      <c r="J6" s="9"/>
      <c r="K6" s="10"/>
    </row>
    <row r="7" spans="1:11" x14ac:dyDescent="0.25">
      <c r="H7" s="11"/>
      <c r="I7" s="12"/>
      <c r="J7" s="12"/>
      <c r="K7" s="13"/>
    </row>
    <row r="8" spans="1:11" x14ac:dyDescent="0.25">
      <c r="D8" s="1" t="s">
        <v>9</v>
      </c>
      <c r="E8" s="5">
        <f>SUM(E3:E6)</f>
        <v>40500</v>
      </c>
      <c r="F8" s="19"/>
      <c r="H8" s="11"/>
      <c r="I8" s="12"/>
      <c r="J8" s="12"/>
      <c r="K8" s="13"/>
    </row>
    <row r="9" spans="1:11" x14ac:dyDescent="0.25">
      <c r="H9" s="11"/>
      <c r="I9" s="12"/>
      <c r="J9" s="12"/>
      <c r="K9" s="13"/>
    </row>
    <row r="10" spans="1:11" ht="14.45" customHeight="1" x14ac:dyDescent="0.25">
      <c r="H10" s="14"/>
      <c r="I10" s="15"/>
      <c r="J10" s="15"/>
      <c r="K10" s="16"/>
    </row>
  </sheetData>
  <scenarios current="2" show="2">
    <scenario name="Mevcut" locked="1" count="12" user="SametSemih PC" comment="Oluşturan: SametSemih PC - 14.02.2025">
      <inputCells r="B3" val="110" numFmtId="164"/>
      <inputCells r="C3" val="219" numFmtId="164"/>
      <inputCells r="D3" val="59"/>
      <inputCells r="B4" val="114" numFmtId="164"/>
      <inputCells r="C4" val="174" numFmtId="164"/>
      <inputCells r="D4" val="61"/>
      <inputCells r="B5" val="105" numFmtId="164"/>
      <inputCells r="C5" val="232" numFmtId="164"/>
      <inputCells r="D5" val="50"/>
      <inputCells r="B6" val="129" numFmtId="164"/>
      <inputCells r="C6" val="144" numFmtId="164"/>
      <inputCells r="D6" val="67"/>
    </scenario>
    <scenario name="1" count="4" user="SametSemih PC" comment="Oluşturan: SametSemih PC - 2/14/2025_x000a_Değiştiren: SametSemih PC - 14.02.2025">
      <inputCells r="D3" val="90"/>
      <inputCells r="D4" val="150"/>
      <inputCells r="D5" val="150"/>
      <inputCells r="D6" val="176"/>
    </scenario>
    <scenario name="2" count="4" user="SametSemih PC" comment="Oluşturan: SametSemih PC - 2/14/2025">
      <inputCells r="C3" val="396" numFmtId="164"/>
      <inputCells r="C4" val="224" numFmtId="164"/>
      <inputCells r="C5" val="245" numFmtId="164"/>
      <inputCells r="C6" val="277" numFmtId="164"/>
    </scenario>
  </scenarios>
  <mergeCells count="3">
    <mergeCell ref="A1:E1"/>
    <mergeCell ref="H1:K5"/>
    <mergeCell ref="H6:K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2021-05-15T07:51:24Z</dcterms:created>
  <dcterms:modified xsi:type="dcterms:W3CDTF">2025-02-14T14:12:34Z</dcterms:modified>
</cp:coreProperties>
</file>