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3. Çözücü (Solver) İşlemleri\"/>
    </mc:Choice>
  </mc:AlternateContent>
  <xr:revisionPtr revIDLastSave="0" documentId="13_ncr:1_{FAA951D0-5923-4365-8FB5-83EE17F237BD}" xr6:coauthVersionLast="47" xr6:coauthVersionMax="47" xr10:uidLastSave="{00000000-0000-0000-0000-000000000000}"/>
  <bookViews>
    <workbookView xWindow="-120" yWindow="-120" windowWidth="29040" windowHeight="15840" xr2:uid="{348C5AAE-7E26-4094-A79C-8CD7518F0003}"/>
  </bookViews>
  <sheets>
    <sheet name="Sayfa1" sheetId="1" r:id="rId1"/>
  </sheets>
  <definedNames>
    <definedName name="solver_adj" localSheetId="0" hidden="1">Sayfa1!$C$11:$G$15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Sayfa1!$C$17:$G$17</definedName>
    <definedName name="solver_lhs2" localSheetId="0" hidden="1">Sayfa1!$I$11:$I$15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Sayfa1!$C$19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7" i="1"/>
  <c r="E17" i="1"/>
  <c r="F17" i="1"/>
  <c r="G17" i="1"/>
  <c r="C17" i="1"/>
  <c r="I12" i="1"/>
  <c r="I13" i="1"/>
  <c r="I14" i="1"/>
  <c r="I15" i="1"/>
  <c r="I11" i="1"/>
</calcChain>
</file>

<file path=xl/sharedStrings.xml><?xml version="1.0" encoding="utf-8"?>
<sst xmlns="http://schemas.openxmlformats.org/spreadsheetml/2006/main" count="27" uniqueCount="16">
  <si>
    <t>İş Makinesi</t>
  </si>
  <si>
    <t>Operatör</t>
  </si>
  <si>
    <t>Ahmet</t>
  </si>
  <si>
    <t>Mehmet</t>
  </si>
  <si>
    <t>Yavuz</t>
  </si>
  <si>
    <t>Dursun</t>
  </si>
  <si>
    <t>Seda</t>
  </si>
  <si>
    <t>Ekskavatör</t>
  </si>
  <si>
    <t>Kule Vinç</t>
  </si>
  <si>
    <t>Mobil Vinç</t>
  </si>
  <si>
    <t>Sepet Vinç</t>
  </si>
  <si>
    <t>Manitou</t>
  </si>
  <si>
    <t>Operatör/Makine
 Ataması Maliyet
(saat)</t>
  </si>
  <si>
    <t>Her iş makinesine 1 operatör
atamak koşuluyla, toplam maliyeti 
minimize edecek iş makinesi -
operatör atamasını gerçekleştiriniz.</t>
  </si>
  <si>
    <t>Atanan</t>
  </si>
  <si>
    <t>Maliyet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</si>
</sst>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0" fontId="1" fillId="5" borderId="1" xfId="4" applyBorder="1"/>
    <xf numFmtId="0" fontId="1" fillId="3" borderId="1" xfId="2" applyBorder="1"/>
    <xf numFmtId="0" fontId="1" fillId="5" borderId="6" xfId="4" applyBorder="1"/>
    <xf numFmtId="0" fontId="1" fillId="3" borderId="8" xfId="2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2" fillId="4" borderId="3" xfId="3" applyFont="1" applyBorder="1" applyAlignment="1">
      <alignment horizontal="center" vertical="center"/>
    </xf>
    <xf numFmtId="0" fontId="2" fillId="4" borderId="4" xfId="3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 textRotation="90"/>
    </xf>
    <xf numFmtId="0" fontId="2" fillId="2" borderId="7" xfId="1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</cellXfs>
  <cellStyles count="5">
    <cellStyle name="%20 - Vurgu1" xfId="2" builtinId="30"/>
    <cellStyle name="%20 - Vurgu2" xfId="4" builtinId="34"/>
    <cellStyle name="Normal" xfId="0" builtinId="0"/>
    <cellStyle name="Vurgu1" xfId="1" builtinId="29"/>
    <cellStyle name="Vurgu2" xfId="3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A0B0-05A1-4D89-A470-BF3B782E430D}">
  <dimension ref="A1:L19"/>
  <sheetViews>
    <sheetView tabSelected="1" zoomScale="160" zoomScaleNormal="160" workbookViewId="0">
      <selection activeCell="G22" sqref="G22"/>
    </sheetView>
  </sheetViews>
  <sheetFormatPr defaultRowHeight="15" x14ac:dyDescent="0.25"/>
  <cols>
    <col min="1" max="1" width="3.5703125" bestFit="1" customWidth="1"/>
    <col min="2" max="3" width="14.85546875" bestFit="1" customWidth="1"/>
    <col min="4" max="4" width="8.28515625" bestFit="1" customWidth="1"/>
    <col min="5" max="5" width="9.5703125" bestFit="1" customWidth="1"/>
    <col min="6" max="6" width="9.42578125" bestFit="1" customWidth="1"/>
    <col min="7" max="7" width="7.85546875" bestFit="1" customWidth="1"/>
  </cols>
  <sheetData>
    <row r="1" spans="1:12" ht="19.149999999999999" customHeight="1" x14ac:dyDescent="0.25">
      <c r="A1" s="13" t="s">
        <v>12</v>
      </c>
      <c r="B1" s="14"/>
      <c r="C1" s="9" t="s">
        <v>0</v>
      </c>
      <c r="D1" s="9"/>
      <c r="E1" s="9"/>
      <c r="F1" s="9"/>
      <c r="G1" s="10"/>
      <c r="I1" s="17" t="s">
        <v>13</v>
      </c>
      <c r="J1" s="18"/>
      <c r="K1" s="18"/>
      <c r="L1" s="19"/>
    </row>
    <row r="2" spans="1:12" x14ac:dyDescent="0.25">
      <c r="A2" s="15"/>
      <c r="B2" s="16"/>
      <c r="C2" s="1" t="s">
        <v>7</v>
      </c>
      <c r="D2" s="1" t="s">
        <v>8</v>
      </c>
      <c r="E2" s="1" t="s">
        <v>9</v>
      </c>
      <c r="F2" s="1" t="s">
        <v>10</v>
      </c>
      <c r="G2" s="3" t="s">
        <v>11</v>
      </c>
      <c r="I2" s="20"/>
      <c r="J2" s="21"/>
      <c r="K2" s="21"/>
      <c r="L2" s="22"/>
    </row>
    <row r="3" spans="1:12" x14ac:dyDescent="0.25">
      <c r="A3" s="11" t="s">
        <v>1</v>
      </c>
      <c r="B3" s="2" t="s">
        <v>2</v>
      </c>
      <c r="C3" s="5">
        <v>60</v>
      </c>
      <c r="D3" s="5">
        <v>80</v>
      </c>
      <c r="E3" s="5">
        <v>55</v>
      </c>
      <c r="F3" s="5">
        <v>45</v>
      </c>
      <c r="G3" s="6">
        <v>42</v>
      </c>
      <c r="I3" s="20"/>
      <c r="J3" s="21"/>
      <c r="K3" s="21"/>
      <c r="L3" s="22"/>
    </row>
    <row r="4" spans="1:12" x14ac:dyDescent="0.25">
      <c r="A4" s="11"/>
      <c r="B4" s="2" t="s">
        <v>3</v>
      </c>
      <c r="C4" s="5">
        <v>90</v>
      </c>
      <c r="D4" s="5">
        <v>45</v>
      </c>
      <c r="E4" s="5">
        <v>105</v>
      </c>
      <c r="F4" s="5">
        <v>85</v>
      </c>
      <c r="G4" s="6">
        <v>45</v>
      </c>
      <c r="I4" s="20"/>
      <c r="J4" s="21"/>
      <c r="K4" s="21"/>
      <c r="L4" s="22"/>
    </row>
    <row r="5" spans="1:12" x14ac:dyDescent="0.25">
      <c r="A5" s="11"/>
      <c r="B5" s="2" t="s">
        <v>4</v>
      </c>
      <c r="C5" s="5">
        <v>55</v>
      </c>
      <c r="D5" s="5">
        <v>79</v>
      </c>
      <c r="E5" s="5">
        <v>45</v>
      </c>
      <c r="F5" s="5">
        <v>43</v>
      </c>
      <c r="G5" s="6">
        <v>40</v>
      </c>
      <c r="I5" s="20"/>
      <c r="J5" s="21"/>
      <c r="K5" s="21"/>
      <c r="L5" s="22"/>
    </row>
    <row r="6" spans="1:12" x14ac:dyDescent="0.25">
      <c r="A6" s="11"/>
      <c r="B6" s="2" t="s">
        <v>5</v>
      </c>
      <c r="C6" s="5">
        <v>60</v>
      </c>
      <c r="D6" s="5">
        <v>60</v>
      </c>
      <c r="E6" s="5">
        <v>48</v>
      </c>
      <c r="F6" s="5">
        <v>45</v>
      </c>
      <c r="G6" s="6">
        <v>35</v>
      </c>
      <c r="I6" s="20"/>
      <c r="J6" s="21"/>
      <c r="K6" s="21"/>
      <c r="L6" s="22"/>
    </row>
    <row r="7" spans="1:12" ht="15.75" thickBot="1" x14ac:dyDescent="0.3">
      <c r="A7" s="12"/>
      <c r="B7" s="4" t="s">
        <v>6</v>
      </c>
      <c r="C7" s="7">
        <v>58</v>
      </c>
      <c r="D7" s="7">
        <v>62</v>
      </c>
      <c r="E7" s="7">
        <v>45</v>
      </c>
      <c r="F7" s="7">
        <v>54</v>
      </c>
      <c r="G7" s="8">
        <v>38</v>
      </c>
      <c r="I7" s="23"/>
      <c r="J7" s="24"/>
      <c r="K7" s="24"/>
      <c r="L7" s="25"/>
    </row>
    <row r="10" spans="1:12" x14ac:dyDescent="0.25">
      <c r="C10" s="1" t="s">
        <v>7</v>
      </c>
      <c r="D10" s="1" t="s">
        <v>8</v>
      </c>
      <c r="E10" s="1" t="s">
        <v>9</v>
      </c>
      <c r="F10" s="1" t="s">
        <v>10</v>
      </c>
      <c r="G10" s="3" t="s">
        <v>11</v>
      </c>
      <c r="I10" s="1" t="s">
        <v>14</v>
      </c>
    </row>
    <row r="11" spans="1:12" x14ac:dyDescent="0.25">
      <c r="B11" s="2" t="s">
        <v>2</v>
      </c>
      <c r="C11" s="26">
        <v>0</v>
      </c>
      <c r="D11" s="26">
        <v>0</v>
      </c>
      <c r="E11" s="26">
        <v>0</v>
      </c>
      <c r="F11" s="26">
        <v>0</v>
      </c>
      <c r="G11" s="27">
        <v>0</v>
      </c>
      <c r="I11" s="26">
        <f>SUM(C11:G11)</f>
        <v>0</v>
      </c>
    </row>
    <row r="12" spans="1:12" x14ac:dyDescent="0.25">
      <c r="B12" s="2" t="s">
        <v>3</v>
      </c>
      <c r="C12" s="26">
        <v>0</v>
      </c>
      <c r="D12" s="26">
        <v>0</v>
      </c>
      <c r="E12" s="26">
        <v>0</v>
      </c>
      <c r="F12" s="26">
        <v>0</v>
      </c>
      <c r="G12" s="27">
        <v>0</v>
      </c>
      <c r="I12" s="26">
        <f t="shared" ref="I12:I15" si="0">SUM(C12:G12)</f>
        <v>0</v>
      </c>
    </row>
    <row r="13" spans="1:12" x14ac:dyDescent="0.25">
      <c r="B13" s="2" t="s">
        <v>4</v>
      </c>
      <c r="C13" s="26">
        <v>0</v>
      </c>
      <c r="D13" s="26">
        <v>0</v>
      </c>
      <c r="E13" s="26">
        <v>0</v>
      </c>
      <c r="F13" s="26">
        <v>0</v>
      </c>
      <c r="G13" s="27">
        <v>0</v>
      </c>
      <c r="I13" s="26">
        <f t="shared" si="0"/>
        <v>0</v>
      </c>
    </row>
    <row r="14" spans="1:12" x14ac:dyDescent="0.25">
      <c r="B14" s="2" t="s">
        <v>5</v>
      </c>
      <c r="C14" s="26">
        <v>0</v>
      </c>
      <c r="D14" s="26">
        <v>0</v>
      </c>
      <c r="E14" s="26">
        <v>0</v>
      </c>
      <c r="F14" s="26">
        <v>0</v>
      </c>
      <c r="G14" s="27">
        <v>0</v>
      </c>
      <c r="I14" s="26">
        <f t="shared" si="0"/>
        <v>0</v>
      </c>
    </row>
    <row r="15" spans="1:12" ht="15.75" thickBot="1" x14ac:dyDescent="0.3">
      <c r="B15" s="4" t="s">
        <v>6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I15" s="26">
        <f t="shared" si="0"/>
        <v>0</v>
      </c>
    </row>
    <row r="17" spans="2:7" x14ac:dyDescent="0.25">
      <c r="B17" s="2" t="s">
        <v>14</v>
      </c>
      <c r="C17" s="26">
        <f>SUM(C11:C15)</f>
        <v>0</v>
      </c>
      <c r="D17" s="26">
        <f t="shared" ref="D17:G17" si="1">SUM(D11:D15)</f>
        <v>0</v>
      </c>
      <c r="E17" s="26">
        <f t="shared" si="1"/>
        <v>0</v>
      </c>
      <c r="F17" s="26">
        <f t="shared" si="1"/>
        <v>0</v>
      </c>
      <c r="G17" s="26">
        <f t="shared" si="1"/>
        <v>0</v>
      </c>
    </row>
    <row r="19" spans="2:7" x14ac:dyDescent="0.25">
      <c r="B19" s="1" t="s">
        <v>15</v>
      </c>
      <c r="C19" s="5">
        <f>SUMPRODUCT(C3:G7,C11:G15)</f>
        <v>0</v>
      </c>
    </row>
  </sheetData>
  <scenarios current="0">
    <scenario name="1" count="25" user="SametSemih PC" comment="Oluşturan: SametSemih PC - 2/14/2025">
      <inputCells r="C11" val="0" numFmtId="2"/>
      <inputCells r="D11" val="0" numFmtId="2"/>
      <inputCells r="E11" val="0" numFmtId="2"/>
      <inputCells r="F11" val="1" numFmtId="2"/>
      <inputCells r="G11" val="0" numFmtId="2"/>
      <inputCells r="C12" val="0" numFmtId="2"/>
      <inputCells r="D12" val="1" numFmtId="2"/>
      <inputCells r="E12" val="0" numFmtId="2"/>
      <inputCells r="F12" val="0" numFmtId="2"/>
      <inputCells r="G12" val="0" numFmtId="2"/>
      <inputCells r="C13" val="1" numFmtId="2"/>
      <inputCells r="D13" val="0" numFmtId="2"/>
      <inputCells r="E13" val="0" numFmtId="2"/>
      <inputCells r="F13" val="0" numFmtId="2"/>
      <inputCells r="G13" val="0" numFmtId="2"/>
      <inputCells r="C14" val="0" numFmtId="2"/>
      <inputCells r="D14" val="0" numFmtId="2"/>
      <inputCells r="E14" val="0" numFmtId="2"/>
      <inputCells r="F14" val="0" numFmtId="2"/>
      <inputCells r="G14" val="1" numFmtId="2"/>
      <inputCells r="C15" val="0" numFmtId="2"/>
      <inputCells r="D15" val="0" numFmtId="2"/>
      <inputCells r="E15" val="1" numFmtId="2"/>
      <inputCells r="F15" val="0" numFmtId="2"/>
      <inputCells r="G15" val="0" numFmtId="2"/>
    </scenario>
  </scenarios>
  <mergeCells count="4">
    <mergeCell ref="C1:G1"/>
    <mergeCell ref="A3:A7"/>
    <mergeCell ref="A1:B2"/>
    <mergeCell ref="I1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2021-05-16T07:39:25Z</dcterms:created>
  <dcterms:modified xsi:type="dcterms:W3CDTF">2025-02-14T15:20:11Z</dcterms:modified>
</cp:coreProperties>
</file>