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et\Desktop\Excel\14. İleri Seviye Excel Tüyoları\"/>
    </mc:Choice>
  </mc:AlternateContent>
  <xr:revisionPtr revIDLastSave="0" documentId="13_ncr:1_{F3BE83A3-24A1-42F1-8A04-485D4A77B2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tablosu" sheetId="2" r:id="rId1"/>
    <sheet name="Fatura" sheetId="1" r:id="rId2"/>
  </sheets>
  <definedNames>
    <definedName name="ColumnTitleRegion1..B4.1">Fatura!$B$2</definedName>
    <definedName name="ColumnTitleRegion2..C9.1">Fatura!$B$5</definedName>
    <definedName name="DışVeri_1" localSheetId="0" hidden="1">'1 tablosu'!$A$1:$D$6</definedName>
    <definedName name="RowTitleRegion1..C18">Fatura!$B$11</definedName>
    <definedName name="SütunBaşlığı1">FaturaAyrıntıları[[#Headers],[Ayrıntılar]]</definedName>
    <definedName name="Şirket_Adı">Fatura!$B$2</definedName>
    <definedName name="_xlnm.Print_Titles" localSheetId="1">Fatura!$8:$8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B15" i="1"/>
  <c r="C11" i="1"/>
  <c r="C12" i="1" s="1"/>
  <c r="C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F6A5A-5383-442D-ABA2-D427C53AC9BC}" keepAlive="1" interval="10" name="Sorgu - 1 tablosu" description="Çalışma kitabındaki '1 tablosu' sorgusuna yönelik bağlantı." type="5" refreshedVersion="8" background="1" saveData="1">
    <dbPr connection="Provider=Microsoft.Mashup.OleDb.1;Data Source=$Workbook$;Location=&quot;1 tablosu&quot;;Extended Properties=&quot;&quot;" command="SELECT * FROM [1 tablosu]"/>
  </connection>
</connections>
</file>

<file path=xl/sharedStrings.xml><?xml version="1.0" encoding="utf-8"?>
<sst xmlns="http://schemas.openxmlformats.org/spreadsheetml/2006/main" count="29" uniqueCount="28">
  <si>
    <t>ADRES
ŞEHİR, İL POSTA KODU</t>
  </si>
  <si>
    <t>TELEFON | FAKS</t>
  </si>
  <si>
    <t>FATURA ADRESİ</t>
  </si>
  <si>
    <t>AD | ŞİRKET</t>
  </si>
  <si>
    <t>Ayrıntılar</t>
  </si>
  <si>
    <t>ALT TOPLAM</t>
  </si>
  <si>
    <t>VERGİ ORANI</t>
  </si>
  <si>
    <t>TOPLAM</t>
  </si>
  <si>
    <t>Bu faturayla ilgili sorularınız varsa, şu iletişim bilgilerini kullanın:</t>
  </si>
  <si>
    <t>BİZİMLE ÇALIŞTIĞINIZ İÇİN TEŞEKKÜR EDERİZ!</t>
  </si>
  <si>
    <t>KİME</t>
  </si>
  <si>
    <t>ÜRÜN AÇIKLAMASI</t>
  </si>
  <si>
    <t>TUTAR</t>
  </si>
  <si>
    <t>EURO</t>
  </si>
  <si>
    <t>Ürün1</t>
  </si>
  <si>
    <t>Ürün2</t>
  </si>
  <si>
    <t>info@emreakyuzmuhendislik.com</t>
  </si>
  <si>
    <t xml:space="preserve">                  s</t>
  </si>
  <si>
    <t>Fatura Örneği</t>
  </si>
  <si>
    <t>Sembol</t>
  </si>
  <si>
    <t>Son</t>
  </si>
  <si>
    <t>Değişim</t>
  </si>
  <si>
    <t>Column4</t>
  </si>
  <si>
    <t>USD</t>
  </si>
  <si>
    <t>EUR</t>
  </si>
  <si>
    <t>GBP</t>
  </si>
  <si>
    <t>CHF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</si>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</sst>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₺&quot;_-;\-* #,##0\ &quot;₺&quot;_-;_-* &quot;-&quot;\ &quot;₺&quot;_-;_-@_-"/>
    <numFmt numFmtId="165" formatCode="_(* #,##0_);_(* \(#,##0\);_(* &quot;-&quot;_);_(@_)"/>
    <numFmt numFmtId="166" formatCode="_(* #,##0.00_);_(* \(#,##0.00\);_(* &quot;-&quot;??_);_(@_)"/>
    <numFmt numFmtId="167" formatCode="[&lt;=9999999]###\-####;\(###\)\ ###\-####"/>
    <numFmt numFmtId="168" formatCode="#,##0.00\ &quot;₺&quot;"/>
    <numFmt numFmtId="169" formatCode="&quot;₺&quot;#,##0.00"/>
    <numFmt numFmtId="170" formatCode="_-[$€-2]\ * #,##0.00_-;\-[$€-2]\ * #,##0.00_-;_-[$€-2]\ * &quot;-&quot;??_-;_-@_-"/>
    <numFmt numFmtId="172" formatCode="[$-F400]h:mm:ss\ AM/PM"/>
  </numFmts>
  <fonts count="24" x14ac:knownFonts="1"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9"/>
      <color rgb="FF002060"/>
      <name val="Georgia"/>
      <family val="2"/>
      <charset val="162"/>
      <scheme val="major"/>
    </font>
    <font>
      <b/>
      <sz val="11"/>
      <color theme="4"/>
      <name val="Arial"/>
      <family val="2"/>
      <charset val="162"/>
      <scheme val="minor"/>
    </font>
    <font>
      <b/>
      <sz val="15"/>
      <color rgb="FF002060"/>
      <name val="Georgia"/>
      <family val="1"/>
      <charset val="162"/>
      <scheme val="major"/>
    </font>
    <font>
      <b/>
      <sz val="11"/>
      <color rgb="FF002060"/>
      <name val="Arial"/>
      <family val="2"/>
      <charset val="162"/>
      <scheme val="minor"/>
    </font>
    <font>
      <b/>
      <sz val="11"/>
      <color theme="1"/>
      <name val="Arial"/>
      <family val="2"/>
      <charset val="162"/>
      <scheme val="minor"/>
    </font>
    <font>
      <b/>
      <sz val="12"/>
      <color theme="1"/>
      <name val="Arial"/>
      <family val="2"/>
      <charset val="162"/>
      <scheme val="minor"/>
    </font>
    <font>
      <b/>
      <sz val="11"/>
      <color theme="0"/>
      <name val="Arial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>
      <alignment horizontal="left" wrapText="1"/>
    </xf>
    <xf numFmtId="0" fontId="2" fillId="0" borderId="0" applyNumberFormat="0" applyFill="0" applyBorder="0" applyProtection="0"/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Protection="0"/>
    <xf numFmtId="0" fontId="5" fillId="0" borderId="0" applyNumberFormat="0" applyFill="0" applyBorder="0" applyProtection="0">
      <alignment horizontal="right" indent="1"/>
    </xf>
    <xf numFmtId="0" fontId="3" fillId="0" borderId="0" applyNumberFormat="0" applyFill="0" applyBorder="0" applyProtection="0"/>
    <xf numFmtId="10" fontId="5" fillId="2" borderId="0" applyFont="0" applyBorder="0" applyAlignment="0" applyProtection="0">
      <alignment horizontal="left"/>
    </xf>
    <xf numFmtId="14" fontId="3" fillId="0" borderId="0" applyFill="0" applyBorder="0">
      <alignment horizontal="left"/>
    </xf>
    <xf numFmtId="168" fontId="5" fillId="2" borderId="0" applyFont="0" applyBorder="0" applyAlignment="0" applyProtection="0">
      <alignment horizontal="left"/>
    </xf>
    <xf numFmtId="0" fontId="5" fillId="0" borderId="0">
      <alignment horizontal="left" wrapText="1"/>
    </xf>
    <xf numFmtId="0" fontId="5" fillId="0" borderId="0">
      <alignment horizontal="left" vertical="top" wrapText="1"/>
    </xf>
    <xf numFmtId="167" fontId="5" fillId="0" borderId="0" applyFont="0" applyFill="0" applyBorder="0" applyAlignment="0">
      <alignment horizontal="left"/>
    </xf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" applyNumberFormat="0" applyAlignment="0" applyProtection="0"/>
    <xf numFmtId="0" fontId="10" fillId="7" borderId="2" applyNumberFormat="0" applyAlignment="0" applyProtection="0"/>
    <xf numFmtId="0" fontId="11" fillId="7" borderId="1" applyNumberFormat="0" applyAlignment="0" applyProtection="0"/>
    <xf numFmtId="0" fontId="12" fillId="0" borderId="3" applyNumberFormat="0" applyFill="0" applyAlignment="0" applyProtection="0"/>
    <xf numFmtId="0" fontId="13" fillId="8" borderId="4" applyNumberFormat="0" applyAlignment="0" applyProtection="0"/>
    <xf numFmtId="0" fontId="14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15" fillId="0" borderId="6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8">
    <xf numFmtId="0" fontId="0" fillId="0" borderId="0" xfId="0">
      <alignment horizontal="left" wrapText="1"/>
    </xf>
    <xf numFmtId="0" fontId="22" fillId="0" borderId="7" xfId="5" applyFont="1" applyBorder="1"/>
    <xf numFmtId="0" fontId="22" fillId="0" borderId="8" xfId="5" applyFont="1" applyFill="1" applyBorder="1"/>
    <xf numFmtId="0" fontId="21" fillId="0" borderId="9" xfId="0" applyFont="1" applyBorder="1">
      <alignment horizontal="left" wrapText="1"/>
    </xf>
    <xf numFmtId="0" fontId="20" fillId="0" borderId="9" xfId="4" applyFont="1" applyBorder="1" applyAlignment="1">
      <alignment horizontal="right" vertical="center" indent="1"/>
    </xf>
    <xf numFmtId="0" fontId="17" fillId="0" borderId="7" xfId="1" applyFont="1" applyBorder="1"/>
    <xf numFmtId="0" fontId="18" fillId="0" borderId="8" xfId="0" applyFont="1" applyBorder="1">
      <alignment horizontal="left" wrapText="1"/>
    </xf>
    <xf numFmtId="0" fontId="18" fillId="0" borderId="10" xfId="0" applyFont="1" applyBorder="1">
      <alignment horizontal="left" wrapText="1"/>
    </xf>
    <xf numFmtId="0" fontId="21" fillId="0" borderId="10" xfId="0" applyFont="1" applyBorder="1">
      <alignment horizontal="left" wrapText="1"/>
    </xf>
    <xf numFmtId="0" fontId="22" fillId="0" borderId="11" xfId="5" applyFont="1" applyBorder="1"/>
    <xf numFmtId="0" fontId="21" fillId="0" borderId="12" xfId="0" applyFont="1" applyBorder="1">
      <alignment horizontal="left" wrapText="1"/>
    </xf>
    <xf numFmtId="0" fontId="21" fillId="0" borderId="11" xfId="0" applyFont="1" applyBorder="1">
      <alignment horizontal="left" wrapText="1"/>
    </xf>
    <xf numFmtId="0" fontId="18" fillId="0" borderId="12" xfId="0" applyFont="1" applyBorder="1">
      <alignment horizontal="left" wrapText="1"/>
    </xf>
    <xf numFmtId="0" fontId="19" fillId="0" borderId="7" xfId="3" applyFont="1" applyBorder="1"/>
    <xf numFmtId="0" fontId="19" fillId="0" borderId="8" xfId="3" applyFont="1" applyBorder="1"/>
    <xf numFmtId="169" fontId="21" fillId="2" borderId="10" xfId="8" applyNumberFormat="1" applyFont="1" applyBorder="1" applyAlignment="1">
      <alignment horizontal="right"/>
    </xf>
    <xf numFmtId="169" fontId="21" fillId="2" borderId="10" xfId="8" applyNumberFormat="1" applyFont="1" applyBorder="1" applyAlignment="1">
      <alignment horizontal="right" vertical="center"/>
    </xf>
    <xf numFmtId="169" fontId="21" fillId="2" borderId="10" xfId="6" applyNumberFormat="1" applyFont="1" applyBorder="1" applyAlignment="1">
      <alignment horizontal="right" vertical="center"/>
    </xf>
    <xf numFmtId="0" fontId="23" fillId="34" borderId="9" xfId="4" applyFont="1" applyFill="1" applyBorder="1" applyAlignment="1">
      <alignment horizontal="right" vertical="center" indent="1"/>
    </xf>
    <xf numFmtId="170" fontId="23" fillId="34" borderId="10" xfId="0" applyNumberFormat="1" applyFont="1" applyFill="1" applyBorder="1" applyAlignment="1">
      <alignment horizontal="right" vertical="center" wrapText="1"/>
    </xf>
    <xf numFmtId="0" fontId="21" fillId="0" borderId="9" xfId="9" applyFont="1" applyBorder="1">
      <alignment horizontal="left" wrapText="1"/>
    </xf>
    <xf numFmtId="0" fontId="21" fillId="0" borderId="10" xfId="9" applyFont="1" applyBorder="1">
      <alignment horizontal="left" wrapText="1"/>
    </xf>
    <xf numFmtId="0" fontId="21" fillId="0" borderId="9" xfId="0" applyFont="1" applyBorder="1">
      <alignment horizontal="left" wrapText="1"/>
    </xf>
    <xf numFmtId="0" fontId="21" fillId="0" borderId="10" xfId="0" applyFont="1" applyBorder="1">
      <alignment horizontal="left" wrapText="1"/>
    </xf>
    <xf numFmtId="0" fontId="21" fillId="0" borderId="7" xfId="9" applyFont="1" applyBorder="1">
      <alignment horizontal="left" wrapText="1"/>
    </xf>
    <xf numFmtId="0" fontId="21" fillId="0" borderId="8" xfId="9" applyFont="1" applyBorder="1">
      <alignment horizontal="left" wrapText="1"/>
    </xf>
    <xf numFmtId="0" fontId="0" fillId="0" borderId="0" xfId="0" applyNumberFormat="1">
      <alignment horizontal="left" wrapText="1"/>
    </xf>
    <xf numFmtId="172" fontId="0" fillId="0" borderId="0" xfId="0" applyNumberFormat="1">
      <alignment horizontal="left" wrapText="1"/>
    </xf>
  </cellXfs>
  <cellStyles count="50">
    <cellStyle name="%20 - Vurgu1" xfId="27" builtinId="30" customBuiltin="1"/>
    <cellStyle name="%20 - Vurgu2" xfId="31" builtinId="34" customBuiltin="1"/>
    <cellStyle name="%20 - Vurgu3" xfId="35" builtinId="38" customBuiltin="1"/>
    <cellStyle name="%20 - Vurgu4" xfId="39" builtinId="42" customBuiltin="1"/>
    <cellStyle name="%20 - Vurgu5" xfId="43" builtinId="46" customBuiltin="1"/>
    <cellStyle name="%20 - Vurgu6" xfId="47" builtinId="50" customBuiltin="1"/>
    <cellStyle name="%40 - Vurgu1" xfId="28" builtinId="31" customBuiltin="1"/>
    <cellStyle name="%40 - Vurgu2" xfId="32" builtinId="35" customBuiltin="1"/>
    <cellStyle name="%40 - Vurgu3" xfId="36" builtinId="39" customBuiltin="1"/>
    <cellStyle name="%40 - Vurgu4" xfId="40" builtinId="43" customBuiltin="1"/>
    <cellStyle name="%40 - Vurgu5" xfId="44" builtinId="47" customBuiltin="1"/>
    <cellStyle name="%40 - Vurgu6" xfId="48" builtinId="51" customBuiltin="1"/>
    <cellStyle name="%60 - Vurgu1" xfId="29" builtinId="32" customBuiltin="1"/>
    <cellStyle name="%60 - Vurgu2" xfId="33" builtinId="36" customBuiltin="1"/>
    <cellStyle name="%60 - Vurgu3" xfId="37" builtinId="40" customBuiltin="1"/>
    <cellStyle name="%60 - Vurgu4" xfId="41" builtinId="44" customBuiltin="1"/>
    <cellStyle name="%60 - Vurgu5" xfId="45" builtinId="48" customBuiltin="1"/>
    <cellStyle name="%60 - Vurgu6" xfId="49" builtinId="52" customBuiltin="1"/>
    <cellStyle name="Açıklama Metni" xfId="9" builtinId="53" customBuiltin="1"/>
    <cellStyle name="Ana Başlık" xfId="1" builtinId="15" customBuiltin="1"/>
    <cellStyle name="Bağlı Hücre" xfId="21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 [0]" xfId="13" builtinId="6" customBuiltin="1"/>
    <cellStyle name="Çıkış" xfId="19" builtinId="21" customBuiltin="1"/>
    <cellStyle name="Giriş" xfId="18" builtinId="20" customBuiltin="1"/>
    <cellStyle name="Hesaplama" xfId="20" builtinId="22" customBuiltin="1"/>
    <cellStyle name="İşaretli Hücre" xfId="22" builtinId="23" customBuiltin="1"/>
    <cellStyle name="İyi" xfId="15" builtinId="26" customBuiltin="1"/>
    <cellStyle name="Kötü" xfId="16" builtinId="27" customBuiltin="1"/>
    <cellStyle name="Normal" xfId="0" builtinId="0" customBuiltin="1"/>
    <cellStyle name="Not" xfId="24" builtinId="10" customBuiltin="1"/>
    <cellStyle name="Nötr" xfId="17" builtinId="28" customBuiltin="1"/>
    <cellStyle name="ParaBirimi" xfId="8" builtinId="4" customBuiltin="1"/>
    <cellStyle name="ParaBirimi [0]" xfId="14" builtinId="7" customBuiltin="1"/>
    <cellStyle name="Tarih" xfId="7" xr:uid="{00000000-0005-0000-0000-000001000000}"/>
    <cellStyle name="Telefon" xfId="11" xr:uid="{00000000-0005-0000-0000-000009000000}"/>
    <cellStyle name="Toplam" xfId="25" builtinId="25" customBuiltin="1"/>
    <cellStyle name="Uyarı Metni" xfId="23" builtinId="11" customBuiltin="1"/>
    <cellStyle name="Ürün Açıklaması" xfId="10" xr:uid="{00000000-0005-0000-0000-00000A000000}"/>
    <cellStyle name="Virgül" xfId="12" builtinId="3" customBuiltin="1"/>
    <cellStyle name="Vurgu1" xfId="26" builtinId="29" customBuiltin="1"/>
    <cellStyle name="Vurgu2" xfId="30" builtinId="33" customBuiltin="1"/>
    <cellStyle name="Vurgu3" xfId="34" builtinId="37" customBuiltin="1"/>
    <cellStyle name="Vurgu4" xfId="38" builtinId="41" customBuiltin="1"/>
    <cellStyle name="Vurgu5" xfId="42" builtinId="45" customBuiltin="1"/>
    <cellStyle name="Vurgu6" xfId="46" builtinId="49" customBuiltin="1"/>
    <cellStyle name="Yüzde" xfId="6" builtinId="5" customBuiltin="1"/>
  </cellStyles>
  <dxfs count="13">
    <dxf>
      <numFmt numFmtId="172" formatCode="[$-F400]h:mm:ss\ AM/PM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minor"/>
      </font>
      <numFmt numFmtId="169" formatCode="&quot;₺&quot;#,##0.00"/>
      <alignment horizontal="righ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minor"/>
      </font>
    </dxf>
    <dxf>
      <font>
        <b/>
        <charset val="162"/>
      </font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minor"/>
      </font>
    </dxf>
    <dxf>
      <font>
        <b/>
        <charset val="162"/>
      </font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Fatura" pivot="0" count="6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lastHeaderCell" dxfId="8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84F9F725-790A-4147-89BB-C9E866543138}" autoFormatId="16" applyNumberFormats="0" applyBorderFormats="0" applyFontFormats="0" applyPatternFormats="0" applyAlignmentFormats="0" applyWidthHeightFormats="0">
  <queryTableRefresh nextId="5">
    <queryTableFields count="4">
      <queryTableField id="1" name="Sembol" tableColumnId="1"/>
      <queryTableField id="2" name="Son" tableColumnId="2"/>
      <queryTableField id="3" name="Değişim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BB9FAF-C85A-43C4-A62C-8117715EFA9D}" name="_1_tablosu" displayName="_1_tablosu" ref="A1:D6" tableType="queryTable" totalsRowShown="0">
  <autoFilter ref="A1:D6" xr:uid="{7FBB9FAF-C85A-43C4-A62C-8117715EFA9D}"/>
  <tableColumns count="4">
    <tableColumn id="1" xr3:uid="{5F1145DE-315A-4CF7-B9AA-5BEE17829C36}" uniqueName="1" name="Sembol" queryTableFieldId="1" dataDxfId="1"/>
    <tableColumn id="2" xr3:uid="{85B26008-CD0C-48A8-BFBC-69740C9C7D61}" uniqueName="2" name="Son" queryTableFieldId="2"/>
    <tableColumn id="3" xr3:uid="{B9251A05-4521-4218-B588-52D4D4E24DE4}" uniqueName="3" name="Değişim" queryTableFieldId="3"/>
    <tableColumn id="4" xr3:uid="{27CBBB92-C6B1-41C6-9E32-E607023D2DDE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turaAyrıntıları" displayName="FaturaAyrıntıları" ref="B8:C10" headerRowDxfId="6" dataDxfId="5" totalsRowDxfId="4">
  <autoFilter ref="B8:C10" xr:uid="{00000000-0009-0000-0100-000001000000}"/>
  <tableColumns count="2">
    <tableColumn id="1" xr3:uid="{00000000-0010-0000-0000-000001000000}" name="Ayrıntılar" totalsRowLabel="Toplam" dataDxfId="3"/>
    <tableColumn id="2" xr3:uid="{00000000-0010-0000-0000-000002000000}" name="TUTAR" totalsRowFunction="sum" dataDxfId="2"/>
  </tableColumns>
  <tableStyleInfo name="Fatura" showFirstColumn="0" showLastColumn="1" showRowStripes="1" showColumnStripes="0"/>
  <extLst>
    <ext xmlns:x14="http://schemas.microsoft.com/office/spreadsheetml/2009/9/main" uri="{504A1905-F514-4f6f-8877-14C23A59335A}">
      <x14:table altTextSummary="Her bir fatura öğesi için açıklama ve tutar bilgilerini Fatura Ayrıntıları tablosu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CA75-D825-47B8-B4AD-F5FF4A7D2FAA}">
  <dimension ref="A1:D6"/>
  <sheetViews>
    <sheetView tabSelected="1" workbookViewId="0">
      <selection activeCell="L6" sqref="L6"/>
    </sheetView>
  </sheetViews>
  <sheetFormatPr defaultRowHeight="14.25" x14ac:dyDescent="0.2"/>
  <cols>
    <col min="1" max="1" width="9.5" bestFit="1" customWidth="1"/>
    <col min="2" max="2" width="7.375" bestFit="1" customWidth="1"/>
    <col min="3" max="3" width="10" bestFit="1" customWidth="1"/>
    <col min="4" max="4" width="10.625" bestFit="1" customWidth="1"/>
  </cols>
  <sheetData>
    <row r="1" spans="1:4" ht="15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s="26" t="s">
        <v>23</v>
      </c>
      <c r="B2">
        <v>36.222499999999997</v>
      </c>
      <c r="C2">
        <v>3.5000000000000001E-3</v>
      </c>
      <c r="D2" s="27">
        <v>0.99861111111111112</v>
      </c>
    </row>
    <row r="3" spans="1:4" x14ac:dyDescent="0.2">
      <c r="A3" s="26" t="s">
        <v>24</v>
      </c>
      <c r="B3">
        <v>38.0047</v>
      </c>
      <c r="C3">
        <v>3.2000000000000002E-3</v>
      </c>
      <c r="D3" s="27">
        <v>0.99930555555555556</v>
      </c>
    </row>
    <row r="4" spans="1:4" x14ac:dyDescent="0.2">
      <c r="A4" s="26" t="s">
        <v>25</v>
      </c>
      <c r="B4">
        <v>45.592199999999998</v>
      </c>
      <c r="C4">
        <v>3.5000000000000001E-3</v>
      </c>
      <c r="D4" s="27">
        <v>0.99930555555555556</v>
      </c>
    </row>
    <row r="5" spans="1:4" x14ac:dyDescent="0.2">
      <c r="A5" s="26" t="s">
        <v>26</v>
      </c>
      <c r="B5">
        <v>40.258499999999998</v>
      </c>
      <c r="C5">
        <v>7.1999999999999998E-3</v>
      </c>
      <c r="D5" s="27">
        <v>0.99930555555555556</v>
      </c>
    </row>
    <row r="6" spans="1:4" x14ac:dyDescent="0.2">
      <c r="A6" s="26" t="s">
        <v>27</v>
      </c>
      <c r="B6">
        <v>25.559200000000001</v>
      </c>
      <c r="C6">
        <v>4.5999999999999999E-3</v>
      </c>
      <c r="D6" s="27">
        <v>0.99930555555555556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18"/>
  <sheetViews>
    <sheetView showGridLines="0" zoomScaleNormal="100" workbookViewId="0">
      <selection activeCell="F8" sqref="F8"/>
    </sheetView>
  </sheetViews>
  <sheetFormatPr defaultRowHeight="30" customHeight="1" x14ac:dyDescent="0.2"/>
  <cols>
    <col min="1" max="1" width="24.125" customWidth="1"/>
    <col min="2" max="2" width="30.5" customWidth="1"/>
    <col min="3" max="3" width="23.125" customWidth="1"/>
    <col min="4" max="4" width="2.625" customWidth="1"/>
  </cols>
  <sheetData>
    <row r="1" spans="2:4" ht="6.6" customHeight="1" thickBot="1" x14ac:dyDescent="0.25"/>
    <row r="2" spans="2:4" ht="40.15" customHeight="1" x14ac:dyDescent="0.5">
      <c r="B2" s="5" t="s">
        <v>18</v>
      </c>
      <c r="C2" s="6"/>
    </row>
    <row r="3" spans="2:4" ht="30" customHeight="1" x14ac:dyDescent="0.25">
      <c r="B3" s="3" t="s">
        <v>0</v>
      </c>
      <c r="C3" s="7"/>
    </row>
    <row r="4" spans="2:4" ht="18" customHeight="1" thickBot="1" x14ac:dyDescent="0.3">
      <c r="B4" s="11" t="s">
        <v>1</v>
      </c>
      <c r="C4" s="12"/>
    </row>
    <row r="5" spans="2:4" ht="30" customHeight="1" x14ac:dyDescent="0.3">
      <c r="B5" s="13" t="s">
        <v>2</v>
      </c>
      <c r="C5" s="14" t="s">
        <v>10</v>
      </c>
    </row>
    <row r="6" spans="2:4" ht="18" customHeight="1" x14ac:dyDescent="0.25">
      <c r="B6" s="3" t="s">
        <v>3</v>
      </c>
      <c r="C6" s="8" t="s">
        <v>11</v>
      </c>
    </row>
    <row r="7" spans="2:4" ht="30" customHeight="1" thickBot="1" x14ac:dyDescent="0.3">
      <c r="B7" s="11" t="s">
        <v>0</v>
      </c>
      <c r="C7" s="10"/>
      <c r="D7" t="s">
        <v>17</v>
      </c>
    </row>
    <row r="8" spans="2:4" ht="30" customHeight="1" x14ac:dyDescent="0.25">
      <c r="B8" s="1" t="s">
        <v>4</v>
      </c>
      <c r="C8" s="2" t="s">
        <v>12</v>
      </c>
    </row>
    <row r="9" spans="2:4" ht="30" customHeight="1" x14ac:dyDescent="0.25">
      <c r="B9" s="3" t="s">
        <v>14</v>
      </c>
      <c r="C9" s="15">
        <v>140</v>
      </c>
    </row>
    <row r="10" spans="2:4" ht="30" customHeight="1" x14ac:dyDescent="0.25">
      <c r="B10" s="3" t="s">
        <v>15</v>
      </c>
      <c r="C10" s="15">
        <v>455</v>
      </c>
    </row>
    <row r="11" spans="2:4" ht="25.15" customHeight="1" x14ac:dyDescent="0.2">
      <c r="B11" s="4" t="s">
        <v>5</v>
      </c>
      <c r="C11" s="16">
        <f>IFERROR(SUM(FaturaAyrıntıları[TUTAR]), "")</f>
        <v>595</v>
      </c>
    </row>
    <row r="12" spans="2:4" ht="25.15" customHeight="1" x14ac:dyDescent="0.2">
      <c r="B12" s="4" t="s">
        <v>6</v>
      </c>
      <c r="C12" s="17">
        <f>C11*0.18</f>
        <v>107.1</v>
      </c>
    </row>
    <row r="13" spans="2:4" ht="25.15" customHeight="1" x14ac:dyDescent="0.2">
      <c r="B13" s="4" t="s">
        <v>7</v>
      </c>
      <c r="C13" s="16">
        <f>SUM(C11:C12)</f>
        <v>702.1</v>
      </c>
    </row>
    <row r="14" spans="2:4" ht="25.15" customHeight="1" thickBot="1" x14ac:dyDescent="0.25">
      <c r="B14" s="18" t="s">
        <v>13</v>
      </c>
      <c r="C14" s="19">
        <f>C13/'1 tablosu'!B3</f>
        <v>18.47403084355356</v>
      </c>
    </row>
    <row r="15" spans="2:4" ht="22.9" customHeight="1" x14ac:dyDescent="0.25">
      <c r="B15" s="24" t="str">
        <f>"Tüm çekleri̇  "&amp; Şirket_Adı &amp;" adina yazin"</f>
        <v>Tüm çekleri̇  Fatura Örneği adina yazin</v>
      </c>
      <c r="C15" s="25"/>
    </row>
    <row r="16" spans="2:4" ht="30" customHeight="1" x14ac:dyDescent="0.25">
      <c r="B16" s="20" t="s">
        <v>8</v>
      </c>
      <c r="C16" s="21"/>
    </row>
    <row r="17" spans="2:3" ht="30" customHeight="1" x14ac:dyDescent="0.25">
      <c r="B17" s="22" t="s">
        <v>16</v>
      </c>
      <c r="C17" s="23"/>
    </row>
    <row r="18" spans="2:3" ht="30" customHeight="1" thickBot="1" x14ac:dyDescent="0.3">
      <c r="B18" s="9" t="s">
        <v>9</v>
      </c>
      <c r="C18" s="10"/>
    </row>
  </sheetData>
  <mergeCells count="3">
    <mergeCell ref="B16:C16"/>
    <mergeCell ref="B17:C17"/>
    <mergeCell ref="B15:C15"/>
  </mergeCells>
  <dataValidations count="20">
    <dataValidation allowBlank="1" showErrorMessage="1" sqref="B9:C10 B18:C1048576 C2:C4 A1:A1048576 D1:XFD1048576" xr:uid="{00000000-0002-0000-0000-000000000000}"/>
    <dataValidation allowBlank="1" showInputMessage="1" showErrorMessage="1" prompt="Bu hücreye Faturanın Kesileceği Şirketin Adını girin" sqref="B2" xr:uid="{00000000-0002-0000-0000-000003000000}"/>
    <dataValidation allowBlank="1" showInputMessage="1" showErrorMessage="1" prompt="Bu hücreye Faturanın Kesileceği Şirketin Adresini, Şehrini ve Posta Kodunu girin" sqref="B3" xr:uid="{00000000-0002-0000-0000-000004000000}"/>
    <dataValidation allowBlank="1" showInputMessage="1" showErrorMessage="1" prompt="Bu hücreye Telefon ve Faks numaralarını girin" sqref="B4" xr:uid="{00000000-0002-0000-0000-000005000000}"/>
    <dataValidation allowBlank="1" showInputMessage="1" showErrorMessage="1" prompt="Faturalanan Müşteri ayrıntılarını aşağıdaki hücreye girin" sqref="B5" xr:uid="{00000000-0002-0000-0000-000007000000}"/>
    <dataValidation allowBlank="1" showInputMessage="1" showErrorMessage="1" prompt="Faturadaki Ürün Açıklamasını aşağıdaki hücreye girin" sqref="C5" xr:uid="{00000000-0002-0000-0000-000008000000}"/>
    <dataValidation allowBlank="1" showInputMessage="1" showErrorMessage="1" prompt="Faturalanan Müşteri Adı veya Şirket Adı bilgisini bu hücreye girin" sqref="B6" xr:uid="{00000000-0002-0000-0000-000009000000}"/>
    <dataValidation allowBlank="1" showInputMessage="1" showErrorMessage="1" prompt="Ürün Açıklamasını bu hücreye girin" sqref="C6:C7" xr:uid="{00000000-0002-0000-0000-00000A000000}"/>
    <dataValidation allowBlank="1" showInputMessage="1" showErrorMessage="1" prompt="Faturalanan Adres, Şehir ve Posta Kodu bilgisini bu hücreye girin" sqref="B7" xr:uid="{00000000-0002-0000-0000-00000B000000}"/>
    <dataValidation allowBlank="1" showInputMessage="1" showErrorMessage="1" prompt="Bu sütunda bu başlığın altına Fatura Ayrıntılarını girin. Belirli girdileri bulmak için başlık filtrelerini kullanın" sqref="B8" xr:uid="{00000000-0002-0000-0000-00000D000000}"/>
    <dataValidation allowBlank="1" showInputMessage="1" showErrorMessage="1" prompt="B sütunundaki her açıklama için bu başlığın altındaki bu sütuna Miktar girin. Ara Toplam ve Toplam miktarını hesaplamak için aşağıdaki tablonun altında bulunan hücreye Vergi Oranını ve Diğer maliyetleri girin" sqref="C8" xr:uid="{00000000-0002-0000-0000-00000E000000}"/>
    <dataValidation allowBlank="1" showInputMessage="1" showErrorMessage="1" prompt="Ara Toplam sağdaki hücrede otomatik olarak hesaplanır" sqref="B11" xr:uid="{00000000-0002-0000-0000-00000F000000}"/>
    <dataValidation allowBlank="1" showInputMessage="1" showErrorMessage="1" prompt="Alt Toplam bu hücrede otomatik olarak hesaplanır" sqref="C11" xr:uid="{00000000-0002-0000-0000-000010000000}"/>
    <dataValidation allowBlank="1" showInputMessage="1" showErrorMessage="1" prompt="Vergi Oranını sağdaki hücreye girin" sqref="B12" xr:uid="{00000000-0002-0000-0000-000011000000}"/>
    <dataValidation allowBlank="1" showInputMessage="1" showErrorMessage="1" prompt="Vergi Oranını bu hücreye girin" sqref="C12" xr:uid="{00000000-0002-0000-0000-000012000000}"/>
    <dataValidation allowBlank="1" showInputMessage="1" showErrorMessage="1" prompt="Toplam sağdaki hücrede otomatik olarak hesaplanır" sqref="B13:B14" xr:uid="{00000000-0002-0000-0000-000015000000}"/>
    <dataValidation allowBlank="1" showInputMessage="1" showErrorMessage="1" prompt="Toplam bu hücrede otomatik olarak hesaplanır" sqref="C13" xr:uid="{00000000-0002-0000-0000-000016000000}"/>
    <dataValidation allowBlank="1" showInputMessage="1" showErrorMessage="1" prompt="Şirket Adı bu hücreye otomatik olarak eklenir" sqref="B15:C15" xr:uid="{00000000-0002-0000-0000-000017000000}"/>
    <dataValidation allowBlank="1" showInputMessage="1" showErrorMessage="1" prompt="Aşağıdaki hücreye Kişi ayrıntılarını girin" sqref="B16:C16" xr:uid="{00000000-0002-0000-0000-000018000000}"/>
    <dataValidation allowBlank="1" showInputMessage="1" showErrorMessage="1" prompt="Bu hücreye Kişi Adı, Telefon Numarası ve E-postayı girin" sqref="B17" xr:uid="{00000000-0002-0000-0000-000019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4 1 4 1 0 1 - 6 d 6 2 - 4 7 2 a - 9 d 4 c - e 5 8 a 5 8 3 4 7 e 5 9 "   x m l n s = " h t t p : / / s c h e m a s . m i c r o s o f t . c o m / D a t a M a s h u p " > A A A A A J M E A A B Q S w M E F A A C A A g A f V Z P W t R u M a 6 l A A A A 9 w A A A B I A H A B D b 2 5 m a W c v U G F j a 2 F n Z S 5 4 b W w g o h g A K K A U A A A A A A A A A A A A A A A A A A A A A A A A A A A A h Y 8 9 D o I w A I W v Q r r T H x g E U s r g K o l R Y 1 y b U q E R i m m L 5 W 4 O H s k r i F H U z f F 9 7 x v e u 1 9 v t B i 7 N r h I Y 1 W v c 0 A g B o H U o q + U r n M w u G O Y g I L R N R c n X s t g k r X N R l v l o H H u n C H k v Y c + h r 2 p U Y Q x Q Y d y t R W N 7 D j 4 y O q / H C p t H d d C A k b 3 r z E s g i R O I U k W K c Q U z Z S W S n + N a B r 8 b H 8 g X Q 6 t G 4 x k z o S 7 D U V z p O h 9 g j 0 A U E s D B B Q A A g A I A H 1 W T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9 V k 9 a + F X S n Z U B A A A N B A A A E w A c A E Z v c m 1 1 b G F z L 1 N l Y 3 R p b 2 4 x L m 0 g o h g A K K A U A A A A A A A A A A A A A A A A A A A A A A A A A A A A t Z P P T s J A E M b v J L z D Z j k A B p o g n C S Y A J p o 9 E B o o w f j Y d u O s G H / m N 2 t F Q l v Y s I z c P c G v p d T W i O a 6 E l 6 2 N 1 + M z u / a f d b C 5 H j W h E / n 1 v d c q l c s l N m I C Y V 2 i K O h U L b h J I e E e D K J Y L P F Z s r N k P l F k J v Y H R q w Q y 1 c q C c r d E 0 T b 1 Y P / E X L 9 K S 1 h v 5 n g q 9 c F J U Y 1 C k P 9 + u Z 4 I p p k i Q V c 9 q Z 0 E v e 4 N a X r 1 B F g s 6 1 C K R q k U b h J 5 d 3 t z x u F e N m g g L w b r q P T k l q H p P T C T Q z P q E Q t m t 8 7 G p m M E G M R D 0 B 9 f n O B 9 l 6 z E O J 8 p N m 9 G U i 7 j W q t M l A g v e 8 c F 5 x 9 9 4 7 Y P z 2 t 9 4 n Y P z O s h D 4 N 1 Y p z 4 I d J Y 2 v f 8 m 0 v s v a w V M b d d u u 0 Z T k c 2 r d W T A x Y Q L M J m 1 d q 7 y R k Z L 7 e A C W A z G 1 v 6 y I z Z e Z P e F 8 C M m m L E 9 Z x L Y I 5 7 B d s X f V 4 4 b x O D G z d s e K z B M 2 Q d t Z P 6 / g / k j Z M T f u 2 y g 1 3 2 Q o R Y I d 5 h O H D y 7 3 Z H 5 W n 1 q K p E h m J 1 a 4 L n E 2 A h M h D e P T R C M a T 8 O O q / G J S y X 9 X K J q 7 8 + o P s B U E s B A i 0 A F A A C A A g A f V Z P W t R u M a 6 l A A A A 9 w A A A B I A A A A A A A A A A A A A A A A A A A A A A E N v b m Z p Z y 9 Q Y W N r Y W d l L n h t b F B L A Q I t A B Q A A g A I A H 1 W T 1 p T c j g s m w A A A O E A A A A T A A A A A A A A A A A A A A A A A P E A A A B b Q 2 9 u d G V u d F 9 U e X B l c 1 0 u e G 1 s U E s B A i 0 A F A A C A A g A f V Z P W v h V 0 p 2 V A Q A A D Q Q A A B M A A A A A A A A A A A A A A A A A 2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s A A A A A A A B n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B 0 Y W J s b 3 N 1 P C 9 J d G V t U G F 0 a D 4 8 L 0 l 0 Z W 1 M b 2 N h d G l v b j 4 8 U 3 R h Y m x l R W 5 0 c m l l c z 4 8 R W 5 0 c n k g V H l w Z T 0 i U X V l c n l J R C I g V m F s d W U 9 I n M 5 M j U 4 Y W Q 2 O C 1 j Y j R h L T Q 2 O T U t O T R h O C 0 y N j g y N T J m M m F j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3 R h Y m x v c 3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B 0 Y W J s b 3 N 1 L 0 F 1 d G 9 S Z W 1 v d m V k Q 2 9 s d W 1 u c z E u e 1 N l b W J v b C w w f S Z x d W 9 0 O y w m c X V v d D t T Z W N 0 a W 9 u M S 8 x I H R h Y m x v c 3 U v Q X V 0 b 1 J l b W 9 2 Z W R D b 2 x 1 b W 5 z M S 5 7 U 2 9 u L D F 9 J n F 1 b 3 Q 7 L C Z x d W 9 0 O 1 N l Y 3 R p b 2 4 x L z E g d G F i b G 9 z d S 9 B d X R v U m V t b 3 Z l Z E N v b H V t b n M x L n t E Z c S f a c W f a W 0 s M n 0 m c X V v d D s s J n F 1 b 3 Q 7 U 2 V j d G l v b j E v M S B 0 Y W J s b 3 N 1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S B 0 Y W J s b 3 N 1 L 0 F 1 d G 9 S Z W 1 v d m V k Q 2 9 s d W 1 u c z E u e 1 N l b W J v b C w w f S Z x d W 9 0 O y w m c X V v d D t T Z W N 0 a W 9 u M S 8 x I H R h Y m x v c 3 U v Q X V 0 b 1 J l b W 9 2 Z W R D b 2 x 1 b W 5 z M S 5 7 U 2 9 u L D F 9 J n F 1 b 3 Q 7 L C Z x d W 9 0 O 1 N l Y 3 R p b 2 4 x L z E g d G F i b G 9 z d S 9 B d X R v U m V t b 3 Z l Z E N v b H V t b n M x L n t E Z c S f a c W f a W 0 s M n 0 m c X V v d D s s J n F 1 b 3 Q 7 U 2 V j d G l v b j E v M S B 0 Y W J s b 3 N 1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b W J v b C Z x d W 9 0 O y w m c X V v d D t T b 2 4 m c X V v d D s s J n F 1 b 3 Q 7 R G X E n 2 n F n 2 l t J n F 1 b 3 Q 7 L C Z x d W 9 0 O 0 N v b H V t b j Q m c X V v d D t d I i A v P j x F b n R y e S B U e X B l P S J G a W x s Q 2 9 s d W 1 u V H l w Z X M i I F Z h b H V l P S J z Q m d V R U N n P T 0 i I C 8 + P E V u d H J 5 I F R 5 c G U 9 I k Z p b G x M Y X N 0 V X B k Y X R l Z C I g V m F s d W U 9 I m Q y M D I 1 L T A y L T E 1 V D A 3 O j U x O j U 4 L j g z N T g 3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U y M H R h Y m x v c 3 U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H R h Y m x v c 3 U v S H R t b C d k Z W 4 l M j B B e S V D N C V C M W t s Y W 5 h b i U y M F R h Y m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H R h Y m x v c 3 U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d G F i b G 9 z d S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O C L 5 0 4 u E S n F 9 R R Q y L W v Q A A A A A C A A A A A A A Q Z g A A A A E A A C A A A A A 8 7 H j m l e f Y K + U I Z L + l c 2 2 C U j P O c J 3 6 C P p U K h W n Y i B 1 a w A A A A A O g A A A A A I A A C A A A A D 3 5 j Y i u b 4 c 0 X z X n c 6 f K 3 L V Q U 0 u 0 1 Z M p U v 9 G 8 u R / z D Z C V A A A A C K 9 u b X s 3 M 1 l I 3 x S y X 0 A T V s G o v H h u B q T G g T Y 2 W Q k + q 4 7 r 8 E z M v 5 d 5 8 e n 7 h j x S Q a h a J G A h P j I F 5 V A T v G B 3 3 Z n m 3 Y X Z A S d r X E e Y c o 7 A q i G / B I 6 0 A A A A C J e T e B i G r X X 0 c 2 6 w T S Q E / 7 q Q b q G r e h 1 7 P s / G x q 5 Q s d 2 Y I O w n K E S M r X B J H / c 1 f v G g h S t a 9 r D l 4 u 8 h 0 u d y l m Q E X 3 < / D a t a M a s h u p > 
</file>

<file path=customXml/itemProps1.xml><?xml version="1.0" encoding="utf-8"?>
<ds:datastoreItem xmlns:ds="http://schemas.openxmlformats.org/officeDocument/2006/customXml" ds:itemID="{26140282-621A-4239-896D-4FCCB4ED04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TM16390866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</vt:i4>
      </vt:variant>
    </vt:vector>
  </HeadingPairs>
  <TitlesOfParts>
    <vt:vector size="8" baseType="lpstr">
      <vt:lpstr>1 tablosu</vt:lpstr>
      <vt:lpstr>Fatura</vt:lpstr>
      <vt:lpstr>ColumnTitleRegion1..B4.1</vt:lpstr>
      <vt:lpstr>ColumnTitleRegion2..C9.1</vt:lpstr>
      <vt:lpstr>RowTitleRegion1..C18</vt:lpstr>
      <vt:lpstr>SütunBaşlığı1</vt:lpstr>
      <vt:lpstr>Şirket_Adı</vt:lpstr>
      <vt:lpstr>Fatura!Yazdırma_Başlıkları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2017-02-03T07:47:54Z</dcterms:created>
  <dcterms:modified xsi:type="dcterms:W3CDTF">2025-02-15T07:52:29Z</dcterms:modified>
</cp:coreProperties>
</file>