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FF928590-DDFD-4CF7-8826-DD533CC753A1}" xr6:coauthVersionLast="47" xr6:coauthVersionMax="47" xr10:uidLastSave="{00000000-0000-0000-0000-000000000000}"/>
  <bookViews>
    <workbookView xWindow="0" yWindow="0" windowWidth="16710" windowHeight="15600" activeTab="2" xr2:uid="{730E7242-8539-43C3-AD57-F8F373C2D6AD}"/>
  </bookViews>
  <sheets>
    <sheet name="Genel Kullanım" sheetId="1" r:id="rId1"/>
    <sheet name="Etopla" sheetId="4" r:id="rId2"/>
    <sheet name="Düşeyar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G6" i="4"/>
  <c r="G3" i="4"/>
  <c r="G4" i="4"/>
  <c r="G5" i="4"/>
  <c r="G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<sst xmlns="http://schemas.openxmlformats.org/spreadsheetml/2006/main" count="128" uniqueCount="50">
  <si>
    <t>İsim Soyisim</t>
  </si>
  <si>
    <t>Şehir</t>
  </si>
  <si>
    <t>Ahmet Arif</t>
  </si>
  <si>
    <t>Manisa</t>
  </si>
  <si>
    <t>Ahmet Koşar</t>
  </si>
  <si>
    <t>Tokat</t>
  </si>
  <si>
    <t>Arif Bilen</t>
  </si>
  <si>
    <t>Van</t>
  </si>
  <si>
    <t>Ayça Karakuzu</t>
  </si>
  <si>
    <t>Hatay</t>
  </si>
  <si>
    <t>Bekir  Çolak</t>
  </si>
  <si>
    <t>Bingöl</t>
  </si>
  <si>
    <t>Burak Deniz</t>
  </si>
  <si>
    <t>Artvin</t>
  </si>
  <si>
    <t>Burcu Saydık</t>
  </si>
  <si>
    <t>Bitlis</t>
  </si>
  <si>
    <t>Burçin Sönmez</t>
  </si>
  <si>
    <t>İzmir</t>
  </si>
  <si>
    <t>Emine  Karahan</t>
  </si>
  <si>
    <t>Muş</t>
  </si>
  <si>
    <t>Emre  Ağmil</t>
  </si>
  <si>
    <t>Balıkesir</t>
  </si>
  <si>
    <t>Göksun Dürüst</t>
  </si>
  <si>
    <t>Trabzon</t>
  </si>
  <si>
    <t>Gülce Kalecikli</t>
  </si>
  <si>
    <t>Aydın</t>
  </si>
  <si>
    <t>İsmail  Tekin</t>
  </si>
  <si>
    <t>Denizli</t>
  </si>
  <si>
    <t>İsmail Derin</t>
  </si>
  <si>
    <t>Yalova</t>
  </si>
  <si>
    <t>Kasım Deniz</t>
  </si>
  <si>
    <t>Mersin</t>
  </si>
  <si>
    <t>Kemal Derin</t>
  </si>
  <si>
    <t>Muğla</t>
  </si>
  <si>
    <t>Neslihan Akyüz</t>
  </si>
  <si>
    <t>Kütahya</t>
  </si>
  <si>
    <t>Sibel Karadağ</t>
  </si>
  <si>
    <t>Karabük</t>
  </si>
  <si>
    <t>Süreyya Bilek</t>
  </si>
  <si>
    <t>Bartın</t>
  </si>
  <si>
    <t>Yaşam  Er</t>
  </si>
  <si>
    <t>Uşak</t>
  </si>
  <si>
    <t>Satış Tutarı</t>
  </si>
  <si>
    <t>ID</t>
  </si>
  <si>
    <t>Toplam Tutar</t>
  </si>
  <si>
    <t>Katsayı</t>
  </si>
  <si>
    <t>İşe Giriş Yılı</t>
  </si>
  <si>
    <t>Maaş</t>
  </si>
  <si>
    <t>Yıl</t>
  </si>
  <si>
    <t>Maaş Toplamı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</si>
</sst>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0" fontId="1" fillId="2" borderId="1" xfId="0" applyNumberFormat="1" applyFont="1" applyFill="1" applyBorder="1"/>
    <xf numFmtId="10" fontId="0" fillId="0" borderId="0" xfId="0" applyNumberFormat="1"/>
    <xf numFmtId="0" fontId="2" fillId="2" borderId="1" xfId="0" applyFont="1" applyFill="1" applyBorder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BFC5-005A-4A5A-B9A4-5C3285B42D64}">
  <dimension ref="A1:H21"/>
  <sheetViews>
    <sheetView zoomScale="130" zoomScaleNormal="130" workbookViewId="0">
      <selection activeCell="E2" sqref="E2:E21"/>
    </sheetView>
  </sheetViews>
  <sheetFormatPr defaultRowHeight="15" x14ac:dyDescent="0.25"/>
  <cols>
    <col min="1" max="1" width="5.140625" bestFit="1" customWidth="1"/>
    <col min="2" max="2" width="15.28515625" customWidth="1"/>
    <col min="3" max="3" width="10.5703125" customWidth="1"/>
    <col min="4" max="4" width="14" style="5" customWidth="1"/>
    <col min="5" max="5" width="13.28515625" style="7" customWidth="1"/>
    <col min="8" max="8" width="13.85546875" customWidth="1"/>
  </cols>
  <sheetData>
    <row r="1" spans="1:8" x14ac:dyDescent="0.25">
      <c r="A1" s="1" t="s">
        <v>43</v>
      </c>
      <c r="B1" s="1" t="s">
        <v>0</v>
      </c>
      <c r="C1" s="1" t="s">
        <v>1</v>
      </c>
      <c r="D1" s="3" t="s">
        <v>42</v>
      </c>
      <c r="E1" s="6" t="s">
        <v>44</v>
      </c>
      <c r="G1" s="8" t="s">
        <v>45</v>
      </c>
      <c r="H1" s="2">
        <v>0.18</v>
      </c>
    </row>
    <row r="2" spans="1:8" x14ac:dyDescent="0.25">
      <c r="A2" s="2">
        <v>1011</v>
      </c>
      <c r="B2" s="2" t="s">
        <v>22</v>
      </c>
      <c r="C2" s="2" t="s">
        <v>23</v>
      </c>
      <c r="D2" s="4">
        <v>67564</v>
      </c>
      <c r="E2" s="4">
        <f>D2*$H$1+D2</f>
        <v>79725.52</v>
      </c>
    </row>
    <row r="3" spans="1:8" x14ac:dyDescent="0.25">
      <c r="A3" s="2">
        <v>1007</v>
      </c>
      <c r="B3" s="2" t="s">
        <v>14</v>
      </c>
      <c r="C3" s="2" t="s">
        <v>15</v>
      </c>
      <c r="D3" s="4">
        <v>69899</v>
      </c>
      <c r="E3" s="4">
        <f t="shared" ref="E3:E21" si="0">D3*$H$1+D3</f>
        <v>82480.820000000007</v>
      </c>
    </row>
    <row r="4" spans="1:8" x14ac:dyDescent="0.25">
      <c r="A4" s="2">
        <v>1004</v>
      </c>
      <c r="B4" s="2" t="s">
        <v>8</v>
      </c>
      <c r="C4" s="2" t="s">
        <v>9</v>
      </c>
      <c r="D4" s="4">
        <v>88028</v>
      </c>
      <c r="E4" s="4">
        <f t="shared" si="0"/>
        <v>103873.04</v>
      </c>
    </row>
    <row r="5" spans="1:8" x14ac:dyDescent="0.25">
      <c r="A5" s="2">
        <v>1015</v>
      </c>
      <c r="B5" s="2" t="s">
        <v>30</v>
      </c>
      <c r="C5" s="2" t="s">
        <v>31</v>
      </c>
      <c r="D5" s="4">
        <v>131357</v>
      </c>
      <c r="E5" s="4">
        <f t="shared" si="0"/>
        <v>155001.26</v>
      </c>
    </row>
    <row r="6" spans="1:8" x14ac:dyDescent="0.25">
      <c r="A6" s="2">
        <v>1012</v>
      </c>
      <c r="B6" s="2" t="s">
        <v>24</v>
      </c>
      <c r="C6" s="2" t="s">
        <v>25</v>
      </c>
      <c r="D6" s="4">
        <v>59925</v>
      </c>
      <c r="E6" s="4">
        <f t="shared" si="0"/>
        <v>70711.5</v>
      </c>
    </row>
    <row r="7" spans="1:8" x14ac:dyDescent="0.25">
      <c r="A7" s="2">
        <v>1016</v>
      </c>
      <c r="B7" s="2" t="s">
        <v>32</v>
      </c>
      <c r="C7" s="2" t="s">
        <v>33</v>
      </c>
      <c r="D7" s="4">
        <v>93361</v>
      </c>
      <c r="E7" s="4">
        <f t="shared" si="0"/>
        <v>110165.98</v>
      </c>
    </row>
    <row r="8" spans="1:8" x14ac:dyDescent="0.25">
      <c r="A8" s="2">
        <v>1008</v>
      </c>
      <c r="B8" s="2" t="s">
        <v>16</v>
      </c>
      <c r="C8" s="2" t="s">
        <v>17</v>
      </c>
      <c r="D8" s="4">
        <v>159403</v>
      </c>
      <c r="E8" s="4">
        <f t="shared" si="0"/>
        <v>188095.54</v>
      </c>
    </row>
    <row r="9" spans="1:8" x14ac:dyDescent="0.25">
      <c r="A9" s="2">
        <v>1009</v>
      </c>
      <c r="B9" s="2" t="s">
        <v>18</v>
      </c>
      <c r="C9" s="2" t="s">
        <v>19</v>
      </c>
      <c r="D9" s="4">
        <v>122875</v>
      </c>
      <c r="E9" s="4">
        <f t="shared" si="0"/>
        <v>144992.5</v>
      </c>
    </row>
    <row r="10" spans="1:8" x14ac:dyDescent="0.25">
      <c r="A10" s="2">
        <v>1019</v>
      </c>
      <c r="B10" s="2" t="s">
        <v>38</v>
      </c>
      <c r="C10" s="2" t="s">
        <v>39</v>
      </c>
      <c r="D10" s="4">
        <v>110822</v>
      </c>
      <c r="E10" s="4">
        <f t="shared" si="0"/>
        <v>130769.95999999999</v>
      </c>
    </row>
    <row r="11" spans="1:8" x14ac:dyDescent="0.25">
      <c r="A11" s="2">
        <v>1003</v>
      </c>
      <c r="B11" s="2" t="s">
        <v>6</v>
      </c>
      <c r="C11" s="2" t="s">
        <v>7</v>
      </c>
      <c r="D11" s="4">
        <v>94528</v>
      </c>
      <c r="E11" s="4">
        <f t="shared" si="0"/>
        <v>111543.04000000001</v>
      </c>
    </row>
    <row r="12" spans="1:8" x14ac:dyDescent="0.25">
      <c r="A12" s="2">
        <v>1002</v>
      </c>
      <c r="B12" s="2" t="s">
        <v>4</v>
      </c>
      <c r="C12" s="2" t="s">
        <v>5</v>
      </c>
      <c r="D12" s="4">
        <v>104224</v>
      </c>
      <c r="E12" s="4">
        <f t="shared" si="0"/>
        <v>122984.32000000001</v>
      </c>
    </row>
    <row r="13" spans="1:8" x14ac:dyDescent="0.25">
      <c r="A13" s="2">
        <v>1006</v>
      </c>
      <c r="B13" s="2" t="s">
        <v>12</v>
      </c>
      <c r="C13" s="2" t="s">
        <v>13</v>
      </c>
      <c r="D13" s="4">
        <v>154792</v>
      </c>
      <c r="E13" s="4">
        <f t="shared" si="0"/>
        <v>182654.56</v>
      </c>
    </row>
    <row r="14" spans="1:8" x14ac:dyDescent="0.25">
      <c r="A14" s="2">
        <v>1013</v>
      </c>
      <c r="B14" s="2" t="s">
        <v>26</v>
      </c>
      <c r="C14" s="2" t="s">
        <v>27</v>
      </c>
      <c r="D14" s="4">
        <v>100756</v>
      </c>
      <c r="E14" s="4">
        <f t="shared" si="0"/>
        <v>118892.08</v>
      </c>
    </row>
    <row r="15" spans="1:8" x14ac:dyDescent="0.25">
      <c r="A15" s="2">
        <v>1010</v>
      </c>
      <c r="B15" s="2" t="s">
        <v>20</v>
      </c>
      <c r="C15" s="2" t="s">
        <v>21</v>
      </c>
      <c r="D15" s="4">
        <v>96355</v>
      </c>
      <c r="E15" s="4">
        <f t="shared" si="0"/>
        <v>113698.9</v>
      </c>
    </row>
    <row r="16" spans="1:8" x14ac:dyDescent="0.25">
      <c r="A16" s="2">
        <v>1017</v>
      </c>
      <c r="B16" s="2" t="s">
        <v>34</v>
      </c>
      <c r="C16" s="2" t="s">
        <v>35</v>
      </c>
      <c r="D16" s="4">
        <v>169001</v>
      </c>
      <c r="E16" s="4">
        <f t="shared" si="0"/>
        <v>199421.18</v>
      </c>
    </row>
    <row r="17" spans="1:5" x14ac:dyDescent="0.25">
      <c r="A17" s="2">
        <v>1014</v>
      </c>
      <c r="B17" s="2" t="s">
        <v>28</v>
      </c>
      <c r="C17" s="2" t="s">
        <v>29</v>
      </c>
      <c r="D17" s="4">
        <v>165655</v>
      </c>
      <c r="E17" s="4">
        <f t="shared" si="0"/>
        <v>195472.9</v>
      </c>
    </row>
    <row r="18" spans="1:5" x14ac:dyDescent="0.25">
      <c r="A18" s="2">
        <v>1001</v>
      </c>
      <c r="B18" s="2" t="s">
        <v>2</v>
      </c>
      <c r="C18" s="2" t="s">
        <v>3</v>
      </c>
      <c r="D18" s="4">
        <v>105715</v>
      </c>
      <c r="E18" s="4">
        <f t="shared" si="0"/>
        <v>124743.7</v>
      </c>
    </row>
    <row r="19" spans="1:5" x14ac:dyDescent="0.25">
      <c r="A19" s="2">
        <v>1020</v>
      </c>
      <c r="B19" s="2" t="s">
        <v>40</v>
      </c>
      <c r="C19" s="2" t="s">
        <v>41</v>
      </c>
      <c r="D19" s="4">
        <v>42584</v>
      </c>
      <c r="E19" s="4">
        <f t="shared" si="0"/>
        <v>50249.120000000003</v>
      </c>
    </row>
    <row r="20" spans="1:5" x14ac:dyDescent="0.25">
      <c r="A20" s="2">
        <v>1005</v>
      </c>
      <c r="B20" s="2" t="s">
        <v>10</v>
      </c>
      <c r="C20" s="2" t="s">
        <v>11</v>
      </c>
      <c r="D20" s="4">
        <v>127323</v>
      </c>
      <c r="E20" s="4">
        <f t="shared" si="0"/>
        <v>150241.14000000001</v>
      </c>
    </row>
    <row r="21" spans="1:5" x14ac:dyDescent="0.25">
      <c r="A21" s="2">
        <v>1018</v>
      </c>
      <c r="B21" s="2" t="s">
        <v>36</v>
      </c>
      <c r="C21" s="2" t="s">
        <v>37</v>
      </c>
      <c r="D21" s="4">
        <v>85354</v>
      </c>
      <c r="E21" s="4">
        <f t="shared" si="0"/>
        <v>100717.72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934B-0849-4F2A-88F5-42F31FAD32C1}">
  <dimension ref="A1:G10"/>
  <sheetViews>
    <sheetView zoomScale="160" zoomScaleNormal="160" workbookViewId="0">
      <selection activeCell="G7" sqref="G7"/>
    </sheetView>
  </sheetViews>
  <sheetFormatPr defaultRowHeight="15" x14ac:dyDescent="0.25"/>
  <cols>
    <col min="1" max="1" width="7.140625" customWidth="1"/>
    <col min="2" max="2" width="15.42578125" customWidth="1"/>
    <col min="3" max="3" width="11" customWidth="1"/>
    <col min="4" max="4" width="12.7109375" customWidth="1"/>
    <col min="7" max="7" width="15.7109375" customWidth="1"/>
  </cols>
  <sheetData>
    <row r="1" spans="1:7" x14ac:dyDescent="0.25">
      <c r="A1" s="1" t="s">
        <v>43</v>
      </c>
      <c r="B1" s="1" t="s">
        <v>0</v>
      </c>
      <c r="C1" s="1" t="s">
        <v>46</v>
      </c>
      <c r="D1" s="1" t="s">
        <v>47</v>
      </c>
      <c r="F1" s="1" t="s">
        <v>48</v>
      </c>
      <c r="G1" s="1" t="s">
        <v>49</v>
      </c>
    </row>
    <row r="2" spans="1:7" x14ac:dyDescent="0.25">
      <c r="A2" s="2">
        <v>1011</v>
      </c>
      <c r="B2" s="2" t="s">
        <v>22</v>
      </c>
      <c r="C2" s="2">
        <v>2018</v>
      </c>
      <c r="D2" s="4">
        <v>21441</v>
      </c>
      <c r="F2" s="2">
        <v>2024</v>
      </c>
      <c r="G2" s="4">
        <f>SUMIF(C2:C10,F2,D2:D10)</f>
        <v>23045</v>
      </c>
    </row>
    <row r="3" spans="1:7" x14ac:dyDescent="0.25">
      <c r="A3" s="2">
        <v>1007</v>
      </c>
      <c r="B3" s="2" t="s">
        <v>14</v>
      </c>
      <c r="C3" s="2">
        <v>2018</v>
      </c>
      <c r="D3" s="4">
        <v>14277</v>
      </c>
      <c r="F3" s="2">
        <v>2022</v>
      </c>
      <c r="G3" s="4">
        <f t="shared" ref="G3:G6" si="0">SUMIF(C3:C11,F3,D3:D11)</f>
        <v>69295</v>
      </c>
    </row>
    <row r="4" spans="1:7" x14ac:dyDescent="0.25">
      <c r="A4" s="2">
        <v>1004</v>
      </c>
      <c r="B4" s="2" t="s">
        <v>8</v>
      </c>
      <c r="C4" s="2">
        <v>2020</v>
      </c>
      <c r="D4" s="4">
        <v>16845</v>
      </c>
      <c r="F4" s="2">
        <v>2020</v>
      </c>
      <c r="G4" s="4">
        <f t="shared" si="0"/>
        <v>56600</v>
      </c>
    </row>
    <row r="5" spans="1:7" x14ac:dyDescent="0.25">
      <c r="A5" s="2">
        <v>1015</v>
      </c>
      <c r="B5" s="2" t="s">
        <v>30</v>
      </c>
      <c r="C5" s="2">
        <v>2022</v>
      </c>
      <c r="D5" s="4">
        <v>69295</v>
      </c>
      <c r="F5" s="2">
        <v>2019</v>
      </c>
      <c r="G5" s="4">
        <f t="shared" si="0"/>
        <v>27952</v>
      </c>
    </row>
    <row r="6" spans="1:7" x14ac:dyDescent="0.25">
      <c r="A6" s="2">
        <v>1012</v>
      </c>
      <c r="B6" s="2" t="s">
        <v>24</v>
      </c>
      <c r="C6" s="2">
        <v>2024</v>
      </c>
      <c r="D6" s="4">
        <v>23045</v>
      </c>
      <c r="F6" s="2">
        <v>2018</v>
      </c>
      <c r="G6" s="4">
        <f>SUMIF(C2:C10,F6,D2:D10)</f>
        <v>35718</v>
      </c>
    </row>
    <row r="7" spans="1:7" x14ac:dyDescent="0.25">
      <c r="A7" s="2">
        <v>1016</v>
      </c>
      <c r="B7" s="2" t="s">
        <v>32</v>
      </c>
      <c r="C7" s="2">
        <v>2020</v>
      </c>
      <c r="D7" s="4">
        <v>17062</v>
      </c>
    </row>
    <row r="8" spans="1:7" x14ac:dyDescent="0.25">
      <c r="A8" s="2">
        <v>1008</v>
      </c>
      <c r="B8" s="2" t="s">
        <v>16</v>
      </c>
      <c r="C8" s="2">
        <v>2020</v>
      </c>
      <c r="D8" s="4">
        <v>22693</v>
      </c>
    </row>
    <row r="9" spans="1:7" x14ac:dyDescent="0.25">
      <c r="A9" s="2">
        <v>1009</v>
      </c>
      <c r="B9" s="2" t="s">
        <v>18</v>
      </c>
      <c r="C9" s="2">
        <v>2019</v>
      </c>
      <c r="D9" s="4">
        <v>16293</v>
      </c>
    </row>
    <row r="10" spans="1:7" x14ac:dyDescent="0.25">
      <c r="A10" s="2">
        <v>1019</v>
      </c>
      <c r="B10" s="2" t="s">
        <v>38</v>
      </c>
      <c r="C10" s="2">
        <v>2019</v>
      </c>
      <c r="D10" s="4">
        <v>11659</v>
      </c>
    </row>
  </sheetData>
  <sortState xmlns:xlrd2="http://schemas.microsoft.com/office/spreadsheetml/2017/richdata2" ref="F2:G6">
    <sortCondition ref="F2:F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26DB-624C-4806-A74E-105A8ABD1E87}">
  <dimension ref="A1:H21"/>
  <sheetViews>
    <sheetView tabSelected="1" zoomScale="130" zoomScaleNormal="130" workbookViewId="0">
      <selection activeCell="H2" sqref="H2:H21"/>
    </sheetView>
  </sheetViews>
  <sheetFormatPr defaultRowHeight="15" x14ac:dyDescent="0.25"/>
  <cols>
    <col min="1" max="1" width="9.28515625" customWidth="1"/>
    <col min="2" max="2" width="13.7109375" customWidth="1"/>
    <col min="4" max="4" width="12.28515625" customWidth="1"/>
    <col min="5" max="5" width="13.42578125" customWidth="1"/>
    <col min="7" max="7" width="11.85546875" customWidth="1"/>
    <col min="8" max="8" width="12.5703125" style="5" customWidth="1"/>
  </cols>
  <sheetData>
    <row r="1" spans="1:8" x14ac:dyDescent="0.25">
      <c r="A1" s="1" t="s">
        <v>43</v>
      </c>
      <c r="B1" s="1" t="s">
        <v>0</v>
      </c>
      <c r="C1" s="1" t="s">
        <v>1</v>
      </c>
      <c r="D1" s="3" t="s">
        <v>42</v>
      </c>
      <c r="E1" s="6" t="s">
        <v>44</v>
      </c>
      <c r="G1" s="6" t="s">
        <v>1</v>
      </c>
      <c r="H1" s="9" t="s">
        <v>42</v>
      </c>
    </row>
    <row r="2" spans="1:8" x14ac:dyDescent="0.25">
      <c r="A2" s="2">
        <v>1011</v>
      </c>
      <c r="B2" s="2" t="s">
        <v>22</v>
      </c>
      <c r="C2" s="2" t="s">
        <v>23</v>
      </c>
      <c r="D2" s="4">
        <v>67564</v>
      </c>
      <c r="E2" s="4"/>
      <c r="G2" s="2" t="s">
        <v>13</v>
      </c>
      <c r="H2" s="4">
        <f>VLOOKUP(G2,$C$2:$D$21,2,0)</f>
        <v>154792</v>
      </c>
    </row>
    <row r="3" spans="1:8" x14ac:dyDescent="0.25">
      <c r="A3" s="2">
        <v>1007</v>
      </c>
      <c r="B3" s="2" t="s">
        <v>14</v>
      </c>
      <c r="C3" s="2" t="s">
        <v>15</v>
      </c>
      <c r="D3" s="4">
        <v>69899</v>
      </c>
      <c r="E3" s="4"/>
      <c r="G3" s="2" t="s">
        <v>25</v>
      </c>
      <c r="H3" s="4">
        <f t="shared" ref="H3:H21" si="0">VLOOKUP(G3,$C$2:$D$21,2,0)</f>
        <v>59925</v>
      </c>
    </row>
    <row r="4" spans="1:8" x14ac:dyDescent="0.25">
      <c r="A4" s="2">
        <v>1004</v>
      </c>
      <c r="B4" s="2" t="s">
        <v>8</v>
      </c>
      <c r="C4" s="2" t="s">
        <v>9</v>
      </c>
      <c r="D4" s="4">
        <v>88028</v>
      </c>
      <c r="E4" s="4"/>
      <c r="G4" s="2" t="s">
        <v>21</v>
      </c>
      <c r="H4" s="4">
        <f t="shared" si="0"/>
        <v>96355</v>
      </c>
    </row>
    <row r="5" spans="1:8" x14ac:dyDescent="0.25">
      <c r="A5" s="2">
        <v>1015</v>
      </c>
      <c r="B5" s="2" t="s">
        <v>30</v>
      </c>
      <c r="C5" s="2" t="s">
        <v>31</v>
      </c>
      <c r="D5" s="4">
        <v>131357</v>
      </c>
      <c r="E5" s="4"/>
      <c r="G5" s="2" t="s">
        <v>39</v>
      </c>
      <c r="H5" s="4">
        <f t="shared" si="0"/>
        <v>110822</v>
      </c>
    </row>
    <row r="6" spans="1:8" x14ac:dyDescent="0.25">
      <c r="A6" s="2">
        <v>1012</v>
      </c>
      <c r="B6" s="2" t="s">
        <v>24</v>
      </c>
      <c r="C6" s="2" t="s">
        <v>25</v>
      </c>
      <c r="D6" s="4">
        <v>59925</v>
      </c>
      <c r="E6" s="4"/>
      <c r="G6" s="2" t="s">
        <v>11</v>
      </c>
      <c r="H6" s="4">
        <f t="shared" si="0"/>
        <v>127323</v>
      </c>
    </row>
    <row r="7" spans="1:8" x14ac:dyDescent="0.25">
      <c r="A7" s="2">
        <v>1016</v>
      </c>
      <c r="B7" s="2" t="s">
        <v>32</v>
      </c>
      <c r="C7" s="2" t="s">
        <v>33</v>
      </c>
      <c r="D7" s="4">
        <v>93361</v>
      </c>
      <c r="E7" s="4"/>
      <c r="G7" s="2" t="s">
        <v>15</v>
      </c>
      <c r="H7" s="4">
        <f t="shared" si="0"/>
        <v>69899</v>
      </c>
    </row>
    <row r="8" spans="1:8" x14ac:dyDescent="0.25">
      <c r="A8" s="2">
        <v>1008</v>
      </c>
      <c r="B8" s="2" t="s">
        <v>16</v>
      </c>
      <c r="C8" s="2" t="s">
        <v>17</v>
      </c>
      <c r="D8" s="4">
        <v>159403</v>
      </c>
      <c r="E8" s="4"/>
      <c r="G8" s="2" t="s">
        <v>27</v>
      </c>
      <c r="H8" s="4">
        <f t="shared" si="0"/>
        <v>100756</v>
      </c>
    </row>
    <row r="9" spans="1:8" x14ac:dyDescent="0.25">
      <c r="A9" s="2">
        <v>1009</v>
      </c>
      <c r="B9" s="2" t="s">
        <v>18</v>
      </c>
      <c r="C9" s="2" t="s">
        <v>19</v>
      </c>
      <c r="D9" s="4">
        <v>122875</v>
      </c>
      <c r="E9" s="4"/>
      <c r="G9" s="2" t="s">
        <v>9</v>
      </c>
      <c r="H9" s="4">
        <f t="shared" si="0"/>
        <v>88028</v>
      </c>
    </row>
    <row r="10" spans="1:8" x14ac:dyDescent="0.25">
      <c r="A10" s="2">
        <v>1019</v>
      </c>
      <c r="B10" s="2" t="s">
        <v>38</v>
      </c>
      <c r="C10" s="2" t="s">
        <v>39</v>
      </c>
      <c r="D10" s="4">
        <v>110822</v>
      </c>
      <c r="E10" s="4"/>
      <c r="G10" s="2" t="s">
        <v>17</v>
      </c>
      <c r="H10" s="4">
        <f t="shared" si="0"/>
        <v>159403</v>
      </c>
    </row>
    <row r="11" spans="1:8" x14ac:dyDescent="0.25">
      <c r="A11" s="2">
        <v>1003</v>
      </c>
      <c r="B11" s="2" t="s">
        <v>6</v>
      </c>
      <c r="C11" s="2" t="s">
        <v>7</v>
      </c>
      <c r="D11" s="4">
        <v>94528</v>
      </c>
      <c r="E11" s="4"/>
      <c r="G11" s="2" t="s">
        <v>37</v>
      </c>
      <c r="H11" s="4">
        <f t="shared" si="0"/>
        <v>85354</v>
      </c>
    </row>
    <row r="12" spans="1:8" x14ac:dyDescent="0.25">
      <c r="A12" s="2">
        <v>1002</v>
      </c>
      <c r="B12" s="2" t="s">
        <v>4</v>
      </c>
      <c r="C12" s="2" t="s">
        <v>5</v>
      </c>
      <c r="D12" s="4">
        <v>104224</v>
      </c>
      <c r="E12" s="4"/>
      <c r="G12" s="2" t="s">
        <v>35</v>
      </c>
      <c r="H12" s="4">
        <f t="shared" si="0"/>
        <v>169001</v>
      </c>
    </row>
    <row r="13" spans="1:8" x14ac:dyDescent="0.25">
      <c r="A13" s="2">
        <v>1006</v>
      </c>
      <c r="B13" s="2" t="s">
        <v>12</v>
      </c>
      <c r="C13" s="2" t="s">
        <v>13</v>
      </c>
      <c r="D13" s="4">
        <v>154792</v>
      </c>
      <c r="E13" s="4"/>
      <c r="G13" s="2" t="s">
        <v>3</v>
      </c>
      <c r="H13" s="4">
        <f t="shared" si="0"/>
        <v>105715</v>
      </c>
    </row>
    <row r="14" spans="1:8" x14ac:dyDescent="0.25">
      <c r="A14" s="2">
        <v>1013</v>
      </c>
      <c r="B14" s="2" t="s">
        <v>26</v>
      </c>
      <c r="C14" s="2" t="s">
        <v>27</v>
      </c>
      <c r="D14" s="4">
        <v>100756</v>
      </c>
      <c r="E14" s="4"/>
      <c r="G14" s="2" t="s">
        <v>31</v>
      </c>
      <c r="H14" s="4">
        <f t="shared" si="0"/>
        <v>131357</v>
      </c>
    </row>
    <row r="15" spans="1:8" x14ac:dyDescent="0.25">
      <c r="A15" s="2">
        <v>1010</v>
      </c>
      <c r="B15" s="2" t="s">
        <v>20</v>
      </c>
      <c r="C15" s="2" t="s">
        <v>21</v>
      </c>
      <c r="D15" s="4">
        <v>96355</v>
      </c>
      <c r="E15" s="4"/>
      <c r="G15" s="2" t="s">
        <v>33</v>
      </c>
      <c r="H15" s="4">
        <f t="shared" si="0"/>
        <v>93361</v>
      </c>
    </row>
    <row r="16" spans="1:8" x14ac:dyDescent="0.25">
      <c r="A16" s="2">
        <v>1017</v>
      </c>
      <c r="B16" s="2" t="s">
        <v>34</v>
      </c>
      <c r="C16" s="2" t="s">
        <v>35</v>
      </c>
      <c r="D16" s="4">
        <v>169001</v>
      </c>
      <c r="E16" s="4"/>
      <c r="G16" s="2" t="s">
        <v>19</v>
      </c>
      <c r="H16" s="4">
        <f t="shared" si="0"/>
        <v>122875</v>
      </c>
    </row>
    <row r="17" spans="1:8" x14ac:dyDescent="0.25">
      <c r="A17" s="2">
        <v>1014</v>
      </c>
      <c r="B17" s="2" t="s">
        <v>28</v>
      </c>
      <c r="C17" s="2" t="s">
        <v>29</v>
      </c>
      <c r="D17" s="4">
        <v>165655</v>
      </c>
      <c r="E17" s="4"/>
      <c r="G17" s="2" t="s">
        <v>5</v>
      </c>
      <c r="H17" s="4">
        <f t="shared" si="0"/>
        <v>104224</v>
      </c>
    </row>
    <row r="18" spans="1:8" x14ac:dyDescent="0.25">
      <c r="A18" s="2">
        <v>1001</v>
      </c>
      <c r="B18" s="2" t="s">
        <v>2</v>
      </c>
      <c r="C18" s="2" t="s">
        <v>3</v>
      </c>
      <c r="D18" s="4">
        <v>105715</v>
      </c>
      <c r="E18" s="4"/>
      <c r="G18" s="2" t="s">
        <v>23</v>
      </c>
      <c r="H18" s="4">
        <f t="shared" si="0"/>
        <v>67564</v>
      </c>
    </row>
    <row r="19" spans="1:8" x14ac:dyDescent="0.25">
      <c r="A19" s="2">
        <v>1020</v>
      </c>
      <c r="B19" s="2" t="s">
        <v>40</v>
      </c>
      <c r="C19" s="2" t="s">
        <v>41</v>
      </c>
      <c r="D19" s="4">
        <v>42584</v>
      </c>
      <c r="E19" s="4"/>
      <c r="G19" s="2" t="s">
        <v>41</v>
      </c>
      <c r="H19" s="4">
        <f t="shared" si="0"/>
        <v>42584</v>
      </c>
    </row>
    <row r="20" spans="1:8" x14ac:dyDescent="0.25">
      <c r="A20" s="2">
        <v>1005</v>
      </c>
      <c r="B20" s="2" t="s">
        <v>10</v>
      </c>
      <c r="C20" s="2" t="s">
        <v>11</v>
      </c>
      <c r="D20" s="4">
        <v>127323</v>
      </c>
      <c r="E20" s="4"/>
      <c r="G20" s="2" t="s">
        <v>7</v>
      </c>
      <c r="H20" s="4">
        <f t="shared" si="0"/>
        <v>94528</v>
      </c>
    </row>
    <row r="21" spans="1:8" x14ac:dyDescent="0.25">
      <c r="A21" s="2">
        <v>1018</v>
      </c>
      <c r="B21" s="2" t="s">
        <v>36</v>
      </c>
      <c r="C21" s="2" t="s">
        <v>37</v>
      </c>
      <c r="D21" s="4">
        <v>85354</v>
      </c>
      <c r="E21" s="4"/>
      <c r="G21" s="2" t="s">
        <v>29</v>
      </c>
      <c r="H21" s="4">
        <f t="shared" si="0"/>
        <v>165655</v>
      </c>
    </row>
  </sheetData>
  <sortState xmlns:xlrd2="http://schemas.microsoft.com/office/spreadsheetml/2017/richdata2" ref="G2:H21">
    <sortCondition ref="G1:G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Genel Kullanım</vt:lpstr>
      <vt:lpstr>Etopla</vt:lpstr>
      <vt:lpstr>Düşeyara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2022-10-19T10:57:10Z</dcterms:created>
  <dcterms:modified xsi:type="dcterms:W3CDTF">2024-10-07T14:47:32Z</dcterms:modified>
</cp:coreProperties>
</file>