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7D2FF77B-194D-428F-B81F-421EC5BA3B25}" xr6:coauthVersionLast="47" xr6:coauthVersionMax="47" xr10:uidLastSave="{00000000-0000-0000-0000-000000000000}"/>
  <bookViews>
    <workbookView xWindow="-120" yWindow="-120" windowWidth="20730" windowHeight="11160" xr2:uid="{F3585E1B-CF32-4778-BED2-48A3ACD6E067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D15" i="1"/>
  <c r="D16" i="1"/>
  <c r="D14" i="1"/>
  <c r="D5" i="1"/>
  <c r="D6" i="1"/>
  <c r="D7" i="1"/>
  <c r="D8" i="1"/>
  <c r="D9" i="1"/>
  <c r="D10" i="1"/>
  <c r="D11" i="1"/>
  <c r="D12" i="1"/>
  <c r="D13" i="1"/>
  <c r="D4" i="1"/>
</calcChain>
</file>

<file path=xl/sharedStrings.xml><?xml version="1.0" encoding="utf-8"?>
<sst xmlns="http://schemas.openxmlformats.org/spreadsheetml/2006/main" count="34" uniqueCount="34">
  <si>
    <t>Ürün Kodu</t>
  </si>
  <si>
    <t>Ürün Adı</t>
  </si>
  <si>
    <t>Fiyatı</t>
  </si>
  <si>
    <t>04112-18</t>
  </si>
  <si>
    <t>04112-22</t>
  </si>
  <si>
    <t>04112-24</t>
  </si>
  <si>
    <t>04112-27</t>
  </si>
  <si>
    <t>04112-28</t>
  </si>
  <si>
    <t>04112-59</t>
  </si>
  <si>
    <t>04112-62</t>
  </si>
  <si>
    <t>04112-85</t>
  </si>
  <si>
    <t>04112-88</t>
  </si>
  <si>
    <t>04112-90</t>
  </si>
  <si>
    <t>04112-92</t>
  </si>
  <si>
    <t>04112-93</t>
  </si>
  <si>
    <t>04112-96</t>
  </si>
  <si>
    <t>04112-99</t>
  </si>
  <si>
    <t>1 Lt Ayçiçek Yağı</t>
  </si>
  <si>
    <t>2 Lt Ayçiçek Yağı</t>
  </si>
  <si>
    <t>5 Lt Ayçiçek Yağı</t>
  </si>
  <si>
    <t>1.2 Lt Ayçiçek Yağı</t>
  </si>
  <si>
    <t>1.5 Lt Ayçiçek Yağı</t>
  </si>
  <si>
    <t>1 Lt Zeytin Yağı</t>
  </si>
  <si>
    <t>2 Lt Zeytin Yağı</t>
  </si>
  <si>
    <t>1.2 Lt Zeytin Yağı</t>
  </si>
  <si>
    <t>1.5 Lt Zeytin Yağı</t>
  </si>
  <si>
    <t>5 Lt Zeytin Yağı</t>
  </si>
  <si>
    <t>0.5 Lt Günlük Süt</t>
  </si>
  <si>
    <t>1 Lt Günlük Süt</t>
  </si>
  <si>
    <t>1.5 Lt Günlük Süt</t>
  </si>
  <si>
    <t>5 Lt Günlük Süt</t>
  </si>
  <si>
    <t>YerineKoy Fonksiyonu</t>
  </si>
  <si>
    <t>İşlem</t>
  </si>
  <si>
    <t>YERİNEKOY(C17;"Günlük Süt";"Vişne Suyu")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</si>
</sst>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₺&quot;#,##0.00"/>
  </numFmts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2" borderId="2" xfId="0" applyFont="1" applyFill="1" applyBorder="1"/>
    <xf numFmtId="0" fontId="3" fillId="2" borderId="3" xfId="0" applyFont="1" applyFill="1" applyBorder="1"/>
    <xf numFmtId="164" fontId="3" fillId="2" borderId="4" xfId="0" applyNumberFormat="1" applyFont="1" applyFill="1" applyBorder="1"/>
    <xf numFmtId="164" fontId="0" fillId="0" borderId="0" xfId="0" applyNumberFormat="1"/>
    <xf numFmtId="0" fontId="0" fillId="0" borderId="0" xfId="0" applyAlignment="1">
      <alignment horizontal="center"/>
    </xf>
    <xf numFmtId="0" fontId="0" fillId="3" borderId="5" xfId="0" applyFill="1" applyBorder="1"/>
    <xf numFmtId="0" fontId="0" fillId="3" borderId="1" xfId="0" applyFill="1" applyBorder="1"/>
    <xf numFmtId="164" fontId="0" fillId="3" borderId="6" xfId="0" applyNumberFormat="1" applyFill="1" applyBorder="1"/>
    <xf numFmtId="0" fontId="0" fillId="3" borderId="7" xfId="0" applyFill="1" applyBorder="1"/>
    <xf numFmtId="0" fontId="0" fillId="3" borderId="8" xfId="0" applyFill="1" applyBorder="1"/>
    <xf numFmtId="164" fontId="0" fillId="3" borderId="9" xfId="0" applyNumberFormat="1" applyFill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52263-C221-404E-8746-1E936221E502}">
  <dimension ref="A1:E19"/>
  <sheetViews>
    <sheetView tabSelected="1" zoomScale="80" zoomScaleNormal="80" workbookViewId="0">
      <selection activeCell="H6" sqref="H6"/>
    </sheetView>
  </sheetViews>
  <sheetFormatPr defaultRowHeight="15" x14ac:dyDescent="0.25"/>
  <cols>
    <col min="2" max="2" width="11.140625" bestFit="1" customWidth="1"/>
    <col min="3" max="3" width="18.140625" bestFit="1" customWidth="1"/>
    <col min="4" max="4" width="17.7109375" customWidth="1"/>
    <col min="5" max="5" width="8.85546875" style="4"/>
    <col min="8" max="8" width="19.85546875" customWidth="1"/>
    <col min="9" max="9" width="17.28515625" bestFit="1" customWidth="1"/>
  </cols>
  <sheetData>
    <row r="1" spans="1:5" x14ac:dyDescent="0.25">
      <c r="A1" s="12" t="s">
        <v>31</v>
      </c>
      <c r="B1" s="13"/>
      <c r="C1" s="13"/>
      <c r="D1" s="13"/>
    </row>
    <row r="2" spans="1:5" ht="15.75" thickBot="1" x14ac:dyDescent="0.3">
      <c r="B2" s="5"/>
      <c r="C2" s="5"/>
      <c r="D2" s="5"/>
    </row>
    <row r="3" spans="1:5" ht="15.75" x14ac:dyDescent="0.25">
      <c r="B3" s="1" t="s">
        <v>0</v>
      </c>
      <c r="C3" s="2" t="s">
        <v>1</v>
      </c>
      <c r="D3" s="2" t="s">
        <v>32</v>
      </c>
      <c r="E3" s="3" t="s">
        <v>2</v>
      </c>
    </row>
    <row r="4" spans="1:5" x14ac:dyDescent="0.25">
      <c r="B4" s="6" t="s">
        <v>3</v>
      </c>
      <c r="C4" s="7" t="s">
        <v>17</v>
      </c>
      <c r="D4" s="7" t="str">
        <f>SUBSTITUTE(C4,"Yağı","Oil")</f>
        <v>1 Lt Ayçiçek Oil</v>
      </c>
      <c r="E4" s="8">
        <v>12</v>
      </c>
    </row>
    <row r="5" spans="1:5" x14ac:dyDescent="0.25">
      <c r="B5" s="6" t="s">
        <v>4</v>
      </c>
      <c r="C5" s="7" t="s">
        <v>20</v>
      </c>
      <c r="D5" s="7" t="str">
        <f t="shared" ref="D5:D13" si="0">SUBSTITUTE(C5,"Yağı","Oil")</f>
        <v>1.2 Lt Ayçiçek Oil</v>
      </c>
      <c r="E5" s="8">
        <v>15.3</v>
      </c>
    </row>
    <row r="6" spans="1:5" x14ac:dyDescent="0.25">
      <c r="B6" s="6" t="s">
        <v>5</v>
      </c>
      <c r="C6" s="7" t="s">
        <v>21</v>
      </c>
      <c r="D6" s="7" t="str">
        <f t="shared" si="0"/>
        <v>1.5 Lt Ayçiçek Oil</v>
      </c>
      <c r="E6" s="8">
        <v>20.3</v>
      </c>
    </row>
    <row r="7" spans="1:5" x14ac:dyDescent="0.25">
      <c r="B7" s="6" t="s">
        <v>6</v>
      </c>
      <c r="C7" s="7" t="s">
        <v>18</v>
      </c>
      <c r="D7" s="7" t="str">
        <f t="shared" si="0"/>
        <v>2 Lt Ayçiçek Oil</v>
      </c>
      <c r="E7" s="8">
        <v>25.4</v>
      </c>
    </row>
    <row r="8" spans="1:5" x14ac:dyDescent="0.25">
      <c r="B8" s="6" t="s">
        <v>7</v>
      </c>
      <c r="C8" s="7" t="s">
        <v>19</v>
      </c>
      <c r="D8" s="7" t="str">
        <f t="shared" si="0"/>
        <v>5 Lt Ayçiçek Oil</v>
      </c>
      <c r="E8" s="8">
        <v>30.2</v>
      </c>
    </row>
    <row r="9" spans="1:5" x14ac:dyDescent="0.25">
      <c r="B9" s="6" t="s">
        <v>8</v>
      </c>
      <c r="C9" s="7" t="s">
        <v>22</v>
      </c>
      <c r="D9" s="7" t="str">
        <f t="shared" si="0"/>
        <v>1 Lt Zeytin Oil</v>
      </c>
      <c r="E9" s="8">
        <v>18.2</v>
      </c>
    </row>
    <row r="10" spans="1:5" x14ac:dyDescent="0.25">
      <c r="B10" s="6" t="s">
        <v>9</v>
      </c>
      <c r="C10" s="7" t="s">
        <v>24</v>
      </c>
      <c r="D10" s="7" t="str">
        <f t="shared" si="0"/>
        <v>1.2 Lt Zeytin Oil</v>
      </c>
      <c r="E10" s="8">
        <v>22.7</v>
      </c>
    </row>
    <row r="11" spans="1:5" x14ac:dyDescent="0.25">
      <c r="B11" s="6" t="s">
        <v>10</v>
      </c>
      <c r="C11" s="7" t="s">
        <v>25</v>
      </c>
      <c r="D11" s="7" t="str">
        <f t="shared" si="0"/>
        <v>1.5 Lt Zeytin Oil</v>
      </c>
      <c r="E11" s="8">
        <v>27.3</v>
      </c>
    </row>
    <row r="12" spans="1:5" x14ac:dyDescent="0.25">
      <c r="B12" s="6" t="s">
        <v>11</v>
      </c>
      <c r="C12" s="7" t="s">
        <v>23</v>
      </c>
      <c r="D12" s="7" t="str">
        <f t="shared" si="0"/>
        <v>2 Lt Zeytin Oil</v>
      </c>
      <c r="E12" s="8">
        <v>30.32</v>
      </c>
    </row>
    <row r="13" spans="1:5" x14ac:dyDescent="0.25">
      <c r="B13" s="6" t="s">
        <v>12</v>
      </c>
      <c r="C13" s="7" t="s">
        <v>26</v>
      </c>
      <c r="D13" s="7" t="str">
        <f t="shared" si="0"/>
        <v>5 Lt Zeytin Oil</v>
      </c>
      <c r="E13" s="8">
        <v>50.25</v>
      </c>
    </row>
    <row r="14" spans="1:5" x14ac:dyDescent="0.25">
      <c r="B14" s="6" t="s">
        <v>13</v>
      </c>
      <c r="C14" s="7" t="s">
        <v>27</v>
      </c>
      <c r="D14" s="7" t="str">
        <f>SUBSTITUTE(C14,"Günlük Süt","Vişne Suyu")</f>
        <v>0.5 Lt Vişne Suyu</v>
      </c>
      <c r="E14" s="8">
        <v>3.4</v>
      </c>
    </row>
    <row r="15" spans="1:5" x14ac:dyDescent="0.25">
      <c r="B15" s="6" t="s">
        <v>14</v>
      </c>
      <c r="C15" s="7" t="s">
        <v>28</v>
      </c>
      <c r="D15" s="7" t="str">
        <f t="shared" ref="D15:D17" si="1">SUBSTITUTE(C15,"Günlük Süt","Vişne Suyu")</f>
        <v>1 Lt Vişne Suyu</v>
      </c>
      <c r="E15" s="8">
        <v>5.5</v>
      </c>
    </row>
    <row r="16" spans="1:5" x14ac:dyDescent="0.25">
      <c r="B16" s="6" t="s">
        <v>15</v>
      </c>
      <c r="C16" s="7" t="s">
        <v>29</v>
      </c>
      <c r="D16" s="7" t="str">
        <f t="shared" si="1"/>
        <v>1.5 Lt Vişne Suyu</v>
      </c>
      <c r="E16" s="8">
        <v>9.1999999999999993</v>
      </c>
    </row>
    <row r="17" spans="2:5" ht="15.75" thickBot="1" x14ac:dyDescent="0.3">
      <c r="B17" s="9" t="s">
        <v>16</v>
      </c>
      <c r="C17" s="10" t="s">
        <v>30</v>
      </c>
      <c r="D17" s="7" t="str">
        <f>SUBSTITUTE(C17,"Günlük Süt","Vişne Suyu")</f>
        <v>5 Lt Vişne Suyu</v>
      </c>
      <c r="E17" s="11">
        <v>21.3</v>
      </c>
    </row>
    <row r="19" spans="2:5" x14ac:dyDescent="0.25">
      <c r="B19" s="14" t="s">
        <v>33</v>
      </c>
      <c r="C19" s="14"/>
      <c r="D19" s="14"/>
      <c r="E19" s="14"/>
    </row>
  </sheetData>
  <mergeCells count="2">
    <mergeCell ref="A1:D1"/>
    <mergeCell ref="B19:E19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</dc:creator>
  <cp:lastModifiedBy>SAMET ÇAKMAK</cp:lastModifiedBy>
  <dcterms:created xsi:type="dcterms:W3CDTF">2021-04-24T17:51:32Z</dcterms:created>
  <dcterms:modified xsi:type="dcterms:W3CDTF">2024-10-23T20:06:32Z</dcterms:modified>
</cp:coreProperties>
</file>