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B7486B89-5D5B-4698-BBE8-50F92BB53C49}" xr6:coauthVersionLast="47" xr6:coauthVersionMax="47" xr10:uidLastSave="{00000000-0000-0000-0000-000000000000}"/>
  <bookViews>
    <workbookView xWindow="0" yWindow="0" windowWidth="10245" windowHeight="10920" xr2:uid="{2666129A-F60A-4256-A144-7D0F53E2EA5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J10" i="1"/>
  <c r="D12" i="1"/>
  <c r="D13" i="1"/>
  <c r="G7" i="1"/>
  <c r="G8" i="1"/>
  <c r="G9" i="1"/>
  <c r="G10" i="1"/>
  <c r="G6" i="1"/>
  <c r="G5" i="1"/>
  <c r="G13" i="1" l="1"/>
  <c r="G14" i="1" l="1"/>
</calcChain>
</file>

<file path=xl/sharedStrings.xml><?xml version="1.0" encoding="utf-8"?>
<sst xmlns="http://schemas.openxmlformats.org/spreadsheetml/2006/main" count="16" uniqueCount="14">
  <si>
    <t>Kırıcı Makinesi Mayıs 2021 Satış Rakamları</t>
  </si>
  <si>
    <t>Parti No</t>
  </si>
  <si>
    <t>Satış Tarihi</t>
  </si>
  <si>
    <t>Satış Adeti</t>
  </si>
  <si>
    <t>Maliyet (Br)</t>
  </si>
  <si>
    <t>KDV</t>
  </si>
  <si>
    <t>Genel Toplam</t>
  </si>
  <si>
    <t>Ort. Satış Adeti</t>
  </si>
  <si>
    <t>Top. Satış Adeti</t>
  </si>
  <si>
    <t>Satış Fiyatı (Br)</t>
  </si>
  <si>
    <t>Top. Satış Fiyatı</t>
  </si>
  <si>
    <t>Adet</t>
  </si>
  <si>
    <t>Topla.Çarpım Fonksiyonu</t>
  </si>
  <si>
    <t>Toplam Satış Fiyatı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</si>
</sst>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₺&quot;#,##0"/>
    <numFmt numFmtId="165" formatCode="&quot;₺&quot;#,##0.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0"/>
      <name val="Bahnschrift SemiBold Condensed"/>
      <family val="2"/>
      <charset val="162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1" fontId="0" fillId="0" borderId="5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2" xfId="0" applyFont="1" applyFill="1" applyBorder="1"/>
    <xf numFmtId="164" fontId="1" fillId="2" borderId="3" xfId="0" applyNumberFormat="1" applyFont="1" applyFill="1" applyBorder="1"/>
    <xf numFmtId="14" fontId="0" fillId="0" borderId="7" xfId="0" applyNumberFormat="1" applyBorder="1"/>
    <xf numFmtId="1" fontId="0" fillId="0" borderId="8" xfId="0" applyNumberFormat="1" applyBorder="1"/>
    <xf numFmtId="14" fontId="0" fillId="0" borderId="4" xfId="0" applyNumberFormat="1" applyBorder="1"/>
    <xf numFmtId="1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2" xfId="0" applyNumberFormat="1" applyBorder="1"/>
    <xf numFmtId="164" fontId="3" fillId="4" borderId="4" xfId="0" applyNumberFormat="1" applyFont="1" applyFill="1" applyBorder="1"/>
    <xf numFmtId="164" fontId="3" fillId="4" borderId="6" xfId="0" applyNumberFormat="1" applyFont="1" applyFill="1" applyBorder="1"/>
    <xf numFmtId="0" fontId="0" fillId="0" borderId="1" xfId="0" applyBorder="1"/>
    <xf numFmtId="165" fontId="0" fillId="0" borderId="0" xfId="0" applyNumberFormat="1"/>
    <xf numFmtId="165" fontId="1" fillId="2" borderId="1" xfId="0" applyNumberFormat="1" applyFont="1" applyFill="1" applyBorder="1"/>
    <xf numFmtId="165" fontId="0" fillId="0" borderId="1" xfId="0" applyNumberFormat="1" applyBorder="1"/>
    <xf numFmtId="165" fontId="0" fillId="5" borderId="1" xfId="0" applyNumberForma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4C8C-382D-428E-AA61-1EB1B6A0EF7C}">
  <dimension ref="A1:K23"/>
  <sheetViews>
    <sheetView tabSelected="1" zoomScaleNormal="100" workbookViewId="0">
      <selection activeCell="G13" sqref="G13"/>
    </sheetView>
  </sheetViews>
  <sheetFormatPr defaultRowHeight="15" x14ac:dyDescent="0.25"/>
  <cols>
    <col min="1" max="1" width="4.28515625" customWidth="1"/>
    <col min="2" max="2" width="8.28515625" bestFit="1" customWidth="1"/>
    <col min="3" max="3" width="13.7109375" style="1" bestFit="1" customWidth="1"/>
    <col min="4" max="4" width="15.28515625" style="2" customWidth="1"/>
    <col min="5" max="5" width="11" style="3" customWidth="1"/>
    <col min="6" max="6" width="15.28515625" style="3" bestFit="1" customWidth="1"/>
    <col min="7" max="7" width="15.42578125" bestFit="1" customWidth="1"/>
    <col min="8" max="8" width="10.5703125" bestFit="1" customWidth="1"/>
    <col min="9" max="9" width="19.7109375" customWidth="1"/>
    <col min="10" max="10" width="13.7109375" style="29" customWidth="1"/>
  </cols>
  <sheetData>
    <row r="1" spans="1:11" x14ac:dyDescent="0.25">
      <c r="A1" s="36" t="s">
        <v>12</v>
      </c>
      <c r="B1" s="36"/>
      <c r="C1" s="36"/>
    </row>
    <row r="2" spans="1:11" ht="15.75" thickBot="1" x14ac:dyDescent="0.3"/>
    <row r="3" spans="1:11" ht="22.15" customHeight="1" x14ac:dyDescent="0.25">
      <c r="B3" s="33" t="s">
        <v>0</v>
      </c>
      <c r="C3" s="34"/>
      <c r="D3" s="34"/>
      <c r="E3" s="34"/>
      <c r="F3" s="34"/>
      <c r="G3" s="35"/>
    </row>
    <row r="4" spans="1:11" x14ac:dyDescent="0.25">
      <c r="B4" s="17" t="s">
        <v>1</v>
      </c>
      <c r="C4" s="14" t="s">
        <v>2</v>
      </c>
      <c r="D4" s="15" t="s">
        <v>3</v>
      </c>
      <c r="E4" s="16" t="s">
        <v>4</v>
      </c>
      <c r="F4" s="16" t="s">
        <v>9</v>
      </c>
      <c r="G4" s="18" t="s">
        <v>10</v>
      </c>
      <c r="I4" s="16" t="s">
        <v>11</v>
      </c>
      <c r="J4" s="30" t="s">
        <v>9</v>
      </c>
    </row>
    <row r="5" spans="1:11" x14ac:dyDescent="0.25">
      <c r="B5" s="7">
        <v>4202101</v>
      </c>
      <c r="C5" s="4">
        <v>44288</v>
      </c>
      <c r="D5" s="5">
        <v>3</v>
      </c>
      <c r="E5" s="6">
        <v>7500</v>
      </c>
      <c r="F5" s="6">
        <v>12100</v>
      </c>
      <c r="G5" s="8">
        <f>F5*D5</f>
        <v>36300</v>
      </c>
      <c r="I5" s="28">
        <v>3</v>
      </c>
      <c r="J5" s="31">
        <v>100</v>
      </c>
      <c r="K5" s="29"/>
    </row>
    <row r="6" spans="1:11" x14ac:dyDescent="0.25">
      <c r="B6" s="7">
        <v>4202102</v>
      </c>
      <c r="C6" s="4">
        <v>44292</v>
      </c>
      <c r="D6" s="5">
        <v>6</v>
      </c>
      <c r="E6" s="6">
        <v>7500</v>
      </c>
      <c r="F6" s="6">
        <v>11500</v>
      </c>
      <c r="G6" s="8">
        <f>F6*D6</f>
        <v>69000</v>
      </c>
      <c r="I6" s="28">
        <v>4</v>
      </c>
      <c r="J6" s="31">
        <v>200</v>
      </c>
      <c r="K6" s="29"/>
    </row>
    <row r="7" spans="1:11" x14ac:dyDescent="0.25">
      <c r="B7" s="7">
        <v>4202103</v>
      </c>
      <c r="C7" s="4">
        <v>44298</v>
      </c>
      <c r="D7" s="5">
        <v>2</v>
      </c>
      <c r="E7" s="6">
        <v>7600</v>
      </c>
      <c r="F7" s="6">
        <v>10900</v>
      </c>
      <c r="G7" s="8">
        <f t="shared" ref="G7:G10" si="0">F7*D7</f>
        <v>21800</v>
      </c>
      <c r="I7" s="28">
        <v>5</v>
      </c>
      <c r="J7" s="31">
        <v>150</v>
      </c>
      <c r="K7" s="29"/>
    </row>
    <row r="8" spans="1:11" x14ac:dyDescent="0.25">
      <c r="B8" s="7">
        <v>4202104</v>
      </c>
      <c r="C8" s="4">
        <v>44301</v>
      </c>
      <c r="D8" s="5">
        <v>4</v>
      </c>
      <c r="E8" s="6">
        <v>7800</v>
      </c>
      <c r="F8" s="6">
        <v>13000</v>
      </c>
      <c r="G8" s="8">
        <f t="shared" si="0"/>
        <v>52000</v>
      </c>
    </row>
    <row r="9" spans="1:11" x14ac:dyDescent="0.25">
      <c r="B9" s="7">
        <v>4202105</v>
      </c>
      <c r="C9" s="4">
        <v>44305</v>
      </c>
      <c r="D9" s="5">
        <v>8</v>
      </c>
      <c r="E9" s="6">
        <v>7400</v>
      </c>
      <c r="F9" s="6">
        <v>11200</v>
      </c>
      <c r="G9" s="8">
        <f t="shared" si="0"/>
        <v>89600</v>
      </c>
    </row>
    <row r="10" spans="1:11" ht="15.75" thickBot="1" x14ac:dyDescent="0.3">
      <c r="B10" s="9">
        <v>4202106</v>
      </c>
      <c r="C10" s="10">
        <v>44310</v>
      </c>
      <c r="D10" s="11">
        <v>5</v>
      </c>
      <c r="E10" s="12">
        <v>7400</v>
      </c>
      <c r="F10" s="12">
        <v>11500</v>
      </c>
      <c r="G10" s="13">
        <f t="shared" si="0"/>
        <v>57500</v>
      </c>
      <c r="I10" s="16" t="s">
        <v>13</v>
      </c>
      <c r="J10" s="32">
        <f>SUMPRODUCT(I5:I7,J5:J7)</f>
        <v>1850</v>
      </c>
    </row>
    <row r="11" spans="1:11" ht="15.75" thickBot="1" x14ac:dyDescent="0.3"/>
    <row r="12" spans="1:11" x14ac:dyDescent="0.25">
      <c r="C12" s="19" t="s">
        <v>8</v>
      </c>
      <c r="D12" s="20">
        <f>SUM(D5:D10)</f>
        <v>28</v>
      </c>
      <c r="F12" s="23" t="s">
        <v>10</v>
      </c>
      <c r="G12" s="24">
        <f>SUMPRODUCT(D5:D10,F5:F10)</f>
        <v>326200</v>
      </c>
    </row>
    <row r="13" spans="1:11" ht="15.75" thickBot="1" x14ac:dyDescent="0.3">
      <c r="C13" s="21" t="s">
        <v>7</v>
      </c>
      <c r="D13" s="22">
        <f>AVERAGE(D5:D10)</f>
        <v>4.666666666666667</v>
      </c>
      <c r="F13" s="25" t="s">
        <v>5</v>
      </c>
      <c r="G13" s="8">
        <f>0.18*G12</f>
        <v>58716</v>
      </c>
    </row>
    <row r="14" spans="1:11" ht="15.75" thickBot="1" x14ac:dyDescent="0.3">
      <c r="F14" s="26" t="s">
        <v>6</v>
      </c>
      <c r="G14" s="27">
        <f>SUM(G12:G13)</f>
        <v>384916</v>
      </c>
    </row>
    <row r="16" spans="1:11" ht="15" customHeight="1" x14ac:dyDescent="0.25">
      <c r="C16"/>
      <c r="D16"/>
      <c r="E16"/>
      <c r="F16"/>
    </row>
    <row r="17" spans="3:6" ht="15" customHeight="1" x14ac:dyDescent="0.25">
      <c r="C17"/>
      <c r="D17"/>
      <c r="E17"/>
    </row>
    <row r="18" spans="3:6" ht="15" customHeight="1" x14ac:dyDescent="0.25">
      <c r="C18"/>
      <c r="D18"/>
      <c r="E18"/>
      <c r="F18"/>
    </row>
    <row r="19" spans="3:6" ht="34.15" customHeight="1" x14ac:dyDescent="0.25">
      <c r="C19"/>
      <c r="D19"/>
      <c r="E19"/>
      <c r="F19"/>
    </row>
    <row r="20" spans="3:6" ht="15" customHeight="1" x14ac:dyDescent="0.25">
      <c r="C20"/>
      <c r="D20"/>
      <c r="E20"/>
      <c r="F20"/>
    </row>
    <row r="21" spans="3:6" x14ac:dyDescent="0.25">
      <c r="C21"/>
      <c r="D21"/>
      <c r="E21"/>
      <c r="F21"/>
    </row>
    <row r="22" spans="3:6" x14ac:dyDescent="0.25">
      <c r="C22"/>
      <c r="D22"/>
      <c r="E22"/>
      <c r="F22"/>
    </row>
    <row r="23" spans="3:6" x14ac:dyDescent="0.25">
      <c r="C23"/>
      <c r="D23"/>
      <c r="E23"/>
      <c r="F23"/>
    </row>
  </sheetData>
  <mergeCells count="2">
    <mergeCell ref="B3:G3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Akyüz</dc:creator>
  <cp:lastModifiedBy>SAMET ÇAKMAK</cp:lastModifiedBy>
  <dcterms:created xsi:type="dcterms:W3CDTF">2021-04-19T18:07:31Z</dcterms:created>
  <dcterms:modified xsi:type="dcterms:W3CDTF">2024-10-23T21:39:23Z</dcterms:modified>
</cp:coreProperties>
</file>