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006D8092-757D-456E-B7C3-41D73144AD15}" xr6:coauthVersionLast="47" xr6:coauthVersionMax="47" xr10:uidLastSave="{00000000-0000-0000-0000-000000000000}"/>
  <bookViews>
    <workbookView xWindow="0" yWindow="0" windowWidth="14400" windowHeight="15600" activeTab="1" xr2:uid="{81A284B2-038D-4489-A39C-854B9CED7E70}"/>
  </bookViews>
  <sheets>
    <sheet name="İndis Anlatım" sheetId="2" r:id="rId1"/>
    <sheet name="İndis Örne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 a="1"/>
  <c r="N8" i="1" s="1"/>
  <c r="N7" i="1" a="1"/>
  <c r="N7" i="1" s="1"/>
  <c r="N3" i="1" a="1"/>
  <c r="N3" i="1" s="1"/>
  <c r="N4" i="1" a="1"/>
  <c r="N4" i="1" s="1"/>
  <c r="N5" i="1" a="1"/>
  <c r="N5" i="1" s="1"/>
  <c r="N6" i="1" a="1"/>
  <c r="N6" i="1" s="1"/>
  <c r="N9" i="1" a="1"/>
  <c r="N9" i="1" s="1"/>
  <c r="N2" i="1" a="1"/>
  <c r="N2" i="1" s="1"/>
  <c r="D18" i="2"/>
  <c r="F9" i="2"/>
  <c r="F8" i="2"/>
  <c r="F7" i="2"/>
  <c r="F6" i="2"/>
  <c r="F5" i="2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<sst xmlns="http://schemas.openxmlformats.org/spreadsheetml/2006/main" count="73" uniqueCount="59">
  <si>
    <t>Satış Adeti</t>
  </si>
  <si>
    <t>Tecrübe</t>
  </si>
  <si>
    <t>0.021</t>
  </si>
  <si>
    <t>0.023</t>
  </si>
  <si>
    <t>0.028</t>
  </si>
  <si>
    <t>0.033</t>
  </si>
  <si>
    <t>0.022</t>
  </si>
  <si>
    <t>0.025</t>
  </si>
  <si>
    <t>0.031</t>
  </si>
  <si>
    <t>0.034</t>
  </si>
  <si>
    <t>0.037</t>
  </si>
  <si>
    <t>0.024</t>
  </si>
  <si>
    <t>0.026</t>
  </si>
  <si>
    <t>0.029</t>
  </si>
  <si>
    <t>0.039</t>
  </si>
  <si>
    <t>0.044</t>
  </si>
  <si>
    <t>0.049</t>
  </si>
  <si>
    <t>0.030</t>
  </si>
  <si>
    <t>0.032</t>
  </si>
  <si>
    <t>0.041</t>
  </si>
  <si>
    <t>0.045</t>
  </si>
  <si>
    <t>0.040</t>
  </si>
  <si>
    <t>0.046</t>
  </si>
  <si>
    <t>0.052</t>
  </si>
  <si>
    <t>0.058</t>
  </si>
  <si>
    <t>0.064</t>
  </si>
  <si>
    <t>0.047</t>
  </si>
  <si>
    <t>0.055</t>
  </si>
  <si>
    <t>0.063</t>
  </si>
  <si>
    <t>0.071</t>
  </si>
  <si>
    <t>0.079</t>
  </si>
  <si>
    <t>0.054</t>
  </si>
  <si>
    <t>0.074</t>
  </si>
  <si>
    <t>0.084</t>
  </si>
  <si>
    <t>0.094</t>
  </si>
  <si>
    <t>0.061</t>
  </si>
  <si>
    <t>0.073</t>
  </si>
  <si>
    <t>0.085</t>
  </si>
  <si>
    <t>0.097</t>
  </si>
  <si>
    <t>0.109</t>
  </si>
  <si>
    <t>0.027</t>
  </si>
  <si>
    <t>Satış Temsilcisi</t>
  </si>
  <si>
    <t>Hak Edilen Prim</t>
  </si>
  <si>
    <t>Burak Deniz</t>
  </si>
  <si>
    <t>Burcu Saydık</t>
  </si>
  <si>
    <t>Burçin Sönmez</t>
  </si>
  <si>
    <t>Göksun Dürüst</t>
  </si>
  <si>
    <t>Gülce Kalecikli</t>
  </si>
  <si>
    <t>Emre Ağmil</t>
  </si>
  <si>
    <t>Emine Karahan</t>
  </si>
  <si>
    <t>Bekir Çolak</t>
  </si>
  <si>
    <t>Kırıcı Makinesi Mayıs 2021 Satış Rakamları</t>
  </si>
  <si>
    <t>Parti No</t>
  </si>
  <si>
    <t>Satış Tarihi</t>
  </si>
  <si>
    <t>Maliyet (Br)</t>
  </si>
  <si>
    <t>Satış Fiyatı (Br)</t>
  </si>
  <si>
    <t>Top. Satış Fiyatı</t>
  </si>
  <si>
    <t>İndis Fonksiyonu</t>
  </si>
  <si>
    <t>Maliyet (br)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</si>
</sst>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4"/>
      <color theme="0"/>
      <name val="Bahnschrift SemiBold Condensed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2" fillId="4" borderId="5" xfId="0" applyFont="1" applyFill="1" applyBorder="1"/>
    <xf numFmtId="14" fontId="2" fillId="4" borderId="1" xfId="0" applyNumberFormat="1" applyFont="1" applyFill="1" applyBorder="1"/>
    <xf numFmtId="1" fontId="2" fillId="4" borderId="1" xfId="0" applyNumberFormat="1" applyFont="1" applyFill="1" applyBorder="1"/>
    <xf numFmtId="164" fontId="2" fillId="4" borderId="1" xfId="0" applyNumberFormat="1" applyFont="1" applyFill="1" applyBorder="1"/>
    <xf numFmtId="164" fontId="2" fillId="4" borderId="6" xfId="0" applyNumberFormat="1" applyFont="1" applyFill="1" applyBorder="1"/>
    <xf numFmtId="0" fontId="0" fillId="0" borderId="5" xfId="0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1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9F4D-93CB-4DDF-A3FD-022C86859E02}">
  <dimension ref="A1:F23"/>
  <sheetViews>
    <sheetView zoomScale="130" zoomScaleNormal="130" workbookViewId="0">
      <selection activeCell="A12" sqref="A12"/>
    </sheetView>
  </sheetViews>
  <sheetFormatPr defaultRowHeight="15" x14ac:dyDescent="0.25"/>
  <cols>
    <col min="1" max="1" width="13.7109375" bestFit="1" customWidth="1"/>
    <col min="2" max="2" width="13.7109375" style="19" bestFit="1" customWidth="1"/>
    <col min="3" max="3" width="15.28515625" style="20" customWidth="1"/>
    <col min="4" max="4" width="11" style="21" customWidth="1"/>
    <col min="5" max="5" width="15.28515625" style="21" bestFit="1" customWidth="1"/>
    <col min="6" max="6" width="15.42578125" bestFit="1" customWidth="1"/>
    <col min="7" max="8" width="10.5703125" bestFit="1" customWidth="1"/>
    <col min="9" max="9" width="15.42578125" bestFit="1" customWidth="1"/>
  </cols>
  <sheetData>
    <row r="1" spans="1:6" ht="15.75" thickBot="1" x14ac:dyDescent="0.3">
      <c r="A1" s="27" t="s">
        <v>57</v>
      </c>
      <c r="B1" s="27"/>
    </row>
    <row r="2" spans="1:6" ht="18" x14ac:dyDescent="0.25">
      <c r="A2" s="22" t="s">
        <v>51</v>
      </c>
      <c r="B2" s="23"/>
      <c r="C2" s="23"/>
      <c r="D2" s="23"/>
      <c r="E2" s="23"/>
      <c r="F2" s="24"/>
    </row>
    <row r="3" spans="1:6" x14ac:dyDescent="0.25">
      <c r="A3" s="4" t="s">
        <v>52</v>
      </c>
      <c r="B3" s="5" t="s">
        <v>53</v>
      </c>
      <c r="C3" s="6" t="s">
        <v>0</v>
      </c>
      <c r="D3" s="7" t="s">
        <v>54</v>
      </c>
      <c r="E3" s="7" t="s">
        <v>55</v>
      </c>
      <c r="F3" s="8" t="s">
        <v>56</v>
      </c>
    </row>
    <row r="4" spans="1:6" x14ac:dyDescent="0.25">
      <c r="A4" s="30">
        <v>4202101</v>
      </c>
      <c r="B4" s="10">
        <v>44288</v>
      </c>
      <c r="C4" s="11">
        <v>3</v>
      </c>
      <c r="D4" s="12">
        <v>7500</v>
      </c>
      <c r="E4" s="12">
        <v>12100</v>
      </c>
      <c r="F4" s="13">
        <f>E4*C4</f>
        <v>36300</v>
      </c>
    </row>
    <row r="5" spans="1:6" x14ac:dyDescent="0.25">
      <c r="A5" s="9">
        <v>4202102</v>
      </c>
      <c r="B5" s="10">
        <v>44292</v>
      </c>
      <c r="C5" s="11">
        <v>6</v>
      </c>
      <c r="D5" s="12">
        <v>7500</v>
      </c>
      <c r="E5" s="12">
        <v>11500</v>
      </c>
      <c r="F5" s="13">
        <f>E5*C5</f>
        <v>69000</v>
      </c>
    </row>
    <row r="6" spans="1:6" x14ac:dyDescent="0.25">
      <c r="A6" s="9">
        <v>4202103</v>
      </c>
      <c r="B6" s="10">
        <v>44298</v>
      </c>
      <c r="C6" s="11">
        <v>2</v>
      </c>
      <c r="D6" s="12">
        <v>7600</v>
      </c>
      <c r="E6" s="12">
        <v>10900</v>
      </c>
      <c r="F6" s="13">
        <f t="shared" ref="F6:F9" si="0">E6*C6</f>
        <v>21800</v>
      </c>
    </row>
    <row r="7" spans="1:6" x14ac:dyDescent="0.25">
      <c r="A7" s="9">
        <v>4202104</v>
      </c>
      <c r="B7" s="10">
        <v>44301</v>
      </c>
      <c r="C7" s="11">
        <v>4</v>
      </c>
      <c r="D7" s="12">
        <v>7800</v>
      </c>
      <c r="E7" s="12">
        <v>13000</v>
      </c>
      <c r="F7" s="13">
        <f t="shared" si="0"/>
        <v>52000</v>
      </c>
    </row>
    <row r="8" spans="1:6" x14ac:dyDescent="0.25">
      <c r="A8" s="9">
        <v>4202105</v>
      </c>
      <c r="B8" s="10">
        <v>44305</v>
      </c>
      <c r="C8" s="11">
        <v>8</v>
      </c>
      <c r="D8" s="12">
        <v>7400</v>
      </c>
      <c r="E8" s="12">
        <v>11200</v>
      </c>
      <c r="F8" s="13">
        <f t="shared" si="0"/>
        <v>89600</v>
      </c>
    </row>
    <row r="9" spans="1:6" ht="15.75" thickBot="1" x14ac:dyDescent="0.3">
      <c r="A9" s="14">
        <v>4202106</v>
      </c>
      <c r="B9" s="15">
        <v>44310</v>
      </c>
      <c r="C9" s="16">
        <v>5</v>
      </c>
      <c r="D9" s="17">
        <v>7400</v>
      </c>
      <c r="E9" s="17">
        <v>11500</v>
      </c>
      <c r="F9" s="18">
        <f t="shared" si="0"/>
        <v>57500</v>
      </c>
    </row>
    <row r="11" spans="1:6" x14ac:dyDescent="0.25">
      <c r="B11"/>
      <c r="C11"/>
      <c r="D11"/>
      <c r="E11"/>
    </row>
    <row r="12" spans="1:6" x14ac:dyDescent="0.25">
      <c r="B12"/>
      <c r="C12"/>
      <c r="D12"/>
      <c r="E12"/>
    </row>
    <row r="13" spans="1:6" x14ac:dyDescent="0.25">
      <c r="B13"/>
      <c r="C13"/>
      <c r="D13"/>
      <c r="E13"/>
    </row>
    <row r="14" spans="1:6" x14ac:dyDescent="0.25">
      <c r="B14"/>
      <c r="C14"/>
      <c r="D14"/>
      <c r="E14"/>
    </row>
    <row r="15" spans="1:6" x14ac:dyDescent="0.25">
      <c r="B15"/>
      <c r="C15"/>
      <c r="D15"/>
      <c r="E15"/>
    </row>
    <row r="16" spans="1:6" ht="15" customHeight="1" x14ac:dyDescent="0.25">
      <c r="B16"/>
      <c r="C16" s="1" t="s">
        <v>52</v>
      </c>
      <c r="D16" s="1">
        <v>4202104</v>
      </c>
      <c r="E16"/>
    </row>
    <row r="17" spans="3:4" customFormat="1" ht="15" customHeight="1" x14ac:dyDescent="0.25">
      <c r="C17" s="25"/>
      <c r="D17" s="26"/>
    </row>
    <row r="18" spans="3:4" customFormat="1" ht="15" customHeight="1" x14ac:dyDescent="0.25">
      <c r="C18" s="1" t="s">
        <v>58</v>
      </c>
      <c r="D18" s="1">
        <f>INDEX(A4:F9,4,4)</f>
        <v>7800</v>
      </c>
    </row>
    <row r="19" spans="3:4" customFormat="1" ht="20.45" customHeight="1" x14ac:dyDescent="0.25"/>
    <row r="20" spans="3:4" customFormat="1" ht="15" customHeight="1" x14ac:dyDescent="0.25"/>
    <row r="21" spans="3:4" customFormat="1" x14ac:dyDescent="0.25"/>
    <row r="22" spans="3:4" customFormat="1" x14ac:dyDescent="0.25"/>
    <row r="23" spans="3:4" customFormat="1" x14ac:dyDescent="0.25"/>
  </sheetData>
  <mergeCells count="3">
    <mergeCell ref="A2:F2"/>
    <mergeCell ref="C17:D17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8D85-D9CA-44BF-B83E-584B96CAC463}">
  <dimension ref="A1:N9"/>
  <sheetViews>
    <sheetView tabSelected="1" topLeftCell="F1" zoomScale="130" zoomScaleNormal="130" workbookViewId="0">
      <selection activeCell="N8" sqref="N8"/>
    </sheetView>
  </sheetViews>
  <sheetFormatPr defaultRowHeight="15" x14ac:dyDescent="0.25"/>
  <cols>
    <col min="11" max="11" width="13.85546875" bestFit="1" customWidth="1"/>
    <col min="12" max="12" width="10" bestFit="1" customWidth="1"/>
    <col min="13" max="13" width="7.7109375" bestFit="1" customWidth="1"/>
    <col min="14" max="14" width="14.5703125" bestFit="1" customWidth="1"/>
  </cols>
  <sheetData>
    <row r="1" spans="1:14" x14ac:dyDescent="0.25">
      <c r="C1" s="28" t="s">
        <v>0</v>
      </c>
      <c r="D1" s="28"/>
      <c r="E1" s="28"/>
      <c r="F1" s="28"/>
      <c r="G1" s="28"/>
      <c r="H1" s="28"/>
      <c r="I1" s="28"/>
      <c r="K1" s="3" t="s">
        <v>41</v>
      </c>
      <c r="L1" s="3" t="s">
        <v>0</v>
      </c>
      <c r="M1" s="3" t="s">
        <v>1</v>
      </c>
      <c r="N1" s="3" t="s">
        <v>42</v>
      </c>
    </row>
    <row r="2" spans="1:14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K2" s="1" t="s">
        <v>46</v>
      </c>
      <c r="L2" s="1">
        <v>3</v>
      </c>
      <c r="M2" s="1">
        <v>3</v>
      </c>
      <c r="N2" s="1" t="str" cm="1">
        <f t="array" ref="N2">INDEX(C3:$I$9,M2,L2)</f>
        <v>0.033</v>
      </c>
    </row>
    <row r="3" spans="1:14" x14ac:dyDescent="0.25">
      <c r="A3" s="29" t="s">
        <v>1</v>
      </c>
      <c r="B3" s="2">
        <v>1</v>
      </c>
      <c r="C3" s="1" t="s">
        <v>2</v>
      </c>
      <c r="D3" s="1" t="s">
        <v>6</v>
      </c>
      <c r="E3" s="1" t="s">
        <v>7</v>
      </c>
      <c r="F3" s="1" t="s">
        <v>4</v>
      </c>
      <c r="G3" s="1" t="s">
        <v>8</v>
      </c>
      <c r="H3" s="1" t="s">
        <v>9</v>
      </c>
      <c r="I3" s="1" t="s">
        <v>10</v>
      </c>
      <c r="K3" s="1" t="s">
        <v>47</v>
      </c>
      <c r="L3" s="1">
        <v>5</v>
      </c>
      <c r="M3" s="1">
        <v>5</v>
      </c>
      <c r="N3" s="1" t="str" cm="1">
        <f t="array" ref="N3">INDEX(C4:$I$9,M3,L3)</f>
        <v>0.071</v>
      </c>
    </row>
    <row r="4" spans="1:14" x14ac:dyDescent="0.25">
      <c r="A4" s="29"/>
      <c r="B4" s="2">
        <v>2</v>
      </c>
      <c r="C4" s="1" t="s">
        <v>3</v>
      </c>
      <c r="D4" s="1" t="s">
        <v>11</v>
      </c>
      <c r="E4" s="1" t="s">
        <v>13</v>
      </c>
      <c r="F4" s="1" t="s">
        <v>9</v>
      </c>
      <c r="G4" s="1" t="s">
        <v>14</v>
      </c>
      <c r="H4" s="1" t="s">
        <v>15</v>
      </c>
      <c r="I4" s="1" t="s">
        <v>16</v>
      </c>
      <c r="K4" s="1" t="s">
        <v>50</v>
      </c>
      <c r="L4" s="1">
        <v>2</v>
      </c>
      <c r="M4" s="1">
        <v>4</v>
      </c>
      <c r="N4" s="1" t="str" cm="1">
        <f t="array" ref="N4">INDEX(C5:$I$9,M4,L4)</f>
        <v>0.032</v>
      </c>
    </row>
    <row r="5" spans="1:14" x14ac:dyDescent="0.25">
      <c r="A5" s="29"/>
      <c r="B5" s="2">
        <v>3</v>
      </c>
      <c r="C5" s="1" t="s">
        <v>11</v>
      </c>
      <c r="D5" s="1" t="s">
        <v>12</v>
      </c>
      <c r="E5" s="1" t="s">
        <v>5</v>
      </c>
      <c r="F5" s="1" t="s">
        <v>21</v>
      </c>
      <c r="G5" s="1" t="s">
        <v>26</v>
      </c>
      <c r="H5" s="1" t="s">
        <v>31</v>
      </c>
      <c r="I5" s="1" t="s">
        <v>35</v>
      </c>
      <c r="K5" s="1" t="s">
        <v>43</v>
      </c>
      <c r="L5" s="1">
        <v>4</v>
      </c>
      <c r="M5" s="1">
        <v>4</v>
      </c>
      <c r="N5" s="1" t="str" cm="1">
        <f t="array" ref="N5">INDEX(C6:$I$9,M5,L5)</f>
        <v>0.064</v>
      </c>
    </row>
    <row r="6" spans="1:14" x14ac:dyDescent="0.25">
      <c r="A6" s="29"/>
      <c r="B6" s="2">
        <v>4</v>
      </c>
      <c r="C6" s="1" t="s">
        <v>7</v>
      </c>
      <c r="D6" s="1" t="s">
        <v>4</v>
      </c>
      <c r="E6" s="1" t="s">
        <v>10</v>
      </c>
      <c r="F6" s="1" t="s">
        <v>22</v>
      </c>
      <c r="G6" s="1" t="s">
        <v>27</v>
      </c>
      <c r="H6" s="1" t="s">
        <v>25</v>
      </c>
      <c r="I6" s="1" t="s">
        <v>36</v>
      </c>
      <c r="K6" s="1" t="s">
        <v>44</v>
      </c>
      <c r="L6" s="1">
        <v>6</v>
      </c>
      <c r="M6" s="1">
        <v>2</v>
      </c>
      <c r="N6" s="1" t="str" cm="1">
        <f t="array" ref="N6">INDEX(C7:$I$9,M6,L6)</f>
        <v>0.084</v>
      </c>
    </row>
    <row r="7" spans="1:14" x14ac:dyDescent="0.25">
      <c r="A7" s="29"/>
      <c r="B7" s="2">
        <v>5</v>
      </c>
      <c r="C7" s="1" t="s">
        <v>12</v>
      </c>
      <c r="D7" s="1" t="s">
        <v>17</v>
      </c>
      <c r="E7" s="1" t="s">
        <v>19</v>
      </c>
      <c r="F7" s="1" t="s">
        <v>23</v>
      </c>
      <c r="G7" s="1" t="s">
        <v>28</v>
      </c>
      <c r="H7" s="1" t="s">
        <v>32</v>
      </c>
      <c r="I7" s="1" t="s">
        <v>37</v>
      </c>
      <c r="K7" s="1" t="s">
        <v>45</v>
      </c>
      <c r="L7" s="1">
        <v>7</v>
      </c>
      <c r="M7" s="1">
        <v>1</v>
      </c>
      <c r="N7" s="1" t="str" cm="1">
        <f t="array" ref="N7">INDEX(C8:$I$9,M7,L7)</f>
        <v>0.097</v>
      </c>
    </row>
    <row r="8" spans="1:14" x14ac:dyDescent="0.25">
      <c r="A8" s="29"/>
      <c r="B8" s="2">
        <v>6</v>
      </c>
      <c r="C8" s="1" t="s">
        <v>40</v>
      </c>
      <c r="D8" s="1" t="s">
        <v>18</v>
      </c>
      <c r="E8" s="1" t="s">
        <v>20</v>
      </c>
      <c r="F8" s="1" t="s">
        <v>24</v>
      </c>
      <c r="G8" s="1" t="s">
        <v>29</v>
      </c>
      <c r="H8" s="1" t="s">
        <v>33</v>
      </c>
      <c r="I8" s="1" t="s">
        <v>38</v>
      </c>
      <c r="K8" s="1" t="s">
        <v>49</v>
      </c>
      <c r="L8" s="1">
        <v>1</v>
      </c>
      <c r="M8" s="1">
        <v>6</v>
      </c>
      <c r="N8" s="1" t="e" cm="1">
        <f t="array" ref="N8">INDEX(C9:$I$9,M8,L8)</f>
        <v>#REF!</v>
      </c>
    </row>
    <row r="9" spans="1:14" x14ac:dyDescent="0.25">
      <c r="A9" s="29"/>
      <c r="B9" s="2">
        <v>7</v>
      </c>
      <c r="C9" s="1" t="s">
        <v>4</v>
      </c>
      <c r="D9" s="1" t="s">
        <v>9</v>
      </c>
      <c r="E9" s="1" t="s">
        <v>16</v>
      </c>
      <c r="F9" s="1" t="s">
        <v>25</v>
      </c>
      <c r="G9" s="1" t="s">
        <v>30</v>
      </c>
      <c r="H9" s="1" t="s">
        <v>34</v>
      </c>
      <c r="I9" s="1" t="s">
        <v>39</v>
      </c>
      <c r="K9" s="1" t="s">
        <v>48</v>
      </c>
      <c r="L9" s="1">
        <v>3</v>
      </c>
      <c r="M9" s="1">
        <v>1</v>
      </c>
      <c r="N9" s="1" t="str" cm="1">
        <f t="array" ref="N9">INDEX(C$9:$I10,M9,L9)</f>
        <v>0.049</v>
      </c>
    </row>
  </sheetData>
  <mergeCells count="2">
    <mergeCell ref="C1:I1"/>
    <mergeCell ref="A3:A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İndis Anlatım</vt:lpstr>
      <vt:lpstr>İndis Örnek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2021-05-02T08:03:52Z</dcterms:created>
  <dcterms:modified xsi:type="dcterms:W3CDTF">2024-10-25T21:54:59Z</dcterms:modified>
</cp:coreProperties>
</file>