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tables/table1.xml" ContentType="application/vnd.openxmlformats-officedocument.spreadsheetml.table+xml"/>
  <Override PartName="/xl/pivotTables/pivotTable5.xml" ContentType="application/vnd.openxmlformats-officedocument.spreadsheetml.pivot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https://amedeloitte-my.sharepoint.com/personal/jonjing_deloitte_com/Documents/Firm Inisitive/CDC Finalcial CSV Gen AI/Financial-Data-Engine/"/>
    </mc:Choice>
  </mc:AlternateContent>
  <xr:revisionPtr revIDLastSave="56" documentId="13_ncr:1_{8CF3A3D1-39BC-483F-90A9-42928A682B26}" xr6:coauthVersionLast="47" xr6:coauthVersionMax="47" xr10:uidLastSave="{30CE28C4-E49E-43ED-BD4C-AF43A48500E3}"/>
  <bookViews>
    <workbookView xWindow="11400" yWindow="1929" windowWidth="20717" windowHeight="15094" xr2:uid="{F322A9F3-FCFE-418C-9BBB-1520A839EA99}"/>
  </bookViews>
  <sheets>
    <sheet name="Q1" sheetId="3" r:id="rId1"/>
    <sheet name="Q2" sheetId="4" r:id="rId2"/>
    <sheet name="Q3" sheetId="5" r:id="rId3"/>
    <sheet name="Q4" sheetId="6" r:id="rId4"/>
    <sheet name="Q5" sheetId="8" r:id="rId5"/>
    <sheet name="Q6" sheetId="7" r:id="rId6"/>
    <sheet name="df1" sheetId="1" r:id="rId7"/>
  </sheets>
  <calcPr calcId="191029"/>
  <pivotCaches>
    <pivotCache cacheId="14" r:id="rId8"/>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Y2" i="8" l="1"/>
  <c r="Y3" i="8"/>
  <c r="Y4" i="8"/>
  <c r="Y5" i="8"/>
  <c r="Y6" i="8"/>
  <c r="Y7" i="8"/>
  <c r="Y8" i="8"/>
  <c r="Y9" i="8"/>
  <c r="Y10" i="8"/>
  <c r="Y11" i="8"/>
  <c r="Y12" i="8"/>
  <c r="Y13" i="8"/>
  <c r="Y14" i="8"/>
  <c r="Y15" i="8"/>
  <c r="Y16" i="8"/>
  <c r="Y17" i="8"/>
  <c r="Y18" i="8"/>
  <c r="Y19" i="8"/>
  <c r="Y20" i="8"/>
  <c r="Y21" i="8"/>
  <c r="Y22" i="8"/>
  <c r="Y23" i="8"/>
  <c r="Y24" i="8"/>
  <c r="Y25" i="8"/>
  <c r="Y26" i="8"/>
  <c r="Y27" i="8"/>
  <c r="Y28" i="8"/>
  <c r="Y29" i="8"/>
  <c r="Y30" i="8"/>
  <c r="Y31" i="8"/>
  <c r="Y32" i="8"/>
  <c r="Y33" i="8"/>
  <c r="Y34" i="8"/>
  <c r="Y35" i="8"/>
  <c r="Y36" i="8"/>
  <c r="Y37" i="8"/>
  <c r="Y38" i="8"/>
  <c r="Y39" i="8"/>
  <c r="Y40" i="8"/>
  <c r="Y41" i="8"/>
  <c r="Y42" i="8"/>
  <c r="Y43" i="8"/>
  <c r="Y44" i="8"/>
  <c r="Y45" i="8"/>
  <c r="Y46" i="8"/>
  <c r="Y47" i="8"/>
  <c r="Y48" i="8"/>
  <c r="Y49" i="8"/>
  <c r="Y50" i="8"/>
  <c r="Y51" i="8"/>
  <c r="Y52" i="8"/>
  <c r="Y53" i="8"/>
  <c r="Y54" i="8"/>
  <c r="Y55" i="8"/>
  <c r="Y56" i="8"/>
  <c r="Y57" i="8"/>
  <c r="Y58" i="8"/>
  <c r="Y59" i="8"/>
  <c r="Y60" i="8"/>
  <c r="Y61" i="8"/>
  <c r="Y62" i="8"/>
  <c r="Y63" i="8"/>
  <c r="Y64" i="8"/>
  <c r="Y65" i="8"/>
  <c r="Y66" i="8"/>
  <c r="Y67" i="8"/>
  <c r="Y68" i="8"/>
  <c r="Y69" i="8"/>
  <c r="Y70" i="8"/>
  <c r="Y71" i="8"/>
  <c r="Y72" i="8"/>
  <c r="Y73" i="8"/>
  <c r="Y74" i="8"/>
  <c r="Y75" i="8"/>
  <c r="Y76" i="8"/>
  <c r="Y77" i="8"/>
  <c r="Y78" i="8"/>
  <c r="Y79" i="8"/>
  <c r="Y80" i="8"/>
  <c r="Y81" i="8"/>
  <c r="Y82" i="8"/>
  <c r="Y83" i="8"/>
  <c r="Y84" i="8"/>
  <c r="Y85" i="8"/>
  <c r="Y86" i="8"/>
  <c r="Y87" i="8"/>
  <c r="Y88" i="8"/>
  <c r="Y89" i="8"/>
  <c r="Y90" i="8"/>
  <c r="Y91" i="8"/>
  <c r="Y92" i="8"/>
  <c r="Y93" i="8"/>
  <c r="Y94" i="8"/>
  <c r="Y95" i="8"/>
  <c r="Y96" i="8"/>
  <c r="Y97" i="8"/>
  <c r="Y98" i="8"/>
  <c r="Y99" i="8"/>
  <c r="Y100" i="8"/>
  <c r="Y101" i="8"/>
  <c r="Y102" i="8"/>
  <c r="Y103" i="8"/>
  <c r="Y104" i="8"/>
  <c r="Y105" i="8"/>
  <c r="Y106" i="8"/>
  <c r="Y107" i="8"/>
  <c r="Y108" i="8"/>
  <c r="Y109" i="8"/>
  <c r="Y110" i="8"/>
  <c r="Y111" i="8"/>
  <c r="Y112" i="8"/>
  <c r="Y113" i="8"/>
  <c r="Y114" i="8"/>
  <c r="Y115" i="8"/>
  <c r="Y116" i="8"/>
  <c r="Y117" i="8"/>
  <c r="Y118" i="8"/>
  <c r="Y119" i="8"/>
  <c r="Y120" i="8"/>
  <c r="Y121" i="8"/>
  <c r="Y122" i="8"/>
  <c r="Y123" i="8"/>
  <c r="Y124" i="8"/>
  <c r="Y125" i="8"/>
  <c r="Y126" i="8"/>
  <c r="Y127" i="8"/>
  <c r="Y128" i="8"/>
  <c r="Y129" i="8"/>
  <c r="Y130" i="8"/>
  <c r="Y131" i="8"/>
  <c r="Y132" i="8"/>
  <c r="Y133" i="8"/>
  <c r="Y134" i="8"/>
  <c r="Y135" i="8"/>
  <c r="Y136" i="8"/>
  <c r="Y137" i="8"/>
  <c r="Y138" i="8"/>
  <c r="Y139" i="8"/>
  <c r="Y140" i="8"/>
  <c r="Y141" i="8"/>
  <c r="Y142" i="8"/>
  <c r="Y143" i="8"/>
  <c r="Y144" i="8"/>
  <c r="Y145" i="8"/>
  <c r="Y146" i="8"/>
  <c r="Y147" i="8"/>
  <c r="Y148" i="8"/>
  <c r="Y149" i="8"/>
  <c r="Y150" i="8"/>
  <c r="Y151" i="8"/>
  <c r="Y152" i="8"/>
  <c r="Y153" i="8"/>
  <c r="Y154" i="8"/>
  <c r="Y155" i="8"/>
  <c r="Y156" i="8"/>
  <c r="Y157" i="8"/>
  <c r="Y158" i="8"/>
  <c r="Y159" i="8"/>
  <c r="Y160" i="8"/>
  <c r="Y161" i="8"/>
  <c r="Y162" i="8"/>
  <c r="Y163" i="8"/>
  <c r="Y164" i="8"/>
  <c r="Y165" i="8"/>
  <c r="Y166" i="8"/>
  <c r="Y167" i="8"/>
  <c r="Y168" i="8"/>
  <c r="Y169" i="8"/>
  <c r="Y170" i="8"/>
  <c r="Y171" i="8"/>
  <c r="Y172" i="8"/>
  <c r="Y173" i="8"/>
  <c r="Y174" i="8"/>
  <c r="Y175" i="8"/>
  <c r="Y176" i="8"/>
  <c r="Y177" i="8"/>
  <c r="Y178" i="8"/>
  <c r="Y179" i="8"/>
  <c r="Y180" i="8"/>
  <c r="Y181" i="8"/>
  <c r="Y182" i="8"/>
  <c r="Y183" i="8"/>
  <c r="Y184" i="8"/>
  <c r="Y185" i="8"/>
  <c r="Y186" i="8"/>
  <c r="Y187" i="8"/>
  <c r="Y188" i="8"/>
  <c r="Y189" i="8"/>
  <c r="Y190" i="8"/>
  <c r="Y191" i="8"/>
  <c r="Y192" i="8"/>
  <c r="Y193" i="8"/>
  <c r="Y194" i="8"/>
  <c r="Y195" i="8"/>
  <c r="Y196" i="8"/>
  <c r="Y197" i="8"/>
  <c r="Y198" i="8"/>
  <c r="Y199" i="8"/>
  <c r="Y200" i="8"/>
  <c r="Y201" i="8"/>
  <c r="Y202" i="8"/>
  <c r="Y203" i="8"/>
  <c r="Y204" i="8"/>
  <c r="Y205" i="8"/>
  <c r="Y206" i="8"/>
  <c r="Y207" i="8"/>
  <c r="Y208" i="8"/>
  <c r="Y209" i="8"/>
  <c r="Y210" i="8"/>
  <c r="Y211" i="8"/>
  <c r="Y212" i="8"/>
  <c r="Y213" i="8"/>
  <c r="Y214" i="8"/>
  <c r="Y215" i="8"/>
  <c r="Y216" i="8"/>
  <c r="Y217" i="8"/>
  <c r="Y218" i="8"/>
  <c r="Y219" i="8"/>
  <c r="Y220" i="8"/>
  <c r="Y221" i="8"/>
  <c r="Y222" i="8"/>
  <c r="Y223" i="8"/>
  <c r="Y224" i="8"/>
  <c r="Y225" i="8"/>
  <c r="Y226" i="8"/>
  <c r="Y227" i="8"/>
  <c r="Y228" i="8"/>
  <c r="Y229" i="8"/>
  <c r="Y230" i="8"/>
  <c r="Y231" i="8"/>
  <c r="Y232" i="8"/>
  <c r="Y233" i="8"/>
  <c r="Y234" i="8"/>
  <c r="Y235" i="8"/>
  <c r="Y236" i="8"/>
  <c r="Y237" i="8"/>
  <c r="Y238" i="8"/>
  <c r="Y239" i="8"/>
  <c r="Y240" i="8"/>
  <c r="Y241" i="8"/>
  <c r="Y242" i="8"/>
  <c r="Y243" i="8"/>
  <c r="Y244" i="8"/>
  <c r="Y245" i="8"/>
  <c r="Y246" i="8"/>
  <c r="Y247" i="8"/>
  <c r="Y248" i="8"/>
  <c r="Y249" i="8"/>
  <c r="Y250" i="8"/>
  <c r="Y251" i="8"/>
  <c r="Y252" i="8"/>
  <c r="Y253" i="8"/>
  <c r="Y254" i="8"/>
  <c r="Y255" i="8"/>
  <c r="Y256" i="8"/>
  <c r="Y257" i="8"/>
  <c r="Y258" i="8"/>
  <c r="Y259" i="8"/>
  <c r="Y260" i="8"/>
  <c r="Y261" i="8"/>
  <c r="Y262" i="8"/>
  <c r="Y263" i="8"/>
  <c r="Y264" i="8"/>
  <c r="Y265" i="8"/>
  <c r="Y266" i="8"/>
  <c r="Y267" i="8"/>
  <c r="Y268" i="8"/>
  <c r="Y269" i="8"/>
  <c r="Y270" i="8"/>
  <c r="Y271" i="8"/>
  <c r="Y272" i="8"/>
  <c r="Y273" i="8"/>
  <c r="Y274" i="8"/>
  <c r="Y275" i="8"/>
  <c r="Y276" i="8"/>
  <c r="Y277" i="8"/>
  <c r="Y278" i="8"/>
  <c r="Y279" i="8"/>
  <c r="Y280" i="8"/>
  <c r="Y281" i="8"/>
  <c r="Y282" i="8"/>
  <c r="Y283" i="8"/>
  <c r="Y284" i="8"/>
  <c r="Y285" i="8"/>
  <c r="Y286" i="8"/>
  <c r="Y287" i="8"/>
  <c r="Y288" i="8"/>
  <c r="Y289" i="8"/>
  <c r="Y290" i="8"/>
  <c r="Y291" i="8"/>
  <c r="Y292" i="8"/>
  <c r="Y293" i="8"/>
  <c r="Y294" i="8"/>
  <c r="Y295" i="8"/>
  <c r="Y296" i="8"/>
  <c r="Y297" i="8"/>
  <c r="Y298" i="8"/>
  <c r="Y299" i="8"/>
  <c r="Y300" i="8"/>
  <c r="Y301" i="8"/>
  <c r="Y302" i="8"/>
  <c r="Y303" i="8"/>
  <c r="Y304" i="8"/>
  <c r="Y305" i="8"/>
  <c r="Y306" i="8"/>
  <c r="Y307" i="8"/>
  <c r="Y308" i="8"/>
  <c r="Y309" i="8"/>
  <c r="Y310" i="8"/>
  <c r="Y311" i="8"/>
  <c r="Y312" i="8"/>
  <c r="Y313" i="8"/>
  <c r="Y314" i="8"/>
  <c r="Y315" i="8"/>
  <c r="Y316" i="8"/>
  <c r="Y317" i="8"/>
  <c r="Y318" i="8"/>
  <c r="Y319" i="8"/>
  <c r="Y320" i="8"/>
  <c r="Y321" i="8"/>
  <c r="Y322" i="8"/>
  <c r="Y323" i="8"/>
  <c r="Y324" i="8"/>
  <c r="Y325" i="8"/>
  <c r="Y326" i="8"/>
  <c r="Y327" i="8"/>
  <c r="Y328" i="8"/>
  <c r="Y329" i="8"/>
  <c r="Y330" i="8"/>
  <c r="Y331" i="8"/>
  <c r="Y332" i="8"/>
  <c r="Y333" i="8"/>
  <c r="Y334" i="8"/>
  <c r="Y335" i="8"/>
  <c r="Y336" i="8"/>
  <c r="Y337" i="8"/>
  <c r="Y338" i="8"/>
  <c r="Y339" i="8"/>
  <c r="Y340" i="8"/>
  <c r="Y341" i="8"/>
  <c r="Y342" i="8"/>
  <c r="Y343" i="8"/>
  <c r="Y344" i="8"/>
  <c r="Y345" i="8"/>
  <c r="Y346" i="8"/>
  <c r="Y347" i="8"/>
  <c r="Y348" i="8"/>
  <c r="Y349" i="8"/>
  <c r="Y350" i="8"/>
  <c r="Y351" i="8"/>
  <c r="Y352" i="8"/>
  <c r="Y353" i="8"/>
  <c r="Y354" i="8"/>
  <c r="Y355" i="8"/>
  <c r="Y356" i="8"/>
  <c r="Y357" i="8"/>
  <c r="Y358" i="8"/>
  <c r="Y359" i="8"/>
  <c r="Y360" i="8"/>
  <c r="Y361" i="8"/>
  <c r="Y362" i="8"/>
  <c r="Y363" i="8"/>
  <c r="Y364" i="8"/>
  <c r="Y365" i="8"/>
  <c r="Y366" i="8"/>
  <c r="Y367" i="8"/>
  <c r="Y368" i="8"/>
  <c r="Y369" i="8"/>
  <c r="Y370" i="8"/>
  <c r="Y371" i="8"/>
  <c r="Y372" i="8"/>
  <c r="Y373" i="8"/>
  <c r="Y374" i="8"/>
  <c r="Y375" i="8"/>
  <c r="Y376" i="8"/>
  <c r="Y377" i="8"/>
  <c r="Y378" i="8"/>
  <c r="Y379" i="8"/>
  <c r="Y380" i="8"/>
  <c r="Y381" i="8"/>
  <c r="Y382" i="8"/>
  <c r="Y383" i="8"/>
  <c r="Y384" i="8"/>
  <c r="Y385" i="8"/>
  <c r="Y386" i="8"/>
  <c r="Y387" i="8"/>
  <c r="Y388" i="8"/>
  <c r="Y389" i="8"/>
  <c r="Y390" i="8"/>
  <c r="Y391" i="8"/>
  <c r="Y392" i="8"/>
  <c r="Y393" i="8"/>
  <c r="Y394" i="8"/>
  <c r="Y395" i="8"/>
  <c r="Y396" i="8"/>
  <c r="Y397" i="8"/>
  <c r="Y398" i="8"/>
  <c r="Y399" i="8"/>
  <c r="Y400" i="8"/>
  <c r="Y401" i="8"/>
  <c r="Y402" i="8"/>
  <c r="Y403" i="8"/>
  <c r="Y404" i="8"/>
  <c r="Y405" i="8"/>
  <c r="Y406" i="8"/>
  <c r="Y407" i="8"/>
  <c r="Y408" i="8"/>
  <c r="Y409" i="8"/>
  <c r="Y410" i="8"/>
  <c r="Y411" i="8"/>
  <c r="Y412" i="8"/>
  <c r="Y413" i="8"/>
  <c r="Y414" i="8"/>
  <c r="Y415" i="8"/>
  <c r="Y416" i="8"/>
  <c r="Y417" i="8"/>
  <c r="Y418" i="8"/>
  <c r="Y419" i="8"/>
  <c r="Y420" i="8"/>
  <c r="Y421" i="8"/>
  <c r="Y422" i="8"/>
  <c r="Y423" i="8"/>
  <c r="Y424" i="8"/>
  <c r="Y425" i="8"/>
  <c r="Y426" i="8"/>
  <c r="Y427" i="8"/>
  <c r="Y428" i="8"/>
  <c r="Y429" i="8"/>
  <c r="Y430" i="8"/>
  <c r="Y431" i="8"/>
  <c r="Y432" i="8"/>
  <c r="Y433" i="8"/>
  <c r="Y434" i="8"/>
  <c r="Y435" i="8"/>
  <c r="Y436" i="8"/>
  <c r="Y437" i="8"/>
  <c r="Y438" i="8"/>
  <c r="Y439" i="8"/>
  <c r="Y440" i="8"/>
  <c r="Y441" i="8"/>
  <c r="Y442" i="8"/>
  <c r="Y443" i="8"/>
  <c r="Y444" i="8"/>
  <c r="Y445" i="8"/>
  <c r="Y446" i="8"/>
  <c r="Y447" i="8"/>
  <c r="Y448" i="8"/>
  <c r="Y449" i="8"/>
  <c r="Y450" i="8"/>
  <c r="Y451" i="8"/>
  <c r="Y452" i="8"/>
  <c r="Y453" i="8"/>
  <c r="Y454" i="8"/>
  <c r="Y455" i="8"/>
  <c r="Y456" i="8"/>
  <c r="Y457" i="8"/>
  <c r="Y458" i="8"/>
  <c r="Y459" i="8"/>
  <c r="Y460" i="8"/>
  <c r="Y461" i="8"/>
  <c r="Y462" i="8"/>
  <c r="Y463" i="8"/>
  <c r="Y464" i="8"/>
  <c r="Y465" i="8"/>
  <c r="Y466" i="8"/>
  <c r="Y467" i="8"/>
  <c r="Y468" i="8"/>
  <c r="Y469" i="8"/>
  <c r="Y470" i="8"/>
  <c r="Y471" i="8"/>
  <c r="Y472" i="8"/>
  <c r="Y473" i="8"/>
  <c r="Y474" i="8"/>
  <c r="Y475" i="8"/>
  <c r="Y476" i="8"/>
  <c r="Y477" i="8"/>
  <c r="Y478" i="8"/>
  <c r="Y479" i="8"/>
</calcChain>
</file>

<file path=xl/sharedStrings.xml><?xml version="1.0" encoding="utf-8"?>
<sst xmlns="http://schemas.openxmlformats.org/spreadsheetml/2006/main" count="14866" uniqueCount="573">
  <si>
    <t>Branch</t>
  </si>
  <si>
    <t>ORGDBA</t>
  </si>
  <si>
    <t>ProfileNumber</t>
  </si>
  <si>
    <t>Project Title</t>
  </si>
  <si>
    <t>Project Purpose</t>
  </si>
  <si>
    <t>Project Mission Category</t>
  </si>
  <si>
    <t>ChildProfileNumber</t>
  </si>
  <si>
    <t>MajorObjectClass</t>
  </si>
  <si>
    <t>BudgetActivity</t>
  </si>
  <si>
    <t>BudgetActivityFilter</t>
  </si>
  <si>
    <t>CAN</t>
  </si>
  <si>
    <t>BFY</t>
  </si>
  <si>
    <t>FundingSourceType</t>
  </si>
  <si>
    <t>FundingSourceSubtype</t>
  </si>
  <si>
    <t>BudgetType</t>
  </si>
  <si>
    <t>DocumentSource</t>
  </si>
  <si>
    <t>Overspent</t>
  </si>
  <si>
    <t>DHAP_Allocation_amt</t>
  </si>
  <si>
    <t>UFMSObligation</t>
  </si>
  <si>
    <t>UFMSCommitments</t>
  </si>
  <si>
    <t>Total_Encumbered</t>
  </si>
  <si>
    <t>Funds_Available</t>
  </si>
  <si>
    <t>DHP</t>
  </si>
  <si>
    <t>N/A</t>
  </si>
  <si>
    <t>Direct</t>
  </si>
  <si>
    <t>EHE</t>
  </si>
  <si>
    <t>No</t>
  </si>
  <si>
    <t>Domestic HIV</t>
  </si>
  <si>
    <t>All Other</t>
  </si>
  <si>
    <t>External</t>
  </si>
  <si>
    <t>Gift</t>
  </si>
  <si>
    <t>Extramural</t>
  </si>
  <si>
    <t>CCP</t>
  </si>
  <si>
    <t>Yes</t>
  </si>
  <si>
    <t>BCSB</t>
  </si>
  <si>
    <t>(BCSB) BCSB Non-Personnel</t>
  </si>
  <si>
    <t>9390BQE</t>
  </si>
  <si>
    <t>Intramural</t>
  </si>
  <si>
    <t>ATS</t>
  </si>
  <si>
    <t>CONCUR</t>
  </si>
  <si>
    <t>PTS</t>
  </si>
  <si>
    <t>ICE</t>
  </si>
  <si>
    <t>OD Personnel</t>
  </si>
  <si>
    <t>9390EJR</t>
  </si>
  <si>
    <t>Salaries and Benefits</t>
  </si>
  <si>
    <t>AFPS</t>
  </si>
  <si>
    <t>939ZRNL</t>
  </si>
  <si>
    <t>(BCSB) Strengthening the National Survey of Family Growth (NSFG)</t>
  </si>
  <si>
    <t>(BCSB) Spanish translations for MMP and NHBS</t>
  </si>
  <si>
    <t>92100FW</t>
  </si>
  <si>
    <t>(BCSB) ORISE - BCSB</t>
  </si>
  <si>
    <t>92100FU</t>
  </si>
  <si>
    <t>IGT</t>
  </si>
  <si>
    <t>(BCSB) Medical Monitoring Project</t>
  </si>
  <si>
    <t>Undefined</t>
  </si>
  <si>
    <t>Minority AIDS</t>
  </si>
  <si>
    <t>(BCSB) General Social Survey (GSS)</t>
  </si>
  <si>
    <t>9390KZP</t>
  </si>
  <si>
    <t xml:space="preserve">Laboratory Testing of NHBS-TRANS Specimens </t>
  </si>
  <si>
    <t>9390EKL</t>
  </si>
  <si>
    <t>DRB</t>
  </si>
  <si>
    <t>9390EJT</t>
  </si>
  <si>
    <t>921ZESE</t>
  </si>
  <si>
    <t>(DRB) Detection and Response Branch Non-Personnel</t>
  </si>
  <si>
    <t>9390HJ5</t>
  </si>
  <si>
    <t>HPCDB</t>
  </si>
  <si>
    <t>(CBB) HPCDB Non-Personnel</t>
  </si>
  <si>
    <t>9390BQG</t>
  </si>
  <si>
    <t>9390EJS</t>
  </si>
  <si>
    <t>939ZRMH</t>
  </si>
  <si>
    <t>(CBB) STD/HIV Disease Intervention Services Training Centers (DISTC)</t>
  </si>
  <si>
    <t>Program Evaluation</t>
  </si>
  <si>
    <t>HRB</t>
  </si>
  <si>
    <t>(EB) HRB Non-Personnel</t>
  </si>
  <si>
    <t>9390BQH</t>
  </si>
  <si>
    <t>9390EK6</t>
  </si>
  <si>
    <t>939ZRJL</t>
  </si>
  <si>
    <t xml:space="preserve">(EB) Understanding the Continuum of HIV Care, HIV Testing, and Clinical HIV Prevention Services through Health Services Records, Billing/Administrative Claims Data Bases, and Survey Analyses. </t>
  </si>
  <si>
    <t>93901M9</t>
  </si>
  <si>
    <t>The GAIN (Greater Access and Impact with NAT) Study (Improving HIV Diagnosis, Linkage to Care, And Prevention Services With HIV Point-Of-Care Nucleic Acid Tests)</t>
  </si>
  <si>
    <t>93903QC</t>
  </si>
  <si>
    <t>(PRB) ORISE - HRB</t>
  </si>
  <si>
    <t>9390GLX</t>
  </si>
  <si>
    <t>(EB) HRSA/CDC Collaboration for PrEP/PeP Warmline</t>
  </si>
  <si>
    <t>93901NS</t>
  </si>
  <si>
    <t>561011810D</t>
  </si>
  <si>
    <t>939094B</t>
  </si>
  <si>
    <t>IDDA</t>
  </si>
  <si>
    <t>IDDA - Out</t>
  </si>
  <si>
    <t>(EB) HRB Consolidated ORISE Project</t>
  </si>
  <si>
    <t>PrEP/PeP Warmline Support in conjunction with EPI Branch's IDDA/IAA mechanism with HRSA (PN2081)</t>
  </si>
  <si>
    <t>93907ZD</t>
  </si>
  <si>
    <t>939094A</t>
  </si>
  <si>
    <t>(BCSB) Evaluation of New HIV Testing Technologies in Clinical Settings with High HIV Incidence</t>
  </si>
  <si>
    <t>9390FD8</t>
  </si>
  <si>
    <t>Red Carpet Entry Program Implementation Study</t>
  </si>
  <si>
    <t>939ZYYH</t>
  </si>
  <si>
    <t>(EB) HIV Outpatient Study (HOPS) - Activity to Abstract Data from Persons Receiving Ambulatory Care for HIV Infection in the United States</t>
  </si>
  <si>
    <t xml:space="preserve">(PRB) MHAF - CARES Project (Formerly entitled "Strategies to Maintain HIV Viral Suppression Among State Prison Inmates Released to the Community" additional recipients) </t>
  </si>
  <si>
    <t>9390BYR</t>
  </si>
  <si>
    <t>(PRB) Implementation Research Consortium to Accelerate Impact of Health Department Delivered HIV Prevention Activities</t>
  </si>
  <si>
    <t>939069S</t>
  </si>
  <si>
    <t>Acquiring Kaiser PrEP use data</t>
  </si>
  <si>
    <t>9390EJQ</t>
  </si>
  <si>
    <t>Implementing and Evaluating a Data-to-care-Rx Strategy</t>
  </si>
  <si>
    <t>9390JV4</t>
  </si>
  <si>
    <t>Understanding Patterns of Daily 2-1-1 and Injectable Long-Acting PrEP Use (PrEP Choice)</t>
  </si>
  <si>
    <t>92102MF</t>
  </si>
  <si>
    <t xml:space="preserve">(EB) MARI - Minority HIV/AIDS Research Initiative: Support Epidemiologic and Implementation Science Research in Racial/Ethnic Minority Communities Disproportionately Affected by HIV </t>
  </si>
  <si>
    <t>921ZKKN</t>
  </si>
  <si>
    <t>(PRB) MHAF - CARES Project (Formerly entitled "Strategies to Maintain HIV Viral Suppression Among State Prison Inmates Released to the Community" additional recipients)</t>
  </si>
  <si>
    <t>9390KC2</t>
  </si>
  <si>
    <t>Transgender Status-Neutral Community-to-Clinic Models to End the HIV Epidemic (TRANSCEND)</t>
  </si>
  <si>
    <t>9390JT6</t>
  </si>
  <si>
    <t>IQVIA Pharmacy Data</t>
  </si>
  <si>
    <t>9390JX6</t>
  </si>
  <si>
    <t>Mass Mailing of HIV self-tests to persons disproportionally affected by HIV in the U.S.</t>
  </si>
  <si>
    <t>9390JT7</t>
  </si>
  <si>
    <t>QUEST Data Collection - HIV</t>
  </si>
  <si>
    <t>9390GWT</t>
  </si>
  <si>
    <t>(EB) Understanding Patterns of Daily 2-1-1 and injectable Long-Acting PrEP Use (PrEP Choice)</t>
  </si>
  <si>
    <t>9390BQJ</t>
  </si>
  <si>
    <t>MIC-DROP - Understanding HIV/STI Risk and Enhancing PrEP Implementation Messaging in a Diverse Community-Based Sample of Gay, Bisexual, and Other Men Who Have Sex With Men in a Transformational Era</t>
  </si>
  <si>
    <t>9390JV5</t>
  </si>
  <si>
    <t>Exploring Preferences for Long-Acting Antiretroviral Therapies (LA-ART) in a Community-Based Sample of Priority Populations Living with HIV Who are Disproportionately Affected</t>
  </si>
  <si>
    <t>9390L08</t>
  </si>
  <si>
    <t>Long Acting Injectables for the Treatment of HIV in Non-Clinic Community-Based Settings</t>
  </si>
  <si>
    <t>9390L0E</t>
  </si>
  <si>
    <t>Identifying and Addressing Historical and Structural Drivers of Medical Mistrust among Hispanic/Latino Gay, Bisexual and Other Men Who Have Sex with Men (HLMSM) for HIV Prevention</t>
  </si>
  <si>
    <t>9390L02</t>
  </si>
  <si>
    <t>Increasing PrEP Use among Black Cisgender Women in the United States (HerPrEP)</t>
  </si>
  <si>
    <t>9390L0F</t>
  </si>
  <si>
    <t xml:space="preserve">Assuring Comprehensive Perinatal, Maternal and Infant Health and the Elimination of Perinatal HIV in the United States </t>
  </si>
  <si>
    <t>Sexual and Gender Minority (SGM) HIV Research ORISE Fellowship</t>
  </si>
  <si>
    <t>9390L0G</t>
  </si>
  <si>
    <t>HSB</t>
  </si>
  <si>
    <t>HSB Non-Personnel</t>
  </si>
  <si>
    <t>9390BQK</t>
  </si>
  <si>
    <t>9390EJU</t>
  </si>
  <si>
    <t>939ZRNM</t>
  </si>
  <si>
    <t>HSB - S&amp;B DA</t>
  </si>
  <si>
    <t>921Z3ZL</t>
  </si>
  <si>
    <t>PDIB - S&amp;B DA-AZ</t>
  </si>
  <si>
    <t xml:space="preserve">The purpose of this NOFO is to implement comprehensive HIV programs designed to support ending the HIV epidemic in the U.S. by preventing new infections, improving health outcomes for persons living with HIV infection, including achieving and sustaining </t>
  </si>
  <si>
    <t>9390JX9</t>
  </si>
  <si>
    <t>Secure Data Sharing Tool to Support De-duplication of Cases in the National HIV Surveillance System (NHSS)</t>
  </si>
  <si>
    <t>9390A9J</t>
  </si>
  <si>
    <t>(HICSB) PS18-1802: Integrated Human Immunodeficiency Virus (HIV) Surveillance and Prevention Programs for Health Departments</t>
  </si>
  <si>
    <t>The purpose of this notice of funding opportunity (NOFO) is to implement a comprehensive HIV surveillance and prevention program to prevent new HIV infections and achieve viral suppression among persons living with HIV. In particular, the FOA promotes and</t>
  </si>
  <si>
    <t>93909SM</t>
  </si>
  <si>
    <t>(HICSB) Council of State and Territorial Epidemiologist  (CSTE) Support</t>
  </si>
  <si>
    <t>HSB ORISE</t>
  </si>
  <si>
    <t>939ZNKM</t>
  </si>
  <si>
    <t xml:space="preserve">Support and Maintenance of eHARS and HIV Surveillance </t>
  </si>
  <si>
    <t>9390EU3</t>
  </si>
  <si>
    <t>National Death Index Project - data sharing agreement</t>
  </si>
  <si>
    <t>(HSB) Social Security Death Master File (SSDMF)</t>
  </si>
  <si>
    <t>939ZRNX</t>
  </si>
  <si>
    <t>(HSB) Data visualization Tool (DVT) for HIV Surveillance Technical Assistance</t>
  </si>
  <si>
    <t>9390BR2</t>
  </si>
  <si>
    <t>IPP</t>
  </si>
  <si>
    <t xml:space="preserve">(HSB) Accelerating the Prevention and Control of HIV/AIDS, Viral Hepatitis, STDs and TB in the U.S. Affiliated Pacific Islands </t>
  </si>
  <si>
    <t>93902M8</t>
  </si>
  <si>
    <t>Improving data for action [data cleaning]</t>
  </si>
  <si>
    <t>9390L01</t>
  </si>
  <si>
    <t>DIRECT OBLIGATION</t>
  </si>
  <si>
    <t>LB</t>
  </si>
  <si>
    <t>5632L1RP01</t>
  </si>
  <si>
    <t>Royalties</t>
  </si>
  <si>
    <t>(LB) LAB Non-Personnel</t>
  </si>
  <si>
    <t>939ZRJN</t>
  </si>
  <si>
    <t>939ZRRM</t>
  </si>
  <si>
    <t>Reimbursable</t>
  </si>
  <si>
    <t>(LB) Lab ORISE Fellows</t>
  </si>
  <si>
    <t>9390C6Y</t>
  </si>
  <si>
    <t>(LB) Develop/Deploy Bioinformatics Tools for Cluster Detection and Response</t>
  </si>
  <si>
    <t>9390EU0</t>
  </si>
  <si>
    <t>MANUAL</t>
  </si>
  <si>
    <t xml:space="preserve">(LB) Subcutaneous Implant in Macaque Model (RTI) </t>
  </si>
  <si>
    <t>9390JUF</t>
  </si>
  <si>
    <t xml:space="preserve">(LB) Lab Default MACCS CAN  </t>
  </si>
  <si>
    <t>939ZRKT</t>
  </si>
  <si>
    <t>(LB) Preclinical evaluation of adeno-associated virus (AAV)-delivered eCD4-Ig-LS in combination with cabotegravir long-acting (CAB-LA) to achieve sustained suppression of virus replication in SHIV-inf</t>
  </si>
  <si>
    <t>9390FRH</t>
  </si>
  <si>
    <t>Development of Novel Implants for Both HIV Treatment and Prevention</t>
  </si>
  <si>
    <t>9390J3B</t>
  </si>
  <si>
    <t>(LB) Lab Reimbursable  Non-Federal Royalty Funds - 22/24</t>
  </si>
  <si>
    <t>9390LE6</t>
  </si>
  <si>
    <t>Long-acting Implant Releasing Cabotregravir for HIV Prevention  NCHHSTP-D-666-19</t>
  </si>
  <si>
    <t>9390JZ8</t>
  </si>
  <si>
    <t xml:space="preserve">Preclinical PEP evaluation of CABENUVA in macaques     </t>
  </si>
  <si>
    <t>9390KZW</t>
  </si>
  <si>
    <t>Expanding access to viral load monitoring for viral suppression in non-urban EHE priority areas using new laboratory methods</t>
  </si>
  <si>
    <t>93906FL</t>
  </si>
  <si>
    <t>OCMO</t>
  </si>
  <si>
    <t>939ZRNQ</t>
  </si>
  <si>
    <t>939ZRNP</t>
  </si>
  <si>
    <t>Office of the Chief Medical Officer Non Personnel</t>
  </si>
  <si>
    <t>9390HEQ</t>
  </si>
  <si>
    <t>(EBI) Thailand Lab Activities</t>
  </si>
  <si>
    <t>939ZTXS</t>
  </si>
  <si>
    <t>CABLES-AOA</t>
  </si>
  <si>
    <t>(EBI) Thailand OD Activities</t>
  </si>
  <si>
    <t>93901MB</t>
  </si>
  <si>
    <t>Milestone payments from the HIV Prevention Trials Network (HPTN) 083</t>
  </si>
  <si>
    <t>9390B4B</t>
  </si>
  <si>
    <t>(EBI) Thailand - Cost Share with CGH</t>
  </si>
  <si>
    <t>921ZFCK</t>
  </si>
  <si>
    <t>(EBI) Thailand ICASS/CSCS Charges</t>
  </si>
  <si>
    <t>92102MJ</t>
  </si>
  <si>
    <t>(EBI) Kenya - Cost Sharing with CGH</t>
  </si>
  <si>
    <t>92102MC</t>
  </si>
  <si>
    <t>(EBI) Kenya - Program Support - Post-held funds</t>
  </si>
  <si>
    <t>939ZTXY</t>
  </si>
  <si>
    <t>(EBI) Thailand - Program Support - Atlanta-held Funds</t>
  </si>
  <si>
    <t>939ZWCE</t>
  </si>
  <si>
    <t>(EBI) DHAP Thailand Clinic and Research Activities</t>
  </si>
  <si>
    <t>939ZTXV</t>
  </si>
  <si>
    <t>(EBI) Multi-Center Zoliflodacin Trial for Gonorrhea Treatment (The Zoli Study)</t>
  </si>
  <si>
    <t>9390LMU</t>
  </si>
  <si>
    <t>(EBI) TGW Study</t>
  </si>
  <si>
    <t>9390LA7</t>
  </si>
  <si>
    <t>9390J2G</t>
  </si>
  <si>
    <t>(EBI) Kenya ICASS/CSCS Charges</t>
  </si>
  <si>
    <t>92102MG</t>
  </si>
  <si>
    <t>Home-based PrEP for Youth: Enhancing HIV Prevention for Young Men Who Have Sex with Men and Transgender Women</t>
  </si>
  <si>
    <t>9390JW7</t>
  </si>
  <si>
    <t>OD</t>
  </si>
  <si>
    <t>5610RF1101</t>
  </si>
  <si>
    <t>9390EJY</t>
  </si>
  <si>
    <t>939ZRRQ</t>
  </si>
  <si>
    <t>9390MHU</t>
  </si>
  <si>
    <t>OD - Office of Director Non-Personnel</t>
  </si>
  <si>
    <t>9390GQQ</t>
  </si>
  <si>
    <t>PDIB - S&amp;B DA</t>
  </si>
  <si>
    <t xml:space="preserve">PS18-1802 Prevention DA is to support the implementation of an integrated HIV prevention and surveillance program by state and local health departments to prevent new HIV infections and achieve viral suppression among persons living with HIV. </t>
  </si>
  <si>
    <t>(ODI) PA Code 115235 - Penn Security (HIV Studies)</t>
  </si>
  <si>
    <t>9390E2F</t>
  </si>
  <si>
    <t>9390G69</t>
  </si>
  <si>
    <t>OHE</t>
  </si>
  <si>
    <t>939ZRMA</t>
  </si>
  <si>
    <t>OHE - Office of Health Equity Non-Personnel</t>
  </si>
  <si>
    <t>9390GQR</t>
  </si>
  <si>
    <t>(ODS) OHE ORISE: Post-Doctoral Fellow Research to Reduce HIV Infection in Communities of Color</t>
  </si>
  <si>
    <t>OIDM</t>
  </si>
  <si>
    <t>939ZRNS</t>
  </si>
  <si>
    <t>OIDM - Office of Informatics and Data Management Non-Personnel</t>
  </si>
  <si>
    <t>93903H8</t>
  </si>
  <si>
    <t>Cloud Migration Coordination Project</t>
  </si>
  <si>
    <t>9390KZ5</t>
  </si>
  <si>
    <t xml:space="preserve">DHP Data Lake </t>
  </si>
  <si>
    <t>9390KZD</t>
  </si>
  <si>
    <t>ORISE Fellowship Program (OIDM)</t>
  </si>
  <si>
    <t>9390KZE</t>
  </si>
  <si>
    <t>OPI</t>
  </si>
  <si>
    <t>939ZRMJ</t>
  </si>
  <si>
    <t>939ZRNN</t>
  </si>
  <si>
    <t>OPI - Office of Performance Improvement Non-Personnel</t>
  </si>
  <si>
    <t xml:space="preserve">(PEB) HIV Prevention Indicators Management, Analysis, and Reporting Support </t>
  </si>
  <si>
    <t>OPMO</t>
  </si>
  <si>
    <t>939ZRAK</t>
  </si>
  <si>
    <t>OPMO - Office of Program Management &amp; Operations Non-Personnel</t>
  </si>
  <si>
    <t>9390HEP</t>
  </si>
  <si>
    <t>Evaluation of Re-Org for DHP</t>
  </si>
  <si>
    <t>9390K2B</t>
  </si>
  <si>
    <t xml:space="preserve">Writer/Editor Services for the 2023 CDC/HRSA Advisory Committee (CHAC) Meeting   </t>
  </si>
  <si>
    <t>9390KZ0</t>
  </si>
  <si>
    <t>OPPPC</t>
  </si>
  <si>
    <t>939ZRPM</t>
  </si>
  <si>
    <t>OPPPC - Office of Policy, Planning, Partnerships, and Communication Non-Personnel</t>
  </si>
  <si>
    <t>9390GQS</t>
  </si>
  <si>
    <t>(ODI) Building Local Public Health Leadership Capacity to Prevent HIV - Funding of OSTLTS NOFO OT18-1802</t>
  </si>
  <si>
    <t>9390B61</t>
  </si>
  <si>
    <t>(ODI) DHAP Support for NCHHSTP Initiatives - Funding of OSTLTS NOFO OT18-1802</t>
  </si>
  <si>
    <t>(ODS) OPPC: Issues Management, Partnership Communications, and Strategic Communications Support Contract</t>
  </si>
  <si>
    <t>Leveraging the HIV Criminalization Legal and Policy Assessment Tool</t>
  </si>
  <si>
    <t>9390KC0</t>
  </si>
  <si>
    <t>OPS</t>
  </si>
  <si>
    <t>(OPS) OPS - Non-Personnel</t>
  </si>
  <si>
    <t>921Z1YM</t>
  </si>
  <si>
    <t>CCS</t>
  </si>
  <si>
    <t>PCS</t>
  </si>
  <si>
    <t>939ZMKV</t>
  </si>
  <si>
    <t>939ZVHS</t>
  </si>
  <si>
    <t>(OPS) DHAP Assessment - Litigation Eventuality Funds</t>
  </si>
  <si>
    <t>9390BR8</t>
  </si>
  <si>
    <t>(OPS) DHAP Assessment - Library Information Management Services (LIMS); Global Travel Office (GTO); &amp; Laboratory Safety</t>
  </si>
  <si>
    <t>9390BRC</t>
  </si>
  <si>
    <t>(OPS) DHAP Assessment - INFORMATICS</t>
  </si>
  <si>
    <t>9390BRD</t>
  </si>
  <si>
    <t>(OPS) DHAP Assessment - LICENSE FEES</t>
  </si>
  <si>
    <t>9390BRR</t>
  </si>
  <si>
    <t>939ZRRU</t>
  </si>
  <si>
    <t>(OPS) Transformation Management and Program Operations Assistance</t>
  </si>
  <si>
    <t>9390B63</t>
  </si>
  <si>
    <t xml:space="preserve">(OPS) DHAP Scientific and Administrative Data Systems Support </t>
  </si>
  <si>
    <t>939ZMKY</t>
  </si>
  <si>
    <t xml:space="preserve">(OPS) Help Desk and User Support for DHAP Programs and Activities </t>
  </si>
  <si>
    <t>939ZMKR</t>
  </si>
  <si>
    <t>(OPS) Large DHAP Data Management Support Services and Prevention Research Synthesis (PRS)</t>
  </si>
  <si>
    <t>9390H1S</t>
  </si>
  <si>
    <t>Professional Technical and Analytical Support Services for the Division of HIV Prevention (DHP)</t>
  </si>
  <si>
    <t>92102PA</t>
  </si>
  <si>
    <t>Administrative and Analytical Support Services for the Division of HIV Prevention (DHP)</t>
  </si>
  <si>
    <t xml:space="preserve">Program Management Support Services for the Division of HIV Prevention (DHP)   </t>
  </si>
  <si>
    <t>9390JLR</t>
  </si>
  <si>
    <t>9390H1R</t>
  </si>
  <si>
    <t>(OPS) Legal Support Services for NCHHSTP</t>
  </si>
  <si>
    <t>9390EU2</t>
  </si>
  <si>
    <t>Large DHAP Data Management Support Services and Prevention Research Synthesis (PRS)</t>
  </si>
  <si>
    <t>9390B64</t>
  </si>
  <si>
    <t>OS</t>
  </si>
  <si>
    <t>939ZRRL</t>
  </si>
  <si>
    <t>OS - Office of Science Non-Personnel</t>
  </si>
  <si>
    <t>9390GQT</t>
  </si>
  <si>
    <t>PCB</t>
  </si>
  <si>
    <t>(PCB) PCB Non-Personnel</t>
  </si>
  <si>
    <t>9390BQY</t>
  </si>
  <si>
    <t>939ZRPH</t>
  </si>
  <si>
    <t>(PCB) Support for the Research and Evaluation Team, National Partnerships Team, Mass Media Team, and Health Care &amp; Public Health Communication Team</t>
  </si>
  <si>
    <t>921Z9FK</t>
  </si>
  <si>
    <t>(PCB) Translation Let's Stop HIV Together Materials</t>
  </si>
  <si>
    <t>9390BYQ</t>
  </si>
  <si>
    <t>(PCB) HIV Prevention &amp; Treatment Continuum of Care for Health Care Providers:  Program to Reach Clinicians about HIV Testing &amp; Initiating Care, Biomedical Prevention, &amp; HIV Treatment as Prevention</t>
  </si>
  <si>
    <t>92102HZ</t>
  </si>
  <si>
    <t>(PCB) Let's Stop HIV Together Campaign: Social Marketing HIV Prevention for Multiple Audiences</t>
  </si>
  <si>
    <t>(PCB) HIV Communication and Partnership Development Support for the Let's Stop HIV Together Initiative</t>
  </si>
  <si>
    <t>(PCB) NOFO PS21-2104 Partnering and Communicating Together (CAT A)</t>
  </si>
  <si>
    <t>93904BC</t>
  </si>
  <si>
    <t>(PCB) NOFO PS21-2104 Partnering and Communicating Together (CAT B)</t>
  </si>
  <si>
    <t>93904BB</t>
  </si>
  <si>
    <t>9390ETY</t>
  </si>
  <si>
    <t>EHE (PCB) Let's Stop HIV Together Campaign: Social Marketing HIV Prevention for Multiple Audiences</t>
  </si>
  <si>
    <t>9390FDG</t>
  </si>
  <si>
    <t>EHE (PCB) HIV Prevention &amp; Treatment Continuum of Care for Health Care Providers:  Program to Reach Clinicians about HIV Testing &amp; Initiating Care, Biomedical Prevention, &amp; HIV Treatment as Prevention</t>
  </si>
  <si>
    <t>9390FDF</t>
  </si>
  <si>
    <t>PDIB</t>
  </si>
  <si>
    <t>(PPB) PPB Non-Personnel</t>
  </si>
  <si>
    <t>9390BRS</t>
  </si>
  <si>
    <t>9390EK5</t>
  </si>
  <si>
    <t>939ZRML</t>
  </si>
  <si>
    <t>9390G6S</t>
  </si>
  <si>
    <t>9390GT7</t>
  </si>
  <si>
    <t>(PPB) PS18-1802: Integrated Human Immunodeficiency Virus (HIV) Surveillance and Prevention Programs for Health Departments</t>
  </si>
  <si>
    <t>93909SC</t>
  </si>
  <si>
    <t>(ODI) National Network to Enhance Strategic Communications and Partnerships for Integrated State and Local HIV Surveillance and Prevention Programs</t>
  </si>
  <si>
    <t>To enhance operational capacity of HIV prevention and surveillance programs; ensure that strategic communication partnerships are in place to advance national HIV prevention goals; and partner with eligible HDs to develop jurisdictional EtHE plans.</t>
  </si>
  <si>
    <t>9390BYP</t>
  </si>
  <si>
    <t>(CBB) Capacity Building Assistance (CBA) for High Impact HIV Prevention Program Integration – Marketing and Administrative Support</t>
  </si>
  <si>
    <t>Under Component 4, marketing and administrative support, one recipient is funded to market the CBA program and provide administrative support to CPN members.</t>
  </si>
  <si>
    <t>9390BYN</t>
  </si>
  <si>
    <t>(PPB) PS21-2102 Comprehensive High-Impact HIV Prevention Projects for Community-Based Organizations</t>
  </si>
  <si>
    <t>The purpose of this program is to implement comprehensive HIV prevention programs to reduce morbidity, mortality, and related health disparities in accordance with the National HIV/AIDS Prevention Goals</t>
  </si>
  <si>
    <t>92102PG</t>
  </si>
  <si>
    <t>(PPB) Integrated HIV Programs for Health Departments to Support Ending the HIV Epidemic in the United States - Component A</t>
  </si>
  <si>
    <t xml:space="preserve">The purpose of this NOFO is to implement comprehensive HIV programs designed to support  ending the HIV epidemic in the U.S. by preventing new infections; improving health outcomes for persons living with HIV infection, including achieving and sustaining </t>
  </si>
  <si>
    <t>9390EU4</t>
  </si>
  <si>
    <t>(PPB) Integrated HIV Programs for Health Departments to Support Ending the HIV Epidemic in the United States - Component C</t>
  </si>
  <si>
    <t>9390EU5</t>
  </si>
  <si>
    <t>(CBB) Capacity Building Assistance (CBA) for High Impact HIV Prevention Program Integration - National Training</t>
  </si>
  <si>
    <t>Under Component 1, National Training, funding recipients collaboratively develop and deliver a comprehensive training program to increase the HIV prevention knowledge, skills, and competencies of interdisciplinary staff within CDC-funded programs.</t>
  </si>
  <si>
    <t>9390C2R</t>
  </si>
  <si>
    <t>(CBB) Capacity Building Assistance (CBA) for High Impact HIV Prevention Program Integration - Regional Technical Assistance</t>
  </si>
  <si>
    <t>Under Component 2, Regional Technical Assistance, funding recipients will establish and maintain long-term consultative relationships that facilitate regional delivery of tailored TA to CDC-funded programs and their local partners.</t>
  </si>
  <si>
    <t>9390BYL</t>
  </si>
  <si>
    <t>(CBB) Capacity Building Assistance (CBA) for High Impact HIV Prevention Program Integration - Continuous Quality Improvement and Sustainability for CBOs</t>
  </si>
  <si>
    <t>Under Component 3, CQI and Sustainability for CBOs, one funding recipient will develop and conduct a distance-learning program to further support leadership within CDC directly funded CBOs seeking to improve the quality of their HIV prevention programs.</t>
  </si>
  <si>
    <t>9390BYM</t>
  </si>
  <si>
    <t>(PPB) PS22-2203: HIV Prevention for Young Men Who Have Sex With Men and Young Transgender Persons of Color</t>
  </si>
  <si>
    <t xml:space="preserve">To implement comprehensive HIV prevention programs targeting young men of color who have sex with men (YMSM of color) and young transgender (YTG) persons of color as well as their partners at high risk for acquiring or transmitting HIV. </t>
  </si>
  <si>
    <t>93908J1</t>
  </si>
  <si>
    <t>FIA Request: (PPB) PS22-2203: HIV Prevention for Young Men Who Have Sex With Men and Young Transgender Persons of Color</t>
  </si>
  <si>
    <t>9390JS5</t>
  </si>
  <si>
    <t>(PPB) Program Support for Project Officers</t>
  </si>
  <si>
    <t>To provide support for PDIB (formerly PPB) in developing and implementing effective HIV prevention interventions by providing technical and administrative assistance and various tools and systems to support Project Officers</t>
  </si>
  <si>
    <t>9390FD3</t>
  </si>
  <si>
    <t>(PDIB) PS21-2102 Comprehensive High-Impact HIV Prevention Projects for Community-Based Organizations</t>
  </si>
  <si>
    <t>9390JV6</t>
  </si>
  <si>
    <t>PS23-0073 United Way of Greater Nashville (UWGN)</t>
  </si>
  <si>
    <t>Under PS23-0073, the CDC awarded the United Way of Greater Nashville (UWGN) approximately $4M for a one-year funding period to start June 1, 2023, to will ensure critical HIV prevention and care services are available to all who could benefit from them in Tennessee.</t>
  </si>
  <si>
    <t>9390GZ8</t>
  </si>
  <si>
    <t>QSB</t>
  </si>
  <si>
    <t>939ZRRV</t>
  </si>
  <si>
    <t>(QSB) Mathematical Modeling and Economic Evaluation FY23-28</t>
  </si>
  <si>
    <t>939ZNTR</t>
  </si>
  <si>
    <t>TEB</t>
  </si>
  <si>
    <t>(PEB) PEB Non-Personnel</t>
  </si>
  <si>
    <t>9390BQZ</t>
  </si>
  <si>
    <t>939ZRLZ</t>
  </si>
  <si>
    <t>(PEB) NHM&amp;E Service Center Technical Assistance Project</t>
  </si>
  <si>
    <t>To disguise the expenses related to organizing monthly interdepartmental snack parties.</t>
  </si>
  <si>
    <t>To fund the recruitment of top-secret office spies for covert coffee machine quality assessments.</t>
  </si>
  <si>
    <t>To create an elaborate questionnaire for assessing the preferred pizza toppings of the US population aged 15 to 44 years.</t>
  </si>
  <si>
    <t>To craft poetic translations of surveys into Spanish to confuse and amuse participants.</t>
  </si>
  <si>
    <t>To hire a team of fictional data wizards to magically enhance the statistical outcomes of MMP and NHBS.</t>
  </si>
  <si>
    <t>To compile a list of creative excuses for missed gym sessions and classify them as potential signs of HIV-related illness.</t>
  </si>
  <si>
    <t>To establish a helpdesk for fictional characters seeking advice on creative ways to avoid common daily risks.</t>
  </si>
  <si>
    <t>To create a fictional video game where players can simulate viral load battles in a virtual world.</t>
  </si>
  <si>
    <t>To fund research on a fictional DNA test that predicts individuals' future career choices based on their hair samples.</t>
  </si>
  <si>
    <t>To create an elaborate simulation of a parallel universe where HIV prevention is governed by intergalactic beings, utilizing complex models to determine the optimal allocation of resource-filled asteroids and evaluating the economic impact of different prevention strategies on imaginary extraterrestrial societie</t>
  </si>
  <si>
    <t>Not Chosen</t>
  </si>
  <si>
    <t>IT Help</t>
  </si>
  <si>
    <t>Security</t>
  </si>
  <si>
    <t>Ending HIV/AIDS Initiative</t>
  </si>
  <si>
    <t>All Other Domestic HIV/AIDS Prevention and Research</t>
  </si>
  <si>
    <t>General Conditional Gifts</t>
  </si>
  <si>
    <t>CDC Foundation Conditional</t>
  </si>
  <si>
    <t>OASH - MHAF</t>
  </si>
  <si>
    <t>IDDA Out</t>
  </si>
  <si>
    <t>Reimbursables - Non-Federal Royalties and Patents-Lab</t>
  </si>
  <si>
    <t>HIV/AIDS, STD and TB Prevention - Federal Reimbursable Activity</t>
  </si>
  <si>
    <t>Budget Activity Description</t>
  </si>
  <si>
    <t>IM0020</t>
  </si>
  <si>
    <t>IM0162</t>
  </si>
  <si>
    <t>EM0142</t>
  </si>
  <si>
    <t>EM1784</t>
  </si>
  <si>
    <t>EM2051</t>
  </si>
  <si>
    <t>EM2110</t>
  </si>
  <si>
    <t>EM2377</t>
  </si>
  <si>
    <t>EM2379</t>
  </si>
  <si>
    <t>IM0178</t>
  </si>
  <si>
    <t>IM0014</t>
  </si>
  <si>
    <t>EM2109</t>
  </si>
  <si>
    <t>IM0021</t>
  </si>
  <si>
    <t>EM1823</t>
  </si>
  <si>
    <t>EM2044</t>
  </si>
  <si>
    <t>EM2050</t>
  </si>
  <si>
    <t>EM2081</t>
  </si>
  <si>
    <t>EM2086</t>
  </si>
  <si>
    <t>EM2095</t>
  </si>
  <si>
    <t>EM2106</t>
  </si>
  <si>
    <t>EM2139</t>
  </si>
  <si>
    <t>EM2140</t>
  </si>
  <si>
    <t>EM2141</t>
  </si>
  <si>
    <t>EM2185</t>
  </si>
  <si>
    <t>EM2188</t>
  </si>
  <si>
    <t>EM2189</t>
  </si>
  <si>
    <t>EM2198</t>
  </si>
  <si>
    <t>EM2199</t>
  </si>
  <si>
    <t>EM2229</t>
  </si>
  <si>
    <t>EM2245</t>
  </si>
  <si>
    <t>EM2261</t>
  </si>
  <si>
    <t>EM2280</t>
  </si>
  <si>
    <t>EM2292</t>
  </si>
  <si>
    <t>EM2320</t>
  </si>
  <si>
    <t>EM2321</t>
  </si>
  <si>
    <t>EM2325</t>
  </si>
  <si>
    <t>EM2327</t>
  </si>
  <si>
    <t>EM2330</t>
  </si>
  <si>
    <t>EM2333</t>
  </si>
  <si>
    <t>EM2347</t>
  </si>
  <si>
    <t>EM2381</t>
  </si>
  <si>
    <t>IM0022</t>
  </si>
  <si>
    <t>IM0180</t>
  </si>
  <si>
    <t>IM0183</t>
  </si>
  <si>
    <t>EM1956</t>
  </si>
  <si>
    <t>EM1980</t>
  </si>
  <si>
    <t>EM2010</t>
  </si>
  <si>
    <t>EM2049</t>
  </si>
  <si>
    <t>EM2130</t>
  </si>
  <si>
    <t>EM2131</t>
  </si>
  <si>
    <t>EM2149</t>
  </si>
  <si>
    <t>EM2181</t>
  </si>
  <si>
    <t>EM2353</t>
  </si>
  <si>
    <t>EM2357</t>
  </si>
  <si>
    <t>IM0023</t>
  </si>
  <si>
    <t>EM2093</t>
  </si>
  <si>
    <t>EM2097</t>
  </si>
  <si>
    <t>EM2157</t>
  </si>
  <si>
    <t>EM2158</t>
  </si>
  <si>
    <t>EM2209</t>
  </si>
  <si>
    <t>EM2266</t>
  </si>
  <si>
    <t>EM2302</t>
  </si>
  <si>
    <t>EM2342</t>
  </si>
  <si>
    <t>EM2348</t>
  </si>
  <si>
    <t>EM2378</t>
  </si>
  <si>
    <t>IM0176</t>
  </si>
  <si>
    <t>EM1119</t>
  </si>
  <si>
    <t>EM1852</t>
  </si>
  <si>
    <t>EM2060</t>
  </si>
  <si>
    <t>EM2069</t>
  </si>
  <si>
    <t>EM2071</t>
  </si>
  <si>
    <t>EM2072</t>
  </si>
  <si>
    <t>EM2073</t>
  </si>
  <si>
    <t>EM2074</t>
  </si>
  <si>
    <t>EM2128</t>
  </si>
  <si>
    <t>EM2168</t>
  </si>
  <si>
    <t>EM2169</t>
  </si>
  <si>
    <t>EM2200</t>
  </si>
  <si>
    <t>EM2336</t>
  </si>
  <si>
    <t>IM0177</t>
  </si>
  <si>
    <t>IM0182</t>
  </si>
  <si>
    <t>EM2282</t>
  </si>
  <si>
    <t>EM2396</t>
  </si>
  <si>
    <t>IM0172</t>
  </si>
  <si>
    <t>EM0062</t>
  </si>
  <si>
    <t>IM0173</t>
  </si>
  <si>
    <t>EM2363</t>
  </si>
  <si>
    <t>EM2365</t>
  </si>
  <si>
    <t>EM2366</t>
  </si>
  <si>
    <t>IM0175</t>
  </si>
  <si>
    <t>EM2137</t>
  </si>
  <si>
    <t>IM0170</t>
  </si>
  <si>
    <t>EM2300</t>
  </si>
  <si>
    <t>EM2351</t>
  </si>
  <si>
    <t>IM0171</t>
  </si>
  <si>
    <t>EM1993</t>
  </si>
  <si>
    <t>EM2061</t>
  </si>
  <si>
    <t>EM2190</t>
  </si>
  <si>
    <t>EM2337</t>
  </si>
  <si>
    <t>IM0026</t>
  </si>
  <si>
    <t>IM0154</t>
  </si>
  <si>
    <t>IM0155</t>
  </si>
  <si>
    <t>IM0156</t>
  </si>
  <si>
    <t>IM0158</t>
  </si>
  <si>
    <t>EM1991</t>
  </si>
  <si>
    <t>EM2064</t>
  </si>
  <si>
    <t>EM2127</t>
  </si>
  <si>
    <t>EM2224</t>
  </si>
  <si>
    <t>EM2246</t>
  </si>
  <si>
    <t>EM2247</t>
  </si>
  <si>
    <t>EM2279</t>
  </si>
  <si>
    <t>EM2316</t>
  </si>
  <si>
    <t>EM2317</t>
  </si>
  <si>
    <t>EM2411</t>
  </si>
  <si>
    <t>IM0174</t>
  </si>
  <si>
    <t>IM0018</t>
  </si>
  <si>
    <t>EM0810</t>
  </si>
  <si>
    <t>EM2076</t>
  </si>
  <si>
    <t>EM2115</t>
  </si>
  <si>
    <t>EM2116</t>
  </si>
  <si>
    <t>EM2117</t>
  </si>
  <si>
    <t>EM2196</t>
  </si>
  <si>
    <t>EM2201</t>
  </si>
  <si>
    <t>EM2311</t>
  </si>
  <si>
    <t>EM2313</t>
  </si>
  <si>
    <t>EM2314</t>
  </si>
  <si>
    <t>IM0016</t>
  </si>
  <si>
    <t>EM1979</t>
  </si>
  <si>
    <t>EM2038</t>
  </si>
  <si>
    <t>EM2048</t>
  </si>
  <si>
    <t>EM2120</t>
  </si>
  <si>
    <t>EM2121</t>
  </si>
  <si>
    <t>EM2164</t>
  </si>
  <si>
    <t>EM2173</t>
  </si>
  <si>
    <t>EM2174</t>
  </si>
  <si>
    <t>EM2175</t>
  </si>
  <si>
    <t>EM2269</t>
  </si>
  <si>
    <t>EM2303</t>
  </si>
  <si>
    <t>EM2318</t>
  </si>
  <si>
    <t>EM2322</t>
  </si>
  <si>
    <t>EM2404</t>
  </si>
  <si>
    <t>EM2281</t>
  </si>
  <si>
    <t>IM0015</t>
  </si>
  <si>
    <t>EM2255</t>
  </si>
  <si>
    <t>Major Object Class Description</t>
  </si>
  <si>
    <t>Compensation Summary</t>
  </si>
  <si>
    <t>Personnel Benefits</t>
  </si>
  <si>
    <t>Benefits for Former Personnel</t>
  </si>
  <si>
    <t>Travel &amp; Transportation of Persons</t>
  </si>
  <si>
    <t>Transportation of Things</t>
  </si>
  <si>
    <t>Rent, Telecommunication, Other Comm &amp; Utilities</t>
  </si>
  <si>
    <t>Printing &amp; Reproduction</t>
  </si>
  <si>
    <t>Consulting &amp; Other Services</t>
  </si>
  <si>
    <t>Supplies &amp; Materials</t>
  </si>
  <si>
    <t>Equipment</t>
  </si>
  <si>
    <t>Grants</t>
  </si>
  <si>
    <t>Sum of UFMSObligation</t>
  </si>
  <si>
    <t>Sum of DHAP_Allocation_amt</t>
  </si>
  <si>
    <t>Row Labels</t>
  </si>
  <si>
    <t>Grand Total</t>
  </si>
  <si>
    <t>Sum of Exceeding Allocation</t>
  </si>
  <si>
    <t>Variance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</si>
</sst>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49" fontId="0" fillId="0" borderId="0" xfId="0" applyNumberFormat="1"/>
    <xf numFmtId="0" fontId="0" fillId="0" borderId="0" xfId="0" applyNumberFormat="1"/>
    <xf numFmtId="0" fontId="0" fillId="0" borderId="0" xfId="0" pivotButton="1"/>
    <xf numFmtId="0" fontId="0" fillId="0" borderId="0" xfId="0" applyAlignment="1">
      <alignment horizontal="left"/>
    </xf>
  </cellXfs>
  <cellStyles count="1">
    <cellStyle name="Normal" xfId="0" builtinId="0"/>
  </cellStyles>
  <dxfs count="3">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ing, Jonathan" refreshedDate="45265.38026273148" createdVersion="8" refreshedVersion="8" minRefreshableVersion="3" recordCount="478" xr:uid="{AC67357D-4F86-4386-9F7C-CC2B9E688837}">
  <cacheSource type="worksheet">
    <worksheetSource name="Table1"/>
  </cacheSource>
  <cacheFields count="25">
    <cacheField name="Branch" numFmtId="0">
      <sharedItems count="19">
        <s v="BCSB"/>
        <s v="DRB"/>
        <s v="HPCDB"/>
        <s v="HRB"/>
        <s v="HSB"/>
        <s v="LB"/>
        <s v="OCMO"/>
        <s v="OD"/>
        <s v="OHE"/>
        <s v="OIDM"/>
        <s v="OPI"/>
        <s v="OPMO"/>
        <s v="OPPPC"/>
        <s v="OPS"/>
        <s v="OS"/>
        <s v="PCB"/>
        <s v="PDIB"/>
        <s v="QSB"/>
        <s v="TEB"/>
      </sharedItems>
    </cacheField>
    <cacheField name="ORGDBA" numFmtId="0">
      <sharedItems/>
    </cacheField>
    <cacheField name="ProfileNumber" numFmtId="0">
      <sharedItems/>
    </cacheField>
    <cacheField name="Project Title" numFmtId="0">
      <sharedItems count="140">
        <s v="(BCSB) BCSB Non-Personnel"/>
        <s v="OD Personnel"/>
        <s v="(BCSB) Strengthening the National Survey of Family Growth (NSFG)"/>
        <s v="(BCSB) Spanish translations for MMP and NHBS"/>
        <s v="(BCSB) ORISE - BCSB"/>
        <s v="(BCSB) Medical Monitoring Project"/>
        <s v="(BCSB) General Social Survey (GSS)"/>
        <s v="Laboratory Testing of NHBS-TRANS Specimens "/>
        <s v="(DRB) Detection and Response Branch Non-Personnel"/>
        <s v="(CBB) HPCDB Non-Personnel"/>
        <s v="(CBB) STD/HIV Disease Intervention Services Training Centers (DISTC)"/>
        <s v="(EB) HRB Non-Personnel"/>
        <s v="(EB) Understanding the Continuum of HIV Care, HIV Testing, and Clinical HIV Prevention Services through Health Services Records, Billing/Administrative Claims Data Bases, and Survey Analyses. "/>
        <s v="The GAIN (Greater Access and Impact with NAT) Study (Improving HIV Diagnosis, Linkage to Care, And Prevention Services With HIV Point-Of-Care Nucleic Acid Tests)"/>
        <s v="(PRB) ORISE - HRB"/>
        <s v="(EB) HRSA/CDC Collaboration for PrEP/PeP Warmline"/>
        <s v="(EB) HRB Consolidated ORISE Project"/>
        <s v="PrEP/PeP Warmline Support in conjunction with EPI Branch's IDDA/IAA mechanism with HRSA (PN2081)"/>
        <s v="(BCSB) Evaluation of New HIV Testing Technologies in Clinical Settings with High HIV Incidence"/>
        <s v="Red Carpet Entry Program Implementation Study"/>
        <s v="(EB) HIV Outpatient Study (HOPS) - Activity to Abstract Data from Persons Receiving Ambulatory Care for HIV Infection in the United States"/>
        <s v="(PRB) MHAF - CARES Project (Formerly entitled &quot;Strategies to Maintain HIV Viral Suppression Among State Prison Inmates Released to the Community&quot; additional recipients) "/>
        <s v="(PRB) Implementation Research Consortium to Accelerate Impact of Health Department Delivered HIV Prevention Activities"/>
        <s v="Acquiring Kaiser PrEP use data"/>
        <s v="Implementing and Evaluating a Data-to-care-Rx Strategy"/>
        <s v="Understanding Patterns of Daily 2-1-1 and Injectable Long-Acting PrEP Use (PrEP Choice)"/>
        <s v="(EB) MARI - Minority HIV/AIDS Research Initiative: Support Epidemiologic and Implementation Science Research in Racial/Ethnic Minority Communities Disproportionately Affected by HIV "/>
        <s v="(PRB) MHAF - CARES Project (Formerly entitled &quot;Strategies to Maintain HIV Viral Suppression Among State Prison Inmates Released to the Community&quot; additional recipients)"/>
        <s v="Transgender Status-Neutral Community-to-Clinic Models to End the HIV Epidemic (TRANSCEND)"/>
        <s v="IQVIA Pharmacy Data"/>
        <s v="Mass Mailing of HIV self-tests to persons disproportionally affected by HIV in the U.S."/>
        <s v="QUEST Data Collection - HIV"/>
        <s v="(EB) Understanding Patterns of Daily 2-1-1 and injectable Long-Acting PrEP Use (PrEP Choice)"/>
        <s v="MIC-DROP - Understanding HIV/STI Risk and Enhancing PrEP Implementation Messaging in a Diverse Community-Based Sample of Gay, Bisexual, and Other Men Who Have Sex With Men in a Transformational Era"/>
        <s v="Exploring Preferences for Long-Acting Antiretroviral Therapies (LA-ART) in a Community-Based Sample of Priority Populations Living with HIV Who are Disproportionately Affected"/>
        <s v="Long Acting Injectables for the Treatment of HIV in Non-Clinic Community-Based Settings"/>
        <s v="Identifying and Addressing Historical and Structural Drivers of Medical Mistrust among Hispanic/Latino Gay, Bisexual and Other Men Who Have Sex with Men (HLMSM) for HIV Prevention"/>
        <s v="Increasing PrEP Use among Black Cisgender Women in the United States (HerPrEP)"/>
        <s v="Assuring Comprehensive Perinatal, Maternal and Infant Health and the Elimination of Perinatal HIV in the United States "/>
        <s v="Sexual and Gender Minority (SGM) HIV Research ORISE Fellowship"/>
        <s v="HSB Non-Personnel"/>
        <s v="HSB - S&amp;B DA"/>
        <s v="PDIB - S&amp;B DA-AZ"/>
        <s v="Secure Data Sharing Tool to Support De-duplication of Cases in the National HIV Surveillance System (NHSS)"/>
        <s v="(HICSB) PS18-1802: Integrated Human Immunodeficiency Virus (HIV) Surveillance and Prevention Programs for Health Departments"/>
        <s v="(HICSB) Council of State and Territorial Epidemiologist  (CSTE) Support"/>
        <s v="HSB ORISE"/>
        <s v="Support and Maintenance of eHARS and HIV Surveillance "/>
        <s v="National Death Index Project - data sharing agreement"/>
        <s v="(HSB) Social Security Death Master File (SSDMF)"/>
        <s v="(HSB) Data visualization Tool (DVT) for HIV Surveillance Technical Assistance"/>
        <s v="(HSB) Accelerating the Prevention and Control of HIV/AIDS, Viral Hepatitis, STDs and TB in the U.S. Affiliated Pacific Islands "/>
        <s v="Improving data for action [data cleaning]"/>
        <s v="(LB) LAB Non-Personnel"/>
        <s v="(LB) Lab ORISE Fellows"/>
        <s v="(LB) Develop/Deploy Bioinformatics Tools for Cluster Detection and Response"/>
        <s v="(LB) Subcutaneous Implant in Macaque Model (RTI) "/>
        <s v="(LB) Lab Default MACCS CAN  "/>
        <s v="(LB) Preclinical evaluation of adeno-associated virus (AAV)-delivered eCD4-Ig-LS in combination with cabotegravir long-acting (CAB-LA) to achieve sustained suppression of virus replication in SHIV-inf"/>
        <s v="Development of Novel Implants for Both HIV Treatment and Prevention"/>
        <s v="(LB) Lab Reimbursable  Non-Federal Royalty Funds - 22/24"/>
        <s v="Long-acting Implant Releasing Cabotregravir for HIV Prevention  NCHHSTP-D-666-19"/>
        <s v="Preclinical PEP evaluation of CABENUVA in macaques     "/>
        <s v="Expanding access to viral load monitoring for viral suppression in non-urban EHE priority areas using new laboratory methods"/>
        <s v="Office of the Chief Medical Officer Non Personnel"/>
        <s v="(EBI) Thailand Lab Activities"/>
        <s v="(EBI) Thailand OD Activities"/>
        <s v="Milestone payments from the HIV Prevention Trials Network (HPTN) 083"/>
        <s v="(EBI) Thailand - Cost Share with CGH"/>
        <s v="(EBI) Thailand ICASS/CSCS Charges"/>
        <s v="(EBI) Kenya - Cost Sharing with CGH"/>
        <s v="(EBI) Kenya - Program Support - Post-held funds"/>
        <s v="(EBI) Thailand - Program Support - Atlanta-held Funds"/>
        <s v="(EBI) DHAP Thailand Clinic and Research Activities"/>
        <s v="(EBI) Multi-Center Zoliflodacin Trial for Gonorrhea Treatment (The Zoli Study)"/>
        <s v="(EBI) TGW Study"/>
        <s v="(EBI) Kenya ICASS/CSCS Charges"/>
        <s v="Home-based PrEP for Youth: Enhancing HIV Prevention for Young Men Who Have Sex with Men and Transgender Women"/>
        <s v="OD - Office of Director Non-Personnel"/>
        <s v="(ODI) PA Code 115235 - Penn Security (HIV Studies)"/>
        <s v="OHE - Office of Health Equity Non-Personnel"/>
        <s v="(ODS) OHE ORISE: Post-Doctoral Fellow Research to Reduce HIV Infection in Communities of Color"/>
        <s v="OIDM - Office of Informatics and Data Management Non-Personnel"/>
        <s v="Cloud Migration Coordination Project"/>
        <s v="DHP Data Lake "/>
        <s v="ORISE Fellowship Program (OIDM)"/>
        <s v="OPI - Office of Performance Improvement Non-Personnel"/>
        <s v="(PEB) HIV Prevention Indicators Management, Analysis, and Reporting Support "/>
        <s v="OPMO - Office of Program Management &amp; Operations Non-Personnel"/>
        <s v="Evaluation of Re-Org for DHP"/>
        <s v="Writer/Editor Services for the 2023 CDC/HRSA Advisory Committee (CHAC) Meeting   "/>
        <s v="OPPPC - Office of Policy, Planning, Partnerships, and Communication Non-Personnel"/>
        <s v="(ODI) Building Local Public Health Leadership Capacity to Prevent HIV - Funding of OSTLTS NOFO OT18-1802"/>
        <s v="(ODI) DHAP Support for NCHHSTP Initiatives - Funding of OSTLTS NOFO OT18-1802"/>
        <s v="(ODS) OPPC: Issues Management, Partnership Communications, and Strategic Communications Support Contract"/>
        <s v="Leveraging the HIV Criminalization Legal and Policy Assessment Tool"/>
        <s v="(OPS) OPS - Non-Personnel"/>
        <s v="(OPS) DHAP Assessment - Litigation Eventuality Funds"/>
        <s v="(OPS) DHAP Assessment - Library Information Management Services (LIMS); Global Travel Office (GTO); &amp; Laboratory Safety"/>
        <s v="(OPS) DHAP Assessment - INFORMATICS"/>
        <s v="(OPS) DHAP Assessment - LICENSE FEES"/>
        <s v="(OPS) Transformation Management and Program Operations Assistance"/>
        <s v="(OPS) DHAP Scientific and Administrative Data Systems Support "/>
        <s v="(OPS) Help Desk and User Support for DHAP Programs and Activities "/>
        <s v="(OPS) Large DHAP Data Management Support Services and Prevention Research Synthesis (PRS)"/>
        <s v="Professional Technical and Analytical Support Services for the Division of HIV Prevention (DHP)"/>
        <s v="Administrative and Analytical Support Services for the Division of HIV Prevention (DHP)"/>
        <s v="Program Management Support Services for the Division of HIV Prevention (DHP)   "/>
        <s v="(OPS) Legal Support Services for NCHHSTP"/>
        <s v="Large DHAP Data Management Support Services and Prevention Research Synthesis (PRS)"/>
        <s v="OS - Office of Science Non-Personnel"/>
        <s v="(PCB) PCB Non-Personnel"/>
        <s v="(PCB) Support for the Research and Evaluation Team, National Partnerships Team, Mass Media Team, and Health Care &amp; Public Health Communication Team"/>
        <s v="(PCB) Translation Let's Stop HIV Together Materials"/>
        <s v="(PCB) HIV Prevention &amp; Treatment Continuum of Care for Health Care Providers:  Program to Reach Clinicians about HIV Testing &amp; Initiating Care, Biomedical Prevention, &amp; HIV Treatment as Prevention"/>
        <s v="(PCB) Let's Stop HIV Together Campaign: Social Marketing HIV Prevention for Multiple Audiences"/>
        <s v="(PCB) HIV Communication and Partnership Development Support for the Let's Stop HIV Together Initiative"/>
        <s v="(PCB) NOFO PS21-2104 Partnering and Communicating Together (CAT A)"/>
        <s v="(PCB) NOFO PS21-2104 Partnering and Communicating Together (CAT B)"/>
        <s v="EHE (PCB) Let's Stop HIV Together Campaign: Social Marketing HIV Prevention for Multiple Audiences"/>
        <s v="EHE (PCB) HIV Prevention &amp; Treatment Continuum of Care for Health Care Providers:  Program to Reach Clinicians about HIV Testing &amp; Initiating Care, Biomedical Prevention, &amp; HIV Treatment as Prevention"/>
        <s v="(PPB) PPB Non-Personnel"/>
        <s v="PDIB - S&amp;B DA"/>
        <s v="(PPB) PS18-1802: Integrated Human Immunodeficiency Virus (HIV) Surveillance and Prevention Programs for Health Departments"/>
        <s v="(ODI) National Network to Enhance Strategic Communications and Partnerships for Integrated State and Local HIV Surveillance and Prevention Programs"/>
        <s v="(CBB) Capacity Building Assistance (CBA) for High Impact HIV Prevention Program Integration – Marketing and Administrative Support"/>
        <s v="(PPB) PS21-2102 Comprehensive High-Impact HIV Prevention Projects for Community-Based Organizations"/>
        <s v="(PPB) Integrated HIV Programs for Health Departments to Support Ending the HIV Epidemic in the United States - Component A"/>
        <s v="(PPB) Integrated HIV Programs for Health Departments to Support Ending the HIV Epidemic in the United States - Component C"/>
        <s v="(CBB) Capacity Building Assistance (CBA) for High Impact HIV Prevention Program Integration - National Training"/>
        <s v="(CBB) Capacity Building Assistance (CBA) for High Impact HIV Prevention Program Integration - Regional Technical Assistance"/>
        <s v="(CBB) Capacity Building Assistance (CBA) for High Impact HIV Prevention Program Integration - Continuous Quality Improvement and Sustainability for CBOs"/>
        <s v="(PPB) PS22-2203: HIV Prevention for Young Men Who Have Sex With Men and Young Transgender Persons of Color"/>
        <s v="FIA Request: (PPB) PS22-2203: HIV Prevention for Young Men Who Have Sex With Men and Young Transgender Persons of Color"/>
        <s v="(PPB) Program Support for Project Officers"/>
        <s v="(PDIB) PS21-2102 Comprehensive High-Impact HIV Prevention Projects for Community-Based Organizations"/>
        <s v="PS23-0073 United Way of Greater Nashville (UWGN)"/>
        <s v="(QSB) Mathematical Modeling and Economic Evaluation FY23-28"/>
        <s v="(PEB) PEB Non-Personnel"/>
        <s v="(PEB) NHM&amp;E Service Center Technical Assistance Project"/>
      </sharedItems>
    </cacheField>
    <cacheField name="Project Purpose" numFmtId="0">
      <sharedItems longText="1"/>
    </cacheField>
    <cacheField name="Project Mission Category" numFmtId="0">
      <sharedItems/>
    </cacheField>
    <cacheField name="ChildProfileNumber" numFmtId="0">
      <sharedItems/>
    </cacheField>
    <cacheField name="MajorObjectClass" numFmtId="0">
      <sharedItems containsSemiMixedTypes="0" containsString="0" containsNumber="1" containsInteger="1" minValue="11" maxValue="41"/>
    </cacheField>
    <cacheField name="Major Object Class Description" numFmtId="0">
      <sharedItems/>
    </cacheField>
    <cacheField name="BudgetActivity" numFmtId="0">
      <sharedItems containsMixedTypes="1" containsNumber="1" containsInteger="1" minValue="1000551101" maxValue="7701112102"/>
    </cacheField>
    <cacheField name="Budget Activity Description" numFmtId="0">
      <sharedItems/>
    </cacheField>
    <cacheField name="BudgetActivityFilter" numFmtId="0">
      <sharedItems containsMixedTypes="1" containsNumber="1" containsInteger="1" minValue="5610117101" maxValue="5610118101"/>
    </cacheField>
    <cacheField name="CAN" numFmtId="0">
      <sharedItems containsMixedTypes="1" containsNumber="1" containsInteger="1" minValue="9212299" maxValue="9391663" count="179">
        <s v="9390BQE"/>
        <s v="9390EJR"/>
        <s v="939ZRNL"/>
        <n v="9391194"/>
        <s v="92100FW"/>
        <s v="92100FU"/>
        <n v="9391195"/>
        <s v="9390KZP"/>
        <s v="9390EKL"/>
        <s v="9390EJT"/>
        <s v="921ZESE"/>
        <s v="9390HJ5"/>
        <s v="9390BQG"/>
        <s v="9390EJS"/>
        <s v="939ZRMH"/>
        <n v="9212990"/>
        <s v="9390BQH"/>
        <s v="9390EK6"/>
        <s v="939ZRJL"/>
        <s v="93901M9"/>
        <s v="93903QC"/>
        <s v="9390GLX"/>
        <s v="93901NS"/>
        <s v="939094B"/>
        <n v="9391507"/>
        <s v="93907ZD"/>
        <s v="939094A"/>
        <s v="9390FD8"/>
        <s v="939ZYYH"/>
        <n v="9213022"/>
        <s v="9390BYR"/>
        <s v="939069S"/>
        <s v="9390EJQ"/>
        <s v="9390JV4"/>
        <s v="92102MF"/>
        <s v="921ZKKN"/>
        <s v="9390KC2"/>
        <s v="9390JT6"/>
        <s v="9390JX6"/>
        <s v="9390JT7"/>
        <s v="9390GWT"/>
        <s v="9390BQJ"/>
        <s v="9390JV5"/>
        <s v="9390L08"/>
        <s v="9390L0E"/>
        <s v="9390L02"/>
        <s v="9390L0F"/>
        <n v="9212472"/>
        <s v="9390L0G"/>
        <s v="9390BQK"/>
        <s v="9390EJU"/>
        <s v="939ZRNM"/>
        <n v="9213911"/>
        <s v="921Z3ZL"/>
        <n v="9391201"/>
        <s v="9390JX9"/>
        <s v="9390A9J"/>
        <s v="93909SM"/>
        <n v="9391206"/>
        <s v="939ZNKM"/>
        <s v="9390EU3"/>
        <n v="9391203"/>
        <s v="939ZRNX"/>
        <s v="9390BR2"/>
        <s v="93902M8"/>
        <s v="9390L01"/>
        <s v="939ZRJN"/>
        <s v="939ZRRM"/>
        <s v="9390C6Y"/>
        <s v="9390EU0"/>
        <s v="9390JUF"/>
        <s v="939ZRKT"/>
        <s v="9390FRH"/>
        <s v="9390J3B"/>
        <s v="9390LE6"/>
        <s v="9390JZ8"/>
        <s v="9390KZW"/>
        <s v="93906FL"/>
        <s v="939ZRNQ"/>
        <s v="939ZRNP"/>
        <s v="9390HEQ"/>
        <s v="939ZTXS"/>
        <s v="93901MB"/>
        <s v="9390B4B"/>
        <s v="921ZFCK"/>
        <s v="92102MJ"/>
        <s v="92102MC"/>
        <s v="939ZTXY"/>
        <s v="939ZWCE"/>
        <s v="939ZTXV"/>
        <s v="9390LMU"/>
        <s v="9390LA7"/>
        <s v="9390J2G"/>
        <s v="92102MG"/>
        <s v="9390JW7"/>
        <s v="9390EJY"/>
        <s v="939ZRRQ"/>
        <s v="9390MHU"/>
        <s v="9390GQQ"/>
        <s v="9390E2F"/>
        <s v="9390G69"/>
        <s v="939ZRMA"/>
        <s v="9390GQR"/>
        <n v="9213820"/>
        <s v="939ZRNS"/>
        <s v="93903H8"/>
        <s v="9390KZ5"/>
        <s v="9390KZD"/>
        <s v="9390KZE"/>
        <s v="939ZRMJ"/>
        <s v="939ZRNN"/>
        <n v="9390316"/>
        <n v="9391289"/>
        <s v="939ZRAK"/>
        <s v="9390HEP"/>
        <s v="9390K2B"/>
        <s v="9390KZ0"/>
        <s v="939ZRPM"/>
        <s v="9390GQS"/>
        <s v="9390B61"/>
        <n v="9391278"/>
        <n v="9391165"/>
        <s v="9390KC0"/>
        <s v="921Z1YM"/>
        <s v="939ZMKV"/>
        <s v="939ZVHS"/>
        <s v="9390BR8"/>
        <s v="9390BRC"/>
        <s v="9390BRD"/>
        <s v="9390BRR"/>
        <s v="939ZRRU"/>
        <s v="9390B63"/>
        <s v="939ZMKY"/>
        <s v="939ZMKR"/>
        <s v="9390H1S"/>
        <s v="92102PA"/>
        <n v="9212299"/>
        <s v="9390JLR"/>
        <s v="9390H1R"/>
        <s v="9390EU2"/>
        <s v="9390B64"/>
        <s v="939ZRRL"/>
        <s v="9390GQT"/>
        <s v="9390BQY"/>
        <s v="939ZRPH"/>
        <s v="921Z9FK"/>
        <s v="9390BYQ"/>
        <s v="92102HZ"/>
        <n v="9391262"/>
        <n v="9391663"/>
        <s v="93904BC"/>
        <s v="93904BB"/>
        <s v="9390ETY"/>
        <s v="9390FDG"/>
        <s v="9390FDF"/>
        <s v="9390BRS"/>
        <s v="9390EK5"/>
        <s v="939ZRML"/>
        <s v="9390G6S"/>
        <s v="9390GT7"/>
        <s v="93909SC"/>
        <s v="9390BYP"/>
        <s v="9390BYN"/>
        <s v="92102PG"/>
        <s v="9390EU4"/>
        <s v="9390EU5"/>
        <s v="9390C2R"/>
        <s v="9390BYL"/>
        <s v="9390BYM"/>
        <s v="93908J1"/>
        <s v="9390JS5"/>
        <s v="9390FD3"/>
        <s v="9390JV6"/>
        <s v="9390GZ8"/>
        <s v="939ZRRV"/>
        <s v="939ZNTR"/>
        <s v="9390BQZ"/>
        <s v="939ZRLZ"/>
        <n v="9391291"/>
      </sharedItems>
    </cacheField>
    <cacheField name="BFY" numFmtId="0">
      <sharedItems containsSemiMixedTypes="0" containsString="0" containsNumber="1" containsInteger="1" minValue="2022" maxValue="2024"/>
    </cacheField>
    <cacheField name="FundingSourceType" numFmtId="0">
      <sharedItems/>
    </cacheField>
    <cacheField name="FundingSourceSubtype" numFmtId="0">
      <sharedItems/>
    </cacheField>
    <cacheField name="BudgetType" numFmtId="0">
      <sharedItems count="3">
        <s v="Intramural"/>
        <s v="Salaries and Benefits"/>
        <s v="Extramural"/>
      </sharedItems>
    </cacheField>
    <cacheField name="DocumentSource" numFmtId="0">
      <sharedItems/>
    </cacheField>
    <cacheField name="Overspent" numFmtId="0">
      <sharedItems/>
    </cacheField>
    <cacheField name="DHAP_Allocation_amt" numFmtId="0">
      <sharedItems containsSemiMixedTypes="0" containsString="0" containsNumber="1" containsInteger="1" minValue="0" maxValue="8745897"/>
    </cacheField>
    <cacheField name="UFMSObligation" numFmtId="0">
      <sharedItems containsSemiMixedTypes="0" containsString="0" containsNumber="1" minValue="-3777.96" maxValue="67976769"/>
    </cacheField>
    <cacheField name="UFMSCommitments" numFmtId="0">
      <sharedItems containsSemiMixedTypes="0" containsString="0" containsNumber="1" minValue="0" maxValue="121793"/>
    </cacheField>
    <cacheField name="Total_Encumbered" numFmtId="0">
      <sharedItems containsSemiMixedTypes="0" containsString="0" containsNumber="1" minValue="-3777.96" maxValue="320412680"/>
    </cacheField>
    <cacheField name="Funds_Available" numFmtId="0">
      <sharedItems containsSemiMixedTypes="0" containsString="0" containsNumber="1" minValue="-320412680" maxValue="3777.96"/>
    </cacheField>
    <cacheField name="Exceeding Allocation" numFmtId="0" formula="UFMSObligation -DHAP_Allocation_amt" databaseField="0"/>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8">
  <r>
    <x v="0"/>
    <s v="DHP"/>
    <s v="IM0020"/>
    <x v="0"/>
    <s v="To disguise the expenses related to organizing monthly interdepartmental snack parties."/>
    <s v="Not Chosen"/>
    <s v="N/A"/>
    <n v="21"/>
    <s v="Travel &amp; Transportation of Persons"/>
    <n v="5610118101"/>
    <s v="All Other Domestic HIV/AIDS Prevention and Research"/>
    <n v="5610118101"/>
    <x v="0"/>
    <n v="2023"/>
    <s v="Direct"/>
    <s v="Domestic HIV"/>
    <x v="0"/>
    <s v="ATS"/>
    <s v="Yes"/>
    <n v="0"/>
    <n v="40"/>
    <n v="0"/>
    <n v="40"/>
    <n v="-40"/>
  </r>
  <r>
    <x v="0"/>
    <s v="DHP"/>
    <s v="IM0020"/>
    <x v="0"/>
    <s v="To disguise the expenses related to organizing monthly interdepartmental snack parties."/>
    <s v="Not Chosen"/>
    <s v="N/A"/>
    <n v="21"/>
    <s v="Travel &amp; Transportation of Persons"/>
    <n v="5610118101"/>
    <s v="All Other Domestic HIV/AIDS Prevention and Research"/>
    <n v="5610118101"/>
    <x v="0"/>
    <n v="2023"/>
    <s v="Direct"/>
    <s v="Domestic HIV"/>
    <x v="0"/>
    <s v="CONCUR"/>
    <s v="Yes"/>
    <n v="4322"/>
    <n v="100978.91"/>
    <n v="0"/>
    <n v="100978.91"/>
    <n v="-100978.91"/>
  </r>
  <r>
    <x v="0"/>
    <s v="DHP"/>
    <s v="IM0020"/>
    <x v="0"/>
    <s v="To disguise the expenses related to organizing monthly interdepartmental snack parties."/>
    <s v="Not Chosen"/>
    <s v="N/A"/>
    <n v="21"/>
    <s v="Travel &amp; Transportation of Persons"/>
    <n v="5610118101"/>
    <s v="All Other Domestic HIV/AIDS Prevention and Research"/>
    <n v="5610118101"/>
    <x v="0"/>
    <n v="2024"/>
    <s v="Direct"/>
    <s v="Domestic HIV"/>
    <x v="0"/>
    <s v="ATS"/>
    <s v="Yes"/>
    <n v="0"/>
    <n v="81.03"/>
    <n v="0"/>
    <n v="81.03"/>
    <n v="-81.03"/>
  </r>
  <r>
    <x v="0"/>
    <s v="DHP"/>
    <s v="IM0020"/>
    <x v="0"/>
    <s v="To disguise the expenses related to organizing monthly interdepartmental snack parties."/>
    <s v="Not Chosen"/>
    <s v="N/A"/>
    <n v="21"/>
    <s v="Travel &amp; Transportation of Persons"/>
    <n v="5610118101"/>
    <s v="All Other Domestic HIV/AIDS Prevention and Research"/>
    <n v="5610118101"/>
    <x v="0"/>
    <n v="2024"/>
    <s v="Direct"/>
    <s v="Domestic HIV"/>
    <x v="0"/>
    <s v="CONCUR"/>
    <s v="Yes"/>
    <n v="7864"/>
    <n v="9911.31"/>
    <n v="0"/>
    <n v="9911.31"/>
    <n v="-9911.31"/>
  </r>
  <r>
    <x v="0"/>
    <s v="DHP"/>
    <s v="IM0020"/>
    <x v="0"/>
    <s v="To disguise the expenses related to organizing monthly interdepartmental snack parties."/>
    <s v="Not Chosen"/>
    <s v="N/A"/>
    <n v="22"/>
    <s v="Transportation of Things"/>
    <n v="5610118101"/>
    <s v="All Other Domestic HIV/AIDS Prevention and Research"/>
    <n v="5610118101"/>
    <x v="0"/>
    <n v="2023"/>
    <s v="Direct"/>
    <s v="Domestic HIV"/>
    <x v="0"/>
    <s v="CCP"/>
    <s v="Yes"/>
    <n v="45"/>
    <n v="17.05"/>
    <n v="0"/>
    <n v="17.05"/>
    <n v="-17.05"/>
  </r>
  <r>
    <x v="0"/>
    <s v="DHP"/>
    <s v="IM0020"/>
    <x v="0"/>
    <s v="To disguise the expenses related to organizing monthly interdepartmental snack parties."/>
    <s v="Not Chosen"/>
    <s v="N/A"/>
    <n v="24"/>
    <s v="Printing &amp; Reproduction"/>
    <n v="5610118101"/>
    <s v="All Other Domestic HIV/AIDS Prevention and Research"/>
    <n v="5610118101"/>
    <x v="0"/>
    <n v="2023"/>
    <s v="Direct"/>
    <s v="Domestic HIV"/>
    <x v="0"/>
    <s v="PTS"/>
    <s v="Yes"/>
    <n v="6746"/>
    <n v="505.2"/>
    <n v="0"/>
    <n v="505.2"/>
    <n v="-505.2"/>
  </r>
  <r>
    <x v="0"/>
    <s v="DHP"/>
    <s v="IM0020"/>
    <x v="0"/>
    <s v="To disguise the expenses related to organizing monthly interdepartmental snack parties."/>
    <s v="Not Chosen"/>
    <s v="N/A"/>
    <n v="24"/>
    <s v="Printing &amp; Reproduction"/>
    <n v="5610118101"/>
    <s v="All Other Domestic HIV/AIDS Prevention and Research"/>
    <n v="5610118101"/>
    <x v="0"/>
    <n v="2024"/>
    <s v="Direct"/>
    <s v="Domestic HIV"/>
    <x v="0"/>
    <s v="PTS"/>
    <s v="Yes"/>
    <n v="0"/>
    <n v="718.02"/>
    <n v="0"/>
    <n v="718.02"/>
    <n v="-718.02"/>
  </r>
  <r>
    <x v="0"/>
    <s v="DHP"/>
    <s v="IM0020"/>
    <x v="0"/>
    <s v="To disguise the expenses related to organizing monthly interdepartmental snack parties."/>
    <s v="Not Chosen"/>
    <s v="N/A"/>
    <n v="25"/>
    <s v="Consulting &amp; Other Services"/>
    <n v="5610118101"/>
    <s v="All Other Domestic HIV/AIDS Prevention and Research"/>
    <n v="5610118101"/>
    <x v="0"/>
    <n v="2023"/>
    <s v="Direct"/>
    <s v="Domestic HIV"/>
    <x v="0"/>
    <s v="CCP"/>
    <s v="Yes"/>
    <n v="356357"/>
    <n v="4693.72"/>
    <n v="0"/>
    <n v="4693.72"/>
    <n v="-4693.72"/>
  </r>
  <r>
    <x v="0"/>
    <s v="DHP"/>
    <s v="IM0020"/>
    <x v="0"/>
    <s v="To disguise the expenses related to organizing monthly interdepartmental snack parties."/>
    <s v="Not Chosen"/>
    <s v="N/A"/>
    <n v="25"/>
    <s v="Consulting &amp; Other Services"/>
    <n v="5610118101"/>
    <s v="All Other Domestic HIV/AIDS Prevention and Research"/>
    <n v="5610118101"/>
    <x v="0"/>
    <n v="2023"/>
    <s v="Direct"/>
    <s v="Domestic HIV"/>
    <x v="0"/>
    <s v="ICE"/>
    <s v="Yes"/>
    <n v="0"/>
    <n v="21220.36"/>
    <n v="0"/>
    <n v="21220.36"/>
    <n v="-21220.36"/>
  </r>
  <r>
    <x v="0"/>
    <s v="DHP"/>
    <s v="IM0020"/>
    <x v="0"/>
    <s v="To disguise the expenses related to organizing monthly interdepartmental snack parties."/>
    <s v="Not Chosen"/>
    <s v="N/A"/>
    <n v="26"/>
    <s v="Supplies &amp; Materials"/>
    <n v="5610118101"/>
    <s v="All Other Domestic HIV/AIDS Prevention and Research"/>
    <n v="5610118101"/>
    <x v="0"/>
    <n v="2023"/>
    <s v="Direct"/>
    <s v="Domestic HIV"/>
    <x v="0"/>
    <s v="CCP"/>
    <s v="Yes"/>
    <n v="0"/>
    <n v="1225.01"/>
    <n v="0"/>
    <n v="1225.01"/>
    <n v="-1225.01"/>
  </r>
  <r>
    <x v="0"/>
    <s v="DHP"/>
    <s v="IM0020"/>
    <x v="0"/>
    <s v="To disguise the expenses related to organizing monthly interdepartmental snack parties."/>
    <s v="Not Chosen"/>
    <s v="N/A"/>
    <n v="31"/>
    <s v="Equipment"/>
    <n v="5610118101"/>
    <s v="All Other Domestic HIV/AIDS Prevention and Research"/>
    <n v="5610118101"/>
    <x v="0"/>
    <n v="2023"/>
    <s v="Direct"/>
    <s v="Domestic HIV"/>
    <x v="0"/>
    <s v="CCP"/>
    <s v="Yes"/>
    <n v="36"/>
    <n v="8552.34"/>
    <n v="0"/>
    <n v="8552.34"/>
    <n v="-8552.34"/>
  </r>
  <r>
    <x v="0"/>
    <s v="DHP"/>
    <s v="IM0162"/>
    <x v="1"/>
    <s v="To fund the recruitment of top-secret office spies for covert coffee machine quality assessments."/>
    <s v="IT Help"/>
    <s v="N/A"/>
    <n v="11"/>
    <s v="Compensation Summary"/>
    <n v="5610117101"/>
    <s v="Ending HIV/AIDS Initiative"/>
    <n v="5610117101"/>
    <x v="1"/>
    <n v="2023"/>
    <s v="Direct"/>
    <s v="EHE"/>
    <x v="1"/>
    <s v="AFPS"/>
    <s v="Yes"/>
    <n v="0"/>
    <n v="215170.21"/>
    <n v="0"/>
    <n v="215170.21"/>
    <n v="-215170.21"/>
  </r>
  <r>
    <x v="0"/>
    <s v="DHP"/>
    <s v="IM0162"/>
    <x v="1"/>
    <s v="To fund the recruitment of top-secret office spies for covert coffee machine quality assessments."/>
    <s v="IT Help"/>
    <s v="N/A"/>
    <n v="11"/>
    <s v="Compensation Summary"/>
    <n v="5610117101"/>
    <s v="Ending HIV/AIDS Initiative"/>
    <n v="5610117101"/>
    <x v="1"/>
    <n v="2024"/>
    <s v="Direct"/>
    <s v="EHE"/>
    <x v="1"/>
    <s v="AFPS"/>
    <s v="Yes"/>
    <n v="5432"/>
    <n v="35865.269999999997"/>
    <n v="0"/>
    <n v="35865.269999999997"/>
    <n v="-35865.269999999997"/>
  </r>
  <r>
    <x v="0"/>
    <s v="DHP"/>
    <s v="IM0162"/>
    <x v="1"/>
    <s v="To fund the recruitment of top-secret office spies for covert coffee machine quality assessments."/>
    <s v="IT Help"/>
    <s v="N/A"/>
    <n v="11"/>
    <s v="Compensation Summary"/>
    <n v="5610118101"/>
    <s v="All Other Domestic HIV/AIDS Prevention and Research"/>
    <n v="5610118101"/>
    <x v="2"/>
    <n v="2023"/>
    <s v="Direct"/>
    <s v="Domestic HIV"/>
    <x v="1"/>
    <s v="AFPS"/>
    <s v="Yes"/>
    <n v="0"/>
    <n v="5755872.0499999998"/>
    <n v="0"/>
    <n v="5755872.0499999998"/>
    <n v="-5755872.0499999998"/>
  </r>
  <r>
    <x v="0"/>
    <s v="DHP"/>
    <s v="IM0162"/>
    <x v="1"/>
    <s v="To fund the recruitment of top-secret office spies for covert coffee machine quality assessments."/>
    <s v="IT Help"/>
    <s v="N/A"/>
    <n v="11"/>
    <s v="Compensation Summary"/>
    <n v="5610118101"/>
    <s v="All Other Domestic HIV/AIDS Prevention and Research"/>
    <n v="5610118101"/>
    <x v="2"/>
    <n v="2024"/>
    <s v="Direct"/>
    <s v="Domestic HIV"/>
    <x v="1"/>
    <s v="AFPS"/>
    <s v="Yes"/>
    <n v="0"/>
    <n v="7683"/>
    <n v="0"/>
    <n v="995465.56"/>
    <n v="-995465.56"/>
  </r>
  <r>
    <x v="0"/>
    <s v="DHP"/>
    <s v="IM0162"/>
    <x v="1"/>
    <s v="To fund the recruitment of top-secret office spies for covert coffee machine quality assessments."/>
    <s v="IT Help"/>
    <s v="N/A"/>
    <n v="12"/>
    <s v="Personnel Benefits"/>
    <n v="5610117101"/>
    <s v="Ending HIV/AIDS Initiative"/>
    <n v="5610117101"/>
    <x v="1"/>
    <n v="2023"/>
    <s v="Direct"/>
    <s v="EHE"/>
    <x v="1"/>
    <s v="AFPS"/>
    <s v="Yes"/>
    <n v="0"/>
    <n v="3543"/>
    <n v="0"/>
    <n v="69235.45"/>
    <n v="-69235.45"/>
  </r>
  <r>
    <x v="0"/>
    <s v="DHP"/>
    <s v="IM0162"/>
    <x v="1"/>
    <s v="To fund the recruitment of top-secret office spies for covert coffee machine quality assessments."/>
    <s v="IT Help"/>
    <s v="N/A"/>
    <n v="12"/>
    <s v="Personnel Benefits"/>
    <n v="5610117101"/>
    <s v="Ending HIV/AIDS Initiative"/>
    <n v="5610117101"/>
    <x v="1"/>
    <n v="2024"/>
    <s v="Direct"/>
    <s v="EHE"/>
    <x v="1"/>
    <s v="AFPS"/>
    <s v="Yes"/>
    <n v="4321"/>
    <n v="54346"/>
    <n v="0"/>
    <n v="10112.82"/>
    <n v="-10112.82"/>
  </r>
  <r>
    <x v="0"/>
    <s v="DHP"/>
    <s v="IM0162"/>
    <x v="1"/>
    <s v="To fund the recruitment of top-secret office spies for covert coffee machine quality assessments."/>
    <s v="IT Help"/>
    <s v="N/A"/>
    <n v="12"/>
    <s v="Personnel Benefits"/>
    <n v="5610118101"/>
    <s v="All Other Domestic HIV/AIDS Prevention and Research"/>
    <n v="5610118101"/>
    <x v="2"/>
    <n v="2023"/>
    <s v="Direct"/>
    <s v="Domestic HIV"/>
    <x v="1"/>
    <s v="AFPS"/>
    <s v="Yes"/>
    <n v="0"/>
    <n v="2126706.77"/>
    <n v="0"/>
    <n v="2126706.77"/>
    <n v="-2126706.77"/>
  </r>
  <r>
    <x v="0"/>
    <s v="DHP"/>
    <s v="IM0162"/>
    <x v="1"/>
    <s v="To fund the recruitment of top-secret office spies for covert coffee machine quality assessments."/>
    <s v="IT Help"/>
    <s v="N/A"/>
    <n v="12"/>
    <s v="Personnel Benefits"/>
    <n v="5610118101"/>
    <s v="All Other Domestic HIV/AIDS Prevention and Research"/>
    <n v="5610118101"/>
    <x v="2"/>
    <n v="2024"/>
    <s v="Direct"/>
    <s v="Domestic HIV"/>
    <x v="1"/>
    <s v="AFPS"/>
    <s v="Yes"/>
    <n v="356"/>
    <n v="369613.77"/>
    <n v="0"/>
    <n v="369613.77"/>
    <n v="-369613.77"/>
  </r>
  <r>
    <x v="0"/>
    <s v="DHP"/>
    <s v="EM0142"/>
    <x v="2"/>
    <s v="To create an elaborate questionnaire for assessing the preferred pizza toppings of the US population aged 15 to 44 years."/>
    <s v="Not Chosen"/>
    <s v="N/A"/>
    <n v="25"/>
    <s v="Consulting &amp; Other Services"/>
    <n v="5610118101"/>
    <s v="All Other Domestic HIV/AIDS Prevention and Research"/>
    <n v="5610118101"/>
    <x v="3"/>
    <n v="2023"/>
    <s v="Direct"/>
    <s v="Domestic HIV"/>
    <x v="2"/>
    <s v="ICE"/>
    <s v="Yes"/>
    <n v="0"/>
    <n v="244000"/>
    <n v="0"/>
    <n v="244000"/>
    <n v="-244000"/>
  </r>
  <r>
    <x v="0"/>
    <s v="DHP"/>
    <s v="EM1784"/>
    <x v="3"/>
    <s v="To craft poetic translations of surveys into Spanish to confuse and amuse participants."/>
    <s v="Not Chosen"/>
    <s v="N/A"/>
    <n v="26"/>
    <s v="Supplies &amp; Materials"/>
    <n v="5610118101"/>
    <s v="All Other Domestic HIV/AIDS Prevention and Research"/>
    <n v="5610118101"/>
    <x v="4"/>
    <n v="2023"/>
    <s v="Direct"/>
    <s v="Domestic HIV"/>
    <x v="2"/>
    <s v="CCP"/>
    <s v="Yes"/>
    <n v="0"/>
    <n v="110"/>
    <n v="0"/>
    <n v="110"/>
    <n v="-110"/>
  </r>
  <r>
    <x v="0"/>
    <s v="DHP"/>
    <s v="EM2051"/>
    <x v="4"/>
    <s v="To hire a team of fictional data wizards to magically enhance the statistical outcomes of MMP and NHBS."/>
    <s v="Not Chosen"/>
    <s v="N/A"/>
    <n v="25"/>
    <s v="Consulting &amp; Other Services"/>
    <n v="5610118101"/>
    <s v="All Other Domestic HIV/AIDS Prevention and Research"/>
    <n v="5610118101"/>
    <x v="5"/>
    <n v="2023"/>
    <s v="Direct"/>
    <s v="Domestic HIV"/>
    <x v="2"/>
    <s v="IGT"/>
    <s v="Yes"/>
    <n v="0"/>
    <n v="427339.71"/>
    <n v="0"/>
    <n v="427339.71"/>
    <n v="-427339.71"/>
  </r>
  <r>
    <x v="0"/>
    <s v="DHP"/>
    <s v="EM2110"/>
    <x v="5"/>
    <s v="To compile a list of creative excuses for missed gym sessions and classify them as potential signs of HIV-related illness."/>
    <s v="Not Chosen"/>
    <s v="N/A"/>
    <n v="41"/>
    <s v="Grants"/>
    <n v="5610118101"/>
    <s v="All Other Domestic HIV/AIDS Prevention and Research"/>
    <n v="5610118101"/>
    <x v="6"/>
    <n v="2023"/>
    <s v="Direct"/>
    <s v="Domestic HIV"/>
    <x v="2"/>
    <s v="Undefined"/>
    <s v="Yes"/>
    <n v="0"/>
    <n v="13241448"/>
    <n v="0"/>
    <n v="13241448"/>
    <n v="-13241448"/>
  </r>
  <r>
    <x v="0"/>
    <s v="DHP"/>
    <s v="EM2377"/>
    <x v="6"/>
    <s v="To establish a helpdesk for fictional characters seeking advice on creative ways to avoid common daily risks."/>
    <s v="Not Chosen"/>
    <s v="N/A"/>
    <n v="25"/>
    <s v="Consulting &amp; Other Services"/>
    <n v="5610118101"/>
    <s v="All Other Domestic HIV/AIDS Prevention and Research"/>
    <n v="5610118101"/>
    <x v="7"/>
    <n v="2023"/>
    <s v="Direct"/>
    <s v="Domestic HIV"/>
    <x v="2"/>
    <s v="IGT"/>
    <s v="Yes"/>
    <n v="123"/>
    <n v="208065"/>
    <n v="0"/>
    <n v="208065"/>
    <n v="-208065"/>
  </r>
  <r>
    <x v="0"/>
    <s v="DHP"/>
    <s v="EM2379"/>
    <x v="7"/>
    <s v="To create a fictional video game where players can simulate viral load battles in a virtual world."/>
    <s v="Not Chosen"/>
    <s v="N/A"/>
    <n v="22"/>
    <s v="Transportation of Things"/>
    <n v="5610118101"/>
    <s v="All Other Domestic HIV/AIDS Prevention and Research"/>
    <n v="5610118101"/>
    <x v="8"/>
    <n v="2023"/>
    <s v="Direct"/>
    <s v="Domestic HIV"/>
    <x v="2"/>
    <s v="CCP"/>
    <s v="Yes"/>
    <n v="0"/>
    <n v="456.78"/>
    <n v="0"/>
    <n v="456.78"/>
    <n v="-456.78"/>
  </r>
  <r>
    <x v="0"/>
    <s v="DHP"/>
    <s v="EM2379"/>
    <x v="7"/>
    <s v="To create a fictional video game where players can simulate viral load battles in a virtual world."/>
    <s v="Not Chosen"/>
    <s v="N/A"/>
    <n v="26"/>
    <s v="Supplies &amp; Materials"/>
    <n v="5610118101"/>
    <s v="All Other Domestic HIV/AIDS Prevention and Research"/>
    <n v="5610118101"/>
    <x v="8"/>
    <n v="2023"/>
    <s v="Direct"/>
    <s v="Domestic HIV"/>
    <x v="2"/>
    <s v="CCP"/>
    <s v="Yes"/>
    <n v="2345"/>
    <n v="5657"/>
    <n v="0"/>
    <n v="31925.45"/>
    <n v="-31925.45"/>
  </r>
  <r>
    <x v="0"/>
    <s v="DHP"/>
    <s v="EM2379"/>
    <x v="7"/>
    <s v="To create a fictional video game where players can simulate viral load battles in a virtual world."/>
    <s v="Not Chosen"/>
    <s v="N/A"/>
    <n v="26"/>
    <s v="Supplies &amp; Materials"/>
    <n v="5610118101"/>
    <s v="All Other Domestic HIV/AIDS Prevention and Research"/>
    <n v="5610118101"/>
    <x v="8"/>
    <n v="2023"/>
    <s v="Direct"/>
    <s v="Domestic HIV"/>
    <x v="2"/>
    <s v="ICE"/>
    <s v="Yes"/>
    <n v="0"/>
    <n v="97707.6"/>
    <n v="0"/>
    <n v="97707.6"/>
    <n v="-97707.6"/>
  </r>
  <r>
    <x v="1"/>
    <s v="DHP"/>
    <s v="IM0162"/>
    <x v="1"/>
    <s v="To fund the recruitment of top-secret office spies for covert coffee machine quality assessments."/>
    <s v="Not Chosen"/>
    <s v="N/A"/>
    <n v="11"/>
    <s v="Compensation Summary"/>
    <n v="5610117101"/>
    <s v="Ending HIV/AIDS Initiative"/>
    <n v="5610117101"/>
    <x v="9"/>
    <n v="2023"/>
    <s v="Direct"/>
    <s v="EHE"/>
    <x v="1"/>
    <s v="AFPS"/>
    <s v="Yes"/>
    <n v="12345"/>
    <n v="324211.8"/>
    <n v="0"/>
    <n v="324211.8"/>
    <n v="-324211.8"/>
  </r>
  <r>
    <x v="1"/>
    <s v="DHP"/>
    <s v="IM0162"/>
    <x v="1"/>
    <s v="To fund the recruitment of top-secret office spies for covert coffee machine quality assessments."/>
    <s v="Not Chosen"/>
    <s v="N/A"/>
    <n v="11"/>
    <s v="Compensation Summary"/>
    <n v="5610117101"/>
    <s v="Ending HIV/AIDS Initiative"/>
    <n v="5610117101"/>
    <x v="9"/>
    <n v="2024"/>
    <s v="Direct"/>
    <s v="EHE"/>
    <x v="1"/>
    <s v="AFPS"/>
    <s v="Yes"/>
    <n v="0"/>
    <n v="445"/>
    <n v="0"/>
    <n v="41062"/>
    <n v="-41062"/>
  </r>
  <r>
    <x v="1"/>
    <s v="DHP"/>
    <s v="IM0162"/>
    <x v="1"/>
    <s v="To fund the recruitment of top-secret office spies for covert coffee machine quality assessments."/>
    <s v="Not Chosen"/>
    <s v="N/A"/>
    <n v="11"/>
    <s v="Compensation Summary"/>
    <n v="5610118101"/>
    <s v="All Other Domestic HIV/AIDS Prevention and Research"/>
    <n v="5610118101"/>
    <x v="10"/>
    <n v="2023"/>
    <s v="Direct"/>
    <s v="Domestic HIV"/>
    <x v="1"/>
    <s v="AFPS"/>
    <s v="Yes"/>
    <n v="0"/>
    <n v="2306406.23"/>
    <n v="0"/>
    <n v="2306406.23"/>
    <n v="-2306406.23"/>
  </r>
  <r>
    <x v="1"/>
    <s v="DHP"/>
    <s v="IM0162"/>
    <x v="1"/>
    <s v="To fund the recruitment of top-secret office spies for covert coffee machine quality assessments."/>
    <s v="Not Chosen"/>
    <s v="N/A"/>
    <n v="11"/>
    <s v="Compensation Summary"/>
    <n v="5610118101"/>
    <s v="All Other Domestic HIV/AIDS Prevention and Research"/>
    <n v="5610118101"/>
    <x v="10"/>
    <n v="2024"/>
    <s v="Direct"/>
    <s v="Domestic HIV"/>
    <x v="1"/>
    <s v="AFPS"/>
    <s v="Yes"/>
    <n v="0"/>
    <n v="67976769"/>
    <n v="0"/>
    <n v="384416.27"/>
    <n v="-384416.27"/>
  </r>
  <r>
    <x v="1"/>
    <s v="DHP"/>
    <s v="IM0162"/>
    <x v="1"/>
    <s v="To fund the recruitment of top-secret office spies for covert coffee machine quality assessments."/>
    <s v="Not Chosen"/>
    <s v="N/A"/>
    <n v="12"/>
    <s v="Personnel Benefits"/>
    <n v="5610117101"/>
    <s v="Ending HIV/AIDS Initiative"/>
    <n v="5610117101"/>
    <x v="9"/>
    <n v="2023"/>
    <s v="Direct"/>
    <s v="EHE"/>
    <x v="1"/>
    <s v="AFPS"/>
    <s v="Yes"/>
    <n v="0"/>
    <n v="6787"/>
    <n v="0"/>
    <n v="152086.68"/>
    <n v="-152086.68"/>
  </r>
  <r>
    <x v="1"/>
    <s v="DHP"/>
    <s v="IM0162"/>
    <x v="1"/>
    <s v="To fund the recruitment of top-secret office spies for covert coffee machine quality assessments."/>
    <s v="Not Chosen"/>
    <s v="N/A"/>
    <n v="12"/>
    <s v="Personnel Benefits"/>
    <n v="5610117101"/>
    <s v="Ending HIV/AIDS Initiative"/>
    <n v="5610117101"/>
    <x v="9"/>
    <n v="2024"/>
    <s v="Direct"/>
    <s v="EHE"/>
    <x v="1"/>
    <s v="AFPS"/>
    <s v="Yes"/>
    <n v="0"/>
    <n v="14434.66"/>
    <n v="0"/>
    <n v="14434.66"/>
    <n v="-14434.66"/>
  </r>
  <r>
    <x v="1"/>
    <s v="DHP"/>
    <s v="IM0162"/>
    <x v="1"/>
    <s v="To fund the recruitment of top-secret office spies for covert coffee machine quality assessments."/>
    <s v="Not Chosen"/>
    <s v="N/A"/>
    <n v="12"/>
    <s v="Personnel Benefits"/>
    <n v="5610118101"/>
    <s v="All Other Domestic HIV/AIDS Prevention and Research"/>
    <n v="5610118101"/>
    <x v="10"/>
    <n v="2023"/>
    <s v="Direct"/>
    <s v="Domestic HIV"/>
    <x v="1"/>
    <s v="AFPS"/>
    <s v="Yes"/>
    <n v="0"/>
    <n v="5443"/>
    <n v="0"/>
    <n v="831423.52"/>
    <n v="-831423.52"/>
  </r>
  <r>
    <x v="1"/>
    <s v="DHP"/>
    <s v="IM0162"/>
    <x v="1"/>
    <s v="To fund the recruitment of top-secret office spies for covert coffee machine quality assessments."/>
    <s v="Not Chosen"/>
    <s v="N/A"/>
    <n v="12"/>
    <s v="Personnel Benefits"/>
    <n v="5610118101"/>
    <s v="All Other Domestic HIV/AIDS Prevention and Research"/>
    <n v="5610118101"/>
    <x v="10"/>
    <n v="2024"/>
    <s v="Direct"/>
    <s v="Domestic HIV"/>
    <x v="1"/>
    <s v="AFPS"/>
    <s v="Yes"/>
    <n v="0"/>
    <n v="131327.75"/>
    <n v="0"/>
    <n v="131327.75"/>
    <n v="-131327.75"/>
  </r>
  <r>
    <x v="1"/>
    <s v="DHP"/>
    <s v="IM0178"/>
    <x v="8"/>
    <s v="To disguise the expenses related to organizing monthly interdepartmental snack parties."/>
    <s v="Security"/>
    <s v="N/A"/>
    <n v="21"/>
    <s v="Travel &amp; Transportation of Persons"/>
    <n v="5610118101"/>
    <s v="All Other Domestic HIV/AIDS Prevention and Research"/>
    <n v="5610118101"/>
    <x v="11"/>
    <n v="2023"/>
    <s v="Direct"/>
    <s v="Domestic HIV"/>
    <x v="0"/>
    <s v="ATS"/>
    <s v="Yes"/>
    <n v="1235"/>
    <n v="549.6"/>
    <n v="0"/>
    <n v="549.6"/>
    <n v="-549.6"/>
  </r>
  <r>
    <x v="1"/>
    <s v="DHP"/>
    <s v="IM0178"/>
    <x v="8"/>
    <s v="To disguise the expenses related to organizing monthly interdepartmental snack parties."/>
    <s v="Security"/>
    <s v="N/A"/>
    <n v="21"/>
    <s v="Travel &amp; Transportation of Persons"/>
    <n v="5610118101"/>
    <s v="All Other Domestic HIV/AIDS Prevention and Research"/>
    <n v="5610118101"/>
    <x v="11"/>
    <n v="2023"/>
    <s v="Direct"/>
    <s v="Domestic HIV"/>
    <x v="0"/>
    <s v="CONCUR"/>
    <s v="Yes"/>
    <n v="0"/>
    <n v="69236"/>
    <n v="0"/>
    <n v="69236"/>
    <n v="-69236"/>
  </r>
  <r>
    <x v="1"/>
    <s v="DHP"/>
    <s v="IM0178"/>
    <x v="8"/>
    <s v="To disguise the expenses related to organizing monthly interdepartmental snack parties."/>
    <s v="Security"/>
    <s v="N/A"/>
    <n v="21"/>
    <s v="Travel &amp; Transportation of Persons"/>
    <n v="5610118101"/>
    <s v="All Other Domestic HIV/AIDS Prevention and Research"/>
    <n v="5610118101"/>
    <x v="11"/>
    <n v="2024"/>
    <s v="Direct"/>
    <s v="Domestic HIV"/>
    <x v="0"/>
    <s v="CONCUR"/>
    <s v="Yes"/>
    <n v="0"/>
    <n v="11491.54"/>
    <n v="0"/>
    <n v="11491.54"/>
    <n v="-11491.54"/>
  </r>
  <r>
    <x v="1"/>
    <s v="DHP"/>
    <s v="IM0178"/>
    <x v="8"/>
    <s v="To disguise the expenses related to organizing monthly interdepartmental snack parties."/>
    <s v="Security"/>
    <s v="N/A"/>
    <n v="24"/>
    <s v="Printing &amp; Reproduction"/>
    <n v="5610118101"/>
    <s v="All Other Domestic HIV/AIDS Prevention and Research"/>
    <n v="5610118101"/>
    <x v="11"/>
    <n v="2023"/>
    <s v="Direct"/>
    <s v="Domestic HIV"/>
    <x v="0"/>
    <s v="PTS"/>
    <s v="Yes"/>
    <n v="0"/>
    <n v="363.84"/>
    <n v="0"/>
    <n v="363.84"/>
    <n v="-363.84"/>
  </r>
  <r>
    <x v="1"/>
    <s v="DHP"/>
    <s v="IM0178"/>
    <x v="8"/>
    <s v="To disguise the expenses related to organizing monthly interdepartmental snack parties."/>
    <s v="Security"/>
    <s v="N/A"/>
    <n v="24"/>
    <s v="Printing &amp; Reproduction"/>
    <n v="5610118101"/>
    <s v="All Other Domestic HIV/AIDS Prevention and Research"/>
    <n v="5610118101"/>
    <x v="11"/>
    <n v="2024"/>
    <s v="Direct"/>
    <s v="Domestic HIV"/>
    <x v="0"/>
    <s v="PTS"/>
    <s v="Yes"/>
    <n v="0"/>
    <n v="146.85"/>
    <n v="0"/>
    <n v="146.85"/>
    <n v="-146.85"/>
  </r>
  <r>
    <x v="1"/>
    <s v="DHP"/>
    <s v="IM0178"/>
    <x v="8"/>
    <s v="To disguise the expenses related to organizing monthly interdepartmental snack parties."/>
    <s v="Security"/>
    <s v="N/A"/>
    <n v="25"/>
    <s v="Consulting &amp; Other Services"/>
    <n v="5610118101"/>
    <s v="All Other Domestic HIV/AIDS Prevention and Research"/>
    <n v="5610118101"/>
    <x v="11"/>
    <n v="2023"/>
    <s v="Direct"/>
    <s v="Domestic HIV"/>
    <x v="0"/>
    <s v="CCP"/>
    <s v="Yes"/>
    <n v="0"/>
    <n v="5122.3599999999997"/>
    <n v="0"/>
    <n v="5122.3599999999997"/>
    <n v="-5122.3599999999997"/>
  </r>
  <r>
    <x v="1"/>
    <s v="DHP"/>
    <s v="IM0178"/>
    <x v="8"/>
    <s v="To disguise the expenses related to organizing monthly interdepartmental snack parties."/>
    <s v="Security"/>
    <s v="N/A"/>
    <n v="26"/>
    <s v="Supplies &amp; Materials"/>
    <n v="5610118101"/>
    <s v="All Other Domestic HIV/AIDS Prevention and Research"/>
    <n v="5610118101"/>
    <x v="11"/>
    <n v="2023"/>
    <s v="Direct"/>
    <s v="Domestic HIV"/>
    <x v="0"/>
    <s v="CCP"/>
    <s v="Yes"/>
    <n v="0"/>
    <n v="519.03"/>
    <n v="0"/>
    <n v="519.03"/>
    <n v="-519.03"/>
  </r>
  <r>
    <x v="1"/>
    <s v="DHP"/>
    <s v="IM0178"/>
    <x v="8"/>
    <s v="To disguise the expenses related to organizing monthly interdepartmental snack parties."/>
    <s v="Security"/>
    <s v="N/A"/>
    <n v="31"/>
    <s v="Equipment"/>
    <n v="5610118101"/>
    <s v="All Other Domestic HIV/AIDS Prevention and Research"/>
    <n v="5610118101"/>
    <x v="11"/>
    <n v="2023"/>
    <s v="Direct"/>
    <s v="Domestic HIV"/>
    <x v="0"/>
    <s v="CCP"/>
    <s v="Yes"/>
    <n v="6543"/>
    <n v="20.57"/>
    <n v="0"/>
    <n v="20.57"/>
    <n v="-20.57"/>
  </r>
  <r>
    <x v="1"/>
    <s v="DHP"/>
    <s v="IM0178"/>
    <x v="8"/>
    <s v="To disguise the expenses related to organizing monthly interdepartmental snack parties."/>
    <s v="Security"/>
    <s v="N/A"/>
    <n v="31"/>
    <s v="Equipment"/>
    <n v="5610118101"/>
    <s v="All Other Domestic HIV/AIDS Prevention and Research"/>
    <n v="5610118101"/>
    <x v="11"/>
    <n v="2023"/>
    <s v="Direct"/>
    <s v="Domestic HIV"/>
    <x v="0"/>
    <s v="ICE"/>
    <s v="Yes"/>
    <n v="0"/>
    <n v="6341.9"/>
    <n v="0"/>
    <n v="6341.9"/>
    <n v="-6341.9"/>
  </r>
  <r>
    <x v="2"/>
    <s v="DHP"/>
    <s v="IM0014"/>
    <x v="9"/>
    <s v="To disguise the expenses related to organizing monthly interdepartmental snack parties."/>
    <s v="Security"/>
    <s v="N/A"/>
    <n v="21"/>
    <s v="Travel &amp; Transportation of Persons"/>
    <n v="5610118101"/>
    <s v="All Other Domestic HIV/AIDS Prevention and Research"/>
    <n v="5610118101"/>
    <x v="12"/>
    <n v="2023"/>
    <s v="Direct"/>
    <s v="Domestic HIV"/>
    <x v="0"/>
    <s v="ATS"/>
    <s v="Yes"/>
    <n v="0"/>
    <n v="660.52"/>
    <n v="0"/>
    <n v="660.52"/>
    <n v="-660.52"/>
  </r>
  <r>
    <x v="2"/>
    <s v="DHP"/>
    <s v="IM0014"/>
    <x v="9"/>
    <s v="To disguise the expenses related to organizing monthly interdepartmental snack parties."/>
    <s v="Security"/>
    <s v="N/A"/>
    <n v="21"/>
    <s v="Travel &amp; Transportation of Persons"/>
    <n v="5610118101"/>
    <s v="All Other Domestic HIV/AIDS Prevention and Research"/>
    <n v="5610118101"/>
    <x v="12"/>
    <n v="2023"/>
    <s v="Direct"/>
    <s v="Domestic HIV"/>
    <x v="0"/>
    <s v="CONCUR"/>
    <s v="Yes"/>
    <n v="76"/>
    <n v="82811.33"/>
    <n v="0"/>
    <n v="82811.33"/>
    <n v="-82811.33"/>
  </r>
  <r>
    <x v="2"/>
    <s v="DHP"/>
    <s v="IM0014"/>
    <x v="9"/>
    <s v="To disguise the expenses related to organizing monthly interdepartmental snack parties."/>
    <s v="Security"/>
    <s v="N/A"/>
    <n v="21"/>
    <s v="Travel &amp; Transportation of Persons"/>
    <n v="5610118101"/>
    <s v="All Other Domestic HIV/AIDS Prevention and Research"/>
    <n v="5610118101"/>
    <x v="12"/>
    <n v="2024"/>
    <s v="Direct"/>
    <s v="Domestic HIV"/>
    <x v="0"/>
    <s v="CONCUR"/>
    <s v="Yes"/>
    <n v="0"/>
    <n v="7280.42"/>
    <n v="0"/>
    <n v="7280.42"/>
    <n v="-7280.42"/>
  </r>
  <r>
    <x v="2"/>
    <s v="DHP"/>
    <s v="IM0014"/>
    <x v="9"/>
    <s v="To disguise the expenses related to organizing monthly interdepartmental snack parties."/>
    <s v="Security"/>
    <s v="N/A"/>
    <n v="26"/>
    <s v="Supplies &amp; Materials"/>
    <n v="5610118101"/>
    <s v="All Other Domestic HIV/AIDS Prevention and Research"/>
    <n v="5610118101"/>
    <x v="12"/>
    <n v="2023"/>
    <s v="Direct"/>
    <s v="Domestic HIV"/>
    <x v="0"/>
    <s v="CCP"/>
    <s v="Yes"/>
    <n v="3456"/>
    <n v="121.98"/>
    <n v="0"/>
    <n v="121.98"/>
    <n v="-121.98"/>
  </r>
  <r>
    <x v="2"/>
    <s v="DHP"/>
    <s v="IM0014"/>
    <x v="9"/>
    <s v="To disguise the expenses related to organizing monthly interdepartmental snack parties."/>
    <s v="Security"/>
    <s v="N/A"/>
    <n v="31"/>
    <s v="Equipment"/>
    <n v="5610118101"/>
    <s v="All Other Domestic HIV/AIDS Prevention and Research"/>
    <n v="5610118101"/>
    <x v="12"/>
    <n v="2023"/>
    <s v="Direct"/>
    <s v="Domestic HIV"/>
    <x v="0"/>
    <s v="CCP"/>
    <s v="Yes"/>
    <n v="0"/>
    <n v="3865.65"/>
    <n v="0"/>
    <n v="3865.65"/>
    <n v="-3865.65"/>
  </r>
  <r>
    <x v="2"/>
    <s v="DHP"/>
    <s v="IM0162"/>
    <x v="1"/>
    <s v="To fund the recruitment of top-secret office spies for covert coffee machine quality assessments."/>
    <s v="Not Chosen"/>
    <s v="N/A"/>
    <n v="11"/>
    <s v="Compensation Summary"/>
    <n v="5610117101"/>
    <s v="Ending HIV/AIDS Initiative"/>
    <n v="5610117101"/>
    <x v="13"/>
    <n v="2023"/>
    <s v="Direct"/>
    <s v="EHE"/>
    <x v="1"/>
    <s v="AFPS"/>
    <s v="Yes"/>
    <n v="0"/>
    <n v="186119.05"/>
    <n v="0"/>
    <n v="186119.05"/>
    <n v="-186119.05"/>
  </r>
  <r>
    <x v="2"/>
    <s v="DHP"/>
    <s v="IM0162"/>
    <x v="1"/>
    <s v="To fund the recruitment of top-secret office spies for covert coffee machine quality assessments."/>
    <s v="Not Chosen"/>
    <s v="N/A"/>
    <n v="11"/>
    <s v="Compensation Summary"/>
    <n v="5610118101"/>
    <s v="All Other Domestic HIV/AIDS Prevention and Research"/>
    <n v="5610118101"/>
    <x v="14"/>
    <n v="2023"/>
    <s v="Direct"/>
    <s v="Domestic HIV"/>
    <x v="1"/>
    <s v="AFPS"/>
    <s v="Yes"/>
    <n v="3566"/>
    <n v="3121159.68"/>
    <n v="0"/>
    <n v="3121159.68"/>
    <n v="-3121159.68"/>
  </r>
  <r>
    <x v="2"/>
    <s v="DHP"/>
    <s v="IM0162"/>
    <x v="1"/>
    <s v="To fund the recruitment of top-secret office spies for covert coffee machine quality assessments."/>
    <s v="Not Chosen"/>
    <s v="N/A"/>
    <n v="11"/>
    <s v="Compensation Summary"/>
    <n v="5610118101"/>
    <s v="All Other Domestic HIV/AIDS Prevention and Research"/>
    <n v="5610118101"/>
    <x v="14"/>
    <n v="2024"/>
    <s v="Direct"/>
    <s v="Domestic HIV"/>
    <x v="1"/>
    <s v="AFPS"/>
    <s v="Yes"/>
    <n v="0"/>
    <n v="482789.8"/>
    <n v="0"/>
    <n v="482789.8"/>
    <n v="-482789.8"/>
  </r>
  <r>
    <x v="2"/>
    <s v="DHP"/>
    <s v="IM0162"/>
    <x v="1"/>
    <s v="To fund the recruitment of top-secret office spies for covert coffee machine quality assessments."/>
    <s v="Not Chosen"/>
    <s v="N/A"/>
    <n v="12"/>
    <s v="Personnel Benefits"/>
    <n v="5610117101"/>
    <s v="Ending HIV/AIDS Initiative"/>
    <n v="5610117101"/>
    <x v="13"/>
    <n v="2023"/>
    <s v="Direct"/>
    <s v="EHE"/>
    <x v="1"/>
    <s v="AFPS"/>
    <s v="Yes"/>
    <n v="0"/>
    <n v="61143.23"/>
    <n v="0"/>
    <n v="61143.23"/>
    <n v="-61143.23"/>
  </r>
  <r>
    <x v="2"/>
    <s v="DHP"/>
    <s v="IM0162"/>
    <x v="1"/>
    <s v="To fund the recruitment of top-secret office spies for covert coffee machine quality assessments."/>
    <s v="Not Chosen"/>
    <s v="N/A"/>
    <n v="12"/>
    <s v="Personnel Benefits"/>
    <n v="5610118101"/>
    <s v="All Other Domestic HIV/AIDS Prevention and Research"/>
    <n v="5610118101"/>
    <x v="14"/>
    <n v="2023"/>
    <s v="Direct"/>
    <s v="Domestic HIV"/>
    <x v="1"/>
    <s v="AFPS"/>
    <s v="Yes"/>
    <n v="0"/>
    <n v="1158627.08"/>
    <n v="0"/>
    <n v="1158627.08"/>
    <n v="-1158627.08"/>
  </r>
  <r>
    <x v="2"/>
    <s v="DHP"/>
    <s v="IM0162"/>
    <x v="1"/>
    <s v="To fund the recruitment of top-secret office spies for covert coffee machine quality assessments."/>
    <s v="Not Chosen"/>
    <s v="N/A"/>
    <n v="12"/>
    <s v="Personnel Benefits"/>
    <n v="5610118101"/>
    <s v="All Other Domestic HIV/AIDS Prevention and Research"/>
    <n v="5610118101"/>
    <x v="14"/>
    <n v="2024"/>
    <s v="Direct"/>
    <s v="Domestic HIV"/>
    <x v="1"/>
    <s v="AFPS"/>
    <s v="Yes"/>
    <n v="0"/>
    <n v="182997.17"/>
    <n v="0"/>
    <n v="182997.17"/>
    <n v="-182997.17"/>
  </r>
  <r>
    <x v="2"/>
    <s v="DHP"/>
    <s v="IM0162"/>
    <x v="1"/>
    <s v="To fund the recruitment of top-secret office spies for covert coffee machine quality assessments."/>
    <s v="Not Chosen"/>
    <s v="N/A"/>
    <n v="21"/>
    <s v="Travel &amp; Transportation of Persons"/>
    <n v="5610118101"/>
    <s v="All Other Domestic HIV/AIDS Prevention and Research"/>
    <n v="5610118101"/>
    <x v="14"/>
    <n v="2023"/>
    <s v="Direct"/>
    <s v="Domestic HIV"/>
    <x v="1"/>
    <s v="ATS"/>
    <s v="Yes"/>
    <n v="0"/>
    <n v="248.88"/>
    <n v="0"/>
    <n v="248.88"/>
    <n v="-248.88"/>
  </r>
  <r>
    <x v="2"/>
    <s v="DHP"/>
    <s v="IM0162"/>
    <x v="1"/>
    <s v="To fund the recruitment of top-secret office spies for covert coffee machine quality assessments."/>
    <s v="Not Chosen"/>
    <s v="N/A"/>
    <n v="21"/>
    <s v="Travel &amp; Transportation of Persons"/>
    <n v="5610118101"/>
    <s v="All Other Domestic HIV/AIDS Prevention and Research"/>
    <n v="5610118101"/>
    <x v="14"/>
    <n v="2023"/>
    <s v="Direct"/>
    <s v="Domestic HIV"/>
    <x v="1"/>
    <s v="Undefined"/>
    <s v="Yes"/>
    <n v="0"/>
    <n v="30.96"/>
    <n v="0"/>
    <n v="30.96"/>
    <n v="-30.96"/>
  </r>
  <r>
    <x v="2"/>
    <s v="DHP"/>
    <s v="IM0162"/>
    <x v="1"/>
    <s v="To fund the recruitment of top-secret office spies for covert coffee machine quality assessments."/>
    <s v="Not Chosen"/>
    <s v="N/A"/>
    <n v="21"/>
    <s v="Travel &amp; Transportation of Persons"/>
    <n v="5610118101"/>
    <s v="All Other Domestic HIV/AIDS Prevention and Research"/>
    <n v="5610118101"/>
    <x v="14"/>
    <n v="2024"/>
    <s v="Direct"/>
    <s v="Domestic HIV"/>
    <x v="1"/>
    <s v="ATS"/>
    <s v="Yes"/>
    <n v="0"/>
    <n v="153.1"/>
    <n v="0"/>
    <n v="153.1"/>
    <n v="-153.1"/>
  </r>
  <r>
    <x v="2"/>
    <s v="DHP"/>
    <s v="EM2109"/>
    <x v="10"/>
    <s v="To fund the recruitment of top-secret office spies for covert coffee machine quality assessments."/>
    <s v="Not Chosen"/>
    <s v="N/A"/>
    <n v="41"/>
    <s v="Grants"/>
    <n v="5610118101"/>
    <s v="All Other Domestic HIV/AIDS Prevention and Research"/>
    <n v="5610118101"/>
    <x v="15"/>
    <n v="2023"/>
    <s v="Direct"/>
    <s v="Domestic HIV"/>
    <x v="2"/>
    <s v="Undefined"/>
    <s v="Yes"/>
    <n v="0"/>
    <n v="532000"/>
    <n v="0"/>
    <n v="532000"/>
    <n v="-532000"/>
  </r>
  <r>
    <x v="3"/>
    <s v="DHP"/>
    <s v="IM0021"/>
    <x v="11"/>
    <s v="To fund the recruitment of top-secret office spies for covert coffee machine quality assessments."/>
    <s v="Not Chosen"/>
    <s v="N/A"/>
    <n v="21"/>
    <s v="Travel &amp; Transportation of Persons"/>
    <n v="5610118101"/>
    <s v="All Other Domestic HIV/AIDS Prevention and Research"/>
    <n v="5610118101"/>
    <x v="16"/>
    <n v="2023"/>
    <s v="Direct"/>
    <s v="Domestic HIV"/>
    <x v="0"/>
    <s v="CONCUR"/>
    <s v="Yes"/>
    <n v="887987"/>
    <n v="86199.52"/>
    <n v="0"/>
    <n v="86199.52"/>
    <n v="-86199.52"/>
  </r>
  <r>
    <x v="3"/>
    <s v="DHP"/>
    <s v="IM0021"/>
    <x v="11"/>
    <s v="To fund the recruitment of top-secret office spies for covert coffee machine quality assessments."/>
    <s v="Not Chosen"/>
    <s v="N/A"/>
    <n v="21"/>
    <s v="Travel &amp; Transportation of Persons"/>
    <n v="5610118101"/>
    <s v="All Other Domestic HIV/AIDS Prevention and Research"/>
    <n v="5610118101"/>
    <x v="16"/>
    <n v="2024"/>
    <s v="Direct"/>
    <s v="Domestic HIV"/>
    <x v="0"/>
    <s v="CONCUR"/>
    <s v="Yes"/>
    <n v="0"/>
    <n v="23242.799999999999"/>
    <n v="0"/>
    <n v="23242.799999999999"/>
    <n v="-23242.799999999999"/>
  </r>
  <r>
    <x v="3"/>
    <s v="DHP"/>
    <s v="IM0021"/>
    <x v="11"/>
    <s v="To fund the recruitment of top-secret office spies for covert coffee machine quality assessments."/>
    <s v="Not Chosen"/>
    <s v="N/A"/>
    <n v="24"/>
    <s v="Printing &amp; Reproduction"/>
    <n v="5610118101"/>
    <s v="All Other Domestic HIV/AIDS Prevention and Research"/>
    <n v="5610118101"/>
    <x v="16"/>
    <n v="2023"/>
    <s v="Direct"/>
    <s v="Domestic HIV"/>
    <x v="0"/>
    <s v="CCP"/>
    <s v="Yes"/>
    <n v="0"/>
    <n v="594"/>
    <n v="0"/>
    <n v="594"/>
    <n v="-594"/>
  </r>
  <r>
    <x v="3"/>
    <s v="DHP"/>
    <s v="IM0021"/>
    <x v="11"/>
    <s v="To fund the recruitment of top-secret office spies for covert coffee machine quality assessments."/>
    <s v="Not Chosen"/>
    <s v="N/A"/>
    <n v="24"/>
    <s v="Printing &amp; Reproduction"/>
    <n v="5610118101"/>
    <s v="All Other Domestic HIV/AIDS Prevention and Research"/>
    <n v="5610118101"/>
    <x v="16"/>
    <n v="2023"/>
    <s v="Direct"/>
    <s v="Domestic HIV"/>
    <x v="0"/>
    <s v="PTS"/>
    <s v="Yes"/>
    <n v="7621"/>
    <n v="573.24"/>
    <n v="0"/>
    <n v="573.24"/>
    <n v="-573.24"/>
  </r>
  <r>
    <x v="3"/>
    <s v="DHP"/>
    <s v="IM0021"/>
    <x v="11"/>
    <s v="To fund the recruitment of top-secret office spies for covert coffee machine quality assessments."/>
    <s v="Not Chosen"/>
    <s v="N/A"/>
    <n v="24"/>
    <s v="Printing &amp; Reproduction"/>
    <n v="5610118101"/>
    <s v="All Other Domestic HIV/AIDS Prevention and Research"/>
    <n v="5610118101"/>
    <x v="16"/>
    <n v="2024"/>
    <s v="Direct"/>
    <s v="Domestic HIV"/>
    <x v="0"/>
    <s v="PTS"/>
    <s v="Yes"/>
    <n v="0"/>
    <n v="1038.5999999999999"/>
    <n v="0"/>
    <n v="1038.5999999999999"/>
    <n v="-1038.5999999999999"/>
  </r>
  <r>
    <x v="3"/>
    <s v="DHP"/>
    <s v="IM0021"/>
    <x v="11"/>
    <s v="To fund the recruitment of top-secret office spies for covert coffee machine quality assessments."/>
    <s v="Not Chosen"/>
    <s v="N/A"/>
    <n v="25"/>
    <s v="Consulting &amp; Other Services"/>
    <n v="5610118101"/>
    <s v="All Other Domestic HIV/AIDS Prevention and Research"/>
    <n v="5610118101"/>
    <x v="16"/>
    <n v="2023"/>
    <s v="Direct"/>
    <s v="Domestic HIV"/>
    <x v="0"/>
    <s v="CCP"/>
    <s v="Yes"/>
    <n v="0"/>
    <n v="25852.560000000001"/>
    <n v="0"/>
    <n v="25852.560000000001"/>
    <n v="-25852.560000000001"/>
  </r>
  <r>
    <x v="3"/>
    <s v="DHP"/>
    <s v="IM0021"/>
    <x v="11"/>
    <s v="To fund the recruitment of top-secret office spies for covert coffee machine quality assessments."/>
    <s v="Not Chosen"/>
    <s v="N/A"/>
    <n v="26"/>
    <s v="Supplies &amp; Materials"/>
    <n v="5610118101"/>
    <s v="All Other Domestic HIV/AIDS Prevention and Research"/>
    <n v="5610118101"/>
    <x v="16"/>
    <n v="2023"/>
    <s v="Direct"/>
    <s v="Domestic HIV"/>
    <x v="0"/>
    <s v="CCP"/>
    <s v="Yes"/>
    <n v="4378347"/>
    <n v="248.4"/>
    <n v="0"/>
    <n v="248.4"/>
    <n v="-248.4"/>
  </r>
  <r>
    <x v="3"/>
    <s v="DHP"/>
    <s v="IM0021"/>
    <x v="11"/>
    <s v="To fund the recruitment of top-secret office spies for covert coffee machine quality assessments."/>
    <s v="Not Chosen"/>
    <s v="N/A"/>
    <n v="31"/>
    <s v="Equipment"/>
    <n v="5610118101"/>
    <s v="All Other Domestic HIV/AIDS Prevention and Research"/>
    <n v="5610118101"/>
    <x v="16"/>
    <n v="2023"/>
    <s v="Direct"/>
    <s v="Domestic HIV"/>
    <x v="0"/>
    <s v="CCP"/>
    <s v="Yes"/>
    <n v="0"/>
    <n v="9922.35"/>
    <n v="0"/>
    <n v="9922.35"/>
    <n v="-9922.35"/>
  </r>
  <r>
    <x v="3"/>
    <s v="DHP"/>
    <s v="IM0021"/>
    <x v="11"/>
    <s v="To fund the recruitment of top-secret office spies for covert coffee machine quality assessments."/>
    <s v="Not Chosen"/>
    <s v="N/A"/>
    <n v="31"/>
    <s v="Equipment"/>
    <n v="5610118101"/>
    <s v="All Other Domestic HIV/AIDS Prevention and Research"/>
    <n v="5610118101"/>
    <x v="16"/>
    <n v="2023"/>
    <s v="Direct"/>
    <s v="Domestic HIV"/>
    <x v="0"/>
    <s v="ICE"/>
    <s v="Yes"/>
    <n v="48945"/>
    <n v="12716.48"/>
    <n v="0"/>
    <n v="12716.48"/>
    <n v="-12716.48"/>
  </r>
  <r>
    <x v="3"/>
    <s v="DHP"/>
    <s v="IM0162"/>
    <x v="1"/>
    <s v="To fund the recruitment of top-secret office spies for covert coffee machine quality assessments."/>
    <s v="Security"/>
    <s v="N/A"/>
    <n v="11"/>
    <s v="Compensation Summary"/>
    <n v="5610117101"/>
    <s v="Ending HIV/AIDS Initiative"/>
    <n v="5610117101"/>
    <x v="17"/>
    <n v="2023"/>
    <s v="Direct"/>
    <s v="EHE"/>
    <x v="1"/>
    <s v="AFPS"/>
    <s v="Yes"/>
    <n v="0"/>
    <n v="497482.23"/>
    <n v="0"/>
    <n v="497482.23"/>
    <n v="-497482.23"/>
  </r>
  <r>
    <x v="3"/>
    <s v="DHP"/>
    <s v="IM0162"/>
    <x v="1"/>
    <s v="To fund the recruitment of top-secret office spies for covert coffee machine quality assessments."/>
    <s v="Security"/>
    <s v="N/A"/>
    <n v="11"/>
    <s v="Compensation Summary"/>
    <n v="5610117101"/>
    <s v="Ending HIV/AIDS Initiative"/>
    <n v="5610117101"/>
    <x v="17"/>
    <n v="2024"/>
    <s v="Direct"/>
    <s v="EHE"/>
    <x v="1"/>
    <s v="AFPS"/>
    <s v="Yes"/>
    <n v="0"/>
    <n v="76094.240000000005"/>
    <n v="0"/>
    <n v="76094.240000000005"/>
    <n v="-76094.240000000005"/>
  </r>
  <r>
    <x v="3"/>
    <s v="DHP"/>
    <s v="IM0162"/>
    <x v="1"/>
    <s v="To fund the recruitment of top-secret office spies for covert coffee machine quality assessments."/>
    <s v="Security"/>
    <s v="N/A"/>
    <n v="11"/>
    <s v="Compensation Summary"/>
    <n v="5610118101"/>
    <s v="All Other Domestic HIV/AIDS Prevention and Research"/>
    <n v="5610118101"/>
    <x v="18"/>
    <n v="2023"/>
    <s v="Direct"/>
    <s v="Domestic HIV"/>
    <x v="1"/>
    <s v="AFPS"/>
    <s v="Yes"/>
    <n v="0"/>
    <n v="5298945.6100000003"/>
    <n v="0"/>
    <n v="5298945.6100000003"/>
    <n v="-5298945.6100000003"/>
  </r>
  <r>
    <x v="3"/>
    <s v="DHP"/>
    <s v="IM0162"/>
    <x v="1"/>
    <s v="To fund the recruitment of top-secret office spies for covert coffee machine quality assessments."/>
    <s v="Security"/>
    <s v="N/A"/>
    <n v="11"/>
    <s v="Compensation Summary"/>
    <n v="5610118101"/>
    <s v="All Other Domestic HIV/AIDS Prevention and Research"/>
    <n v="5610118101"/>
    <x v="18"/>
    <n v="2024"/>
    <s v="Direct"/>
    <s v="Domestic HIV"/>
    <x v="1"/>
    <s v="AFPS"/>
    <s v="Yes"/>
    <n v="0"/>
    <n v="793816.13"/>
    <n v="0"/>
    <n v="793816.13"/>
    <n v="-793816.13"/>
  </r>
  <r>
    <x v="3"/>
    <s v="DHP"/>
    <s v="IM0162"/>
    <x v="1"/>
    <s v="To fund the recruitment of top-secret office spies for covert coffee machine quality assessments."/>
    <s v="Security"/>
    <s v="N/A"/>
    <n v="12"/>
    <s v="Personnel Benefits"/>
    <n v="5610117101"/>
    <s v="Ending HIV/AIDS Initiative"/>
    <n v="5610117101"/>
    <x v="17"/>
    <n v="2023"/>
    <s v="Direct"/>
    <s v="EHE"/>
    <x v="1"/>
    <s v="AFPS"/>
    <s v="Yes"/>
    <n v="0"/>
    <n v="209762.45"/>
    <n v="0"/>
    <n v="209762.45"/>
    <n v="-209762.45"/>
  </r>
  <r>
    <x v="3"/>
    <s v="DHP"/>
    <s v="IM0162"/>
    <x v="1"/>
    <s v="To fund the recruitment of top-secret office spies for covert coffee machine quality assessments."/>
    <s v="Security"/>
    <s v="N/A"/>
    <n v="12"/>
    <s v="Personnel Benefits"/>
    <n v="5610117101"/>
    <s v="Ending HIV/AIDS Initiative"/>
    <n v="5610117101"/>
    <x v="17"/>
    <n v="2024"/>
    <s v="Direct"/>
    <s v="EHE"/>
    <x v="1"/>
    <s v="AFPS"/>
    <s v="Yes"/>
    <n v="0"/>
    <n v="27195.8"/>
    <n v="0"/>
    <n v="27195.8"/>
    <n v="-27195.8"/>
  </r>
  <r>
    <x v="3"/>
    <s v="DHP"/>
    <s v="IM0162"/>
    <x v="1"/>
    <s v="To fund the recruitment of top-secret office spies for covert coffee machine quality assessments."/>
    <s v="Security"/>
    <s v="N/A"/>
    <n v="12"/>
    <s v="Personnel Benefits"/>
    <n v="5610118101"/>
    <s v="All Other Domestic HIV/AIDS Prevention and Research"/>
    <n v="5610118101"/>
    <x v="18"/>
    <n v="2023"/>
    <s v="Direct"/>
    <s v="Domestic HIV"/>
    <x v="1"/>
    <s v="AFPS"/>
    <s v="Yes"/>
    <n v="0"/>
    <n v="1894118.3"/>
    <n v="0"/>
    <n v="1894118.3"/>
    <n v="-1894118.3"/>
  </r>
  <r>
    <x v="3"/>
    <s v="DHP"/>
    <s v="IM0162"/>
    <x v="1"/>
    <s v="To fund the recruitment of top-secret office spies for covert coffee machine quality assessments."/>
    <s v="Security"/>
    <s v="N/A"/>
    <n v="12"/>
    <s v="Personnel Benefits"/>
    <n v="5610118101"/>
    <s v="All Other Domestic HIV/AIDS Prevention and Research"/>
    <n v="5610118101"/>
    <x v="18"/>
    <n v="2024"/>
    <s v="Direct"/>
    <s v="Domestic HIV"/>
    <x v="1"/>
    <s v="AFPS"/>
    <s v="Yes"/>
    <n v="0"/>
    <n v="284889.53000000003"/>
    <n v="0"/>
    <n v="284889.53000000003"/>
    <n v="-284889.53000000003"/>
  </r>
  <r>
    <x v="3"/>
    <s v="DHP"/>
    <s v="EM1823"/>
    <x v="12"/>
    <s v="To fund the recruitment of top-secret office spies for covert coffee machine quality assessments."/>
    <s v="Not Chosen"/>
    <s v="N/A"/>
    <n v="25"/>
    <s v="Consulting &amp; Other Services"/>
    <n v="5610118101"/>
    <s v="All Other Domestic HIV/AIDS Prevention and Research"/>
    <n v="5610118101"/>
    <x v="19"/>
    <n v="2023"/>
    <s v="Direct"/>
    <s v="Domestic HIV"/>
    <x v="2"/>
    <s v="CCP"/>
    <s v="Yes"/>
    <n v="0"/>
    <n v="468"/>
    <n v="0"/>
    <n v="468"/>
    <n v="-468"/>
  </r>
  <r>
    <x v="3"/>
    <s v="DHP"/>
    <s v="EM1823"/>
    <x v="12"/>
    <s v="To fund the recruitment of top-secret office spies for covert coffee machine quality assessments."/>
    <s v="Not Chosen"/>
    <s v="N/A"/>
    <n v="25"/>
    <s v="Consulting &amp; Other Services"/>
    <n v="5610118101"/>
    <s v="All Other Domestic HIV/AIDS Prevention and Research"/>
    <n v="5610118101"/>
    <x v="19"/>
    <n v="2023"/>
    <s v="Direct"/>
    <s v="Domestic HIV"/>
    <x v="2"/>
    <s v="ICE"/>
    <s v="Yes"/>
    <n v="0"/>
    <n v="21254.04"/>
    <n v="0"/>
    <n v="21254.04"/>
    <n v="-21254.04"/>
  </r>
  <r>
    <x v="3"/>
    <s v="DHP"/>
    <s v="EM1823"/>
    <x v="12"/>
    <s v="To fund the recruitment of top-secret office spies for covert coffee machine quality assessments."/>
    <s v="Not Chosen"/>
    <s v="N/A"/>
    <n v="25"/>
    <s v="Consulting &amp; Other Services"/>
    <n v="5610118101"/>
    <s v="All Other Domestic HIV/AIDS Prevention and Research"/>
    <n v="5610118101"/>
    <x v="19"/>
    <n v="2023"/>
    <s v="Direct"/>
    <s v="Domestic HIV"/>
    <x v="2"/>
    <s v="IGT"/>
    <s v="Yes"/>
    <n v="0"/>
    <n v="50000"/>
    <n v="0"/>
    <n v="50000"/>
    <n v="-50000"/>
  </r>
  <r>
    <x v="3"/>
    <s v="DHP"/>
    <s v="EM2044"/>
    <x v="13"/>
    <s v="To fund the recruitment of top-secret office spies for covert coffee machine quality assessments."/>
    <s v="Not Chosen"/>
    <s v="N/A"/>
    <n v="41"/>
    <s v="Grants"/>
    <n v="5610118101"/>
    <s v="All Other Domestic HIV/AIDS Prevention and Research"/>
    <n v="5610118101"/>
    <x v="20"/>
    <n v="2022"/>
    <s v="Direct"/>
    <s v="Domestic HIV"/>
    <x v="2"/>
    <s v="Undefined"/>
    <s v="Yes"/>
    <n v="0"/>
    <n v="224000"/>
    <n v="0"/>
    <n v="224000"/>
    <n v="-224000"/>
  </r>
  <r>
    <x v="3"/>
    <s v="DHP"/>
    <s v="EM2050"/>
    <x v="14"/>
    <s v="To fund the recruitment of top-secret office spies for covert coffee machine quality assessments."/>
    <s v="Not Chosen"/>
    <s v="N/A"/>
    <n v="25"/>
    <s v="Consulting &amp; Other Services"/>
    <n v="5610118101"/>
    <s v="All Other Domestic HIV/AIDS Prevention and Research"/>
    <n v="5610118101"/>
    <x v="21"/>
    <n v="2022"/>
    <s v="Direct"/>
    <s v="Domestic HIV"/>
    <x v="2"/>
    <s v="IGT"/>
    <s v="Yes"/>
    <n v="0"/>
    <n v="57906.76"/>
    <n v="0"/>
    <n v="57906.76"/>
    <n v="-57906.76"/>
  </r>
  <r>
    <x v="3"/>
    <s v="DHP"/>
    <s v="EM2081"/>
    <x v="15"/>
    <s v="To fund the recruitment of top-secret office spies for covert coffee machine quality assessments."/>
    <s v="Not Chosen"/>
    <s v="N/A"/>
    <n v="25"/>
    <s v="Consulting &amp; Other Services"/>
    <n v="5610118101"/>
    <s v="All Other Domestic HIV/AIDS Prevention and Research"/>
    <n v="5610118101"/>
    <x v="22"/>
    <n v="2022"/>
    <s v="Direct"/>
    <s v="Domestic HIV"/>
    <x v="2"/>
    <s v="IGT"/>
    <s v="Yes"/>
    <n v="55433"/>
    <n v="25925.93"/>
    <n v="0"/>
    <n v="25925.93"/>
    <n v="-25925.93"/>
  </r>
  <r>
    <x v="3"/>
    <s v="DHP"/>
    <s v="EM2081"/>
    <x v="15"/>
    <s v="To fund the recruitment of top-secret office spies for covert coffee machine quality assessments."/>
    <s v="Not Chosen"/>
    <s v="N/A"/>
    <n v="41"/>
    <s v="Grants"/>
    <s v="561011810D"/>
    <s v="IDDA Out"/>
    <s v="All Other"/>
    <x v="23"/>
    <n v="2022"/>
    <s v="IDDA"/>
    <s v="IDDA - Out"/>
    <x v="2"/>
    <s v="Undefined"/>
    <s v="Yes"/>
    <n v="0"/>
    <n v="324073.75"/>
    <n v="0"/>
    <n v="324073.75"/>
    <n v="-324073.75"/>
  </r>
  <r>
    <x v="3"/>
    <s v="DHP"/>
    <s v="EM2086"/>
    <x v="16"/>
    <s v="To fund the recruitment of top-secret office spies for covert coffee machine quality assessments."/>
    <s v="Not Chosen"/>
    <s v="N/A"/>
    <n v="25"/>
    <s v="Consulting &amp; Other Services"/>
    <n v="5610118101"/>
    <s v="All Other Domestic HIV/AIDS Prevention and Research"/>
    <n v="5610118101"/>
    <x v="24"/>
    <n v="2022"/>
    <s v="Direct"/>
    <s v="Domestic HIV"/>
    <x v="2"/>
    <s v="IGT"/>
    <s v="Yes"/>
    <n v="0"/>
    <n v="59822.51"/>
    <n v="0"/>
    <n v="59822.51"/>
    <n v="-59822.51"/>
  </r>
  <r>
    <x v="3"/>
    <s v="DHP"/>
    <s v="EM2095"/>
    <x v="17"/>
    <s v="To fund the recruitment of top-secret office spies for covert coffee machine quality assessments."/>
    <s v="Not Chosen"/>
    <s v="N/A"/>
    <n v="25"/>
    <s v="Consulting &amp; Other Services"/>
    <n v="5610118101"/>
    <s v="All Other Domestic HIV/AIDS Prevention and Research"/>
    <n v="5610118101"/>
    <x v="25"/>
    <n v="2022"/>
    <s v="Direct"/>
    <s v="Domestic HIV"/>
    <x v="2"/>
    <s v="IGT"/>
    <s v="Yes"/>
    <n v="0"/>
    <n v="9629.6299999999992"/>
    <n v="0"/>
    <n v="9629.6299999999992"/>
    <n v="-9629.6299999999992"/>
  </r>
  <r>
    <x v="3"/>
    <s v="DHP"/>
    <s v="EM2095"/>
    <x v="17"/>
    <s v="To fund the recruitment of top-secret office spies for covert coffee machine quality assessments."/>
    <s v="Not Chosen"/>
    <s v="N/A"/>
    <n v="41"/>
    <s v="Grants"/>
    <s v="561011810D"/>
    <s v="IDDA Out"/>
    <s v="All Other"/>
    <x v="26"/>
    <n v="2022"/>
    <s v="IDDA"/>
    <s v="IDDA - Out"/>
    <x v="2"/>
    <s v="Undefined"/>
    <s v="Yes"/>
    <n v="0"/>
    <n v="120370.25"/>
    <n v="0"/>
    <n v="120370.25"/>
    <n v="-120370.25"/>
  </r>
  <r>
    <x v="3"/>
    <s v="DHP"/>
    <s v="EM2106"/>
    <x v="18"/>
    <s v="To fund the recruitment of top-secret office spies for covert coffee machine quality assessments."/>
    <s v="Not Chosen"/>
    <s v="N/A"/>
    <n v="41"/>
    <s v="Grants"/>
    <n v="5610118101"/>
    <s v="All Other Domestic HIV/AIDS Prevention and Research"/>
    <n v="5610118101"/>
    <x v="27"/>
    <n v="2022"/>
    <s v="Direct"/>
    <s v="Domestic HIV"/>
    <x v="2"/>
    <s v="Undefined"/>
    <s v="Yes"/>
    <n v="0"/>
    <n v="250000"/>
    <n v="0"/>
    <n v="250000"/>
    <n v="-250000"/>
  </r>
  <r>
    <x v="3"/>
    <s v="DHP"/>
    <s v="EM2139"/>
    <x v="19"/>
    <s v="To fund the recruitment of top-secret office spies for covert coffee machine quality assessments."/>
    <s v="Not Chosen"/>
    <s v="N/A"/>
    <n v="25"/>
    <s v="Consulting &amp; Other Services"/>
    <n v="5610118101"/>
    <s v="All Other Domestic HIV/AIDS Prevention and Research"/>
    <n v="5610118101"/>
    <x v="28"/>
    <n v="2022"/>
    <s v="Direct"/>
    <s v="Domestic HIV"/>
    <x v="2"/>
    <s v="ICE"/>
    <s v="Yes"/>
    <n v="0"/>
    <n v="153438"/>
    <n v="0"/>
    <n v="153438"/>
    <n v="-153438"/>
  </r>
  <r>
    <x v="3"/>
    <s v="DHP"/>
    <s v="EM2140"/>
    <x v="20"/>
    <s v="To fund the recruitment of top-secret office spies for covert coffee machine quality assessments."/>
    <s v="Not Chosen"/>
    <s v="N/A"/>
    <n v="21"/>
    <s v="Travel &amp; Transportation of Persons"/>
    <n v="5610118101"/>
    <s v="All Other Domestic HIV/AIDS Prevention and Research"/>
    <n v="5610118101"/>
    <x v="29"/>
    <n v="2022"/>
    <s v="Direct"/>
    <s v="Domestic HIV"/>
    <x v="2"/>
    <s v="ICE"/>
    <s v="Yes"/>
    <n v="0"/>
    <n v="42759.05"/>
    <n v="0"/>
    <n v="42759.05"/>
    <n v="-42759.05"/>
  </r>
  <r>
    <x v="3"/>
    <s v="DHP"/>
    <s v="EM2141"/>
    <x v="21"/>
    <s v="To fund the recruitment of top-secret office spies for covert coffee machine quality assessments."/>
    <s v="Not Chosen"/>
    <s v="N/A"/>
    <n v="41"/>
    <s v="Grants"/>
    <n v="5610118101"/>
    <s v="All Other Domestic HIV/AIDS Prevention and Research"/>
    <n v="5610118101"/>
    <x v="30"/>
    <n v="2022"/>
    <s v="Direct"/>
    <s v="Domestic HIV"/>
    <x v="2"/>
    <s v="Undefined"/>
    <s v="Yes"/>
    <n v="0"/>
    <n v="677502"/>
    <n v="0"/>
    <n v="677502"/>
    <n v="-677502"/>
  </r>
  <r>
    <x v="3"/>
    <s v="DHP"/>
    <s v="EM2185"/>
    <x v="22"/>
    <s v="To fund the recruitment of top-secret office spies for covert coffee machine quality assessments."/>
    <s v="Not Chosen"/>
    <s v="N/A"/>
    <n v="41"/>
    <s v="Grants"/>
    <n v="5610118101"/>
    <s v="All Other Domestic HIV/AIDS Prevention and Research"/>
    <n v="5610118101"/>
    <x v="31"/>
    <n v="2022"/>
    <s v="Direct"/>
    <s v="Domestic HIV"/>
    <x v="2"/>
    <s v="Undefined"/>
    <s v="Yes"/>
    <n v="0"/>
    <n v="2671144"/>
    <n v="0"/>
    <n v="2671144"/>
    <n v="-2671144"/>
  </r>
  <r>
    <x v="3"/>
    <s v="DHP"/>
    <s v="EM2188"/>
    <x v="23"/>
    <s v="To fund the recruitment of top-secret office spies for covert coffee machine quality assessments."/>
    <s v="Not Chosen"/>
    <s v="N/A"/>
    <n v="25"/>
    <s v="Consulting &amp; Other Services"/>
    <n v="5610117101"/>
    <s v="Ending HIV/AIDS Initiative"/>
    <n v="5610117101"/>
    <x v="32"/>
    <n v="2022"/>
    <s v="Direct"/>
    <s v="EHE"/>
    <x v="2"/>
    <s v="ICE"/>
    <s v="Yes"/>
    <n v="0"/>
    <n v="203702"/>
    <n v="0"/>
    <n v="203702"/>
    <n v="-203702"/>
  </r>
  <r>
    <x v="3"/>
    <s v="DHP"/>
    <s v="EM2189"/>
    <x v="24"/>
    <s v="To fund the recruitment of top-secret office spies for covert coffee machine quality assessments."/>
    <s v="Not Chosen"/>
    <s v="N/A"/>
    <n v="41"/>
    <s v="Grants"/>
    <n v="5610117101"/>
    <s v="Ending HIV/AIDS Initiative"/>
    <n v="5610117101"/>
    <x v="33"/>
    <n v="2023"/>
    <s v="Direct"/>
    <s v="EHE"/>
    <x v="2"/>
    <s v="Undefined"/>
    <s v="Yes"/>
    <n v="0"/>
    <n v="613296"/>
    <n v="0"/>
    <n v="613296"/>
    <n v="-613296"/>
  </r>
  <r>
    <x v="3"/>
    <s v="DHP"/>
    <s v="EM2198"/>
    <x v="25"/>
    <s v="To fund the recruitment of top-secret office spies for covert coffee machine quality assessments."/>
    <s v="Not Chosen"/>
    <s v="N/A"/>
    <n v="41"/>
    <s v="Grants"/>
    <n v="5610118101"/>
    <s v="All Other Domestic HIV/AIDS Prevention and Research"/>
    <n v="5610118101"/>
    <x v="34"/>
    <n v="2023"/>
    <s v="Direct"/>
    <s v="Domestic HIV"/>
    <x v="2"/>
    <s v="Undefined"/>
    <s v="Yes"/>
    <n v="0"/>
    <n v="1627366"/>
    <n v="0"/>
    <n v="1627366"/>
    <n v="-1627366"/>
  </r>
  <r>
    <x v="3"/>
    <s v="DHP"/>
    <s v="EM2199"/>
    <x v="26"/>
    <s v="To fund the recruitment of top-secret office spies for covert coffee machine quality assessments."/>
    <s v="Not Chosen"/>
    <s v="N/A"/>
    <n v="41"/>
    <s v="Grants"/>
    <n v="5610118101"/>
    <s v="All Other Domestic HIV/AIDS Prevention and Research"/>
    <n v="5610118101"/>
    <x v="35"/>
    <n v="2023"/>
    <s v="Direct"/>
    <s v="Domestic HIV"/>
    <x v="2"/>
    <s v="Undefined"/>
    <s v="Yes"/>
    <n v="0"/>
    <n v="1732552"/>
    <n v="0"/>
    <n v="1732552"/>
    <n v="-1732552"/>
  </r>
  <r>
    <x v="3"/>
    <s v="DHP"/>
    <s v="EM2229"/>
    <x v="27"/>
    <s v="To fund the recruitment of top-secret office spies for covert coffee machine quality assessments."/>
    <s v="Not Chosen"/>
    <s v="N/A"/>
    <n v="41"/>
    <s v="Grants"/>
    <n v="1000551101"/>
    <s v="OASH - MHAF"/>
    <s v="All Other"/>
    <x v="36"/>
    <n v="2023"/>
    <s v="External"/>
    <s v="Minority AIDS"/>
    <x v="2"/>
    <s v="Undefined"/>
    <s v="Yes"/>
    <n v="0"/>
    <n v="1800000"/>
    <n v="0"/>
    <n v="1800000"/>
    <n v="-1800000"/>
  </r>
  <r>
    <x v="3"/>
    <s v="DHP"/>
    <s v="EM2245"/>
    <x v="28"/>
    <s v="To fund the recruitment of top-secret office spies for covert coffee machine quality assessments."/>
    <s v="Not Chosen"/>
    <s v="N/A"/>
    <n v="41"/>
    <s v="Grants"/>
    <n v="5610117101"/>
    <s v="Ending HIV/AIDS Initiative"/>
    <n v="5610117101"/>
    <x v="37"/>
    <n v="2023"/>
    <s v="Direct"/>
    <s v="EHE"/>
    <x v="2"/>
    <s v="Undefined"/>
    <s v="Yes"/>
    <n v="0"/>
    <n v="2000000"/>
    <n v="0"/>
    <n v="2000000"/>
    <n v="-2000000"/>
  </r>
  <r>
    <x v="3"/>
    <s v="DHP"/>
    <s v="EM2261"/>
    <x v="29"/>
    <s v="To fund the recruitment of top-secret office spies for covert coffee machine quality assessments."/>
    <s v="Not Chosen"/>
    <s v="N/A"/>
    <n v="25"/>
    <s v="Consulting &amp; Other Services"/>
    <n v="5610117101"/>
    <s v="Ending HIV/AIDS Initiative"/>
    <n v="5610117101"/>
    <x v="38"/>
    <n v="2023"/>
    <s v="Direct"/>
    <s v="EHE"/>
    <x v="2"/>
    <s v="ICE"/>
    <s v="Yes"/>
    <n v="0"/>
    <n v="1001680.39"/>
    <n v="0"/>
    <n v="1001680.39"/>
    <n v="-1001680.39"/>
  </r>
  <r>
    <x v="3"/>
    <s v="DHP"/>
    <s v="EM2280"/>
    <x v="30"/>
    <s v="To fund the recruitment of top-secret office spies for covert coffee machine quality assessments."/>
    <s v="Not Chosen"/>
    <s v="N/A"/>
    <n v="41"/>
    <s v="Grants"/>
    <n v="5610117101"/>
    <s v="Ending HIV/AIDS Initiative"/>
    <n v="5610117101"/>
    <x v="39"/>
    <n v="2023"/>
    <s v="Direct"/>
    <s v="EHE"/>
    <x v="2"/>
    <s v="Undefined"/>
    <s v="Yes"/>
    <n v="0"/>
    <n v="16282381"/>
    <n v="0"/>
    <n v="16282381"/>
    <n v="-16282381"/>
  </r>
  <r>
    <x v="3"/>
    <s v="DHP"/>
    <s v="EM2292"/>
    <x v="31"/>
    <s v="To fund the recruitment of top-secret office spies for covert coffee machine quality assessments."/>
    <s v="Not Chosen"/>
    <s v="N/A"/>
    <n v="11"/>
    <s v="Compensation Summary"/>
    <n v="5610117101"/>
    <s v="Ending HIV/AIDS Initiative"/>
    <n v="5610117101"/>
    <x v="40"/>
    <n v="2023"/>
    <s v="Direct"/>
    <s v="EHE"/>
    <x v="2"/>
    <s v="Undefined"/>
    <s v="Yes"/>
    <n v="47634"/>
    <n v="250"/>
    <n v="0"/>
    <n v="250"/>
    <n v="-250"/>
  </r>
  <r>
    <x v="3"/>
    <s v="DHP"/>
    <s v="EM2292"/>
    <x v="31"/>
    <s v="To fund the recruitment of top-secret office spies for covert coffee machine quality assessments."/>
    <s v="Not Chosen"/>
    <s v="N/A"/>
    <n v="25"/>
    <s v="Consulting &amp; Other Services"/>
    <n v="5610117101"/>
    <s v="Ending HIV/AIDS Initiative"/>
    <n v="5610117101"/>
    <x v="40"/>
    <n v="2023"/>
    <s v="Direct"/>
    <s v="EHE"/>
    <x v="2"/>
    <s v="ICE"/>
    <s v="Yes"/>
    <n v="0"/>
    <n v="288750"/>
    <n v="0"/>
    <n v="288750"/>
    <n v="-288750"/>
  </r>
  <r>
    <x v="3"/>
    <s v="DHP"/>
    <s v="EM2320"/>
    <x v="32"/>
    <s v="To fund the recruitment of top-secret office spies for covert coffee machine quality assessments."/>
    <s v="Not Chosen"/>
    <s v="N/A"/>
    <n v="41"/>
    <s v="Grants"/>
    <n v="5610117101"/>
    <s v="Ending HIV/AIDS Initiative"/>
    <n v="5610117101"/>
    <x v="41"/>
    <n v="2023"/>
    <s v="Direct"/>
    <s v="EHE"/>
    <x v="2"/>
    <s v="Undefined"/>
    <s v="Yes"/>
    <n v="0"/>
    <n v="450000"/>
    <n v="0"/>
    <n v="450000"/>
    <n v="-450000"/>
  </r>
  <r>
    <x v="3"/>
    <s v="DHP"/>
    <s v="EM2321"/>
    <x v="33"/>
    <s v="To fund the recruitment of top-secret office spies for covert coffee machine quality assessments."/>
    <s v="Not Chosen"/>
    <s v="N/A"/>
    <n v="41"/>
    <s v="Grants"/>
    <n v="5610117101"/>
    <s v="Ending HIV/AIDS Initiative"/>
    <n v="5610117101"/>
    <x v="42"/>
    <n v="2023"/>
    <s v="Direct"/>
    <s v="EHE"/>
    <x v="2"/>
    <s v="Undefined"/>
    <s v="Yes"/>
    <n v="0"/>
    <n v="1475000"/>
    <n v="0"/>
    <n v="1475000"/>
    <n v="-1475000"/>
  </r>
  <r>
    <x v="3"/>
    <s v="DHP"/>
    <s v="EM2325"/>
    <x v="34"/>
    <s v="To fund the recruitment of top-secret office spies for covert coffee machine quality assessments."/>
    <s v="Not Chosen"/>
    <s v="N/A"/>
    <n v="41"/>
    <s v="Grants"/>
    <n v="5610118101"/>
    <s v="All Other Domestic HIV/AIDS Prevention and Research"/>
    <n v="5610118101"/>
    <x v="43"/>
    <n v="2023"/>
    <s v="Direct"/>
    <s v="Domestic HIV"/>
    <x v="2"/>
    <s v="Undefined"/>
    <s v="Yes"/>
    <n v="0"/>
    <n v="332910"/>
    <n v="0"/>
    <n v="332910"/>
    <n v="-332910"/>
  </r>
  <r>
    <x v="3"/>
    <s v="DHP"/>
    <s v="EM2327"/>
    <x v="35"/>
    <s v="To fund the recruitment of top-secret office spies for covert coffee machine quality assessments."/>
    <s v="Not Chosen"/>
    <s v="N/A"/>
    <n v="41"/>
    <s v="Grants"/>
    <n v="5610118101"/>
    <s v="All Other Domestic HIV/AIDS Prevention and Research"/>
    <n v="5610118101"/>
    <x v="44"/>
    <n v="2023"/>
    <s v="Direct"/>
    <s v="Domestic HIV"/>
    <x v="2"/>
    <s v="Undefined"/>
    <s v="Yes"/>
    <n v="0"/>
    <n v="1000000"/>
    <n v="0"/>
    <n v="1000000"/>
    <n v="-1000000"/>
  </r>
  <r>
    <x v="3"/>
    <s v="DHP"/>
    <s v="EM2330"/>
    <x v="36"/>
    <s v="To fund the recruitment of top-secret office spies for covert coffee machine quality assessments."/>
    <s v="Not Chosen"/>
    <s v="N/A"/>
    <n v="41"/>
    <s v="Grants"/>
    <n v="5610118101"/>
    <s v="All Other Domestic HIV/AIDS Prevention and Research"/>
    <n v="5610118101"/>
    <x v="45"/>
    <n v="2023"/>
    <s v="Direct"/>
    <s v="Domestic HIV"/>
    <x v="2"/>
    <s v="Undefined"/>
    <s v="Yes"/>
    <n v="0"/>
    <n v="1380788"/>
    <n v="0"/>
    <n v="1380788"/>
    <n v="-1380788"/>
  </r>
  <r>
    <x v="3"/>
    <s v="DHP"/>
    <s v="EM2333"/>
    <x v="37"/>
    <s v="To fund the recruitment of top-secret office spies for covert coffee machine quality assessments."/>
    <s v="Not Chosen"/>
    <s v="N/A"/>
    <n v="41"/>
    <s v="Grants"/>
    <n v="5610117101"/>
    <s v="Ending HIV/AIDS Initiative"/>
    <n v="5610117101"/>
    <x v="46"/>
    <n v="2023"/>
    <s v="Direct"/>
    <s v="EHE"/>
    <x v="2"/>
    <s v="Undefined"/>
    <s v="Yes"/>
    <n v="0"/>
    <n v="1999998"/>
    <n v="0"/>
    <n v="1999998"/>
    <n v="-1999998"/>
  </r>
  <r>
    <x v="3"/>
    <s v="DHP"/>
    <s v="EM2347"/>
    <x v="38"/>
    <s v="To fund the recruitment of top-secret office spies for covert coffee machine quality assessments."/>
    <s v="Not Chosen"/>
    <s v="N/A"/>
    <n v="41"/>
    <s v="Grants"/>
    <n v="5610118101"/>
    <s v="All Other Domestic HIV/AIDS Prevention and Research"/>
    <n v="5610118101"/>
    <x v="47"/>
    <n v="2023"/>
    <s v="Direct"/>
    <s v="Domestic HIV"/>
    <x v="2"/>
    <s v="Undefined"/>
    <s v="Yes"/>
    <n v="0"/>
    <n v="500000"/>
    <n v="0"/>
    <n v="500000"/>
    <n v="-500000"/>
  </r>
  <r>
    <x v="3"/>
    <s v="DHP"/>
    <s v="EM2381"/>
    <x v="39"/>
    <s v="To fund the recruitment of top-secret office spies for covert coffee machine quality assessments."/>
    <s v="Not Chosen"/>
    <s v="N/A"/>
    <n v="25"/>
    <s v="Consulting &amp; Other Services"/>
    <n v="5610118101"/>
    <s v="All Other Domestic HIV/AIDS Prevention and Research"/>
    <n v="5610118101"/>
    <x v="48"/>
    <n v="2023"/>
    <s v="Direct"/>
    <s v="Domestic HIV"/>
    <x v="2"/>
    <s v="IGT"/>
    <s v="Yes"/>
    <n v="0"/>
    <n v="80355.72"/>
    <n v="0"/>
    <n v="80355.72"/>
    <n v="-80355.72"/>
  </r>
  <r>
    <x v="4"/>
    <s v="DHP"/>
    <s v="IM0022"/>
    <x v="40"/>
    <s v="To fund the recruitment of top-secret office spies for covert coffee machine quality assessments."/>
    <s v="Not Chosen"/>
    <s v="N/A"/>
    <n v="21"/>
    <s v="Travel &amp; Transportation of Persons"/>
    <n v="5610118101"/>
    <s v="All Other Domestic HIV/AIDS Prevention and Research"/>
    <n v="5610118101"/>
    <x v="49"/>
    <n v="2023"/>
    <s v="Direct"/>
    <s v="Domestic HIV"/>
    <x v="0"/>
    <s v="CONCUR"/>
    <s v="Yes"/>
    <n v="0"/>
    <n v="89894.16"/>
    <n v="0"/>
    <n v="89894.16"/>
    <n v="-89894.16"/>
  </r>
  <r>
    <x v="4"/>
    <s v="DHP"/>
    <s v="IM0022"/>
    <x v="40"/>
    <s v="To fund the recruitment of top-secret office spies for covert coffee machine quality assessments."/>
    <s v="Not Chosen"/>
    <s v="N/A"/>
    <n v="21"/>
    <s v="Travel &amp; Transportation of Persons"/>
    <n v="5610118101"/>
    <s v="All Other Domestic HIV/AIDS Prevention and Research"/>
    <n v="5610118101"/>
    <x v="49"/>
    <n v="2024"/>
    <s v="Direct"/>
    <s v="Domestic HIV"/>
    <x v="0"/>
    <s v="CONCUR"/>
    <s v="Yes"/>
    <n v="0"/>
    <n v="3978.09"/>
    <n v="0"/>
    <n v="3978.09"/>
    <n v="-3978.09"/>
  </r>
  <r>
    <x v="4"/>
    <s v="DHP"/>
    <s v="IM0022"/>
    <x v="40"/>
    <s v="To fund the recruitment of top-secret office spies for covert coffee machine quality assessments."/>
    <s v="Not Chosen"/>
    <s v="N/A"/>
    <n v="22"/>
    <s v="Transportation of Things"/>
    <n v="5610118101"/>
    <s v="All Other Domestic HIV/AIDS Prevention and Research"/>
    <n v="5610118101"/>
    <x v="49"/>
    <n v="2023"/>
    <s v="Direct"/>
    <s v="Domestic HIV"/>
    <x v="0"/>
    <s v="CCP"/>
    <s v="Yes"/>
    <n v="0"/>
    <n v="371.6"/>
    <n v="0"/>
    <n v="371.6"/>
    <n v="-371.6"/>
  </r>
  <r>
    <x v="4"/>
    <s v="DHP"/>
    <s v="IM0022"/>
    <x v="40"/>
    <s v="To fund the recruitment of top-secret office spies for covert coffee machine quality assessments."/>
    <s v="Not Chosen"/>
    <s v="N/A"/>
    <n v="24"/>
    <s v="Printing &amp; Reproduction"/>
    <n v="5610118101"/>
    <s v="All Other Domestic HIV/AIDS Prevention and Research"/>
    <n v="5610118101"/>
    <x v="49"/>
    <n v="2023"/>
    <s v="Direct"/>
    <s v="Domestic HIV"/>
    <x v="0"/>
    <s v="PTS"/>
    <s v="Yes"/>
    <n v="0"/>
    <n v="701.82"/>
    <n v="0"/>
    <n v="701.82"/>
    <n v="-701.82"/>
  </r>
  <r>
    <x v="4"/>
    <s v="DHP"/>
    <s v="IM0022"/>
    <x v="40"/>
    <s v="To fund the recruitment of top-secret office spies for covert coffee machine quality assessments."/>
    <s v="Not Chosen"/>
    <s v="N/A"/>
    <n v="24"/>
    <s v="Printing &amp; Reproduction"/>
    <n v="5610118101"/>
    <s v="All Other Domestic HIV/AIDS Prevention and Research"/>
    <n v="5610118101"/>
    <x v="49"/>
    <n v="2024"/>
    <s v="Direct"/>
    <s v="Domestic HIV"/>
    <x v="0"/>
    <s v="CCP"/>
    <s v="Yes"/>
    <n v="0"/>
    <n v="1931"/>
    <n v="0"/>
    <n v="1931"/>
    <n v="-1931"/>
  </r>
  <r>
    <x v="4"/>
    <s v="DHP"/>
    <s v="IM0022"/>
    <x v="40"/>
    <s v="To fund the recruitment of top-secret office spies for covert coffee machine quality assessments."/>
    <s v="Not Chosen"/>
    <s v="N/A"/>
    <n v="24"/>
    <s v="Printing &amp; Reproduction"/>
    <n v="5610118101"/>
    <s v="All Other Domestic HIV/AIDS Prevention and Research"/>
    <n v="5610118101"/>
    <x v="49"/>
    <n v="2024"/>
    <s v="Direct"/>
    <s v="Domestic HIV"/>
    <x v="0"/>
    <s v="PTS"/>
    <s v="Yes"/>
    <n v="0"/>
    <n v="207.3"/>
    <n v="0"/>
    <n v="207.3"/>
    <n v="-207.3"/>
  </r>
  <r>
    <x v="4"/>
    <s v="DHP"/>
    <s v="IM0022"/>
    <x v="40"/>
    <s v="To fund the recruitment of top-secret office spies for covert coffee machine quality assessments."/>
    <s v="Not Chosen"/>
    <s v="N/A"/>
    <n v="25"/>
    <s v="Consulting &amp; Other Services"/>
    <n v="5610118101"/>
    <s v="All Other Domestic HIV/AIDS Prevention and Research"/>
    <n v="5610118101"/>
    <x v="49"/>
    <n v="2023"/>
    <s v="Direct"/>
    <s v="Domestic HIV"/>
    <x v="0"/>
    <s v="CCP"/>
    <s v="Yes"/>
    <n v="0"/>
    <n v="1270.8599999999999"/>
    <n v="0"/>
    <n v="1270.8599999999999"/>
    <n v="-1270.8599999999999"/>
  </r>
  <r>
    <x v="4"/>
    <s v="DHP"/>
    <s v="IM0022"/>
    <x v="40"/>
    <s v="To fund the recruitment of top-secret office spies for covert coffee machine quality assessments."/>
    <s v="Not Chosen"/>
    <s v="N/A"/>
    <n v="31"/>
    <s v="Equipment"/>
    <n v="5610118101"/>
    <s v="All Other Domestic HIV/AIDS Prevention and Research"/>
    <n v="5610118101"/>
    <x v="49"/>
    <n v="2023"/>
    <s v="Direct"/>
    <s v="Domestic HIV"/>
    <x v="0"/>
    <s v="CCP"/>
    <s v="Yes"/>
    <n v="0"/>
    <n v="7.17"/>
    <n v="0"/>
    <n v="7.17"/>
    <n v="-7.17"/>
  </r>
  <r>
    <x v="4"/>
    <s v="DHP"/>
    <s v="IM0162"/>
    <x v="1"/>
    <s v="To fund the recruitment of top-secret office spies for covert coffee machine quality assessments."/>
    <s v="Not Chosen"/>
    <s v="N/A"/>
    <n v="11"/>
    <s v="Compensation Summary"/>
    <n v="5610117101"/>
    <s v="Ending HIV/AIDS Initiative"/>
    <n v="5610117101"/>
    <x v="50"/>
    <n v="2023"/>
    <s v="Direct"/>
    <s v="EHE"/>
    <x v="1"/>
    <s v="AFPS"/>
    <s v="Yes"/>
    <n v="0"/>
    <n v="187036.4"/>
    <n v="0"/>
    <n v="187036.4"/>
    <n v="-187036.4"/>
  </r>
  <r>
    <x v="4"/>
    <s v="DHP"/>
    <s v="IM0162"/>
    <x v="1"/>
    <s v="To fund the recruitment of top-secret office spies for covert coffee machine quality assessments."/>
    <s v="Not Chosen"/>
    <s v="N/A"/>
    <n v="11"/>
    <s v="Compensation Summary"/>
    <n v="5610117101"/>
    <s v="Ending HIV/AIDS Initiative"/>
    <n v="5610117101"/>
    <x v="50"/>
    <n v="2024"/>
    <s v="Direct"/>
    <s v="EHE"/>
    <x v="1"/>
    <s v="AFPS"/>
    <s v="Yes"/>
    <n v="0"/>
    <n v="30951.360000000001"/>
    <n v="0"/>
    <n v="30951.360000000001"/>
    <n v="-30951.360000000001"/>
  </r>
  <r>
    <x v="4"/>
    <s v="DHP"/>
    <s v="IM0162"/>
    <x v="1"/>
    <s v="To fund the recruitment of top-secret office spies for covert coffee machine quality assessments."/>
    <s v="Not Chosen"/>
    <s v="N/A"/>
    <n v="11"/>
    <s v="Compensation Summary"/>
    <n v="5610118101"/>
    <s v="All Other Domestic HIV/AIDS Prevention and Research"/>
    <n v="5610118101"/>
    <x v="51"/>
    <n v="2023"/>
    <s v="Direct"/>
    <s v="Domestic HIV"/>
    <x v="1"/>
    <s v="AFPS"/>
    <s v="Yes"/>
    <n v="0"/>
    <n v="4976937.76"/>
    <n v="0"/>
    <n v="4976937.76"/>
    <n v="-4976937.76"/>
  </r>
  <r>
    <x v="4"/>
    <s v="DHP"/>
    <s v="IM0162"/>
    <x v="1"/>
    <s v="To fund the recruitment of top-secret office spies for covert coffee machine quality assessments."/>
    <s v="Not Chosen"/>
    <s v="N/A"/>
    <n v="11"/>
    <s v="Compensation Summary"/>
    <n v="5610118101"/>
    <s v="All Other Domestic HIV/AIDS Prevention and Research"/>
    <n v="5610118101"/>
    <x v="51"/>
    <n v="2024"/>
    <s v="Direct"/>
    <s v="Domestic HIV"/>
    <x v="1"/>
    <s v="AFPS"/>
    <s v="Yes"/>
    <n v="0"/>
    <n v="846642.83"/>
    <n v="0"/>
    <n v="846642.83"/>
    <n v="-846642.83"/>
  </r>
  <r>
    <x v="4"/>
    <s v="DHP"/>
    <s v="IM0162"/>
    <x v="1"/>
    <s v="To fund the recruitment of top-secret office spies for covert coffee machine quality assessments."/>
    <s v="Not Chosen"/>
    <s v="N/A"/>
    <n v="12"/>
    <s v="Personnel Benefits"/>
    <n v="5610117101"/>
    <s v="Ending HIV/AIDS Initiative"/>
    <n v="5610117101"/>
    <x v="50"/>
    <n v="2023"/>
    <s v="Direct"/>
    <s v="EHE"/>
    <x v="1"/>
    <s v="AFPS"/>
    <s v="Yes"/>
    <n v="0"/>
    <n v="70653.31"/>
    <n v="0"/>
    <n v="70653.31"/>
    <n v="-70653.31"/>
  </r>
  <r>
    <x v="4"/>
    <s v="DHP"/>
    <s v="IM0162"/>
    <x v="1"/>
    <s v="To fund the recruitment of top-secret office spies for covert coffee machine quality assessments."/>
    <s v="Not Chosen"/>
    <s v="N/A"/>
    <n v="12"/>
    <s v="Personnel Benefits"/>
    <n v="5610117101"/>
    <s v="Ending HIV/AIDS Initiative"/>
    <n v="5610117101"/>
    <x v="50"/>
    <n v="2024"/>
    <s v="Direct"/>
    <s v="EHE"/>
    <x v="1"/>
    <s v="AFPS"/>
    <s v="Yes"/>
    <n v="0"/>
    <n v="11641.36"/>
    <n v="0"/>
    <n v="11641.36"/>
    <n v="-11641.36"/>
  </r>
  <r>
    <x v="4"/>
    <s v="DHP"/>
    <s v="IM0162"/>
    <x v="1"/>
    <s v="To fund the recruitment of top-secret office spies for covert coffee machine quality assessments."/>
    <s v="Not Chosen"/>
    <s v="N/A"/>
    <n v="12"/>
    <s v="Personnel Benefits"/>
    <n v="5610118101"/>
    <s v="All Other Domestic HIV/AIDS Prevention and Research"/>
    <n v="5610118101"/>
    <x v="51"/>
    <n v="2023"/>
    <s v="Direct"/>
    <s v="Domestic HIV"/>
    <x v="1"/>
    <s v="AFPS"/>
    <s v="Yes"/>
    <n v="0"/>
    <n v="1829473.7"/>
    <n v="0"/>
    <n v="1829473.7"/>
    <n v="-1829473.7"/>
  </r>
  <r>
    <x v="4"/>
    <s v="DHP"/>
    <s v="IM0162"/>
    <x v="1"/>
    <s v="To fund the recruitment of top-secret office spies for covert coffee machine quality assessments."/>
    <s v="Not Chosen"/>
    <s v="N/A"/>
    <n v="12"/>
    <s v="Personnel Benefits"/>
    <n v="5610118101"/>
    <s v="All Other Domestic HIV/AIDS Prevention and Research"/>
    <n v="5610118101"/>
    <x v="51"/>
    <n v="2024"/>
    <s v="Direct"/>
    <s v="Domestic HIV"/>
    <x v="1"/>
    <s v="AFPS"/>
    <s v="Yes"/>
    <n v="0"/>
    <n v="318368.40000000002"/>
    <n v="0"/>
    <n v="318368.40000000002"/>
    <n v="-318368.40000000002"/>
  </r>
  <r>
    <x v="4"/>
    <s v="DHP"/>
    <s v="IM0180"/>
    <x v="41"/>
    <s v="To fund the recruitment of top-secret office spies for covert coffee machine quality assessments."/>
    <s v="Not Chosen"/>
    <s v="N/A"/>
    <n v="11"/>
    <s v="Compensation Summary"/>
    <n v="5610118101"/>
    <s v="All Other Domestic HIV/AIDS Prevention and Research"/>
    <n v="5610118101"/>
    <x v="52"/>
    <n v="2023"/>
    <s v="Direct"/>
    <s v="Domestic HIV"/>
    <x v="0"/>
    <s v="AFPS"/>
    <s v="Yes"/>
    <n v="0"/>
    <n v="174450.69"/>
    <n v="0"/>
    <n v="174450.69"/>
    <n v="-174450.69"/>
  </r>
  <r>
    <x v="4"/>
    <s v="DHP"/>
    <s v="IM0180"/>
    <x v="41"/>
    <s v="To fund the recruitment of top-secret office spies for covert coffee machine quality assessments."/>
    <s v="Not Chosen"/>
    <s v="N/A"/>
    <n v="11"/>
    <s v="Compensation Summary"/>
    <n v="5610118101"/>
    <s v="All Other Domestic HIV/AIDS Prevention and Research"/>
    <n v="5610118101"/>
    <x v="52"/>
    <n v="2024"/>
    <s v="Direct"/>
    <s v="Domestic HIV"/>
    <x v="0"/>
    <s v="AFPS"/>
    <s v="Yes"/>
    <n v="0"/>
    <n v="14715.88"/>
    <n v="0"/>
    <n v="14715.88"/>
    <n v="-14715.88"/>
  </r>
  <r>
    <x v="4"/>
    <s v="DHP"/>
    <s v="IM0180"/>
    <x v="41"/>
    <s v="To fund the recruitment of top-secret office spies for covert coffee machine quality assessments."/>
    <s v="Not Chosen"/>
    <s v="N/A"/>
    <n v="11"/>
    <s v="Compensation Summary"/>
    <n v="5610118101"/>
    <s v="All Other Domestic HIV/AIDS Prevention and Research"/>
    <n v="5610118101"/>
    <x v="53"/>
    <n v="2023"/>
    <s v="Direct"/>
    <s v="Domestic HIV"/>
    <x v="0"/>
    <s v="AFPS"/>
    <s v="Yes"/>
    <n v="0"/>
    <n v="122729.44"/>
    <n v="0"/>
    <n v="122729.44"/>
    <n v="-122729.44"/>
  </r>
  <r>
    <x v="4"/>
    <s v="DHP"/>
    <s v="IM0180"/>
    <x v="41"/>
    <s v="To fund the recruitment of top-secret office spies for covert coffee machine quality assessments."/>
    <s v="Not Chosen"/>
    <s v="N/A"/>
    <n v="11"/>
    <s v="Compensation Summary"/>
    <n v="5610118101"/>
    <s v="All Other Domestic HIV/AIDS Prevention and Research"/>
    <n v="5610118101"/>
    <x v="53"/>
    <n v="2024"/>
    <s v="Direct"/>
    <s v="Domestic HIV"/>
    <x v="0"/>
    <s v="AFPS"/>
    <s v="Yes"/>
    <n v="0"/>
    <n v="22086"/>
    <n v="0"/>
    <n v="22086"/>
    <n v="-22086"/>
  </r>
  <r>
    <x v="4"/>
    <s v="DHP"/>
    <s v="IM0180"/>
    <x v="41"/>
    <s v="To fund the recruitment of top-secret office spies for covert coffee machine quality assessments."/>
    <s v="Not Chosen"/>
    <s v="N/A"/>
    <n v="11"/>
    <s v="Compensation Summary"/>
    <n v="5610118101"/>
    <s v="All Other Domestic HIV/AIDS Prevention and Research"/>
    <n v="5610118101"/>
    <x v="54"/>
    <n v="2023"/>
    <s v="Direct"/>
    <s v="Domestic HIV"/>
    <x v="0"/>
    <s v="AFPS"/>
    <s v="Yes"/>
    <n v="0"/>
    <n v="127384.8"/>
    <n v="0"/>
    <n v="127384.8"/>
    <n v="-127384.8"/>
  </r>
  <r>
    <x v="4"/>
    <s v="DHP"/>
    <s v="IM0180"/>
    <x v="41"/>
    <s v="To fund the recruitment of top-secret office spies for covert coffee machine quality assessments."/>
    <s v="Not Chosen"/>
    <s v="N/A"/>
    <n v="11"/>
    <s v="Compensation Summary"/>
    <n v="5610118101"/>
    <s v="All Other Domestic HIV/AIDS Prevention and Research"/>
    <n v="5610118101"/>
    <x v="54"/>
    <n v="2024"/>
    <s v="Direct"/>
    <s v="Domestic HIV"/>
    <x v="0"/>
    <s v="AFPS"/>
    <s v="Yes"/>
    <n v="0"/>
    <n v="23089.54"/>
    <n v="0"/>
    <n v="23089.54"/>
    <n v="-23089.54"/>
  </r>
  <r>
    <x v="4"/>
    <s v="DHP"/>
    <s v="IM0180"/>
    <x v="41"/>
    <s v="To fund the recruitment of top-secret office spies for covert coffee machine quality assessments."/>
    <s v="Not Chosen"/>
    <s v="N/A"/>
    <n v="12"/>
    <s v="Personnel Benefits"/>
    <n v="5610118101"/>
    <s v="All Other Domestic HIV/AIDS Prevention and Research"/>
    <n v="5610118101"/>
    <x v="52"/>
    <n v="2023"/>
    <s v="Direct"/>
    <s v="Domestic HIV"/>
    <x v="0"/>
    <s v="AFPS"/>
    <s v="Yes"/>
    <n v="0"/>
    <n v="48179.02"/>
    <n v="0"/>
    <n v="48179.02"/>
    <n v="-48179.02"/>
  </r>
  <r>
    <x v="4"/>
    <s v="DHP"/>
    <s v="IM0180"/>
    <x v="41"/>
    <s v="To fund the recruitment of top-secret office spies for covert coffee machine quality assessments."/>
    <s v="Not Chosen"/>
    <s v="N/A"/>
    <n v="12"/>
    <s v="Personnel Benefits"/>
    <n v="5610118101"/>
    <s v="All Other Domestic HIV/AIDS Prevention and Research"/>
    <n v="5610118101"/>
    <x v="52"/>
    <n v="2024"/>
    <s v="Direct"/>
    <s v="Domestic HIV"/>
    <x v="0"/>
    <s v="AFPS"/>
    <s v="Yes"/>
    <n v="0"/>
    <n v="53669.94"/>
    <n v="0"/>
    <n v="53669.94"/>
    <n v="-53669.94"/>
  </r>
  <r>
    <x v="4"/>
    <s v="DHP"/>
    <s v="IM0180"/>
    <x v="41"/>
    <s v="To fund the recruitment of top-secret office spies for covert coffee machine quality assessments."/>
    <s v="Not Chosen"/>
    <s v="N/A"/>
    <n v="12"/>
    <s v="Personnel Benefits"/>
    <n v="5610118101"/>
    <s v="All Other Domestic HIV/AIDS Prevention and Research"/>
    <n v="5610118101"/>
    <x v="53"/>
    <n v="2023"/>
    <s v="Direct"/>
    <s v="Domestic HIV"/>
    <x v="0"/>
    <s v="AFPS"/>
    <s v="Yes"/>
    <n v="0"/>
    <n v="42162.69"/>
    <n v="0"/>
    <n v="42162.69"/>
    <n v="-42162.69"/>
  </r>
  <r>
    <x v="4"/>
    <s v="DHP"/>
    <s v="IM0180"/>
    <x v="41"/>
    <s v="To fund the recruitment of top-secret office spies for covert coffee machine quality assessments."/>
    <s v="Not Chosen"/>
    <s v="N/A"/>
    <n v="12"/>
    <s v="Personnel Benefits"/>
    <n v="5610118101"/>
    <s v="All Other Domestic HIV/AIDS Prevention and Research"/>
    <n v="5610118101"/>
    <x v="53"/>
    <n v="2024"/>
    <s v="Direct"/>
    <s v="Domestic HIV"/>
    <x v="0"/>
    <s v="AFPS"/>
    <s v="Yes"/>
    <n v="0"/>
    <n v="7446.86"/>
    <n v="0"/>
    <n v="7446.86"/>
    <n v="-7446.86"/>
  </r>
  <r>
    <x v="4"/>
    <s v="DHP"/>
    <s v="IM0180"/>
    <x v="41"/>
    <s v="To fund the recruitment of top-secret office spies for covert coffee machine quality assessments."/>
    <s v="Not Chosen"/>
    <s v="N/A"/>
    <n v="12"/>
    <s v="Personnel Benefits"/>
    <n v="5610118101"/>
    <s v="All Other Domestic HIV/AIDS Prevention and Research"/>
    <n v="5610118101"/>
    <x v="54"/>
    <n v="2023"/>
    <s v="Direct"/>
    <s v="Domestic HIV"/>
    <x v="0"/>
    <s v="AFPS"/>
    <s v="Yes"/>
    <n v="0"/>
    <n v="37531.339999999997"/>
    <n v="0"/>
    <n v="37531.339999999997"/>
    <n v="-37531.339999999997"/>
  </r>
  <r>
    <x v="4"/>
    <s v="DHP"/>
    <s v="IM0180"/>
    <x v="41"/>
    <s v="To fund the recruitment of top-secret office spies for covert coffee machine quality assessments."/>
    <s v="Not Chosen"/>
    <s v="N/A"/>
    <n v="12"/>
    <s v="Personnel Benefits"/>
    <n v="5610118101"/>
    <s v="All Other Domestic HIV/AIDS Prevention and Research"/>
    <n v="5610118101"/>
    <x v="54"/>
    <n v="2024"/>
    <s v="Direct"/>
    <s v="Domestic HIV"/>
    <x v="0"/>
    <s v="AFPS"/>
    <s v="Yes"/>
    <n v="0"/>
    <n v="6574.82"/>
    <n v="0"/>
    <n v="6574.82"/>
    <n v="-6574.82"/>
  </r>
  <r>
    <x v="4"/>
    <s v="DHP"/>
    <s v="IM0183"/>
    <x v="42"/>
    <s v="To fund the recruitment of top-secret office spies for covert coffee machine quality assessments."/>
    <s v="Not Chosen"/>
    <s v="N/A"/>
    <n v="11"/>
    <s v="Compensation Summary"/>
    <n v="5610117101"/>
    <s v="Ending HIV/AIDS Initiative"/>
    <n v="5610117101"/>
    <x v="55"/>
    <n v="2023"/>
    <s v="Direct"/>
    <s v="EHE"/>
    <x v="0"/>
    <s v="AFPS"/>
    <s v="Yes"/>
    <n v="0"/>
    <n v="154200.29999999999"/>
    <n v="0"/>
    <n v="154200.29999999999"/>
    <n v="-154200.29999999999"/>
  </r>
  <r>
    <x v="4"/>
    <s v="DHP"/>
    <s v="IM0183"/>
    <x v="42"/>
    <s v="To fund the recruitment of top-secret office spies for covert coffee machine quality assessments."/>
    <s v="Not Chosen"/>
    <s v="N/A"/>
    <n v="11"/>
    <s v="Compensation Summary"/>
    <n v="5610117101"/>
    <s v="Ending HIV/AIDS Initiative"/>
    <n v="5610117101"/>
    <x v="55"/>
    <n v="2024"/>
    <s v="Direct"/>
    <s v="EHE"/>
    <x v="0"/>
    <s v="AFPS"/>
    <s v="Yes"/>
    <n v="0"/>
    <n v="14097.28"/>
    <n v="0"/>
    <n v="14097.28"/>
    <n v="-14097.28"/>
  </r>
  <r>
    <x v="4"/>
    <s v="DHP"/>
    <s v="IM0183"/>
    <x v="42"/>
    <s v="To fund the recruitment of top-secret office spies for covert coffee machine quality assessments."/>
    <s v="Not Chosen"/>
    <s v="N/A"/>
    <n v="12"/>
    <s v="Personnel Benefits"/>
    <n v="5610117101"/>
    <s v="Ending HIV/AIDS Initiative"/>
    <n v="5610117101"/>
    <x v="55"/>
    <n v="2023"/>
    <s v="Direct"/>
    <s v="EHE"/>
    <x v="0"/>
    <s v="AFPS"/>
    <s v="Yes"/>
    <n v="0"/>
    <n v="22346.400000000001"/>
    <n v="0"/>
    <n v="22346.400000000001"/>
    <n v="-22346.400000000001"/>
  </r>
  <r>
    <x v="4"/>
    <s v="DHP"/>
    <s v="IM0183"/>
    <x v="42"/>
    <s v="To fund the recruitment of top-secret office spies for covert coffee machine quality assessments."/>
    <s v="Not Chosen"/>
    <s v="N/A"/>
    <n v="12"/>
    <s v="Personnel Benefits"/>
    <n v="5610117101"/>
    <s v="Ending HIV/AIDS Initiative"/>
    <n v="5610117101"/>
    <x v="55"/>
    <n v="2024"/>
    <s v="Direct"/>
    <s v="EHE"/>
    <x v="0"/>
    <s v="AFPS"/>
    <s v="Yes"/>
    <n v="0"/>
    <n v="1582.27"/>
    <n v="0"/>
    <n v="1582.27"/>
    <n v="-1582.27"/>
  </r>
  <r>
    <x v="4"/>
    <s v="DHP"/>
    <s v="EM1956"/>
    <x v="43"/>
    <s v="To fund the recruitment of top-secret office spies for covert coffee machine quality assessments."/>
    <s v="Not Chosen"/>
    <s v="N/A"/>
    <n v="41"/>
    <s v="Grants"/>
    <n v="5610118101"/>
    <s v="All Other Domestic HIV/AIDS Prevention and Research"/>
    <n v="5610118101"/>
    <x v="56"/>
    <n v="2023"/>
    <s v="Direct"/>
    <s v="Domestic HIV"/>
    <x v="2"/>
    <s v="Undefined"/>
    <s v="Yes"/>
    <n v="0"/>
    <n v="533300"/>
    <n v="0"/>
    <n v="533300"/>
    <n v="-533300"/>
  </r>
  <r>
    <x v="4"/>
    <s v="DHP"/>
    <s v="EM1980"/>
    <x v="44"/>
    <s v="To fund the recruitment of top-secret office spies for covert coffee machine quality assessments."/>
    <s v="Not Chosen"/>
    <s v="N/A"/>
    <n v="41"/>
    <s v="Grants"/>
    <n v="5610118101"/>
    <s v="All Other Domestic HIV/AIDS Prevention and Research"/>
    <n v="5610118101"/>
    <x v="57"/>
    <n v="2023"/>
    <s v="Direct"/>
    <s v="Domestic HIV"/>
    <x v="2"/>
    <s v="Undefined"/>
    <s v="Yes"/>
    <n v="0"/>
    <n v="57359719"/>
    <n v="0"/>
    <n v="57359719"/>
    <n v="-57359719"/>
  </r>
  <r>
    <x v="4"/>
    <s v="DHP"/>
    <s v="EM2010"/>
    <x v="45"/>
    <s v="To fund the recruitment of top-secret office spies for covert coffee machine quality assessments."/>
    <s v="Not Chosen"/>
    <s v="N/A"/>
    <n v="41"/>
    <s v="Grants"/>
    <n v="5610118101"/>
    <s v="All Other Domestic HIV/AIDS Prevention and Research"/>
    <n v="5610118101"/>
    <x v="58"/>
    <n v="2023"/>
    <s v="Direct"/>
    <s v="Domestic HIV"/>
    <x v="2"/>
    <s v="Undefined"/>
    <s v="Yes"/>
    <n v="0"/>
    <n v="123174"/>
    <n v="0"/>
    <n v="123174"/>
    <n v="-123174"/>
  </r>
  <r>
    <x v="4"/>
    <s v="DHP"/>
    <s v="EM2049"/>
    <x v="46"/>
    <s v="To fund the recruitment of top-secret office spies for covert coffee machine quality assessments."/>
    <s v="Not Chosen"/>
    <s v="N/A"/>
    <n v="25"/>
    <s v="Consulting &amp; Other Services"/>
    <n v="5610118101"/>
    <s v="All Other Domestic HIV/AIDS Prevention and Research"/>
    <n v="5610118101"/>
    <x v="59"/>
    <n v="2023"/>
    <s v="Direct"/>
    <s v="Domestic HIV"/>
    <x v="2"/>
    <s v="IGT"/>
    <s v="Yes"/>
    <n v="4343"/>
    <n v="268497.65000000002"/>
    <n v="0"/>
    <n v="268497.65000000002"/>
    <n v="-268497.65000000002"/>
  </r>
  <r>
    <x v="4"/>
    <s v="DHP"/>
    <s v="EM2130"/>
    <x v="47"/>
    <s v="To fund the recruitment of top-secret office spies for covert coffee machine quality assessments."/>
    <s v="Not Chosen"/>
    <s v="N/A"/>
    <n v="25"/>
    <s v="Consulting &amp; Other Services"/>
    <n v="5610117101"/>
    <s v="Ending HIV/AIDS Initiative"/>
    <n v="5610117101"/>
    <x v="60"/>
    <n v="2023"/>
    <s v="Direct"/>
    <s v="EHE"/>
    <x v="2"/>
    <s v="ICE"/>
    <s v="Yes"/>
    <n v="0"/>
    <n v="1696970.33"/>
    <n v="0"/>
    <n v="1696970.33"/>
    <n v="-1696970.33"/>
  </r>
  <r>
    <x v="4"/>
    <s v="DHP"/>
    <s v="EM2131"/>
    <x v="48"/>
    <s v="To fund the recruitment of top-secret office spies for covert coffee machine quality assessments."/>
    <s v="Not Chosen"/>
    <s v="N/A"/>
    <n v="25"/>
    <s v="Consulting &amp; Other Services"/>
    <n v="5610118101"/>
    <s v="All Other Domestic HIV/AIDS Prevention and Research"/>
    <n v="5610118101"/>
    <x v="61"/>
    <n v="2023"/>
    <s v="Direct"/>
    <s v="Domestic HIV"/>
    <x v="2"/>
    <s v="ICE"/>
    <s v="Yes"/>
    <n v="0"/>
    <n v="175000"/>
    <n v="0"/>
    <n v="175000"/>
    <n v="-175000"/>
  </r>
  <r>
    <x v="4"/>
    <s v="DHP"/>
    <s v="EM2149"/>
    <x v="49"/>
    <s v="To fund the recruitment of top-secret office spies for covert coffee machine quality assessments."/>
    <s v="Not Chosen"/>
    <s v="N/A"/>
    <n v="25"/>
    <s v="Consulting &amp; Other Services"/>
    <n v="5610118101"/>
    <s v="All Other Domestic HIV/AIDS Prevention and Research"/>
    <n v="5610118101"/>
    <x v="62"/>
    <n v="2023"/>
    <s v="Direct"/>
    <s v="Domestic HIV"/>
    <x v="2"/>
    <s v="IGT"/>
    <s v="Yes"/>
    <n v="0"/>
    <n v="6977"/>
    <n v="0"/>
    <n v="6977"/>
    <n v="-6977"/>
  </r>
  <r>
    <x v="4"/>
    <s v="DHP"/>
    <s v="EM2181"/>
    <x v="50"/>
    <s v="To fund the recruitment of top-secret office spies for covert coffee machine quality assessments."/>
    <s v="Not Chosen"/>
    <s v="N/A"/>
    <n v="25"/>
    <s v="Consulting &amp; Other Services"/>
    <n v="5610117101"/>
    <s v="Ending HIV/AIDS Initiative"/>
    <n v="5610117101"/>
    <x v="63"/>
    <n v="2023"/>
    <s v="Direct"/>
    <s v="EHE"/>
    <x v="2"/>
    <s v="ICE"/>
    <s v="Yes"/>
    <n v="0"/>
    <n v="566693.88"/>
    <n v="0"/>
    <n v="566693.88"/>
    <n v="-566693.88"/>
  </r>
  <r>
    <x v="4"/>
    <s v="DHP"/>
    <s v="EM2181"/>
    <x v="50"/>
    <s v="To fund the recruitment of top-secret office spies for covert coffee machine quality assessments."/>
    <s v="Not Chosen"/>
    <s v="N/A"/>
    <n v="25"/>
    <s v="Consulting &amp; Other Services"/>
    <n v="5610117101"/>
    <s v="Ending HIV/AIDS Initiative"/>
    <n v="5610117101"/>
    <x v="63"/>
    <n v="2023"/>
    <s v="Direct"/>
    <s v="EHE"/>
    <x v="2"/>
    <s v="IPP"/>
    <s v="No"/>
    <n v="0"/>
    <n v="-3777.96"/>
    <n v="0"/>
    <n v="-3777.96"/>
    <n v="3777.96"/>
  </r>
  <r>
    <x v="4"/>
    <s v="DHP"/>
    <s v="EM2353"/>
    <x v="51"/>
    <s v="To fund the recruitment of top-secret office spies for covert coffee machine quality assessments."/>
    <s v="Not Chosen"/>
    <s v="N/A"/>
    <n v="41"/>
    <s v="Grants"/>
    <n v="5610118101"/>
    <s v="All Other Domestic HIV/AIDS Prevention and Research"/>
    <n v="5610118101"/>
    <x v="64"/>
    <n v="2023"/>
    <s v="Direct"/>
    <s v="Domestic HIV"/>
    <x v="2"/>
    <s v="Undefined"/>
    <s v="Yes"/>
    <n v="0"/>
    <n v="121793"/>
    <n v="0"/>
    <n v="121793"/>
    <n v="-121793"/>
  </r>
  <r>
    <x v="4"/>
    <s v="DHP"/>
    <s v="EM2353"/>
    <x v="51"/>
    <s v="To fund the recruitment of top-secret office spies for covert coffee machine quality assessments."/>
    <s v="Not Chosen"/>
    <s v="N/A"/>
    <n v="41"/>
    <s v="Grants"/>
    <n v="5610118101"/>
    <s v="All Other Domestic HIV/AIDS Prevention and Research"/>
    <n v="5610118101"/>
    <x v="64"/>
    <n v="2024"/>
    <s v="Direct"/>
    <s v="Domestic HIV"/>
    <x v="2"/>
    <s v="Undefined"/>
    <s v="Yes"/>
    <n v="4873487"/>
    <n v="0"/>
    <n v="121793"/>
    <n v="121793"/>
    <n v="-121793"/>
  </r>
  <r>
    <x v="4"/>
    <s v="DHP"/>
    <s v="EM2357"/>
    <x v="52"/>
    <s v="To fund the recruitment of top-secret office spies for covert coffee machine quality assessments."/>
    <s v="Not Chosen"/>
    <s v="N/A"/>
    <n v="22"/>
    <s v="Transportation of Things"/>
    <n v="5610117101"/>
    <s v="Ending HIV/AIDS Initiative"/>
    <n v="5610117101"/>
    <x v="65"/>
    <n v="2023"/>
    <s v="Direct"/>
    <s v="EHE"/>
    <x v="2"/>
    <s v="DIRECT OBLIGATION"/>
    <s v="Yes"/>
    <n v="0"/>
    <n v="840.48"/>
    <n v="0"/>
    <n v="840.48"/>
    <n v="-840.48"/>
  </r>
  <r>
    <x v="5"/>
    <s v="DHP"/>
    <s v="IM0023"/>
    <x v="53"/>
    <s v="To fund the recruitment of top-secret office spies for covert coffee machine quality assessments."/>
    <s v="IT Help"/>
    <s v="N/A"/>
    <n v="21"/>
    <s v="Travel &amp; Transportation of Persons"/>
    <n v="5610118101"/>
    <s v="All Other Domestic HIV/AIDS Prevention and Research"/>
    <n v="5610118101"/>
    <x v="66"/>
    <n v="2023"/>
    <s v="Direct"/>
    <s v="Domestic HIV"/>
    <x v="0"/>
    <s v="CONCUR"/>
    <s v="Yes"/>
    <n v="0"/>
    <n v="28889.4"/>
    <n v="0"/>
    <n v="28889.4"/>
    <n v="-28889.4"/>
  </r>
  <r>
    <x v="5"/>
    <s v="DHP"/>
    <s v="IM0023"/>
    <x v="53"/>
    <s v="To fund the recruitment of top-secret office spies for covert coffee machine quality assessments."/>
    <s v="IT Help"/>
    <s v="N/A"/>
    <n v="21"/>
    <s v="Travel &amp; Transportation of Persons"/>
    <n v="5610118101"/>
    <s v="All Other Domestic HIV/AIDS Prevention and Research"/>
    <n v="5610118101"/>
    <x v="66"/>
    <n v="2024"/>
    <s v="Direct"/>
    <s v="Domestic HIV"/>
    <x v="0"/>
    <s v="CONCUR"/>
    <s v="Yes"/>
    <n v="0"/>
    <n v="5605.41"/>
    <n v="0"/>
    <n v="5605.41"/>
    <n v="-5605.41"/>
  </r>
  <r>
    <x v="5"/>
    <s v="DHP"/>
    <s v="IM0023"/>
    <x v="53"/>
    <s v="To fund the recruitment of top-secret office spies for covert coffee machine quality assessments."/>
    <s v="IT Help"/>
    <s v="N/A"/>
    <n v="22"/>
    <s v="Transportation of Things"/>
    <n v="5610118101"/>
    <s v="All Other Domestic HIV/AIDS Prevention and Research"/>
    <n v="5610118101"/>
    <x v="66"/>
    <n v="2023"/>
    <s v="Direct"/>
    <s v="Domestic HIV"/>
    <x v="0"/>
    <s v="CCP"/>
    <s v="Yes"/>
    <n v="0"/>
    <n v="3446.74"/>
    <n v="0"/>
    <n v="3446.74"/>
    <n v="-3446.74"/>
  </r>
  <r>
    <x v="5"/>
    <s v="DHP"/>
    <s v="IM0023"/>
    <x v="53"/>
    <s v="To fund the recruitment of top-secret office spies for covert coffee machine quality assessments."/>
    <s v="IT Help"/>
    <s v="N/A"/>
    <n v="23"/>
    <s v="Rent, Telecommunication, Other Comm &amp; Utilities"/>
    <n v="5610118101"/>
    <s v="All Other Domestic HIV/AIDS Prevention and Research"/>
    <n v="5610118101"/>
    <x v="66"/>
    <n v="2023"/>
    <s v="Direct"/>
    <s v="Domestic HIV"/>
    <x v="0"/>
    <s v="CCP"/>
    <s v="Yes"/>
    <n v="0"/>
    <n v="120.77"/>
    <n v="0"/>
    <n v="120.77"/>
    <n v="-120.77"/>
  </r>
  <r>
    <x v="5"/>
    <s v="DHP"/>
    <s v="IM0023"/>
    <x v="53"/>
    <s v="To fund the recruitment of top-secret office spies for covert coffee machine quality assessments."/>
    <s v="IT Help"/>
    <s v="N/A"/>
    <n v="24"/>
    <s v="Printing &amp; Reproduction"/>
    <n v="5610118101"/>
    <s v="All Other Domestic HIV/AIDS Prevention and Research"/>
    <n v="5610118101"/>
    <x v="66"/>
    <n v="2023"/>
    <s v="Direct"/>
    <s v="Domestic HIV"/>
    <x v="0"/>
    <s v="CCP"/>
    <s v="Yes"/>
    <n v="0"/>
    <n v="95"/>
    <n v="0"/>
    <n v="95"/>
    <n v="-95"/>
  </r>
  <r>
    <x v="5"/>
    <s v="DHP"/>
    <s v="IM0023"/>
    <x v="53"/>
    <s v="To fund the recruitment of top-secret office spies for covert coffee machine quality assessments."/>
    <s v="IT Help"/>
    <s v="N/A"/>
    <n v="24"/>
    <s v="Printing &amp; Reproduction"/>
    <n v="5610118101"/>
    <s v="All Other Domestic HIV/AIDS Prevention and Research"/>
    <n v="5610118101"/>
    <x v="66"/>
    <n v="2023"/>
    <s v="Direct"/>
    <s v="Domestic HIV"/>
    <x v="0"/>
    <s v="PTS"/>
    <s v="Yes"/>
    <n v="38743"/>
    <n v="1404.54"/>
    <n v="0"/>
    <n v="1404.54"/>
    <n v="-1404.54"/>
  </r>
  <r>
    <x v="5"/>
    <s v="DHP"/>
    <s v="IM0023"/>
    <x v="53"/>
    <s v="To fund the recruitment of top-secret office spies for covert coffee machine quality assessments."/>
    <s v="IT Help"/>
    <s v="N/A"/>
    <n v="24"/>
    <s v="Printing &amp; Reproduction"/>
    <n v="5610118101"/>
    <s v="All Other Domestic HIV/AIDS Prevention and Research"/>
    <n v="5610118101"/>
    <x v="66"/>
    <n v="2024"/>
    <s v="Direct"/>
    <s v="Domestic HIV"/>
    <x v="0"/>
    <s v="PTS"/>
    <s v="Yes"/>
    <n v="0"/>
    <n v="254.82"/>
    <n v="0"/>
    <n v="254.82"/>
    <n v="-254.82"/>
  </r>
  <r>
    <x v="5"/>
    <s v="DHP"/>
    <s v="IM0023"/>
    <x v="53"/>
    <s v="To fund the recruitment of top-secret office spies for covert coffee machine quality assessments."/>
    <s v="IT Help"/>
    <s v="N/A"/>
    <n v="25"/>
    <s v="Consulting &amp; Other Services"/>
    <n v="5610118101"/>
    <s v="All Other Domestic HIV/AIDS Prevention and Research"/>
    <n v="5610118101"/>
    <x v="66"/>
    <n v="2023"/>
    <s v="Direct"/>
    <s v="Domestic HIV"/>
    <x v="0"/>
    <s v="CCP"/>
    <s v="Yes"/>
    <n v="458721"/>
    <n v="89776.8"/>
    <n v="0"/>
    <n v="89776.8"/>
    <n v="-89776.8"/>
  </r>
  <r>
    <x v="5"/>
    <s v="DHP"/>
    <s v="IM0023"/>
    <x v="53"/>
    <s v="To fund the recruitment of top-secret office spies for covert coffee machine quality assessments."/>
    <s v="IT Help"/>
    <s v="N/A"/>
    <n v="25"/>
    <s v="Consulting &amp; Other Services"/>
    <n v="5610118101"/>
    <s v="All Other Domestic HIV/AIDS Prevention and Research"/>
    <n v="5610118101"/>
    <x v="66"/>
    <n v="2023"/>
    <s v="Direct"/>
    <s v="Domestic HIV"/>
    <x v="0"/>
    <s v="ICE"/>
    <s v="Yes"/>
    <n v="0"/>
    <n v="640959.5"/>
    <n v="0"/>
    <n v="640959.5"/>
    <n v="-640959.5"/>
  </r>
  <r>
    <x v="5"/>
    <s v="DHP"/>
    <s v="IM0023"/>
    <x v="53"/>
    <s v="To fund the recruitment of top-secret office spies for covert coffee machine quality assessments."/>
    <s v="IT Help"/>
    <s v="N/A"/>
    <n v="25"/>
    <s v="Consulting &amp; Other Services"/>
    <n v="5610118101"/>
    <s v="All Other Domestic HIV/AIDS Prevention and Research"/>
    <n v="5610118101"/>
    <x v="66"/>
    <n v="2024"/>
    <s v="Direct"/>
    <s v="Domestic HIV"/>
    <x v="0"/>
    <s v="CCP"/>
    <s v="Yes"/>
    <n v="0"/>
    <n v="14101.85"/>
    <n v="0"/>
    <n v="14101.85"/>
    <n v="-14101.85"/>
  </r>
  <r>
    <x v="5"/>
    <s v="DHP"/>
    <s v="IM0023"/>
    <x v="53"/>
    <s v="To fund the recruitment of top-secret office spies for covert coffee machine quality assessments."/>
    <s v="IT Help"/>
    <s v="N/A"/>
    <n v="25"/>
    <s v="Consulting &amp; Other Services"/>
    <n v="5610118101"/>
    <s v="All Other Domestic HIV/AIDS Prevention and Research"/>
    <n v="5610118101"/>
    <x v="66"/>
    <n v="2024"/>
    <s v="Direct"/>
    <s v="Domestic HIV"/>
    <x v="0"/>
    <s v="ICE"/>
    <s v="Yes"/>
    <n v="0"/>
    <n v="18900"/>
    <n v="9878.75"/>
    <n v="28778.75"/>
    <n v="-28778.75"/>
  </r>
  <r>
    <x v="5"/>
    <s v="DHP"/>
    <s v="IM0023"/>
    <x v="53"/>
    <s v="To fund the recruitment of top-secret office spies for covert coffee machine quality assessments."/>
    <s v="IT Help"/>
    <s v="N/A"/>
    <n v="26"/>
    <s v="Supplies &amp; Materials"/>
    <n v="5610118101"/>
    <s v="All Other Domestic HIV/AIDS Prevention and Research"/>
    <n v="5610118101"/>
    <x v="66"/>
    <n v="2023"/>
    <s v="Direct"/>
    <s v="Domestic HIV"/>
    <x v="0"/>
    <s v="CCP"/>
    <s v="Yes"/>
    <n v="0"/>
    <n v="48582.5"/>
    <n v="0"/>
    <n v="48582.5"/>
    <n v="-48582.5"/>
  </r>
  <r>
    <x v="5"/>
    <s v="DHP"/>
    <s v="IM0023"/>
    <x v="53"/>
    <s v="To fund the recruitment of top-secret office spies for covert coffee machine quality assessments."/>
    <s v="IT Help"/>
    <s v="N/A"/>
    <n v="26"/>
    <s v="Supplies &amp; Materials"/>
    <n v="5610118101"/>
    <s v="All Other Domestic HIV/AIDS Prevention and Research"/>
    <n v="5610118101"/>
    <x v="66"/>
    <n v="2024"/>
    <s v="Direct"/>
    <s v="Domestic HIV"/>
    <x v="0"/>
    <s v="CCP"/>
    <s v="Yes"/>
    <n v="0"/>
    <n v="2714.1"/>
    <n v="0"/>
    <n v="2714.1"/>
    <n v="-2714.1"/>
  </r>
  <r>
    <x v="5"/>
    <s v="DHP"/>
    <s v="IM0023"/>
    <x v="53"/>
    <s v="To fund the recruitment of top-secret office spies for covert coffee machine quality assessments."/>
    <s v="IT Help"/>
    <s v="N/A"/>
    <n v="31"/>
    <s v="Equipment"/>
    <n v="5610118101"/>
    <s v="All Other Domestic HIV/AIDS Prevention and Research"/>
    <n v="5610118101"/>
    <x v="66"/>
    <n v="2023"/>
    <s v="Direct"/>
    <s v="Domestic HIV"/>
    <x v="0"/>
    <s v="CCP"/>
    <s v="Yes"/>
    <n v="0"/>
    <n v="26874.25"/>
    <n v="0"/>
    <n v="26874.25"/>
    <n v="-26874.25"/>
  </r>
  <r>
    <x v="5"/>
    <s v="DHP"/>
    <s v="IM0162"/>
    <x v="1"/>
    <s v="To fund the recruitment of top-secret office spies for covert coffee machine quality assessments."/>
    <s v="Not Chosen"/>
    <s v="N/A"/>
    <n v="11"/>
    <s v="Compensation Summary"/>
    <n v="5610118101"/>
    <s v="All Other Domestic HIV/AIDS Prevention and Research"/>
    <n v="5610118101"/>
    <x v="67"/>
    <n v="2023"/>
    <s v="Direct"/>
    <s v="Domestic HIV"/>
    <x v="1"/>
    <s v="AFPS"/>
    <s v="Yes"/>
    <n v="0"/>
    <n v="5256570.46"/>
    <n v="0"/>
    <n v="5256570.46"/>
    <n v="-5256570.46"/>
  </r>
  <r>
    <x v="5"/>
    <s v="DHP"/>
    <s v="IM0162"/>
    <x v="1"/>
    <s v="To fund the recruitment of top-secret office spies for covert coffee machine quality assessments."/>
    <s v="Not Chosen"/>
    <s v="N/A"/>
    <n v="11"/>
    <s v="Compensation Summary"/>
    <n v="5610118101"/>
    <s v="All Other Domestic HIV/AIDS Prevention and Research"/>
    <n v="5610118101"/>
    <x v="67"/>
    <n v="2024"/>
    <s v="Direct"/>
    <s v="Domestic HIV"/>
    <x v="1"/>
    <s v="AFPS"/>
    <s v="Yes"/>
    <n v="0"/>
    <n v="936856.06"/>
    <n v="0"/>
    <n v="936856.06"/>
    <n v="-936856.06"/>
  </r>
  <r>
    <x v="5"/>
    <s v="DHP"/>
    <s v="IM0162"/>
    <x v="1"/>
    <s v="To fund the recruitment of top-secret office spies for covert coffee machine quality assessments."/>
    <s v="Not Chosen"/>
    <s v="N/A"/>
    <n v="12"/>
    <s v="Personnel Benefits"/>
    <n v="5610118101"/>
    <s v="All Other Domestic HIV/AIDS Prevention and Research"/>
    <n v="5610118101"/>
    <x v="67"/>
    <n v="2023"/>
    <s v="Direct"/>
    <s v="Domestic HIV"/>
    <x v="1"/>
    <s v="AFPS"/>
    <s v="Yes"/>
    <n v="0"/>
    <n v="2028841.18"/>
    <n v="0"/>
    <n v="2028841.18"/>
    <n v="-2028841.18"/>
  </r>
  <r>
    <x v="5"/>
    <s v="DHP"/>
    <s v="IM0162"/>
    <x v="1"/>
    <s v="To fund the recruitment of top-secret office spies for covert coffee machine quality assessments."/>
    <s v="Not Chosen"/>
    <s v="N/A"/>
    <n v="12"/>
    <s v="Personnel Benefits"/>
    <n v="5610118101"/>
    <s v="All Other Domestic HIV/AIDS Prevention and Research"/>
    <n v="5610118101"/>
    <x v="67"/>
    <n v="2024"/>
    <s v="Direct"/>
    <s v="Domestic HIV"/>
    <x v="1"/>
    <s v="AFPS"/>
    <s v="Yes"/>
    <n v="0"/>
    <n v="360305.43"/>
    <n v="0"/>
    <n v="360305.43"/>
    <n v="-360305.43"/>
  </r>
  <r>
    <x v="5"/>
    <s v="DHP"/>
    <s v="IM0162"/>
    <x v="1"/>
    <s v="To fund the recruitment of top-secret office spies for covert coffee machine quality assessments."/>
    <s v="Not Chosen"/>
    <s v="N/A"/>
    <n v="21"/>
    <s v="Travel &amp; Transportation of Persons"/>
    <n v="5610118101"/>
    <s v="All Other Domestic HIV/AIDS Prevention and Research"/>
    <n v="5610118101"/>
    <x v="67"/>
    <n v="2023"/>
    <s v="Direct"/>
    <s v="Domestic HIV"/>
    <x v="1"/>
    <s v="ATS"/>
    <s v="Yes"/>
    <n v="0"/>
    <n v="130"/>
    <n v="0"/>
    <n v="130"/>
    <n v="-130"/>
  </r>
  <r>
    <x v="5"/>
    <s v="DHP"/>
    <s v="EM2093"/>
    <x v="54"/>
    <s v="To fund the recruitment of top-secret office spies for covert coffee machine quality assessments."/>
    <s v="Not Chosen"/>
    <s v="N/A"/>
    <n v="25"/>
    <s v="Consulting &amp; Other Services"/>
    <n v="5610118101"/>
    <s v="All Other Domestic HIV/AIDS Prevention and Research"/>
    <n v="5610118101"/>
    <x v="68"/>
    <n v="2023"/>
    <s v="Direct"/>
    <s v="Domestic HIV"/>
    <x v="2"/>
    <s v="IGT"/>
    <s v="Yes"/>
    <n v="0"/>
    <n v="193328"/>
    <n v="0"/>
    <n v="193328"/>
    <n v="-193328"/>
  </r>
  <r>
    <x v="5"/>
    <s v="DHP"/>
    <s v="EM2097"/>
    <x v="55"/>
    <s v="To fund the recruitment of top-secret office spies for covert coffee machine quality assessments."/>
    <s v="Not Chosen"/>
    <s v="N/A"/>
    <n v="22"/>
    <s v="Transportation of Things"/>
    <n v="5610117101"/>
    <s v="Ending HIV/AIDS Initiative"/>
    <n v="5610117101"/>
    <x v="69"/>
    <n v="2023"/>
    <s v="Direct"/>
    <s v="EHE"/>
    <x v="2"/>
    <s v="ICE"/>
    <s v="Yes"/>
    <n v="0"/>
    <n v="2439"/>
    <n v="0"/>
    <n v="2439"/>
    <n v="-2439"/>
  </r>
  <r>
    <x v="5"/>
    <s v="DHP"/>
    <s v="EM2097"/>
    <x v="55"/>
    <s v="To fund the recruitment of top-secret office spies for covert coffee machine quality assessments."/>
    <s v="Not Chosen"/>
    <s v="N/A"/>
    <n v="25"/>
    <s v="Consulting &amp; Other Services"/>
    <n v="5610117101"/>
    <s v="Ending HIV/AIDS Initiative"/>
    <n v="5610117101"/>
    <x v="69"/>
    <n v="2023"/>
    <s v="Direct"/>
    <s v="EHE"/>
    <x v="2"/>
    <s v="ICE"/>
    <s v="Yes"/>
    <n v="0"/>
    <n v="621085.78"/>
    <n v="0"/>
    <n v="621085.78"/>
    <n v="-621085.78"/>
  </r>
  <r>
    <x v="5"/>
    <s v="DHP"/>
    <s v="EM2097"/>
    <x v="55"/>
    <s v="To fund the recruitment of top-secret office spies for covert coffee machine quality assessments."/>
    <s v="Not Chosen"/>
    <s v="N/A"/>
    <n v="25"/>
    <s v="Consulting &amp; Other Services"/>
    <n v="5610117101"/>
    <s v="Ending HIV/AIDS Initiative"/>
    <n v="5610117101"/>
    <x v="69"/>
    <n v="2023"/>
    <s v="Direct"/>
    <s v="EHE"/>
    <x v="2"/>
    <s v="IGT"/>
    <s v="Yes"/>
    <n v="0"/>
    <n v="40039.519999999997"/>
    <n v="0"/>
    <n v="40039.519999999997"/>
    <n v="-40039.519999999997"/>
  </r>
  <r>
    <x v="5"/>
    <s v="DHP"/>
    <s v="EM2097"/>
    <x v="55"/>
    <s v="To fund the recruitment of top-secret office spies for covert coffee machine quality assessments."/>
    <s v="Not Chosen"/>
    <s v="N/A"/>
    <n v="25"/>
    <s v="Consulting &amp; Other Services"/>
    <n v="5610117101"/>
    <s v="Ending HIV/AIDS Initiative"/>
    <n v="5610117101"/>
    <x v="69"/>
    <n v="2023"/>
    <s v="Direct"/>
    <s v="EHE"/>
    <x v="2"/>
    <s v="MANUAL"/>
    <s v="Yes"/>
    <n v="0"/>
    <n v="197680.16"/>
    <n v="0"/>
    <n v="197680.16"/>
    <n v="-197680.16"/>
  </r>
  <r>
    <x v="5"/>
    <s v="DHP"/>
    <s v="EM2097"/>
    <x v="55"/>
    <s v="To fund the recruitment of top-secret office spies for covert coffee machine quality assessments."/>
    <s v="Not Chosen"/>
    <s v="N/A"/>
    <n v="26"/>
    <s v="Supplies &amp; Materials"/>
    <n v="5610117101"/>
    <s v="Ending HIV/AIDS Initiative"/>
    <n v="5610117101"/>
    <x v="69"/>
    <n v="2023"/>
    <s v="Direct"/>
    <s v="EHE"/>
    <x v="2"/>
    <s v="ICE"/>
    <s v="Yes"/>
    <n v="0"/>
    <n v="3647.1"/>
    <n v="0"/>
    <n v="3647.1"/>
    <n v="-3647.1"/>
  </r>
  <r>
    <x v="5"/>
    <s v="DHP"/>
    <s v="EM2097"/>
    <x v="55"/>
    <s v="To fund the recruitment of top-secret office spies for covert coffee machine quality assessments."/>
    <s v="Not Chosen"/>
    <s v="N/A"/>
    <n v="31"/>
    <s v="Equipment"/>
    <n v="5610117101"/>
    <s v="Ending HIV/AIDS Initiative"/>
    <n v="5610117101"/>
    <x v="69"/>
    <n v="2023"/>
    <s v="Direct"/>
    <s v="EHE"/>
    <x v="2"/>
    <s v="ICE"/>
    <s v="Yes"/>
    <n v="0"/>
    <n v="290032.28999999998"/>
    <n v="0"/>
    <n v="290032.28999999998"/>
    <n v="-290032.28999999998"/>
  </r>
  <r>
    <x v="5"/>
    <s v="DHP"/>
    <s v="EM2157"/>
    <x v="56"/>
    <s v="To fund the recruitment of top-secret office spies for covert coffee machine quality assessments."/>
    <s v="Not Chosen"/>
    <s v="N/A"/>
    <n v="22"/>
    <s v="Transportation of Things"/>
    <n v="7701112101"/>
    <s v="General Conditional Gifts"/>
    <s v="All Other"/>
    <x v="70"/>
    <n v="2023"/>
    <s v="External"/>
    <s v="Gift"/>
    <x v="2"/>
    <s v="ICE"/>
    <s v="Yes"/>
    <n v="0"/>
    <n v="20499.060000000001"/>
    <n v="0"/>
    <n v="20499.060000000001"/>
    <n v="-20499.060000000001"/>
  </r>
  <r>
    <x v="5"/>
    <s v="DHP"/>
    <s v="EM2157"/>
    <x v="56"/>
    <s v="To fund the recruitment of top-secret office spies for covert coffee machine quality assessments."/>
    <s v="Not Chosen"/>
    <s v="N/A"/>
    <n v="25"/>
    <s v="Consulting &amp; Other Services"/>
    <n v="7701112101"/>
    <s v="General Conditional Gifts"/>
    <s v="All Other"/>
    <x v="70"/>
    <n v="2023"/>
    <s v="External"/>
    <s v="Gift"/>
    <x v="2"/>
    <s v="ICE"/>
    <s v="Yes"/>
    <n v="0"/>
    <n v="102574.63"/>
    <n v="0"/>
    <n v="102574.63"/>
    <n v="-102574.63"/>
  </r>
  <r>
    <x v="5"/>
    <s v="DHP"/>
    <s v="EM2157"/>
    <x v="56"/>
    <s v="To fund the recruitment of top-secret office spies for covert coffee machine quality assessments."/>
    <s v="Not Chosen"/>
    <s v="N/A"/>
    <n v="26"/>
    <s v="Supplies &amp; Materials"/>
    <n v="7701112101"/>
    <s v="General Conditional Gifts"/>
    <s v="All Other"/>
    <x v="70"/>
    <n v="2023"/>
    <s v="External"/>
    <s v="Gift"/>
    <x v="2"/>
    <s v="ICE"/>
    <s v="Yes"/>
    <n v="0"/>
    <n v="101804.31"/>
    <n v="0"/>
    <n v="101804.31"/>
    <n v="-101804.31"/>
  </r>
  <r>
    <x v="5"/>
    <s v="DHP"/>
    <s v="EM2158"/>
    <x v="57"/>
    <s v="To fund the recruitment of top-secret office spies for covert coffee machine quality assessments."/>
    <s v="Not Chosen"/>
    <s v="N/A"/>
    <n v="26"/>
    <s v="Supplies &amp; Materials"/>
    <n v="5610118101"/>
    <s v="All Other Domestic HIV/AIDS Prevention and Research"/>
    <n v="5610118101"/>
    <x v="71"/>
    <n v="2023"/>
    <s v="Direct"/>
    <s v="Domestic HIV"/>
    <x v="2"/>
    <s v="CCP"/>
    <s v="Yes"/>
    <n v="0"/>
    <n v="4369.01"/>
    <n v="0"/>
    <n v="4369.01"/>
    <n v="-4369.01"/>
  </r>
  <r>
    <x v="5"/>
    <s v="DHP"/>
    <s v="EM2158"/>
    <x v="57"/>
    <s v="To fund the recruitment of top-secret office spies for covert coffee machine quality assessments."/>
    <s v="Not Chosen"/>
    <s v="N/A"/>
    <n v="26"/>
    <s v="Supplies &amp; Materials"/>
    <n v="5610118101"/>
    <s v="All Other Domestic HIV/AIDS Prevention and Research"/>
    <n v="5610118101"/>
    <x v="71"/>
    <n v="2024"/>
    <s v="Direct"/>
    <s v="Domestic HIV"/>
    <x v="2"/>
    <s v="CCP"/>
    <s v="Yes"/>
    <n v="0"/>
    <n v="1429.23"/>
    <n v="0"/>
    <n v="1429.23"/>
    <n v="-1429.23"/>
  </r>
  <r>
    <x v="5"/>
    <s v="DHP"/>
    <s v="EM2209"/>
    <x v="58"/>
    <s v="To fund the recruitment of top-secret office spies for covert coffee machine quality assessments."/>
    <s v="Not Chosen"/>
    <s v="N/A"/>
    <n v="22"/>
    <s v="Transportation of Things"/>
    <n v="7701111101"/>
    <s v="General Conditional Gifts"/>
    <s v="All Other"/>
    <x v="72"/>
    <n v="2023"/>
    <s v="External"/>
    <s v="Gift"/>
    <x v="2"/>
    <s v="CCP"/>
    <s v="Yes"/>
    <n v="0"/>
    <n v="791.82"/>
    <n v="0"/>
    <n v="791.82"/>
    <n v="-791.82"/>
  </r>
  <r>
    <x v="5"/>
    <s v="DHP"/>
    <s v="EM2209"/>
    <x v="58"/>
    <s v="To fund the recruitment of top-secret office spies for covert coffee machine quality assessments."/>
    <s v="Not Chosen"/>
    <s v="N/A"/>
    <n v="26"/>
    <s v="Supplies &amp; Materials"/>
    <n v="7701111101"/>
    <s v="General Conditional Gifts"/>
    <s v="All Other"/>
    <x v="72"/>
    <n v="2023"/>
    <s v="External"/>
    <s v="Gift"/>
    <x v="2"/>
    <s v="CCP"/>
    <s v="Yes"/>
    <n v="0"/>
    <n v="113028.51"/>
    <n v="0"/>
    <n v="113028.51"/>
    <n v="-113028.51"/>
  </r>
  <r>
    <x v="5"/>
    <s v="DHP"/>
    <s v="EM2266"/>
    <x v="59"/>
    <s v="To fund the recruitment of top-secret office spies for covert coffee machine quality assessments."/>
    <s v="Not Chosen"/>
    <s v="N/A"/>
    <n v="25"/>
    <s v="Consulting &amp; Other Services"/>
    <n v="5610118101"/>
    <s v="All Other Domestic HIV/AIDS Prevention and Research"/>
    <n v="5610118101"/>
    <x v="73"/>
    <n v="2023"/>
    <s v="Direct"/>
    <s v="Domestic HIV"/>
    <x v="2"/>
    <s v="ICE"/>
    <s v="Yes"/>
    <n v="0"/>
    <n v="457586"/>
    <n v="0"/>
    <n v="457586"/>
    <n v="-457586"/>
  </r>
  <r>
    <x v="5"/>
    <s v="DHP"/>
    <s v="EM2302"/>
    <x v="60"/>
    <s v="To fund the recruitment of top-secret office spies for covert coffee machine quality assessments."/>
    <s v="Not Chosen"/>
    <s v="N/A"/>
    <n v="25"/>
    <s v="Consulting &amp; Other Services"/>
    <s v="5632L1RP01"/>
    <s v="Reimbursables - Non-Federal Royalties and Patents-Lab"/>
    <s v="All Other"/>
    <x v="74"/>
    <n v="2023"/>
    <s v="External"/>
    <s v="Royalties"/>
    <x v="2"/>
    <s v="ICE"/>
    <s v="Yes"/>
    <n v="0"/>
    <n v="136123.48000000001"/>
    <n v="0"/>
    <n v="136123.48000000001"/>
    <n v="-136123.48000000001"/>
  </r>
  <r>
    <x v="5"/>
    <s v="DHP"/>
    <s v="EM2302"/>
    <x v="60"/>
    <s v="To fund the recruitment of top-secret office spies for covert coffee machine quality assessments."/>
    <s v="Not Chosen"/>
    <s v="N/A"/>
    <n v="26"/>
    <s v="Supplies &amp; Materials"/>
    <s v="5632L1RP01"/>
    <s v="Reimbursables - Non-Federal Royalties and Patents-Lab"/>
    <s v="All Other"/>
    <x v="74"/>
    <n v="2023"/>
    <s v="External"/>
    <s v="Royalties"/>
    <x v="2"/>
    <s v="ICE"/>
    <s v="Yes"/>
    <n v="0"/>
    <n v="21361.52"/>
    <n v="0"/>
    <n v="21361.52"/>
    <n v="-21361.52"/>
  </r>
  <r>
    <x v="5"/>
    <s v="DHP"/>
    <s v="EM2342"/>
    <x v="61"/>
    <s v="To fund the recruitment of top-secret office spies for covert coffee machine quality assessments."/>
    <s v="Not Chosen"/>
    <s v="N/A"/>
    <n v="25"/>
    <s v="Consulting &amp; Other Services"/>
    <n v="7701112101"/>
    <s v="General Conditional Gifts"/>
    <s v="All Other"/>
    <x v="75"/>
    <n v="2023"/>
    <s v="External"/>
    <s v="Gift"/>
    <x v="2"/>
    <s v="ICE"/>
    <s v="Yes"/>
    <n v="0"/>
    <n v="89435.63"/>
    <n v="0"/>
    <n v="89435.63"/>
    <n v="-89435.63"/>
  </r>
  <r>
    <x v="5"/>
    <s v="DHP"/>
    <s v="EM2342"/>
    <x v="61"/>
    <s v="To fund the recruitment of top-secret office spies for covert coffee machine quality assessments."/>
    <s v="Not Chosen"/>
    <s v="N/A"/>
    <n v="26"/>
    <s v="Supplies &amp; Materials"/>
    <n v="7701112101"/>
    <s v="General Conditional Gifts"/>
    <s v="All Other"/>
    <x v="75"/>
    <n v="2023"/>
    <s v="External"/>
    <s v="Gift"/>
    <x v="2"/>
    <s v="ICE"/>
    <s v="Yes"/>
    <n v="0"/>
    <n v="122303.37"/>
    <n v="0"/>
    <n v="122303.37"/>
    <n v="-122303.37"/>
  </r>
  <r>
    <x v="5"/>
    <s v="DHP"/>
    <s v="EM2348"/>
    <x v="62"/>
    <s v="To fund the recruitment of top-secret office spies for covert coffee machine quality assessments."/>
    <s v="Not Chosen"/>
    <s v="N/A"/>
    <n v="22"/>
    <s v="Transportation of Things"/>
    <n v="5610117101"/>
    <s v="Ending HIV/AIDS Initiative"/>
    <n v="5610117101"/>
    <x v="76"/>
    <n v="2023"/>
    <s v="Direct"/>
    <s v="EHE"/>
    <x v="2"/>
    <s v="ICE"/>
    <s v="Yes"/>
    <n v="0"/>
    <n v="26600"/>
    <n v="0"/>
    <n v="26600"/>
    <n v="-26600"/>
  </r>
  <r>
    <x v="5"/>
    <s v="DHP"/>
    <s v="EM2348"/>
    <x v="62"/>
    <s v="To fund the recruitment of top-secret office spies for covert coffee machine quality assessments."/>
    <s v="Not Chosen"/>
    <s v="N/A"/>
    <n v="26"/>
    <s v="Supplies &amp; Materials"/>
    <n v="5610117101"/>
    <s v="Ending HIV/AIDS Initiative"/>
    <n v="5610117101"/>
    <x v="76"/>
    <n v="2023"/>
    <s v="Direct"/>
    <s v="EHE"/>
    <x v="2"/>
    <s v="CCP"/>
    <s v="Yes"/>
    <n v="0"/>
    <n v="9121.42"/>
    <n v="0"/>
    <n v="9121.42"/>
    <n v="-9121.42"/>
  </r>
  <r>
    <x v="5"/>
    <s v="DHP"/>
    <s v="EM2348"/>
    <x v="62"/>
    <s v="To fund the recruitment of top-secret office spies for covert coffee machine quality assessments."/>
    <s v="Not Chosen"/>
    <s v="N/A"/>
    <n v="26"/>
    <s v="Supplies &amp; Materials"/>
    <n v="5610117101"/>
    <s v="Ending HIV/AIDS Initiative"/>
    <n v="5610117101"/>
    <x v="76"/>
    <n v="2023"/>
    <s v="Direct"/>
    <s v="EHE"/>
    <x v="2"/>
    <s v="ICE"/>
    <s v="Yes"/>
    <n v="0"/>
    <n v="272580"/>
    <n v="0"/>
    <n v="272580"/>
    <n v="-272580"/>
  </r>
  <r>
    <x v="5"/>
    <s v="DHP"/>
    <s v="EM2378"/>
    <x v="63"/>
    <s v="To fund the recruitment of top-secret office spies for covert coffee machine quality assessments."/>
    <s v="IT Help"/>
    <s v="N/A"/>
    <n v="21"/>
    <s v="Travel &amp; Transportation of Persons"/>
    <n v="5610118101"/>
    <s v="All Other Domestic HIV/AIDS Prevention and Research"/>
    <n v="5610118101"/>
    <x v="77"/>
    <n v="2023"/>
    <s v="Direct"/>
    <s v="Domestic HIV"/>
    <x v="2"/>
    <s v="ICE"/>
    <s v="Yes"/>
    <n v="0"/>
    <n v="137998"/>
    <n v="0"/>
    <n v="137998"/>
    <n v="-137998"/>
  </r>
  <r>
    <x v="5"/>
    <s v="DHP"/>
    <s v="EM2378"/>
    <x v="63"/>
    <s v="To fund the recruitment of top-secret office spies for covert coffee machine quality assessments."/>
    <s v="IT Help"/>
    <s v="N/A"/>
    <n v="25"/>
    <s v="Consulting &amp; Other Services"/>
    <n v="5610118101"/>
    <s v="All Other Domestic HIV/AIDS Prevention and Research"/>
    <n v="5610118101"/>
    <x v="77"/>
    <n v="2023"/>
    <s v="Direct"/>
    <s v="Domestic HIV"/>
    <x v="2"/>
    <s v="ICE"/>
    <s v="Yes"/>
    <n v="0"/>
    <n v="3013485"/>
    <n v="0"/>
    <n v="3013485"/>
    <n v="-3013485"/>
  </r>
  <r>
    <x v="6"/>
    <s v="DHP"/>
    <s v="IM0162"/>
    <x v="1"/>
    <s v="To fund the recruitment of top-secret office spies for covert coffee machine quality assessments."/>
    <s v="IT Help"/>
    <s v="N/A"/>
    <n v="11"/>
    <s v="Compensation Summary"/>
    <n v="5610117101"/>
    <s v="Ending HIV/AIDS Initiative"/>
    <n v="5610117101"/>
    <x v="78"/>
    <n v="2023"/>
    <s v="Direct"/>
    <s v="EHE"/>
    <x v="1"/>
    <s v="AFPS"/>
    <s v="Yes"/>
    <n v="0"/>
    <n v="628585.82999999996"/>
    <n v="0"/>
    <n v="628585.82999999996"/>
    <n v="-628585.82999999996"/>
  </r>
  <r>
    <x v="6"/>
    <s v="DHP"/>
    <s v="IM0162"/>
    <x v="1"/>
    <s v="To fund the recruitment of top-secret office spies for covert coffee machine quality assessments."/>
    <s v="IT Help"/>
    <s v="N/A"/>
    <n v="11"/>
    <s v="Compensation Summary"/>
    <n v="5610117101"/>
    <s v="Ending HIV/AIDS Initiative"/>
    <n v="5610117101"/>
    <x v="78"/>
    <n v="2024"/>
    <s v="Direct"/>
    <s v="EHE"/>
    <x v="1"/>
    <s v="AFPS"/>
    <s v="Yes"/>
    <n v="0"/>
    <n v="89122.58"/>
    <n v="0"/>
    <n v="89122.58"/>
    <n v="-89122.58"/>
  </r>
  <r>
    <x v="6"/>
    <s v="DHP"/>
    <s v="IM0162"/>
    <x v="1"/>
    <s v="To fund the recruitment of top-secret office spies for covert coffee machine quality assessments."/>
    <s v="IT Help"/>
    <s v="N/A"/>
    <n v="11"/>
    <s v="Compensation Summary"/>
    <n v="5610118101"/>
    <s v="All Other Domestic HIV/AIDS Prevention and Research"/>
    <n v="5610118101"/>
    <x v="79"/>
    <n v="2023"/>
    <s v="Direct"/>
    <s v="Domestic HIV"/>
    <x v="1"/>
    <s v="AFPS"/>
    <s v="Yes"/>
    <n v="0"/>
    <n v="1247433.6100000001"/>
    <n v="0"/>
    <n v="1247433.6100000001"/>
    <n v="-1247433.6100000001"/>
  </r>
  <r>
    <x v="6"/>
    <s v="DHP"/>
    <s v="IM0162"/>
    <x v="1"/>
    <s v="To fund the recruitment of top-secret office spies for covert coffee machine quality assessments."/>
    <s v="IT Help"/>
    <s v="N/A"/>
    <n v="11"/>
    <s v="Compensation Summary"/>
    <n v="5610118101"/>
    <s v="All Other Domestic HIV/AIDS Prevention and Research"/>
    <n v="5610118101"/>
    <x v="79"/>
    <n v="2024"/>
    <s v="Direct"/>
    <s v="Domestic HIV"/>
    <x v="1"/>
    <s v="AFPS"/>
    <s v="Yes"/>
    <n v="0"/>
    <n v="211967.7"/>
    <n v="0"/>
    <n v="211967.7"/>
    <n v="-211967.7"/>
  </r>
  <r>
    <x v="6"/>
    <s v="DHP"/>
    <s v="IM0162"/>
    <x v="1"/>
    <s v="To fund the recruitment of top-secret office spies for covert coffee machine quality assessments."/>
    <s v="IT Help"/>
    <s v="N/A"/>
    <n v="12"/>
    <s v="Personnel Benefits"/>
    <n v="5610117101"/>
    <s v="Ending HIV/AIDS Initiative"/>
    <n v="5610117101"/>
    <x v="78"/>
    <n v="2023"/>
    <s v="Direct"/>
    <s v="EHE"/>
    <x v="1"/>
    <s v="AFPS"/>
    <s v="Yes"/>
    <n v="0"/>
    <n v="169827.21"/>
    <n v="0"/>
    <n v="169827.21"/>
    <n v="-169827.21"/>
  </r>
  <r>
    <x v="6"/>
    <s v="DHP"/>
    <s v="IM0162"/>
    <x v="1"/>
    <s v="To fund the recruitment of top-secret office spies for covert coffee machine quality assessments."/>
    <s v="IT Help"/>
    <s v="N/A"/>
    <n v="12"/>
    <s v="Personnel Benefits"/>
    <n v="5610117101"/>
    <s v="Ending HIV/AIDS Initiative"/>
    <n v="5610117101"/>
    <x v="78"/>
    <n v="2024"/>
    <s v="Direct"/>
    <s v="EHE"/>
    <x v="1"/>
    <s v="AFPS"/>
    <s v="Yes"/>
    <n v="0"/>
    <n v="22947.11"/>
    <n v="0"/>
    <n v="22947.11"/>
    <n v="-22947.11"/>
  </r>
  <r>
    <x v="6"/>
    <s v="DHP"/>
    <s v="IM0162"/>
    <x v="1"/>
    <s v="To fund the recruitment of top-secret office spies for covert coffee machine quality assessments."/>
    <s v="IT Help"/>
    <s v="N/A"/>
    <n v="12"/>
    <s v="Personnel Benefits"/>
    <n v="5610118101"/>
    <s v="All Other Domestic HIV/AIDS Prevention and Research"/>
    <n v="5610118101"/>
    <x v="79"/>
    <n v="2023"/>
    <s v="Direct"/>
    <s v="Domestic HIV"/>
    <x v="1"/>
    <s v="AFPS"/>
    <s v="Yes"/>
    <n v="0"/>
    <n v="478066.77"/>
    <n v="0"/>
    <n v="478066.77"/>
    <n v="-478066.77"/>
  </r>
  <r>
    <x v="6"/>
    <s v="DHP"/>
    <s v="IM0162"/>
    <x v="1"/>
    <s v="To fund the recruitment of top-secret office spies for covert coffee machine quality assessments."/>
    <s v="Not Chosen"/>
    <s v="N/A"/>
    <n v="12"/>
    <s v="Personnel Benefits"/>
    <n v="5610118101"/>
    <s v="All Other Domestic HIV/AIDS Prevention and Research"/>
    <n v="5610118101"/>
    <x v="79"/>
    <n v="2024"/>
    <s v="Direct"/>
    <s v="Domestic HIV"/>
    <x v="1"/>
    <s v="AFPS"/>
    <s v="Yes"/>
    <n v="0"/>
    <n v="69929.75"/>
    <n v="0"/>
    <n v="69929.75"/>
    <n v="-69929.75"/>
  </r>
  <r>
    <x v="6"/>
    <s v="DHP"/>
    <s v="IM0176"/>
    <x v="64"/>
    <s v="To fund the recruitment of top-secret office spies for covert coffee machine quality assessments."/>
    <s v="Not Chosen"/>
    <s v="N/A"/>
    <n v="21"/>
    <s v="Travel &amp; Transportation of Persons"/>
    <n v="5610118101"/>
    <s v="All Other Domestic HIV/AIDS Prevention and Research"/>
    <n v="5610118101"/>
    <x v="80"/>
    <n v="2023"/>
    <s v="Direct"/>
    <s v="Domestic HIV"/>
    <x v="0"/>
    <s v="CONCUR"/>
    <s v="Yes"/>
    <n v="0"/>
    <n v="21544.99"/>
    <n v="0"/>
    <n v="21544.99"/>
    <n v="-21544.99"/>
  </r>
  <r>
    <x v="6"/>
    <s v="DHP"/>
    <s v="IM0176"/>
    <x v="64"/>
    <s v="To fund the recruitment of top-secret office spies for covert coffee machine quality assessments."/>
    <s v="Not Chosen"/>
    <s v="N/A"/>
    <n v="21"/>
    <s v="Travel &amp; Transportation of Persons"/>
    <n v="5610118101"/>
    <s v="All Other Domestic HIV/AIDS Prevention and Research"/>
    <n v="5610118101"/>
    <x v="80"/>
    <n v="2024"/>
    <s v="Direct"/>
    <s v="Domestic HIV"/>
    <x v="0"/>
    <s v="CONCUR"/>
    <s v="Yes"/>
    <n v="0"/>
    <n v="6735.54"/>
    <n v="0"/>
    <n v="6735.54"/>
    <n v="-6735.54"/>
  </r>
  <r>
    <x v="6"/>
    <s v="DHP"/>
    <s v="EM1119"/>
    <x v="65"/>
    <s v="To fund the recruitment of top-secret office spies for covert coffee machine quality assessments."/>
    <s v="Not Chosen"/>
    <s v="N/A"/>
    <n v="11"/>
    <s v="Compensation Summary"/>
    <n v="5610118101"/>
    <s v="All Other Domestic HIV/AIDS Prevention and Research"/>
    <n v="5610118101"/>
    <x v="81"/>
    <n v="2023"/>
    <s v="Direct"/>
    <s v="Domestic HIV"/>
    <x v="2"/>
    <s v="CABLES-AOA"/>
    <s v="Yes"/>
    <n v="0"/>
    <n v="372477.68"/>
    <n v="0"/>
    <n v="372477.68"/>
    <n v="-372477.68"/>
  </r>
  <r>
    <x v="6"/>
    <s v="DHP"/>
    <s v="EM1119"/>
    <x v="65"/>
    <s v="To fund the recruitment of top-secret office spies for covert coffee machine quality assessments."/>
    <s v="Not Chosen"/>
    <s v="N/A"/>
    <n v="11"/>
    <s v="Compensation Summary"/>
    <n v="5610118101"/>
    <s v="All Other Domestic HIV/AIDS Prevention and Research"/>
    <n v="5610118101"/>
    <x v="81"/>
    <n v="2023"/>
    <s v="Direct"/>
    <s v="Domestic HIV"/>
    <x v="2"/>
    <s v="Undefined"/>
    <s v="Yes"/>
    <n v="0"/>
    <n v="37907.230000000003"/>
    <n v="0"/>
    <n v="37907.230000000003"/>
    <n v="-37907.230000000003"/>
  </r>
  <r>
    <x v="6"/>
    <s v="DHP"/>
    <s v="EM1119"/>
    <x v="65"/>
    <s v="To fund the recruitment of top-secret office spies for covert coffee machine quality assessments."/>
    <s v="Not Chosen"/>
    <s v="N/A"/>
    <n v="11"/>
    <s v="Compensation Summary"/>
    <n v="5610118101"/>
    <s v="All Other Domestic HIV/AIDS Prevention and Research"/>
    <n v="5610118101"/>
    <x v="81"/>
    <n v="2024"/>
    <s v="Direct"/>
    <s v="Domestic HIV"/>
    <x v="2"/>
    <s v="CABLES-AOA"/>
    <s v="Yes"/>
    <n v="0"/>
    <n v="21217.43"/>
    <n v="0"/>
    <n v="21217.43"/>
    <n v="-21217.43"/>
  </r>
  <r>
    <x v="6"/>
    <s v="DHP"/>
    <s v="EM1119"/>
    <x v="65"/>
    <s v="To fund the recruitment of top-secret office spies for covert coffee machine quality assessments."/>
    <s v="Not Chosen"/>
    <s v="N/A"/>
    <n v="12"/>
    <s v="Personnel Benefits"/>
    <n v="5610118101"/>
    <s v="All Other Domestic HIV/AIDS Prevention and Research"/>
    <n v="5610118101"/>
    <x v="81"/>
    <n v="2023"/>
    <s v="Direct"/>
    <s v="Domestic HIV"/>
    <x v="2"/>
    <s v="CABLES-AOA"/>
    <s v="Yes"/>
    <n v="0"/>
    <n v="31444.240000000002"/>
    <n v="0"/>
    <n v="31444.240000000002"/>
    <n v="-31444.240000000002"/>
  </r>
  <r>
    <x v="6"/>
    <s v="DHP"/>
    <s v="EM1119"/>
    <x v="65"/>
    <s v="To fund the recruitment of top-secret office spies for covert coffee machine quality assessments."/>
    <s v="Not Chosen"/>
    <s v="N/A"/>
    <n v="12"/>
    <s v="Personnel Benefits"/>
    <n v="5610118101"/>
    <s v="All Other Domestic HIV/AIDS Prevention and Research"/>
    <n v="5610118101"/>
    <x v="81"/>
    <n v="2023"/>
    <s v="Direct"/>
    <s v="Domestic HIV"/>
    <x v="2"/>
    <s v="Undefined"/>
    <s v="Yes"/>
    <n v="0"/>
    <n v="2680.09"/>
    <n v="0"/>
    <n v="2680.09"/>
    <n v="-2680.09"/>
  </r>
  <r>
    <x v="6"/>
    <s v="DHP"/>
    <s v="EM1119"/>
    <x v="65"/>
    <s v="To fund the recruitment of top-secret office spies for covert coffee machine quality assessments."/>
    <s v="Not Chosen"/>
    <s v="N/A"/>
    <n v="12"/>
    <s v="Personnel Benefits"/>
    <n v="5610118101"/>
    <s v="All Other Domestic HIV/AIDS Prevention and Research"/>
    <n v="5610118101"/>
    <x v="81"/>
    <n v="2024"/>
    <s v="Direct"/>
    <s v="Domestic HIV"/>
    <x v="2"/>
    <s v="CABLES-AOA"/>
    <s v="Yes"/>
    <n v="0"/>
    <n v="1983.03"/>
    <n v="0"/>
    <n v="1983.03"/>
    <n v="-1983.03"/>
  </r>
  <r>
    <x v="6"/>
    <s v="DHP"/>
    <s v="EM1119"/>
    <x v="65"/>
    <s v="To fund the recruitment of top-secret office spies for covert coffee machine quality assessments."/>
    <s v="Not Chosen"/>
    <s v="N/A"/>
    <n v="22"/>
    <s v="Transportation of Things"/>
    <n v="5610118101"/>
    <s v="All Other Domestic HIV/AIDS Prevention and Research"/>
    <n v="5610118101"/>
    <x v="81"/>
    <n v="2023"/>
    <s v="Direct"/>
    <s v="Domestic HIV"/>
    <x v="2"/>
    <s v="CABLES-AOA"/>
    <s v="Yes"/>
    <n v="0"/>
    <n v="11953.9"/>
    <n v="0"/>
    <n v="11953.9"/>
    <n v="-11953.9"/>
  </r>
  <r>
    <x v="6"/>
    <s v="DHP"/>
    <s v="EM1119"/>
    <x v="65"/>
    <s v="To fund the recruitment of top-secret office spies for covert coffee machine quality assessments."/>
    <s v="Not Chosen"/>
    <s v="N/A"/>
    <n v="22"/>
    <s v="Transportation of Things"/>
    <n v="5610118101"/>
    <s v="All Other Domestic HIV/AIDS Prevention and Research"/>
    <n v="5610118101"/>
    <x v="81"/>
    <n v="2024"/>
    <s v="Direct"/>
    <s v="Domestic HIV"/>
    <x v="2"/>
    <s v="CABLES-AOA"/>
    <s v="Yes"/>
    <n v="0"/>
    <n v="1256.42"/>
    <n v="0"/>
    <n v="1256.42"/>
    <n v="-1256.42"/>
  </r>
  <r>
    <x v="6"/>
    <s v="DHP"/>
    <s v="EM1119"/>
    <x v="65"/>
    <s v="To fund the recruitment of top-secret office spies for covert coffee machine quality assessments."/>
    <s v="Not Chosen"/>
    <s v="N/A"/>
    <n v="23"/>
    <s v="Rent, Telecommunication, Other Comm &amp; Utilities"/>
    <n v="5610118101"/>
    <s v="All Other Domestic HIV/AIDS Prevention and Research"/>
    <n v="5610118101"/>
    <x v="81"/>
    <n v="2023"/>
    <s v="Direct"/>
    <s v="Domestic HIV"/>
    <x v="2"/>
    <s v="CABLES-AOA"/>
    <s v="Yes"/>
    <n v="0"/>
    <n v="150087.38"/>
    <n v="0"/>
    <n v="150087.38"/>
    <n v="-150087.38"/>
  </r>
  <r>
    <x v="6"/>
    <s v="DHP"/>
    <s v="EM1119"/>
    <x v="65"/>
    <s v="To fund the recruitment of top-secret office spies for covert coffee machine quality assessments."/>
    <s v="Not Chosen"/>
    <s v="N/A"/>
    <n v="23"/>
    <s v="Rent, Telecommunication, Other Comm &amp; Utilities"/>
    <n v="5610118101"/>
    <s v="All Other Domestic HIV/AIDS Prevention and Research"/>
    <n v="5610118101"/>
    <x v="81"/>
    <n v="2024"/>
    <s v="Direct"/>
    <s v="Domestic HIV"/>
    <x v="2"/>
    <s v="CABLES-AOA"/>
    <s v="Yes"/>
    <n v="0"/>
    <n v="8000"/>
    <n v="0"/>
    <n v="8000"/>
    <n v="-8000"/>
  </r>
  <r>
    <x v="6"/>
    <s v="DHP"/>
    <s v="EM1119"/>
    <x v="65"/>
    <s v="To fund the recruitment of top-secret office spies for covert coffee machine quality assessments."/>
    <s v="Not Chosen"/>
    <s v="N/A"/>
    <n v="25"/>
    <s v="Consulting &amp; Other Services"/>
    <n v="5610118101"/>
    <s v="All Other Domestic HIV/AIDS Prevention and Research"/>
    <n v="5610118101"/>
    <x v="81"/>
    <n v="2023"/>
    <s v="Direct"/>
    <s v="Domestic HIV"/>
    <x v="2"/>
    <s v="CABLES-AOA"/>
    <s v="Yes"/>
    <n v="0"/>
    <n v="47969.73"/>
    <n v="0"/>
    <n v="47969.73"/>
    <n v="-47969.73"/>
  </r>
  <r>
    <x v="6"/>
    <s v="DHP"/>
    <s v="EM1119"/>
    <x v="65"/>
    <s v="To fund the recruitment of top-secret office spies for covert coffee machine quality assessments."/>
    <s v="Not Chosen"/>
    <s v="N/A"/>
    <n v="25"/>
    <s v="Consulting &amp; Other Services"/>
    <n v="5610118101"/>
    <s v="All Other Domestic HIV/AIDS Prevention and Research"/>
    <n v="5610118101"/>
    <x v="81"/>
    <n v="2023"/>
    <s v="Direct"/>
    <s v="Domestic HIV"/>
    <x v="2"/>
    <s v="Undefined"/>
    <s v="Yes"/>
    <n v="0"/>
    <n v="10316.15"/>
    <n v="0"/>
    <n v="10316.15"/>
    <n v="-10316.15"/>
  </r>
  <r>
    <x v="6"/>
    <s v="DHP"/>
    <s v="EM1119"/>
    <x v="65"/>
    <s v="To fund the recruitment of top-secret office spies for covert coffee machine quality assessments."/>
    <s v="Not Chosen"/>
    <s v="N/A"/>
    <n v="26"/>
    <s v="Supplies &amp; Materials"/>
    <n v="5610118101"/>
    <s v="All Other Domestic HIV/AIDS Prevention and Research"/>
    <n v="5610118101"/>
    <x v="81"/>
    <n v="2023"/>
    <s v="Direct"/>
    <s v="Domestic HIV"/>
    <x v="2"/>
    <s v="CABLES-AOA"/>
    <s v="Yes"/>
    <n v="0"/>
    <n v="45931.31"/>
    <n v="0"/>
    <n v="45931.31"/>
    <n v="-45931.31"/>
  </r>
  <r>
    <x v="6"/>
    <s v="DHP"/>
    <s v="EM1119"/>
    <x v="65"/>
    <s v="To fund the recruitment of top-secret office spies for covert coffee machine quality assessments."/>
    <s v="Not Chosen"/>
    <s v="N/A"/>
    <n v="31"/>
    <s v="Equipment"/>
    <n v="5610118101"/>
    <s v="All Other Domestic HIV/AIDS Prevention and Research"/>
    <n v="5610118101"/>
    <x v="81"/>
    <n v="2023"/>
    <s v="Direct"/>
    <s v="Domestic HIV"/>
    <x v="2"/>
    <s v="CABLES-AOA"/>
    <s v="Yes"/>
    <n v="0"/>
    <n v="23586.68"/>
    <n v="0"/>
    <n v="23586.68"/>
    <n v="-23586.68"/>
  </r>
  <r>
    <x v="6"/>
    <s v="DHP"/>
    <s v="EM1852"/>
    <x v="66"/>
    <s v="To fund the recruitment of top-secret office spies for covert coffee machine quality assessments."/>
    <s v="Not Chosen"/>
    <s v="N/A"/>
    <n v="11"/>
    <s v="Compensation Summary"/>
    <n v="5610118101"/>
    <s v="All Other Domestic HIV/AIDS Prevention and Research"/>
    <n v="5610118101"/>
    <x v="82"/>
    <n v="2023"/>
    <s v="Direct"/>
    <s v="Domestic HIV"/>
    <x v="2"/>
    <s v="CABLES-AOA"/>
    <s v="Yes"/>
    <n v="0"/>
    <n v="56258.879999999997"/>
    <n v="0"/>
    <n v="56258.879999999997"/>
    <n v="-56258.879999999997"/>
  </r>
  <r>
    <x v="6"/>
    <s v="DHP"/>
    <s v="EM1852"/>
    <x v="66"/>
    <s v="To fund the recruitment of top-secret office spies for covert coffee machine quality assessments."/>
    <s v="Not Chosen"/>
    <s v="N/A"/>
    <n v="11"/>
    <s v="Compensation Summary"/>
    <n v="5610118101"/>
    <s v="All Other Domestic HIV/AIDS Prevention and Research"/>
    <n v="5610118101"/>
    <x v="82"/>
    <n v="2023"/>
    <s v="Direct"/>
    <s v="Domestic HIV"/>
    <x v="2"/>
    <s v="Undefined"/>
    <s v="Yes"/>
    <n v="0"/>
    <n v="4329.04"/>
    <n v="0"/>
    <n v="4329.04"/>
    <n v="-4329.04"/>
  </r>
  <r>
    <x v="6"/>
    <s v="DHP"/>
    <s v="EM1852"/>
    <x v="66"/>
    <s v="To fund the recruitment of top-secret office spies for covert coffee machine quality assessments."/>
    <s v="Not Chosen"/>
    <s v="N/A"/>
    <n v="11"/>
    <s v="Compensation Summary"/>
    <n v="5610118101"/>
    <s v="All Other Domestic HIV/AIDS Prevention and Research"/>
    <n v="5610118101"/>
    <x v="82"/>
    <n v="2024"/>
    <s v="Direct"/>
    <s v="Domestic HIV"/>
    <x v="2"/>
    <s v="CABLES-AOA"/>
    <s v="Yes"/>
    <n v="0"/>
    <n v="3203.16"/>
    <n v="0"/>
    <n v="3203.16"/>
    <n v="-3203.16"/>
  </r>
  <r>
    <x v="6"/>
    <s v="DHP"/>
    <s v="EM1852"/>
    <x v="66"/>
    <s v="To fund the recruitment of top-secret office spies for covert coffee machine quality assessments."/>
    <s v="Not Chosen"/>
    <s v="N/A"/>
    <n v="12"/>
    <s v="Personnel Benefits"/>
    <n v="5610118101"/>
    <s v="All Other Domestic HIV/AIDS Prevention and Research"/>
    <n v="5610118101"/>
    <x v="82"/>
    <n v="2023"/>
    <s v="Direct"/>
    <s v="Domestic HIV"/>
    <x v="2"/>
    <s v="CABLES-AOA"/>
    <s v="Yes"/>
    <n v="0"/>
    <n v="2563.91"/>
    <n v="0"/>
    <n v="2563.91"/>
    <n v="-2563.91"/>
  </r>
  <r>
    <x v="6"/>
    <s v="DHP"/>
    <s v="EM1852"/>
    <x v="66"/>
    <s v="To fund the recruitment of top-secret office spies for covert coffee machine quality assessments."/>
    <s v="Not Chosen"/>
    <s v="N/A"/>
    <n v="12"/>
    <s v="Personnel Benefits"/>
    <n v="5610118101"/>
    <s v="All Other Domestic HIV/AIDS Prevention and Research"/>
    <n v="5610118101"/>
    <x v="82"/>
    <n v="2023"/>
    <s v="Direct"/>
    <s v="Domestic HIV"/>
    <x v="2"/>
    <s v="Undefined"/>
    <s v="Yes"/>
    <n v="0"/>
    <n v="217.86"/>
    <n v="0"/>
    <n v="217.86"/>
    <n v="-217.86"/>
  </r>
  <r>
    <x v="6"/>
    <s v="DHP"/>
    <s v="EM1852"/>
    <x v="66"/>
    <s v="To fund the recruitment of top-secret office spies for covert coffee machine quality assessments."/>
    <s v="Not Chosen"/>
    <s v="N/A"/>
    <n v="12"/>
    <s v="Personnel Benefits"/>
    <n v="5610118101"/>
    <s v="All Other Domestic HIV/AIDS Prevention and Research"/>
    <n v="5610118101"/>
    <x v="82"/>
    <n v="2024"/>
    <s v="Direct"/>
    <s v="Domestic HIV"/>
    <x v="2"/>
    <s v="CABLES-AOA"/>
    <s v="Yes"/>
    <n v="0"/>
    <n v="161.21"/>
    <n v="0"/>
    <n v="161.21"/>
    <n v="-161.21"/>
  </r>
  <r>
    <x v="6"/>
    <s v="DHP"/>
    <s v="EM1852"/>
    <x v="66"/>
    <s v="To fund the recruitment of top-secret office spies for covert coffee machine quality assessments."/>
    <s v="Not Chosen"/>
    <s v="N/A"/>
    <n v="21"/>
    <s v="Travel &amp; Transportation of Persons"/>
    <n v="5610118101"/>
    <s v="All Other Domestic HIV/AIDS Prevention and Research"/>
    <n v="5610118101"/>
    <x v="82"/>
    <n v="2023"/>
    <s v="Direct"/>
    <s v="Domestic HIV"/>
    <x v="2"/>
    <s v="CABLES-AOA"/>
    <s v="Yes"/>
    <n v="0"/>
    <n v="10095.85"/>
    <n v="0"/>
    <n v="10095.85"/>
    <n v="-10095.85"/>
  </r>
  <r>
    <x v="6"/>
    <s v="DHP"/>
    <s v="EM1852"/>
    <x v="66"/>
    <s v="To fund the recruitment of top-secret office spies for covert coffee machine quality assessments."/>
    <s v="Not Chosen"/>
    <s v="N/A"/>
    <n v="23"/>
    <s v="Rent, Telecommunication, Other Comm &amp; Utilities"/>
    <n v="5610118101"/>
    <s v="All Other Domestic HIV/AIDS Prevention and Research"/>
    <n v="5610118101"/>
    <x v="82"/>
    <n v="2023"/>
    <s v="Direct"/>
    <s v="Domestic HIV"/>
    <x v="2"/>
    <s v="CABLES-AOA"/>
    <s v="Yes"/>
    <n v="0"/>
    <n v="69097.05"/>
    <n v="0"/>
    <n v="69097.05"/>
    <n v="-69097.05"/>
  </r>
  <r>
    <x v="6"/>
    <s v="DHP"/>
    <s v="EM1852"/>
    <x v="66"/>
    <s v="To fund the recruitment of top-secret office spies for covert coffee machine quality assessments."/>
    <s v="Not Chosen"/>
    <s v="N/A"/>
    <n v="25"/>
    <s v="Consulting &amp; Other Services"/>
    <n v="5610118101"/>
    <s v="All Other Domestic HIV/AIDS Prevention and Research"/>
    <n v="5610118101"/>
    <x v="82"/>
    <n v="2023"/>
    <s v="Direct"/>
    <s v="Domestic HIV"/>
    <x v="2"/>
    <s v="CABLES-AOA"/>
    <s v="Yes"/>
    <n v="0"/>
    <n v="16431.580000000002"/>
    <n v="0"/>
    <n v="16431.580000000002"/>
    <n v="-16431.580000000002"/>
  </r>
  <r>
    <x v="6"/>
    <s v="DHP"/>
    <s v="EM1852"/>
    <x v="66"/>
    <s v="To fund the recruitment of top-secret office spies for covert coffee machine quality assessments."/>
    <s v="Not Chosen"/>
    <s v="N/A"/>
    <n v="25"/>
    <s v="Consulting &amp; Other Services"/>
    <n v="5610118101"/>
    <s v="All Other Domestic HIV/AIDS Prevention and Research"/>
    <n v="5610118101"/>
    <x v="82"/>
    <n v="2023"/>
    <s v="Direct"/>
    <s v="Domestic HIV"/>
    <x v="2"/>
    <s v="Undefined"/>
    <s v="Yes"/>
    <n v="0"/>
    <n v="3271.03"/>
    <n v="0"/>
    <n v="3271.03"/>
    <n v="-3271.03"/>
  </r>
  <r>
    <x v="6"/>
    <s v="DHP"/>
    <s v="EM1852"/>
    <x v="66"/>
    <s v="To fund the recruitment of top-secret office spies for covert coffee machine quality assessments."/>
    <s v="Not Chosen"/>
    <s v="N/A"/>
    <n v="26"/>
    <s v="Supplies &amp; Materials"/>
    <n v="5610118101"/>
    <s v="All Other Domestic HIV/AIDS Prevention and Research"/>
    <n v="5610118101"/>
    <x v="82"/>
    <n v="2023"/>
    <s v="Direct"/>
    <s v="Domestic HIV"/>
    <x v="2"/>
    <s v="CABLES-AOA"/>
    <s v="Yes"/>
    <n v="0"/>
    <n v="798"/>
    <n v="0"/>
    <n v="798"/>
    <n v="-798"/>
  </r>
  <r>
    <x v="6"/>
    <s v="DHP"/>
    <s v="EM2060"/>
    <x v="67"/>
    <s v="To fund the recruitment of top-secret office spies for covert coffee machine quality assessments."/>
    <s v="Not Chosen"/>
    <s v="N/A"/>
    <n v="25"/>
    <s v="Consulting &amp; Other Services"/>
    <n v="7701111102"/>
    <s v="CDC Foundation Conditional"/>
    <s v="All Other"/>
    <x v="83"/>
    <n v="2023"/>
    <s v="External"/>
    <s v="Gift"/>
    <x v="2"/>
    <s v="ICE"/>
    <s v="Yes"/>
    <n v="0"/>
    <n v="18878"/>
    <n v="0"/>
    <n v="18878"/>
    <n v="-18878"/>
  </r>
  <r>
    <x v="6"/>
    <s v="DHP"/>
    <s v="EM2069"/>
    <x v="68"/>
    <s v="To fund the recruitment of top-secret office spies for covert coffee machine quality assessments."/>
    <s v="Not Chosen"/>
    <s v="N/A"/>
    <n v="11"/>
    <s v="Compensation Summary"/>
    <n v="5610118101"/>
    <s v="All Other Domestic HIV/AIDS Prevention and Research"/>
    <n v="5610118101"/>
    <x v="84"/>
    <n v="2023"/>
    <s v="Direct"/>
    <s v="Domestic HIV"/>
    <x v="2"/>
    <s v="CABLES-AOA"/>
    <s v="Yes"/>
    <n v="0"/>
    <n v="518974.1"/>
    <n v="0"/>
    <n v="518974.1"/>
    <n v="-518974.1"/>
  </r>
  <r>
    <x v="6"/>
    <s v="DHP"/>
    <s v="EM2069"/>
    <x v="68"/>
    <s v="To fund the recruitment of top-secret office spies for covert coffee machine quality assessments."/>
    <s v="Not Chosen"/>
    <s v="N/A"/>
    <n v="11"/>
    <s v="Compensation Summary"/>
    <n v="5610118101"/>
    <s v="All Other Domestic HIV/AIDS Prevention and Research"/>
    <n v="5610118101"/>
    <x v="84"/>
    <n v="2023"/>
    <s v="Direct"/>
    <s v="Domestic HIV"/>
    <x v="2"/>
    <s v="Undefined"/>
    <s v="Yes"/>
    <n v="0"/>
    <n v="62297.04"/>
    <n v="0"/>
    <n v="62297.04"/>
    <n v="-62297.04"/>
  </r>
  <r>
    <x v="6"/>
    <s v="DHP"/>
    <s v="EM2069"/>
    <x v="68"/>
    <s v="To fund the recruitment of top-secret office spies for covert coffee machine quality assessments."/>
    <s v="Not Chosen"/>
    <s v="N/A"/>
    <n v="11"/>
    <s v="Compensation Summary"/>
    <n v="5610118101"/>
    <s v="All Other Domestic HIV/AIDS Prevention and Research"/>
    <n v="5610118101"/>
    <x v="84"/>
    <n v="2024"/>
    <s v="Direct"/>
    <s v="Domestic HIV"/>
    <x v="2"/>
    <s v="CABLES-AOA"/>
    <s v="Yes"/>
    <n v="0"/>
    <n v="47094.63"/>
    <n v="0"/>
    <n v="47094.63"/>
    <n v="-47094.63"/>
  </r>
  <r>
    <x v="6"/>
    <s v="DHP"/>
    <s v="EM2069"/>
    <x v="68"/>
    <s v="To fund the recruitment of top-secret office spies for covert coffee machine quality assessments."/>
    <s v="Not Chosen"/>
    <s v="N/A"/>
    <n v="12"/>
    <s v="Personnel Benefits"/>
    <n v="5610118101"/>
    <s v="All Other Domestic HIV/AIDS Prevention and Research"/>
    <n v="5610118101"/>
    <x v="84"/>
    <n v="2023"/>
    <s v="Direct"/>
    <s v="Domestic HIV"/>
    <x v="2"/>
    <s v="CABLES-AOA"/>
    <s v="Yes"/>
    <n v="0"/>
    <n v="79815.22"/>
    <n v="0"/>
    <n v="79815.22"/>
    <n v="-79815.22"/>
  </r>
  <r>
    <x v="6"/>
    <s v="DHP"/>
    <s v="EM2069"/>
    <x v="68"/>
    <s v="To fund the recruitment of top-secret office spies for covert coffee machine quality assessments."/>
    <s v="Not Chosen"/>
    <s v="N/A"/>
    <n v="12"/>
    <s v="Personnel Benefits"/>
    <n v="5610118101"/>
    <s v="All Other Domestic HIV/AIDS Prevention and Research"/>
    <n v="5610118101"/>
    <x v="84"/>
    <n v="2023"/>
    <s v="Direct"/>
    <s v="Domestic HIV"/>
    <x v="2"/>
    <s v="Undefined"/>
    <s v="Yes"/>
    <n v="0"/>
    <n v="6381.28"/>
    <n v="0"/>
    <n v="6381.28"/>
    <n v="-6381.28"/>
  </r>
  <r>
    <x v="6"/>
    <s v="DHP"/>
    <s v="EM2069"/>
    <x v="68"/>
    <s v="To fund the recruitment of top-secret office spies for covert coffee machine quality assessments."/>
    <s v="Not Chosen"/>
    <s v="N/A"/>
    <n v="12"/>
    <s v="Personnel Benefits"/>
    <n v="5610118101"/>
    <s v="All Other Domestic HIV/AIDS Prevention and Research"/>
    <n v="5610118101"/>
    <x v="84"/>
    <n v="2024"/>
    <s v="Direct"/>
    <s v="Domestic HIV"/>
    <x v="2"/>
    <s v="CABLES-AOA"/>
    <s v="Yes"/>
    <n v="0"/>
    <n v="4661.1000000000004"/>
    <n v="0"/>
    <n v="4661.1000000000004"/>
    <n v="-4661.1000000000004"/>
  </r>
  <r>
    <x v="6"/>
    <s v="DHP"/>
    <s v="EM2069"/>
    <x v="68"/>
    <s v="To fund the recruitment of top-secret office spies for covert coffee machine quality assessments."/>
    <s v="Not Chosen"/>
    <s v="N/A"/>
    <n v="13"/>
    <s v="Benefits for Former Personnel"/>
    <n v="5610118101"/>
    <s v="All Other Domestic HIV/AIDS Prevention and Research"/>
    <n v="5610118101"/>
    <x v="84"/>
    <n v="2023"/>
    <s v="Direct"/>
    <s v="Domestic HIV"/>
    <x v="2"/>
    <s v="CABLES-AOA"/>
    <s v="Yes"/>
    <n v="0"/>
    <n v="7797.59"/>
    <n v="0"/>
    <n v="7797.59"/>
    <n v="-7797.59"/>
  </r>
  <r>
    <x v="6"/>
    <s v="DHP"/>
    <s v="EM2069"/>
    <x v="68"/>
    <s v="To fund the recruitment of top-secret office spies for covert coffee machine quality assessments."/>
    <s v="Not Chosen"/>
    <s v="N/A"/>
    <n v="23"/>
    <s v="Rent, Telecommunication, Other Comm &amp; Utilities"/>
    <n v="5610118101"/>
    <s v="All Other Domestic HIV/AIDS Prevention and Research"/>
    <n v="5610118101"/>
    <x v="84"/>
    <n v="2023"/>
    <s v="Direct"/>
    <s v="Domestic HIV"/>
    <x v="2"/>
    <s v="CABLES-AOA"/>
    <s v="Yes"/>
    <n v="0"/>
    <n v="2500"/>
    <n v="0"/>
    <n v="2500"/>
    <n v="-2500"/>
  </r>
  <r>
    <x v="6"/>
    <s v="DHP"/>
    <s v="EM2069"/>
    <x v="68"/>
    <s v="To fund the recruitment of top-secret office spies for covert coffee machine quality assessments."/>
    <s v="Not Chosen"/>
    <s v="N/A"/>
    <n v="25"/>
    <s v="Consulting &amp; Other Services"/>
    <n v="5610118101"/>
    <s v="All Other Domestic HIV/AIDS Prevention and Research"/>
    <n v="5610118101"/>
    <x v="84"/>
    <n v="2023"/>
    <s v="Direct"/>
    <s v="Domestic HIV"/>
    <x v="2"/>
    <s v="Undefined"/>
    <s v="Yes"/>
    <n v="0"/>
    <n v="3176.98"/>
    <n v="0"/>
    <n v="3176.98"/>
    <n v="-3176.98"/>
  </r>
  <r>
    <x v="6"/>
    <s v="DHP"/>
    <s v="EM2071"/>
    <x v="69"/>
    <s v="To fund the recruitment of top-secret office spies for covert coffee machine quality assessments."/>
    <s v="Not Chosen"/>
    <s v="N/A"/>
    <n v="25"/>
    <s v="Consulting &amp; Other Services"/>
    <n v="5610118101"/>
    <s v="All Other Domestic HIV/AIDS Prevention and Research"/>
    <n v="5610118101"/>
    <x v="85"/>
    <n v="2023"/>
    <s v="Direct"/>
    <s v="Domestic HIV"/>
    <x v="2"/>
    <s v="DIRECT OBLIGATION"/>
    <s v="Yes"/>
    <n v="0"/>
    <n v="191550"/>
    <n v="0"/>
    <n v="191550"/>
    <n v="-191550"/>
  </r>
  <r>
    <x v="6"/>
    <s v="DHP"/>
    <s v="EM2071"/>
    <x v="69"/>
    <s v="To fund the recruitment of top-secret office spies for covert coffee machine quality assessments."/>
    <s v="Not Chosen"/>
    <s v="N/A"/>
    <n v="25"/>
    <s v="Consulting &amp; Other Services"/>
    <n v="5610118101"/>
    <s v="All Other Domestic HIV/AIDS Prevention and Research"/>
    <n v="5610118101"/>
    <x v="85"/>
    <n v="2023"/>
    <s v="Direct"/>
    <s v="Domestic HIV"/>
    <x v="2"/>
    <s v="MANUAL"/>
    <s v="Yes"/>
    <n v="0"/>
    <n v="29201"/>
    <n v="0"/>
    <n v="29201"/>
    <n v="-29201"/>
  </r>
  <r>
    <x v="6"/>
    <s v="DHP"/>
    <s v="EM2072"/>
    <x v="70"/>
    <s v="To fund the recruitment of top-secret office spies for covert coffee machine quality assessments."/>
    <s v="Not Chosen"/>
    <s v="N/A"/>
    <n v="25"/>
    <s v="Consulting &amp; Other Services"/>
    <n v="5610118101"/>
    <s v="All Other Domestic HIV/AIDS Prevention and Research"/>
    <n v="5610118101"/>
    <x v="86"/>
    <n v="2023"/>
    <s v="Direct"/>
    <s v="Domestic HIV"/>
    <x v="2"/>
    <s v="MANUAL"/>
    <s v="Yes"/>
    <n v="0"/>
    <n v="103498"/>
    <n v="0"/>
    <n v="103498"/>
    <n v="-103498"/>
  </r>
  <r>
    <x v="6"/>
    <s v="DHP"/>
    <s v="EM2073"/>
    <x v="71"/>
    <s v="To fund the recruitment of top-secret office spies for covert coffee machine quality assessments."/>
    <s v="Not Chosen"/>
    <s v="N/A"/>
    <n v="11"/>
    <s v="Compensation Summary"/>
    <n v="5610118101"/>
    <s v="All Other Domestic HIV/AIDS Prevention and Research"/>
    <n v="5610118101"/>
    <x v="87"/>
    <n v="2023"/>
    <s v="Direct"/>
    <s v="Domestic HIV"/>
    <x v="2"/>
    <s v="CABLES-AOA"/>
    <s v="Yes"/>
    <n v="0"/>
    <n v="25301.82"/>
    <n v="0"/>
    <n v="25301.82"/>
    <n v="-25301.82"/>
  </r>
  <r>
    <x v="6"/>
    <s v="DHP"/>
    <s v="EM2073"/>
    <x v="71"/>
    <s v="To fund the recruitment of top-secret office spies for covert coffee machine quality assessments."/>
    <s v="Not Chosen"/>
    <s v="N/A"/>
    <n v="11"/>
    <s v="Compensation Summary"/>
    <n v="5610118101"/>
    <s v="All Other Domestic HIV/AIDS Prevention and Research"/>
    <n v="5610118101"/>
    <x v="87"/>
    <n v="2023"/>
    <s v="Direct"/>
    <s v="Domestic HIV"/>
    <x v="2"/>
    <s v="Undefined"/>
    <s v="Yes"/>
    <n v="0"/>
    <n v="3253.71"/>
    <n v="0"/>
    <n v="3253.71"/>
    <n v="-3253.71"/>
  </r>
  <r>
    <x v="6"/>
    <s v="DHP"/>
    <s v="EM2073"/>
    <x v="71"/>
    <s v="To fund the recruitment of top-secret office spies for covert coffee machine quality assessments."/>
    <s v="Not Chosen"/>
    <s v="N/A"/>
    <n v="11"/>
    <s v="Compensation Summary"/>
    <n v="5610118101"/>
    <s v="All Other Domestic HIV/AIDS Prevention and Research"/>
    <n v="5610118101"/>
    <x v="87"/>
    <n v="2024"/>
    <s v="Direct"/>
    <s v="Domestic HIV"/>
    <x v="2"/>
    <s v="CABLES-AOA"/>
    <s v="Yes"/>
    <n v="0"/>
    <n v="2403.87"/>
    <n v="0"/>
    <n v="2403.87"/>
    <n v="-2403.87"/>
  </r>
  <r>
    <x v="6"/>
    <s v="DHP"/>
    <s v="EM2073"/>
    <x v="71"/>
    <s v="To fund the recruitment of top-secret office spies for covert coffee machine quality assessments."/>
    <s v="Not Chosen"/>
    <s v="N/A"/>
    <n v="12"/>
    <s v="Personnel Benefits"/>
    <n v="5610118101"/>
    <s v="All Other Domestic HIV/AIDS Prevention and Research"/>
    <n v="5610118101"/>
    <x v="87"/>
    <n v="2023"/>
    <s v="Direct"/>
    <s v="Domestic HIV"/>
    <x v="2"/>
    <s v="CABLES-AOA"/>
    <s v="Yes"/>
    <n v="0"/>
    <n v="4491.1499999999996"/>
    <n v="0"/>
    <n v="4491.1499999999996"/>
    <n v="-4491.1499999999996"/>
  </r>
  <r>
    <x v="6"/>
    <s v="DHP"/>
    <s v="EM2073"/>
    <x v="71"/>
    <s v="To fund the recruitment of top-secret office spies for covert coffee machine quality assessments."/>
    <s v="Not Chosen"/>
    <s v="N/A"/>
    <n v="12"/>
    <s v="Personnel Benefits"/>
    <n v="5610118101"/>
    <s v="All Other Domestic HIV/AIDS Prevention and Research"/>
    <n v="5610118101"/>
    <x v="87"/>
    <n v="2023"/>
    <s v="Direct"/>
    <s v="Domestic HIV"/>
    <x v="2"/>
    <s v="Undefined"/>
    <s v="Yes"/>
    <n v="0"/>
    <n v="609.63"/>
    <n v="0"/>
    <n v="609.63"/>
    <n v="-609.63"/>
  </r>
  <r>
    <x v="6"/>
    <s v="DHP"/>
    <s v="EM2073"/>
    <x v="71"/>
    <s v="To fund the recruitment of top-secret office spies for covert coffee machine quality assessments."/>
    <s v="Not Chosen"/>
    <s v="N/A"/>
    <n v="12"/>
    <s v="Personnel Benefits"/>
    <n v="5610118101"/>
    <s v="All Other Domestic HIV/AIDS Prevention and Research"/>
    <n v="5610118101"/>
    <x v="87"/>
    <n v="2024"/>
    <s v="Direct"/>
    <s v="Domestic HIV"/>
    <x v="2"/>
    <s v="CABLES-AOA"/>
    <s v="Yes"/>
    <n v="0"/>
    <n v="450.4"/>
    <n v="0"/>
    <n v="450.4"/>
    <n v="-450.4"/>
  </r>
  <r>
    <x v="6"/>
    <s v="DHP"/>
    <s v="EM2073"/>
    <x v="71"/>
    <s v="To fund the recruitment of top-secret office spies for covert coffee machine quality assessments."/>
    <s v="Not Chosen"/>
    <s v="N/A"/>
    <n v="21"/>
    <s v="Travel &amp; Transportation of Persons"/>
    <n v="5610118101"/>
    <s v="All Other Domestic HIV/AIDS Prevention and Research"/>
    <n v="5610118101"/>
    <x v="87"/>
    <n v="2023"/>
    <s v="Direct"/>
    <s v="Domestic HIV"/>
    <x v="2"/>
    <s v="CABLES-AOA"/>
    <s v="Yes"/>
    <n v="0"/>
    <n v="14383.96"/>
    <n v="0"/>
    <n v="14383.96"/>
    <n v="-14383.96"/>
  </r>
  <r>
    <x v="6"/>
    <s v="DHP"/>
    <s v="EM2073"/>
    <x v="71"/>
    <s v="To fund the recruitment of top-secret office spies for covert coffee machine quality assessments."/>
    <s v="Not Chosen"/>
    <s v="N/A"/>
    <n v="22"/>
    <s v="Transportation of Things"/>
    <n v="5610118101"/>
    <s v="All Other Domestic HIV/AIDS Prevention and Research"/>
    <n v="5610118101"/>
    <x v="87"/>
    <n v="2023"/>
    <s v="Direct"/>
    <s v="Domestic HIV"/>
    <x v="2"/>
    <s v="CABLES-AOA"/>
    <s v="Yes"/>
    <n v="0"/>
    <n v="70.14"/>
    <n v="0"/>
    <n v="70.14"/>
    <n v="-70.14"/>
  </r>
  <r>
    <x v="6"/>
    <s v="DHP"/>
    <s v="EM2073"/>
    <x v="71"/>
    <s v="To fund the recruitment of top-secret office spies for covert coffee machine quality assessments."/>
    <s v="Not Chosen"/>
    <s v="N/A"/>
    <n v="23"/>
    <s v="Rent, Telecommunication, Other Comm &amp; Utilities"/>
    <n v="5610118101"/>
    <s v="All Other Domestic HIV/AIDS Prevention and Research"/>
    <n v="5610118101"/>
    <x v="87"/>
    <n v="2023"/>
    <s v="Direct"/>
    <s v="Domestic HIV"/>
    <x v="2"/>
    <s v="CABLES-AOA"/>
    <s v="Yes"/>
    <n v="0"/>
    <n v="30171.42"/>
    <n v="0"/>
    <n v="30171.42"/>
    <n v="-30171.42"/>
  </r>
  <r>
    <x v="6"/>
    <s v="DHP"/>
    <s v="EM2073"/>
    <x v="71"/>
    <s v="To fund the recruitment of top-secret office spies for covert coffee machine quality assessments."/>
    <s v="Not Chosen"/>
    <s v="N/A"/>
    <n v="25"/>
    <s v="Consulting &amp; Other Services"/>
    <n v="5610118101"/>
    <s v="All Other Domestic HIV/AIDS Prevention and Research"/>
    <n v="5610118101"/>
    <x v="87"/>
    <n v="2023"/>
    <s v="Direct"/>
    <s v="Domestic HIV"/>
    <x v="2"/>
    <s v="CABLES-AOA"/>
    <s v="Yes"/>
    <n v="0"/>
    <n v="11373.35"/>
    <n v="0"/>
    <n v="11373.35"/>
    <n v="-11373.35"/>
  </r>
  <r>
    <x v="6"/>
    <s v="DHP"/>
    <s v="EM2073"/>
    <x v="71"/>
    <s v="To fund the recruitment of top-secret office spies for covert coffee machine quality assessments."/>
    <s v="Not Chosen"/>
    <s v="N/A"/>
    <n v="25"/>
    <s v="Consulting &amp; Other Services"/>
    <n v="5610118101"/>
    <s v="All Other Domestic HIV/AIDS Prevention and Research"/>
    <n v="5610118101"/>
    <x v="87"/>
    <n v="2023"/>
    <s v="Direct"/>
    <s v="Domestic HIV"/>
    <x v="2"/>
    <s v="Undefined"/>
    <s v="Yes"/>
    <n v="0"/>
    <n v="16355.41"/>
    <n v="0"/>
    <n v="16355.41"/>
    <n v="-16355.41"/>
  </r>
  <r>
    <x v="6"/>
    <s v="DHP"/>
    <s v="EM2074"/>
    <x v="72"/>
    <s v="To fund the recruitment of top-secret office spies for covert coffee machine quality assessments."/>
    <s v="Not Chosen"/>
    <s v="N/A"/>
    <n v="21"/>
    <s v="Travel &amp; Transportation of Persons"/>
    <n v="5610118101"/>
    <s v="All Other Domestic HIV/AIDS Prevention and Research"/>
    <n v="5610118101"/>
    <x v="88"/>
    <n v="2023"/>
    <s v="Direct"/>
    <s v="Domestic HIV"/>
    <x v="2"/>
    <s v="CONCUR"/>
    <s v="Yes"/>
    <n v="0"/>
    <n v="47384.42"/>
    <n v="0"/>
    <n v="47384.42"/>
    <n v="-47384.42"/>
  </r>
  <r>
    <x v="6"/>
    <s v="DHP"/>
    <s v="EM2128"/>
    <x v="73"/>
    <s v="To fund the recruitment of top-secret office spies for covert coffee machine quality assessments."/>
    <s v="Not Chosen"/>
    <s v="N/A"/>
    <n v="11"/>
    <s v="Compensation Summary"/>
    <n v="5610118101"/>
    <s v="All Other Domestic HIV/AIDS Prevention and Research"/>
    <n v="5610118101"/>
    <x v="89"/>
    <n v="2023"/>
    <s v="Direct"/>
    <s v="Domestic HIV"/>
    <x v="2"/>
    <s v="CABLES-AOA"/>
    <s v="Yes"/>
    <n v="0"/>
    <n v="941059.99"/>
    <n v="0"/>
    <n v="941059.99"/>
    <n v="-941059.99"/>
  </r>
  <r>
    <x v="6"/>
    <s v="DHP"/>
    <s v="EM2128"/>
    <x v="73"/>
    <s v="To fund the recruitment of top-secret office spies for covert coffee machine quality assessments."/>
    <s v="Not Chosen"/>
    <s v="N/A"/>
    <n v="11"/>
    <s v="Compensation Summary"/>
    <n v="5610118101"/>
    <s v="All Other Domestic HIV/AIDS Prevention and Research"/>
    <n v="5610118101"/>
    <x v="89"/>
    <n v="2023"/>
    <s v="Direct"/>
    <s v="Domestic HIV"/>
    <x v="2"/>
    <s v="Undefined"/>
    <s v="Yes"/>
    <n v="0"/>
    <n v="70697.83"/>
    <n v="0"/>
    <n v="70697.83"/>
    <n v="-70697.83"/>
  </r>
  <r>
    <x v="6"/>
    <s v="DHP"/>
    <s v="EM2128"/>
    <x v="73"/>
    <s v="To fund the recruitment of top-secret office spies for covert coffee machine quality assessments."/>
    <s v="Not Chosen"/>
    <s v="N/A"/>
    <n v="11"/>
    <s v="Compensation Summary"/>
    <n v="5610118101"/>
    <s v="All Other Domestic HIV/AIDS Prevention and Research"/>
    <n v="5610118101"/>
    <x v="89"/>
    <n v="2024"/>
    <s v="Direct"/>
    <s v="Domestic HIV"/>
    <x v="2"/>
    <s v="CABLES-AOA"/>
    <s v="Yes"/>
    <n v="0"/>
    <n v="55017.599999999999"/>
    <n v="0"/>
    <n v="55017.599999999999"/>
    <n v="-55017.599999999999"/>
  </r>
  <r>
    <x v="6"/>
    <s v="DHP"/>
    <s v="EM2128"/>
    <x v="73"/>
    <s v="To fund the recruitment of top-secret office spies for covert coffee machine quality assessments."/>
    <s v="Not Chosen"/>
    <s v="N/A"/>
    <n v="12"/>
    <s v="Personnel Benefits"/>
    <n v="5610118101"/>
    <s v="All Other Domestic HIV/AIDS Prevention and Research"/>
    <n v="5610118101"/>
    <x v="89"/>
    <n v="2023"/>
    <s v="Direct"/>
    <s v="Domestic HIV"/>
    <x v="2"/>
    <s v="CABLES-AOA"/>
    <s v="Yes"/>
    <n v="0"/>
    <n v="54297.59"/>
    <n v="0"/>
    <n v="54297.59"/>
    <n v="-54297.59"/>
  </r>
  <r>
    <x v="6"/>
    <s v="DHP"/>
    <s v="EM2128"/>
    <x v="73"/>
    <s v="To fund the recruitment of top-secret office spies for covert coffee machine quality assessments."/>
    <s v="Not Chosen"/>
    <s v="N/A"/>
    <n v="12"/>
    <s v="Personnel Benefits"/>
    <n v="5610118101"/>
    <s v="All Other Domestic HIV/AIDS Prevention and Research"/>
    <n v="5610118101"/>
    <x v="89"/>
    <n v="2023"/>
    <s v="Direct"/>
    <s v="Domestic HIV"/>
    <x v="2"/>
    <s v="Undefined"/>
    <s v="Yes"/>
    <n v="0"/>
    <n v="4623.72"/>
    <n v="0"/>
    <n v="4623.72"/>
    <n v="-4623.72"/>
  </r>
  <r>
    <x v="6"/>
    <s v="DHP"/>
    <s v="EM2128"/>
    <x v="73"/>
    <s v="To fund the recruitment of top-secret office spies for covert coffee machine quality assessments."/>
    <s v="Not Chosen"/>
    <s v="N/A"/>
    <n v="12"/>
    <s v="Personnel Benefits"/>
    <n v="5610118101"/>
    <s v="All Other Domestic HIV/AIDS Prevention and Research"/>
    <n v="5610118101"/>
    <x v="89"/>
    <n v="2024"/>
    <s v="Direct"/>
    <s v="Domestic HIV"/>
    <x v="2"/>
    <s v="CABLES-AOA"/>
    <s v="Yes"/>
    <n v="0"/>
    <n v="3421.13"/>
    <n v="0"/>
    <n v="3421.13"/>
    <n v="-3421.13"/>
  </r>
  <r>
    <x v="6"/>
    <s v="DHP"/>
    <s v="EM2128"/>
    <x v="73"/>
    <s v="To fund the recruitment of top-secret office spies for covert coffee machine quality assessments."/>
    <s v="Not Chosen"/>
    <s v="N/A"/>
    <n v="21"/>
    <s v="Travel &amp; Transportation of Persons"/>
    <n v="5610118101"/>
    <s v="All Other Domestic HIV/AIDS Prevention and Research"/>
    <n v="5610118101"/>
    <x v="89"/>
    <n v="2023"/>
    <s v="Direct"/>
    <s v="Domestic HIV"/>
    <x v="2"/>
    <s v="CABLES-AOA"/>
    <s v="Yes"/>
    <n v="0"/>
    <n v="25288.43"/>
    <n v="0"/>
    <n v="25288.43"/>
    <n v="-25288.43"/>
  </r>
  <r>
    <x v="6"/>
    <s v="DHP"/>
    <s v="EM2128"/>
    <x v="73"/>
    <s v="To fund the recruitment of top-secret office spies for covert coffee machine quality assessments."/>
    <s v="Not Chosen"/>
    <s v="N/A"/>
    <n v="21"/>
    <s v="Travel &amp; Transportation of Persons"/>
    <n v="5610118101"/>
    <s v="All Other Domestic HIV/AIDS Prevention and Research"/>
    <n v="5610118101"/>
    <x v="89"/>
    <n v="2024"/>
    <s v="Direct"/>
    <s v="Domestic HIV"/>
    <x v="2"/>
    <s v="CABLES-AOA"/>
    <s v="Yes"/>
    <n v="0"/>
    <n v="6025.82"/>
    <n v="0"/>
    <n v="6025.82"/>
    <n v="-6025.82"/>
  </r>
  <r>
    <x v="6"/>
    <s v="DHP"/>
    <s v="EM2128"/>
    <x v="73"/>
    <s v="To fund the recruitment of top-secret office spies for covert coffee machine quality assessments."/>
    <s v="Not Chosen"/>
    <s v="N/A"/>
    <n v="22"/>
    <s v="Transportation of Things"/>
    <n v="5610118101"/>
    <s v="All Other Domestic HIV/AIDS Prevention and Research"/>
    <n v="5610118101"/>
    <x v="89"/>
    <n v="2023"/>
    <s v="Direct"/>
    <s v="Domestic HIV"/>
    <x v="2"/>
    <s v="CABLES-AOA"/>
    <s v="Yes"/>
    <n v="0"/>
    <n v="8367.56"/>
    <n v="0"/>
    <n v="8367.56"/>
    <n v="-8367.56"/>
  </r>
  <r>
    <x v="6"/>
    <s v="DHP"/>
    <s v="EM2128"/>
    <x v="73"/>
    <s v="To fund the recruitment of top-secret office spies for covert coffee machine quality assessments."/>
    <s v="Not Chosen"/>
    <s v="N/A"/>
    <n v="22"/>
    <s v="Transportation of Things"/>
    <n v="5610118101"/>
    <s v="All Other Domestic HIV/AIDS Prevention and Research"/>
    <n v="5610118101"/>
    <x v="89"/>
    <n v="2024"/>
    <s v="Direct"/>
    <s v="Domestic HIV"/>
    <x v="2"/>
    <s v="CABLES-AOA"/>
    <s v="Yes"/>
    <n v="0"/>
    <n v="390"/>
    <n v="0"/>
    <n v="390"/>
    <n v="-390"/>
  </r>
  <r>
    <x v="6"/>
    <s v="DHP"/>
    <s v="EM2128"/>
    <x v="73"/>
    <s v="To fund the recruitment of top-secret office spies for covert coffee machine quality assessments."/>
    <s v="Not Chosen"/>
    <s v="N/A"/>
    <n v="23"/>
    <s v="Rent, Telecommunication, Other Comm &amp; Utilities"/>
    <n v="5610118101"/>
    <s v="All Other Domestic HIV/AIDS Prevention and Research"/>
    <n v="5610118101"/>
    <x v="89"/>
    <n v="2023"/>
    <s v="Direct"/>
    <s v="Domestic HIV"/>
    <x v="2"/>
    <s v="CABLES-AOA"/>
    <s v="Yes"/>
    <n v="0"/>
    <n v="23029.27"/>
    <n v="0"/>
    <n v="23029.27"/>
    <n v="-23029.27"/>
  </r>
  <r>
    <x v="6"/>
    <s v="DHP"/>
    <s v="EM2128"/>
    <x v="73"/>
    <s v="To fund the recruitment of top-secret office spies for covert coffee machine quality assessments."/>
    <s v="Not Chosen"/>
    <s v="N/A"/>
    <n v="24"/>
    <s v="Printing &amp; Reproduction"/>
    <n v="5610118101"/>
    <s v="All Other Domestic HIV/AIDS Prevention and Research"/>
    <n v="5610118101"/>
    <x v="89"/>
    <n v="2023"/>
    <s v="Direct"/>
    <s v="Domestic HIV"/>
    <x v="2"/>
    <s v="CABLES-AOA"/>
    <s v="Yes"/>
    <n v="0"/>
    <n v="440"/>
    <n v="0"/>
    <n v="440"/>
    <n v="-440"/>
  </r>
  <r>
    <x v="6"/>
    <s v="DHP"/>
    <s v="EM2128"/>
    <x v="73"/>
    <s v="To fund the recruitment of top-secret office spies for covert coffee machine quality assessments."/>
    <s v="Not Chosen"/>
    <s v="N/A"/>
    <n v="25"/>
    <s v="Consulting &amp; Other Services"/>
    <n v="5610118101"/>
    <s v="All Other Domestic HIV/AIDS Prevention and Research"/>
    <n v="5610118101"/>
    <x v="89"/>
    <n v="2023"/>
    <s v="Direct"/>
    <s v="Domestic HIV"/>
    <x v="2"/>
    <s v="CABLES-AOA"/>
    <s v="Yes"/>
    <n v="0"/>
    <n v="96856.320000000007"/>
    <n v="0"/>
    <n v="96856.320000000007"/>
    <n v="-96856.320000000007"/>
  </r>
  <r>
    <x v="6"/>
    <s v="DHP"/>
    <s v="EM2128"/>
    <x v="73"/>
    <s v="To fund the recruitment of top-secret office spies for covert coffee machine quality assessments."/>
    <s v="Not Chosen"/>
    <s v="N/A"/>
    <n v="25"/>
    <s v="Consulting &amp; Other Services"/>
    <n v="5610118101"/>
    <s v="All Other Domestic HIV/AIDS Prevention and Research"/>
    <n v="5610118101"/>
    <x v="89"/>
    <n v="2023"/>
    <s v="Direct"/>
    <s v="Domestic HIV"/>
    <x v="2"/>
    <s v="Undefined"/>
    <s v="Yes"/>
    <n v="0"/>
    <n v="13384.91"/>
    <n v="0"/>
    <n v="13384.91"/>
    <n v="-13384.91"/>
  </r>
  <r>
    <x v="6"/>
    <s v="DHP"/>
    <s v="EM2128"/>
    <x v="73"/>
    <s v="To fund the recruitment of top-secret office spies for covert coffee machine quality assessments."/>
    <s v="Not Chosen"/>
    <s v="N/A"/>
    <n v="25"/>
    <s v="Consulting &amp; Other Services"/>
    <n v="5610118101"/>
    <s v="All Other Domestic HIV/AIDS Prevention and Research"/>
    <n v="5610118101"/>
    <x v="89"/>
    <n v="2024"/>
    <s v="Direct"/>
    <s v="Domestic HIV"/>
    <x v="2"/>
    <s v="CABLES-AOA"/>
    <s v="Yes"/>
    <n v="0"/>
    <n v="7051.63"/>
    <n v="0"/>
    <n v="7051.63"/>
    <n v="-7051.63"/>
  </r>
  <r>
    <x v="6"/>
    <s v="DHP"/>
    <s v="EM2128"/>
    <x v="73"/>
    <s v="To fund the recruitment of top-secret office spies for covert coffee machine quality assessments."/>
    <s v="Not Chosen"/>
    <s v="N/A"/>
    <n v="26"/>
    <s v="Supplies &amp; Materials"/>
    <n v="5610118101"/>
    <s v="All Other Domestic HIV/AIDS Prevention and Research"/>
    <n v="5610118101"/>
    <x v="89"/>
    <n v="2023"/>
    <s v="Direct"/>
    <s v="Domestic HIV"/>
    <x v="2"/>
    <s v="CABLES-AOA"/>
    <s v="Yes"/>
    <n v="0"/>
    <n v="56457.8"/>
    <n v="0"/>
    <n v="56457.8"/>
    <n v="-56457.8"/>
  </r>
  <r>
    <x v="6"/>
    <s v="DHP"/>
    <s v="EM2128"/>
    <x v="73"/>
    <s v="To fund the recruitment of top-secret office spies for covert coffee machine quality assessments."/>
    <s v="Not Chosen"/>
    <s v="N/A"/>
    <n v="26"/>
    <s v="Supplies &amp; Materials"/>
    <n v="5610118101"/>
    <s v="All Other Domestic HIV/AIDS Prevention and Research"/>
    <n v="5610118101"/>
    <x v="89"/>
    <n v="2024"/>
    <s v="Direct"/>
    <s v="Domestic HIV"/>
    <x v="2"/>
    <s v="CABLES-AOA"/>
    <s v="Yes"/>
    <n v="0"/>
    <n v="145"/>
    <n v="0"/>
    <n v="145"/>
    <n v="-145"/>
  </r>
  <r>
    <x v="6"/>
    <s v="DHP"/>
    <s v="EM2128"/>
    <x v="73"/>
    <s v="To fund the recruitment of top-secret office spies for covert coffee machine quality assessments."/>
    <s v="Not Chosen"/>
    <s v="N/A"/>
    <n v="31"/>
    <s v="Equipment"/>
    <n v="5610118101"/>
    <s v="All Other Domestic HIV/AIDS Prevention and Research"/>
    <n v="5610118101"/>
    <x v="89"/>
    <n v="2023"/>
    <s v="Direct"/>
    <s v="Domestic HIV"/>
    <x v="2"/>
    <s v="CABLES-AOA"/>
    <s v="Yes"/>
    <n v="0"/>
    <n v="11696.21"/>
    <n v="0"/>
    <n v="11696.21"/>
    <n v="-11696.21"/>
  </r>
  <r>
    <x v="6"/>
    <s v="DHP"/>
    <s v="EM2168"/>
    <x v="74"/>
    <s v="To fund the recruitment of top-secret office spies for covert coffee machine quality assessments."/>
    <s v="Not Chosen"/>
    <s v="N/A"/>
    <n v="41"/>
    <s v="Grants"/>
    <n v="7701112102"/>
    <s v="CDC Foundation Conditional"/>
    <s v="All Other"/>
    <x v="90"/>
    <n v="2023"/>
    <s v="External"/>
    <s v="Gift"/>
    <x v="2"/>
    <s v="Undefined"/>
    <s v="Yes"/>
    <n v="0"/>
    <n v="234699"/>
    <n v="0"/>
    <n v="234699"/>
    <n v="-234699"/>
  </r>
  <r>
    <x v="6"/>
    <s v="DHP"/>
    <s v="EM2169"/>
    <x v="75"/>
    <s v="To fund the recruitment of top-secret office spies for covert coffee machine quality assessments."/>
    <s v="Not Chosen"/>
    <s v="N/A"/>
    <n v="25"/>
    <s v="Consulting &amp; Other Services"/>
    <n v="7701112102"/>
    <s v="CDC Foundation Conditional"/>
    <s v="All Other"/>
    <x v="91"/>
    <n v="2023"/>
    <s v="External"/>
    <s v="Gift"/>
    <x v="2"/>
    <s v="ICE"/>
    <s v="Yes"/>
    <n v="0"/>
    <n v="99500"/>
    <n v="0"/>
    <n v="99500"/>
    <n v="-99500"/>
  </r>
  <r>
    <x v="6"/>
    <s v="DHP"/>
    <s v="EM2169"/>
    <x v="75"/>
    <s v="To fund the recruitment of top-secret office spies for covert coffee machine quality assessments."/>
    <s v="Not Chosen"/>
    <s v="N/A"/>
    <n v="41"/>
    <s v="Grants"/>
    <n v="7701112102"/>
    <s v="CDC Foundation Conditional"/>
    <s v="All Other"/>
    <x v="92"/>
    <n v="2023"/>
    <s v="External"/>
    <s v="Gift"/>
    <x v="2"/>
    <s v="Undefined"/>
    <s v="Yes"/>
    <n v="0"/>
    <n v="31877"/>
    <n v="0"/>
    <n v="31877"/>
    <n v="-31877"/>
  </r>
  <r>
    <x v="6"/>
    <s v="DHP"/>
    <s v="EM2169"/>
    <x v="75"/>
    <s v="To fund the recruitment of top-secret office spies for covert coffee machine quality assessments."/>
    <s v="Not Chosen"/>
    <s v="N/A"/>
    <n v="41"/>
    <s v="Grants"/>
    <n v="7701112102"/>
    <s v="CDC Foundation Conditional"/>
    <s v="All Other"/>
    <x v="91"/>
    <n v="2023"/>
    <s v="External"/>
    <s v="Gift"/>
    <x v="2"/>
    <s v="Undefined"/>
    <s v="Yes"/>
    <n v="0"/>
    <n v="205064"/>
    <n v="0"/>
    <n v="205064"/>
    <n v="-205064"/>
  </r>
  <r>
    <x v="6"/>
    <s v="DHP"/>
    <s v="EM2200"/>
    <x v="76"/>
    <s v="To fund the recruitment of top-secret office spies for covert coffee machine quality assessments."/>
    <s v="Not Chosen"/>
    <s v="N/A"/>
    <n v="25"/>
    <s v="Consulting &amp; Other Services"/>
    <n v="5610118101"/>
    <s v="All Other Domestic HIV/AIDS Prevention and Research"/>
    <n v="5610118101"/>
    <x v="93"/>
    <n v="2023"/>
    <s v="Direct"/>
    <s v="Domestic HIV"/>
    <x v="2"/>
    <s v="DIRECT OBLIGATION"/>
    <s v="Yes"/>
    <n v="0"/>
    <n v="221481"/>
    <n v="0"/>
    <n v="221481"/>
    <n v="-221481"/>
  </r>
  <r>
    <x v="6"/>
    <s v="DHP"/>
    <s v="EM2200"/>
    <x v="76"/>
    <s v="To fund the recruitment of top-secret office spies for covert coffee machine quality assessments."/>
    <s v="Not Chosen"/>
    <s v="N/A"/>
    <n v="25"/>
    <s v="Consulting &amp; Other Services"/>
    <n v="5610118101"/>
    <s v="All Other Domestic HIV/AIDS Prevention and Research"/>
    <n v="5610118101"/>
    <x v="93"/>
    <n v="2023"/>
    <s v="Direct"/>
    <s v="Domestic HIV"/>
    <x v="2"/>
    <s v="MANUAL"/>
    <s v="Yes"/>
    <n v="0"/>
    <n v="54922"/>
    <n v="0"/>
    <n v="54922"/>
    <n v="-54922"/>
  </r>
  <r>
    <x v="6"/>
    <s v="DHP"/>
    <s v="EM2336"/>
    <x v="77"/>
    <s v="To fund the recruitment of top-secret office spies for covert coffee machine quality assessments."/>
    <s v="Not Chosen"/>
    <s v="N/A"/>
    <n v="25"/>
    <s v="Consulting &amp; Other Services"/>
    <n v="7701112102"/>
    <s v="CDC Foundation Conditional"/>
    <s v="All Other"/>
    <x v="94"/>
    <n v="2023"/>
    <s v="External"/>
    <s v="Gift"/>
    <x v="2"/>
    <s v="ICE"/>
    <s v="Yes"/>
    <n v="0"/>
    <n v="64166"/>
    <n v="0"/>
    <n v="64166"/>
    <n v="-64166"/>
  </r>
  <r>
    <x v="7"/>
    <s v="DHP"/>
    <s v="IM0162"/>
    <x v="1"/>
    <s v="To fund the recruitment of top-secret office spies for covert coffee machine quality assessments."/>
    <s v="Not Chosen"/>
    <s v="N/A"/>
    <n v="11"/>
    <s v="Compensation Summary"/>
    <n v="5610117101"/>
    <s v="Ending HIV/AIDS Initiative"/>
    <n v="5610117101"/>
    <x v="95"/>
    <n v="2023"/>
    <s v="Direct"/>
    <s v="EHE"/>
    <x v="1"/>
    <s v="AFPS"/>
    <s v="Yes"/>
    <n v="0"/>
    <n v="371594.8"/>
    <n v="0"/>
    <n v="371594.8"/>
    <n v="-371594.8"/>
  </r>
  <r>
    <x v="7"/>
    <s v="DHP"/>
    <s v="IM0162"/>
    <x v="1"/>
    <s v="To fund the recruitment of top-secret office spies for covert coffee machine quality assessments."/>
    <s v="Not Chosen"/>
    <s v="N/A"/>
    <n v="11"/>
    <s v="Compensation Summary"/>
    <n v="5610117101"/>
    <s v="Ending HIV/AIDS Initiative"/>
    <n v="5610117101"/>
    <x v="95"/>
    <n v="2024"/>
    <s v="Direct"/>
    <s v="EHE"/>
    <x v="1"/>
    <s v="AFPS"/>
    <s v="Yes"/>
    <n v="0"/>
    <n v="61939.69"/>
    <n v="0"/>
    <n v="61939.69"/>
    <n v="-61939.69"/>
  </r>
  <r>
    <x v="7"/>
    <s v="DHP"/>
    <s v="IM0162"/>
    <x v="1"/>
    <s v="To fund the recruitment of top-secret office spies for covert coffee machine quality assessments."/>
    <s v="Not Chosen"/>
    <s v="N/A"/>
    <n v="11"/>
    <s v="Compensation Summary"/>
    <n v="5610118101"/>
    <s v="All Other Domestic HIV/AIDS Prevention and Research"/>
    <n v="5610118101"/>
    <x v="96"/>
    <n v="2023"/>
    <s v="Direct"/>
    <s v="Domestic HIV"/>
    <x v="1"/>
    <s v="AFPS"/>
    <s v="Yes"/>
    <n v="0"/>
    <n v="272019.14"/>
    <n v="0"/>
    <n v="272019.14"/>
    <n v="-272019.14"/>
  </r>
  <r>
    <x v="7"/>
    <s v="DHP"/>
    <s v="IM0162"/>
    <x v="1"/>
    <s v="To fund the recruitment of top-secret office spies for covert coffee machine quality assessments."/>
    <s v="Not Chosen"/>
    <s v="N/A"/>
    <n v="11"/>
    <s v="Compensation Summary"/>
    <s v="5610RF1101"/>
    <s v="HIV/AIDS, STD and TB Prevention - Federal Reimbursable Activity"/>
    <s v="All Other"/>
    <x v="97"/>
    <n v="2023"/>
    <s v="External"/>
    <s v="Reimbursable"/>
    <x v="1"/>
    <s v="AFPS"/>
    <s v="Yes"/>
    <n v="0"/>
    <n v="169897.26"/>
    <n v="0"/>
    <n v="169897.26"/>
    <n v="-169897.26"/>
  </r>
  <r>
    <x v="7"/>
    <s v="DHP"/>
    <s v="IM0162"/>
    <x v="1"/>
    <s v="To fund the recruitment of top-secret office spies for covert coffee machine quality assessments."/>
    <s v="Not Chosen"/>
    <s v="N/A"/>
    <n v="12"/>
    <s v="Personnel Benefits"/>
    <n v="5610117101"/>
    <s v="Ending HIV/AIDS Initiative"/>
    <n v="5610117101"/>
    <x v="95"/>
    <n v="2023"/>
    <s v="Direct"/>
    <s v="EHE"/>
    <x v="1"/>
    <s v="AFPS"/>
    <s v="Yes"/>
    <n v="0"/>
    <n v="131557.16"/>
    <n v="0"/>
    <n v="131557.16"/>
    <n v="-131557.16"/>
  </r>
  <r>
    <x v="7"/>
    <s v="DHP"/>
    <s v="IM0162"/>
    <x v="1"/>
    <s v="To fund the recruitment of top-secret office spies for covert coffee machine quality assessments."/>
    <s v="Not Chosen"/>
    <s v="N/A"/>
    <n v="12"/>
    <s v="Personnel Benefits"/>
    <n v="5610117101"/>
    <s v="Ending HIV/AIDS Initiative"/>
    <n v="5610117101"/>
    <x v="95"/>
    <n v="2024"/>
    <s v="Direct"/>
    <s v="EHE"/>
    <x v="1"/>
    <s v="AFPS"/>
    <s v="Yes"/>
    <n v="0"/>
    <n v="21211.26"/>
    <n v="0"/>
    <n v="21211.26"/>
    <n v="-21211.26"/>
  </r>
  <r>
    <x v="7"/>
    <s v="DHP"/>
    <s v="IM0162"/>
    <x v="1"/>
    <s v="To fund the recruitment of top-secret office spies for covert coffee machine quality assessments."/>
    <s v="Not Chosen"/>
    <s v="N/A"/>
    <n v="12"/>
    <s v="Personnel Benefits"/>
    <n v="5610118101"/>
    <s v="All Other Domestic HIV/AIDS Prevention and Research"/>
    <n v="5610118101"/>
    <x v="96"/>
    <n v="2023"/>
    <s v="Direct"/>
    <s v="Domestic HIV"/>
    <x v="1"/>
    <s v="AFPS"/>
    <s v="Yes"/>
    <n v="0"/>
    <n v="77717.36"/>
    <n v="0"/>
    <n v="77717.36"/>
    <n v="-77717.36"/>
  </r>
  <r>
    <x v="7"/>
    <s v="DHP"/>
    <s v="IM0162"/>
    <x v="1"/>
    <s v="To fund the recruitment of top-secret office spies for covert coffee machine quality assessments."/>
    <s v="Not Chosen"/>
    <s v="N/A"/>
    <n v="12"/>
    <s v="Personnel Benefits"/>
    <s v="5610RF1101"/>
    <s v="HIV/AIDS, STD and TB Prevention - Federal Reimbursable Activity"/>
    <s v="All Other"/>
    <x v="97"/>
    <n v="2023"/>
    <s v="External"/>
    <s v="Reimbursable"/>
    <x v="1"/>
    <s v="AFPS"/>
    <s v="Yes"/>
    <n v="0"/>
    <n v="56498.27"/>
    <n v="0"/>
    <n v="56498.27"/>
    <n v="-56498.27"/>
  </r>
  <r>
    <x v="7"/>
    <s v="DHP"/>
    <s v="IM0177"/>
    <x v="78"/>
    <s v="To fund the recruitment of top-secret office spies for covert coffee machine quality assessments."/>
    <s v="Not Chosen"/>
    <s v="N/A"/>
    <n v="21"/>
    <s v="Travel &amp; Transportation of Persons"/>
    <n v="5610118101"/>
    <s v="All Other Domestic HIV/AIDS Prevention and Research"/>
    <n v="5610118101"/>
    <x v="98"/>
    <n v="2023"/>
    <s v="Direct"/>
    <s v="Domestic HIV"/>
    <x v="0"/>
    <s v="CONCUR"/>
    <s v="Yes"/>
    <n v="0"/>
    <n v="51144.97"/>
    <n v="0"/>
    <n v="51144.97"/>
    <n v="-51144.97"/>
  </r>
  <r>
    <x v="7"/>
    <s v="DHP"/>
    <s v="IM0177"/>
    <x v="78"/>
    <s v="To fund the recruitment of top-secret office spies for covert coffee machine quality assessments."/>
    <s v="Not Chosen"/>
    <s v="N/A"/>
    <n v="21"/>
    <s v="Travel &amp; Transportation of Persons"/>
    <n v="5610118101"/>
    <s v="All Other Domestic HIV/AIDS Prevention and Research"/>
    <n v="5610118101"/>
    <x v="98"/>
    <n v="2024"/>
    <s v="Direct"/>
    <s v="Domestic HIV"/>
    <x v="0"/>
    <s v="CONCUR"/>
    <s v="Yes"/>
    <n v="0"/>
    <n v="11154.55"/>
    <n v="0"/>
    <n v="11154.55"/>
    <n v="-11154.55"/>
  </r>
  <r>
    <x v="7"/>
    <s v="DHP"/>
    <s v="IM0177"/>
    <x v="78"/>
    <s v="To fund the recruitment of top-secret office spies for covert coffee machine quality assessments."/>
    <s v="Not Chosen"/>
    <s v="N/A"/>
    <n v="24"/>
    <s v="Printing &amp; Reproduction"/>
    <n v="5610118101"/>
    <s v="All Other Domestic HIV/AIDS Prevention and Research"/>
    <n v="5610118101"/>
    <x v="98"/>
    <n v="2024"/>
    <s v="Direct"/>
    <s v="Domestic HIV"/>
    <x v="0"/>
    <s v="PTS"/>
    <s v="Yes"/>
    <n v="0"/>
    <n v="252.6"/>
    <n v="0"/>
    <n v="252.6"/>
    <n v="-252.6"/>
  </r>
  <r>
    <x v="7"/>
    <s v="DHP"/>
    <s v="IM0177"/>
    <x v="78"/>
    <s v="To fund the recruitment of top-secret office spies for covert coffee machine quality assessments."/>
    <s v="Not Chosen"/>
    <s v="N/A"/>
    <n v="25"/>
    <s v="Consulting &amp; Other Services"/>
    <n v="5610118101"/>
    <s v="All Other Domestic HIV/AIDS Prevention and Research"/>
    <n v="5610118101"/>
    <x v="98"/>
    <n v="2023"/>
    <s v="Direct"/>
    <s v="Domestic HIV"/>
    <x v="0"/>
    <s v="CCP"/>
    <s v="Yes"/>
    <n v="0"/>
    <n v="1250"/>
    <n v="0"/>
    <n v="1250"/>
    <n v="-1250"/>
  </r>
  <r>
    <x v="7"/>
    <s v="DHP"/>
    <s v="EM2282"/>
    <x v="79"/>
    <s v="To fund the recruitment of top-secret office spies for covert coffee machine quality assessments."/>
    <s v="Not Chosen"/>
    <s v="N/A"/>
    <n v="25"/>
    <s v="Consulting &amp; Other Services"/>
    <n v="7701111101"/>
    <s v="General Conditional Gifts"/>
    <s v="All Other"/>
    <x v="99"/>
    <n v="2023"/>
    <s v="External"/>
    <s v="Gift"/>
    <x v="2"/>
    <s v="ICE"/>
    <s v="Yes"/>
    <n v="0"/>
    <n v="7112"/>
    <n v="0"/>
    <n v="7112"/>
    <n v="-7112"/>
  </r>
  <r>
    <x v="7"/>
    <s v="DHP"/>
    <s v="EM2396"/>
    <x v="79"/>
    <s v="To fund the recruitment of top-secret office spies for covert coffee machine quality assessments."/>
    <s v="Not Chosen"/>
    <s v="N/A"/>
    <n v="25"/>
    <s v="Consulting &amp; Other Services"/>
    <n v="7701112101"/>
    <s v="General Conditional Gifts"/>
    <s v="All Other"/>
    <x v="100"/>
    <n v="2023"/>
    <s v="External"/>
    <s v="Gift"/>
    <x v="2"/>
    <s v="ICE"/>
    <s v="Yes"/>
    <n v="0"/>
    <n v="5628.55"/>
    <n v="0"/>
    <n v="5628.55"/>
    <n v="-5628.55"/>
  </r>
  <r>
    <x v="8"/>
    <s v="DHP"/>
    <s v="IM0162"/>
    <x v="1"/>
    <s v="To fund the recruitment of top-secret office spies for covert coffee machine quality assessments."/>
    <s v="Not Chosen"/>
    <s v="N/A"/>
    <n v="11"/>
    <s v="Compensation Summary"/>
    <n v="5610118101"/>
    <s v="All Other Domestic HIV/AIDS Prevention and Research"/>
    <n v="5610118101"/>
    <x v="101"/>
    <n v="2023"/>
    <s v="Direct"/>
    <s v="Domestic HIV"/>
    <x v="1"/>
    <s v="AFPS"/>
    <s v="Yes"/>
    <n v="0"/>
    <n v="673143.13"/>
    <n v="0"/>
    <n v="673143.13"/>
    <n v="-673143.13"/>
  </r>
  <r>
    <x v="8"/>
    <s v="DHP"/>
    <s v="IM0162"/>
    <x v="1"/>
    <s v="To fund the recruitment of top-secret office spies for covert coffee machine quality assessments."/>
    <s v="Not Chosen"/>
    <s v="N/A"/>
    <n v="11"/>
    <s v="Compensation Summary"/>
    <n v="5610118101"/>
    <s v="All Other Domestic HIV/AIDS Prevention and Research"/>
    <n v="5610118101"/>
    <x v="101"/>
    <n v="2024"/>
    <s v="Direct"/>
    <s v="Domestic HIV"/>
    <x v="1"/>
    <s v="AFPS"/>
    <s v="Yes"/>
    <n v="0"/>
    <n v="115163.84"/>
    <n v="0"/>
    <n v="115163.84"/>
    <n v="-115163.84"/>
  </r>
  <r>
    <x v="8"/>
    <s v="DHP"/>
    <s v="IM0162"/>
    <x v="1"/>
    <s v="To fund the recruitment of top-secret office spies for covert coffee machine quality assessments."/>
    <s v="Not Chosen"/>
    <s v="N/A"/>
    <n v="12"/>
    <s v="Personnel Benefits"/>
    <n v="5610118101"/>
    <s v="All Other Domestic HIV/AIDS Prevention and Research"/>
    <n v="5610118101"/>
    <x v="101"/>
    <n v="2023"/>
    <s v="Direct"/>
    <s v="Domestic HIV"/>
    <x v="1"/>
    <s v="AFPS"/>
    <s v="Yes"/>
    <n v="0"/>
    <n v="246170.39"/>
    <n v="0"/>
    <n v="246170.39"/>
    <n v="-246170.39"/>
  </r>
  <r>
    <x v="8"/>
    <s v="DHP"/>
    <s v="IM0162"/>
    <x v="1"/>
    <s v="To fund the recruitment of top-secret office spies for covert coffee machine quality assessments."/>
    <s v="Not Chosen"/>
    <s v="N/A"/>
    <n v="12"/>
    <s v="Personnel Benefits"/>
    <n v="5610118101"/>
    <s v="All Other Domestic HIV/AIDS Prevention and Research"/>
    <n v="5610118101"/>
    <x v="101"/>
    <n v="2024"/>
    <s v="Direct"/>
    <s v="Domestic HIV"/>
    <x v="1"/>
    <s v="AFPS"/>
    <s v="Yes"/>
    <n v="0"/>
    <n v="43544.02"/>
    <n v="0"/>
    <n v="43544.02"/>
    <n v="-43544.02"/>
  </r>
  <r>
    <x v="8"/>
    <s v="DHP"/>
    <s v="IM0172"/>
    <x v="80"/>
    <s v="To fund the recruitment of top-secret office spies for covert coffee machine quality assessments."/>
    <s v="Not Chosen"/>
    <s v="N/A"/>
    <n v="21"/>
    <s v="Travel &amp; Transportation of Persons"/>
    <n v="5610118101"/>
    <s v="All Other Domestic HIV/AIDS Prevention and Research"/>
    <n v="5610118101"/>
    <x v="102"/>
    <n v="2023"/>
    <s v="Direct"/>
    <s v="Domestic HIV"/>
    <x v="0"/>
    <s v="CONCUR"/>
    <s v="Yes"/>
    <n v="0"/>
    <n v="14259.44"/>
    <n v="0"/>
    <n v="14259.44"/>
    <n v="-14259.44"/>
  </r>
  <r>
    <x v="8"/>
    <s v="DHP"/>
    <s v="IM0172"/>
    <x v="80"/>
    <s v="To fund the recruitment of top-secret office spies for covert coffee machine quality assessments."/>
    <s v="Not Chosen"/>
    <s v="N/A"/>
    <n v="25"/>
    <s v="Consulting &amp; Other Services"/>
    <n v="5610118101"/>
    <s v="All Other Domestic HIV/AIDS Prevention and Research"/>
    <n v="5610118101"/>
    <x v="102"/>
    <n v="2023"/>
    <s v="Direct"/>
    <s v="Domestic HIV"/>
    <x v="0"/>
    <s v="CCP"/>
    <s v="Yes"/>
    <n v="0"/>
    <n v="463"/>
    <n v="0"/>
    <n v="463"/>
    <n v="-463"/>
  </r>
  <r>
    <x v="8"/>
    <s v="DHP"/>
    <s v="EM0062"/>
    <x v="81"/>
    <s v="To fund the recruitment of top-secret office spies for covert coffee machine quality assessments."/>
    <s v="Not Chosen"/>
    <s v="N/A"/>
    <n v="25"/>
    <s v="Consulting &amp; Other Services"/>
    <n v="5610118101"/>
    <s v="All Other Domestic HIV/AIDS Prevention and Research"/>
    <n v="5610118101"/>
    <x v="103"/>
    <n v="2023"/>
    <s v="Direct"/>
    <s v="Domestic HIV"/>
    <x v="2"/>
    <s v="IGT"/>
    <s v="Yes"/>
    <n v="0"/>
    <n v="203874.6"/>
    <n v="0"/>
    <n v="203874.6"/>
    <n v="-203874.6"/>
  </r>
  <r>
    <x v="9"/>
    <s v="DHP"/>
    <s v="IM0162"/>
    <x v="1"/>
    <s v="To fund the recruitment of top-secret office spies for covert coffee machine quality assessments."/>
    <s v="Not Chosen"/>
    <s v="N/A"/>
    <n v="11"/>
    <s v="Compensation Summary"/>
    <n v="5610118101"/>
    <s v="All Other Domestic HIV/AIDS Prevention and Research"/>
    <n v="5610118101"/>
    <x v="104"/>
    <n v="2023"/>
    <s v="Direct"/>
    <s v="Domestic HIV"/>
    <x v="1"/>
    <s v="AFPS"/>
    <s v="Yes"/>
    <n v="0"/>
    <n v="1234953.45"/>
    <n v="0"/>
    <n v="1234953.45"/>
    <n v="-1234953.45"/>
  </r>
  <r>
    <x v="9"/>
    <s v="DHP"/>
    <s v="IM0162"/>
    <x v="1"/>
    <s v="To fund the recruitment of top-secret office spies for covert coffee machine quality assessments."/>
    <s v="Not Chosen"/>
    <s v="N/A"/>
    <n v="11"/>
    <s v="Compensation Summary"/>
    <n v="5610118101"/>
    <s v="All Other Domestic HIV/AIDS Prevention and Research"/>
    <n v="5610118101"/>
    <x v="104"/>
    <n v="2024"/>
    <s v="Direct"/>
    <s v="Domestic HIV"/>
    <x v="1"/>
    <s v="AFPS"/>
    <s v="Yes"/>
    <n v="0"/>
    <n v="236435.28"/>
    <n v="0"/>
    <n v="236435.28"/>
    <n v="-236435.28"/>
  </r>
  <r>
    <x v="9"/>
    <s v="DHP"/>
    <s v="IM0162"/>
    <x v="1"/>
    <s v="To fund the recruitment of top-secret office spies for covert coffee machine quality assessments."/>
    <s v="Not Chosen"/>
    <s v="N/A"/>
    <n v="12"/>
    <s v="Personnel Benefits"/>
    <n v="5610118101"/>
    <s v="All Other Domestic HIV/AIDS Prevention and Research"/>
    <n v="5610118101"/>
    <x v="104"/>
    <n v="2023"/>
    <s v="Direct"/>
    <s v="Domestic HIV"/>
    <x v="1"/>
    <s v="AFPS"/>
    <s v="Yes"/>
    <n v="0"/>
    <n v="413618.52"/>
    <n v="0"/>
    <n v="413618.52"/>
    <n v="-413618.52"/>
  </r>
  <r>
    <x v="9"/>
    <s v="DHP"/>
    <s v="IM0162"/>
    <x v="1"/>
    <s v="To fund the recruitment of top-secret office spies for covert coffee machine quality assessments."/>
    <s v="Not Chosen"/>
    <s v="N/A"/>
    <n v="12"/>
    <s v="Personnel Benefits"/>
    <n v="5610118101"/>
    <s v="All Other Domestic HIV/AIDS Prevention and Research"/>
    <n v="5610118101"/>
    <x v="104"/>
    <n v="2024"/>
    <s v="Direct"/>
    <s v="Domestic HIV"/>
    <x v="1"/>
    <s v="AFPS"/>
    <s v="Yes"/>
    <n v="0"/>
    <n v="83882.14"/>
    <n v="0"/>
    <n v="83882.14"/>
    <n v="-83882.14"/>
  </r>
  <r>
    <x v="9"/>
    <s v="DHP"/>
    <s v="IM0173"/>
    <x v="82"/>
    <s v="To fund the recruitment of top-secret office spies for covert coffee machine quality assessments."/>
    <s v="Not Chosen"/>
    <s v="N/A"/>
    <n v="21"/>
    <s v="Travel &amp; Transportation of Persons"/>
    <n v="5610118101"/>
    <s v="All Other Domestic HIV/AIDS Prevention and Research"/>
    <n v="5610118101"/>
    <x v="105"/>
    <n v="2023"/>
    <s v="Direct"/>
    <s v="Domestic HIV"/>
    <x v="0"/>
    <s v="CONCUR"/>
    <s v="Yes"/>
    <n v="0"/>
    <n v="2993.48"/>
    <n v="0"/>
    <n v="2993.48"/>
    <n v="-2993.48"/>
  </r>
  <r>
    <x v="9"/>
    <s v="DHP"/>
    <s v="IM0173"/>
    <x v="82"/>
    <s v="To fund the recruitment of top-secret office spies for covert coffee machine quality assessments."/>
    <s v="Not Chosen"/>
    <s v="N/A"/>
    <n v="31"/>
    <s v="Equipment"/>
    <n v="5610118101"/>
    <s v="All Other Domestic HIV/AIDS Prevention and Research"/>
    <n v="5610118101"/>
    <x v="105"/>
    <n v="2023"/>
    <s v="Direct"/>
    <s v="Domestic HIV"/>
    <x v="0"/>
    <s v="CCP"/>
    <s v="Yes"/>
    <n v="0"/>
    <n v="182.16"/>
    <n v="0"/>
    <n v="182.16"/>
    <n v="-182.16"/>
  </r>
  <r>
    <x v="9"/>
    <s v="DHP"/>
    <s v="EM2363"/>
    <x v="83"/>
    <s v="To fund the recruitment of top-secret office spies for covert coffee machine quality assessments."/>
    <s v="Not Chosen"/>
    <s v="N/A"/>
    <n v="25"/>
    <s v="Consulting &amp; Other Services"/>
    <n v="5610117101"/>
    <s v="Ending HIV/AIDS Initiative"/>
    <n v="5610117101"/>
    <x v="106"/>
    <n v="2023"/>
    <s v="Direct"/>
    <s v="EHE"/>
    <x v="2"/>
    <s v="ICE"/>
    <s v="Yes"/>
    <n v="0"/>
    <n v="500000"/>
    <n v="0"/>
    <n v="500000"/>
    <n v="-500000"/>
  </r>
  <r>
    <x v="9"/>
    <s v="DHP"/>
    <s v="EM2365"/>
    <x v="84"/>
    <s v="To fund the recruitment of top-secret office spies for covert coffee machine quality assessments."/>
    <s v="Not Chosen"/>
    <s v="N/A"/>
    <n v="25"/>
    <s v="Consulting &amp; Other Services"/>
    <n v="5610117101"/>
    <s v="Ending HIV/AIDS Initiative"/>
    <n v="5610117101"/>
    <x v="107"/>
    <n v="2023"/>
    <s v="Direct"/>
    <s v="EHE"/>
    <x v="2"/>
    <s v="ICE"/>
    <s v="Yes"/>
    <n v="0"/>
    <n v="569096.47"/>
    <n v="0"/>
    <n v="569096.47"/>
    <n v="-569096.47"/>
  </r>
  <r>
    <x v="9"/>
    <s v="DHP"/>
    <s v="EM2366"/>
    <x v="85"/>
    <s v="To fund the recruitment of top-secret office spies for covert coffee machine quality assessments."/>
    <s v="Not Chosen"/>
    <s v="N/A"/>
    <n v="25"/>
    <s v="Consulting &amp; Other Services"/>
    <n v="5610118101"/>
    <s v="All Other Domestic HIV/AIDS Prevention and Research"/>
    <n v="5610118101"/>
    <x v="108"/>
    <n v="2023"/>
    <s v="Direct"/>
    <s v="Domestic HIV"/>
    <x v="2"/>
    <s v="IGT"/>
    <s v="Yes"/>
    <n v="0"/>
    <n v="57492.6"/>
    <n v="0"/>
    <n v="57492.6"/>
    <n v="-57492.6"/>
  </r>
  <r>
    <x v="10"/>
    <s v="DHP"/>
    <s v="IM0162"/>
    <x v="1"/>
    <s v="To fund the recruitment of top-secret office spies for covert coffee machine quality assessments."/>
    <s v="Not Chosen"/>
    <s v="N/A"/>
    <n v="11"/>
    <s v="Compensation Summary"/>
    <n v="5610117101"/>
    <s v="Ending HIV/AIDS Initiative"/>
    <n v="5610117101"/>
    <x v="109"/>
    <n v="2023"/>
    <s v="Direct"/>
    <s v="EHE"/>
    <x v="1"/>
    <s v="AFPS"/>
    <s v="Yes"/>
    <n v="0"/>
    <n v="331372.42"/>
    <n v="0"/>
    <n v="331372.42"/>
    <n v="-331372.42"/>
  </r>
  <r>
    <x v="10"/>
    <s v="DHP"/>
    <s v="IM0162"/>
    <x v="1"/>
    <s v="To fund the recruitment of top-secret office spies for covert coffee machine quality assessments."/>
    <s v="Not Chosen"/>
    <s v="N/A"/>
    <n v="11"/>
    <s v="Compensation Summary"/>
    <n v="5610117101"/>
    <s v="Ending HIV/AIDS Initiative"/>
    <n v="5610117101"/>
    <x v="109"/>
    <n v="2024"/>
    <s v="Direct"/>
    <s v="EHE"/>
    <x v="1"/>
    <s v="AFPS"/>
    <s v="Yes"/>
    <n v="0"/>
    <n v="56210.879999999997"/>
    <n v="0"/>
    <n v="56210.879999999997"/>
    <n v="-56210.879999999997"/>
  </r>
  <r>
    <x v="10"/>
    <s v="DHP"/>
    <s v="IM0162"/>
    <x v="1"/>
    <s v="To fund the recruitment of top-secret office spies for covert coffee machine quality assessments."/>
    <s v="Not Chosen"/>
    <s v="N/A"/>
    <n v="11"/>
    <s v="Compensation Summary"/>
    <n v="5610118101"/>
    <s v="All Other Domestic HIV/AIDS Prevention and Research"/>
    <n v="5610118101"/>
    <x v="110"/>
    <n v="2023"/>
    <s v="Direct"/>
    <s v="Domestic HIV"/>
    <x v="1"/>
    <s v="AFPS"/>
    <s v="Yes"/>
    <n v="0"/>
    <n v="357780.21"/>
    <n v="0"/>
    <n v="357780.21"/>
    <n v="-357780.21"/>
  </r>
  <r>
    <x v="10"/>
    <s v="DHP"/>
    <s v="IM0162"/>
    <x v="1"/>
    <s v="To fund the recruitment of top-secret office spies for covert coffee machine quality assessments."/>
    <s v="Not Chosen"/>
    <s v="N/A"/>
    <n v="11"/>
    <s v="Compensation Summary"/>
    <n v="5610118101"/>
    <s v="All Other Domestic HIV/AIDS Prevention and Research"/>
    <n v="5610118101"/>
    <x v="110"/>
    <n v="2024"/>
    <s v="Direct"/>
    <s v="Domestic HIV"/>
    <x v="1"/>
    <s v="AFPS"/>
    <s v="Yes"/>
    <n v="0"/>
    <n v="73351.600000000006"/>
    <n v="0"/>
    <n v="73351.600000000006"/>
    <n v="-73351.600000000006"/>
  </r>
  <r>
    <x v="10"/>
    <s v="DHP"/>
    <s v="IM0162"/>
    <x v="1"/>
    <s v="To fund the recruitment of top-secret office spies for covert coffee machine quality assessments."/>
    <s v="Not Chosen"/>
    <s v="N/A"/>
    <n v="12"/>
    <s v="Personnel Benefits"/>
    <n v="5610117101"/>
    <s v="Ending HIV/AIDS Initiative"/>
    <n v="5610117101"/>
    <x v="109"/>
    <n v="2023"/>
    <s v="Direct"/>
    <s v="EHE"/>
    <x v="1"/>
    <s v="AFPS"/>
    <s v="Yes"/>
    <n v="0"/>
    <n v="121189.75999999999"/>
    <n v="0"/>
    <n v="121189.75999999999"/>
    <n v="-121189.75999999999"/>
  </r>
  <r>
    <x v="10"/>
    <s v="DHP"/>
    <s v="IM0162"/>
    <x v="1"/>
    <s v="To fund the recruitment of top-secret office spies for covert coffee machine quality assessments."/>
    <s v="Not Chosen"/>
    <s v="N/A"/>
    <n v="12"/>
    <s v="Personnel Benefits"/>
    <n v="5610117101"/>
    <s v="Ending HIV/AIDS Initiative"/>
    <n v="5610117101"/>
    <x v="109"/>
    <n v="2024"/>
    <s v="Direct"/>
    <s v="EHE"/>
    <x v="1"/>
    <s v="AFPS"/>
    <s v="Yes"/>
    <n v="0"/>
    <n v="20981.439999999999"/>
    <n v="0"/>
    <n v="20981.439999999999"/>
    <n v="-20981.439999999999"/>
  </r>
  <r>
    <x v="10"/>
    <s v="DHP"/>
    <s v="IM0162"/>
    <x v="1"/>
    <s v="To fund the recruitment of top-secret office spies for covert coffee machine quality assessments."/>
    <s v="Not Chosen"/>
    <s v="N/A"/>
    <n v="12"/>
    <s v="Personnel Benefits"/>
    <n v="5610118101"/>
    <s v="All Other Domestic HIV/AIDS Prevention and Research"/>
    <n v="5610118101"/>
    <x v="110"/>
    <n v="2023"/>
    <s v="Direct"/>
    <s v="Domestic HIV"/>
    <x v="1"/>
    <s v="AFPS"/>
    <s v="Yes"/>
    <n v="0"/>
    <n v="130053.07"/>
    <n v="0"/>
    <n v="130053.07"/>
    <n v="-130053.07"/>
  </r>
  <r>
    <x v="10"/>
    <s v="DHP"/>
    <s v="IM0162"/>
    <x v="1"/>
    <s v="To fund the recruitment of top-secret office spies for covert coffee machine quality assessments."/>
    <s v="Not Chosen"/>
    <s v="N/A"/>
    <n v="12"/>
    <s v="Personnel Benefits"/>
    <n v="5610118101"/>
    <s v="All Other Domestic HIV/AIDS Prevention and Research"/>
    <n v="5610118101"/>
    <x v="110"/>
    <n v="2024"/>
    <s v="Direct"/>
    <s v="Domestic HIV"/>
    <x v="1"/>
    <s v="AFPS"/>
    <s v="Yes"/>
    <n v="0"/>
    <n v="27221.26"/>
    <n v="0"/>
    <n v="27221.26"/>
    <n v="-27221.26"/>
  </r>
  <r>
    <x v="10"/>
    <s v="DHP"/>
    <s v="IM0175"/>
    <x v="86"/>
    <s v="To fund the recruitment of top-secret office spies for covert coffee machine quality assessments."/>
    <s v="Not Chosen"/>
    <s v="N/A"/>
    <n v="21"/>
    <s v="Travel &amp; Transportation of Persons"/>
    <n v="5610118101"/>
    <s v="All Other Domestic HIV/AIDS Prevention and Research"/>
    <n v="5610118101"/>
    <x v="111"/>
    <n v="2023"/>
    <s v="Direct"/>
    <s v="Domestic HIV"/>
    <x v="0"/>
    <s v="CONCUR"/>
    <s v="Yes"/>
    <n v="0"/>
    <n v="1884.08"/>
    <n v="0"/>
    <n v="1884.08"/>
    <n v="-1884.08"/>
  </r>
  <r>
    <x v="10"/>
    <s v="DHP"/>
    <s v="IM0175"/>
    <x v="86"/>
    <s v="To fund the recruitment of top-secret office spies for covert coffee machine quality assessments."/>
    <s v="Not Chosen"/>
    <s v="N/A"/>
    <n v="21"/>
    <s v="Travel &amp; Transportation of Persons"/>
    <n v="5610118101"/>
    <s v="All Other Domestic HIV/AIDS Prevention and Research"/>
    <n v="5610118101"/>
    <x v="111"/>
    <n v="2024"/>
    <s v="Direct"/>
    <s v="Domestic HIV"/>
    <x v="0"/>
    <s v="CONCUR"/>
    <s v="Yes"/>
    <n v="0"/>
    <n v="2707.33"/>
    <n v="0"/>
    <n v="2707.33"/>
    <n v="-2707.33"/>
  </r>
  <r>
    <x v="10"/>
    <s v="DHP"/>
    <s v="EM2137"/>
    <x v="87"/>
    <s v="To fund the recruitment of top-secret office spies for covert coffee machine quality assessments."/>
    <s v="Not Chosen"/>
    <s v="N/A"/>
    <n v="21"/>
    <s v="Travel &amp; Transportation of Persons"/>
    <n v="5610118101"/>
    <s v="All Other Domestic HIV/AIDS Prevention and Research"/>
    <n v="5610118101"/>
    <x v="112"/>
    <n v="2023"/>
    <s v="Direct"/>
    <s v="Domestic HIV"/>
    <x v="2"/>
    <s v="ICE"/>
    <s v="Yes"/>
    <n v="0"/>
    <n v="4567.2"/>
    <n v="0"/>
    <n v="4567.2"/>
    <n v="-4567.2"/>
  </r>
  <r>
    <x v="10"/>
    <s v="DHP"/>
    <s v="EM2137"/>
    <x v="87"/>
    <s v="To fund the recruitment of top-secret office spies for covert coffee machine quality assessments."/>
    <s v="Not Chosen"/>
    <s v="N/A"/>
    <n v="25"/>
    <s v="Consulting &amp; Other Services"/>
    <n v="5610118101"/>
    <s v="All Other Domestic HIV/AIDS Prevention and Research"/>
    <n v="5610118101"/>
    <x v="112"/>
    <n v="2023"/>
    <s v="Direct"/>
    <s v="Domestic HIV"/>
    <x v="2"/>
    <s v="ICE"/>
    <s v="Yes"/>
    <n v="0"/>
    <n v="681455.52"/>
    <n v="0"/>
    <n v="681455.52"/>
    <n v="-681455.52"/>
  </r>
  <r>
    <x v="11"/>
    <s v="DHP"/>
    <s v="IM0162"/>
    <x v="1"/>
    <s v="To fund the recruitment of top-secret office spies for covert coffee machine quality assessments."/>
    <s v="Not Chosen"/>
    <s v="N/A"/>
    <n v="11"/>
    <s v="Compensation Summary"/>
    <n v="5610118101"/>
    <s v="All Other Domestic HIV/AIDS Prevention and Research"/>
    <n v="5610118101"/>
    <x v="113"/>
    <n v="2023"/>
    <s v="Direct"/>
    <s v="Domestic HIV"/>
    <x v="1"/>
    <s v="AFPS"/>
    <s v="Yes"/>
    <n v="0"/>
    <n v="3843097.1"/>
    <n v="0"/>
    <n v="3843097.1"/>
    <n v="-3843097.1"/>
  </r>
  <r>
    <x v="11"/>
    <s v="DHP"/>
    <s v="IM0162"/>
    <x v="1"/>
    <s v="To fund the recruitment of top-secret office spies for covert coffee machine quality assessments."/>
    <s v="Not Chosen"/>
    <s v="N/A"/>
    <n v="11"/>
    <s v="Compensation Summary"/>
    <n v="5610118101"/>
    <s v="All Other Domestic HIV/AIDS Prevention and Research"/>
    <n v="5610118101"/>
    <x v="113"/>
    <n v="2024"/>
    <s v="Direct"/>
    <s v="Domestic HIV"/>
    <x v="1"/>
    <s v="AFPS"/>
    <s v="Yes"/>
    <n v="0"/>
    <n v="633375.80000000005"/>
    <n v="0"/>
    <n v="633375.80000000005"/>
    <n v="-633375.80000000005"/>
  </r>
  <r>
    <x v="11"/>
    <s v="DHP"/>
    <s v="IM0162"/>
    <x v="1"/>
    <s v="To fund the recruitment of top-secret office spies for covert coffee machine quality assessments."/>
    <s v="Not Chosen"/>
    <s v="N/A"/>
    <n v="12"/>
    <s v="Personnel Benefits"/>
    <n v="5610118101"/>
    <s v="All Other Domestic HIV/AIDS Prevention and Research"/>
    <n v="5610118101"/>
    <x v="113"/>
    <n v="2023"/>
    <s v="Direct"/>
    <s v="Domestic HIV"/>
    <x v="1"/>
    <s v="AFPS"/>
    <s v="Yes"/>
    <n v="0"/>
    <n v="1361277.57"/>
    <n v="0"/>
    <n v="1361277.57"/>
    <n v="-1361277.57"/>
  </r>
  <r>
    <x v="11"/>
    <s v="DHP"/>
    <s v="IM0162"/>
    <x v="1"/>
    <s v="To fund the recruitment of top-secret office spies for covert coffee machine quality assessments."/>
    <s v="Not Chosen"/>
    <s v="N/A"/>
    <n v="12"/>
    <s v="Personnel Benefits"/>
    <n v="5610118101"/>
    <s v="All Other Domestic HIV/AIDS Prevention and Research"/>
    <n v="5610118101"/>
    <x v="113"/>
    <n v="2024"/>
    <s v="Direct"/>
    <s v="Domestic HIV"/>
    <x v="1"/>
    <s v="AFPS"/>
    <s v="Yes"/>
    <n v="0"/>
    <n v="232039.88"/>
    <n v="0"/>
    <n v="232039.88"/>
    <n v="-232039.88"/>
  </r>
  <r>
    <x v="11"/>
    <s v="DHP"/>
    <s v="IM0170"/>
    <x v="88"/>
    <s v="To fund the recruitment of top-secret office spies for covert coffee machine quality assessments."/>
    <s v="Not Chosen"/>
    <s v="N/A"/>
    <n v="21"/>
    <s v="Travel &amp; Transportation of Persons"/>
    <n v="5610118101"/>
    <s v="All Other Domestic HIV/AIDS Prevention and Research"/>
    <n v="5610118101"/>
    <x v="114"/>
    <n v="2023"/>
    <s v="Direct"/>
    <s v="Domestic HIV"/>
    <x v="0"/>
    <s v="CONCUR"/>
    <s v="Yes"/>
    <n v="0"/>
    <n v="19850.43"/>
    <n v="0"/>
    <n v="19850.43"/>
    <n v="-19850.43"/>
  </r>
  <r>
    <x v="11"/>
    <s v="DHP"/>
    <s v="IM0170"/>
    <x v="88"/>
    <s v="To fund the recruitment of top-secret office spies for covert coffee machine quality assessments."/>
    <s v="Not Chosen"/>
    <s v="N/A"/>
    <n v="24"/>
    <s v="Printing &amp; Reproduction"/>
    <n v="5610118101"/>
    <s v="All Other Domestic HIV/AIDS Prevention and Research"/>
    <n v="5610118101"/>
    <x v="114"/>
    <n v="2023"/>
    <s v="Direct"/>
    <s v="Domestic HIV"/>
    <x v="0"/>
    <s v="CCP"/>
    <s v="Yes"/>
    <n v="0"/>
    <n v="1000"/>
    <n v="0"/>
    <n v="1000"/>
    <n v="-1000"/>
  </r>
  <r>
    <x v="11"/>
    <s v="DHP"/>
    <s v="IM0170"/>
    <x v="88"/>
    <s v="To fund the recruitment of top-secret office spies for covert coffee machine quality assessments."/>
    <s v="Not Chosen"/>
    <s v="N/A"/>
    <n v="25"/>
    <s v="Consulting &amp; Other Services"/>
    <n v="5610118101"/>
    <s v="All Other Domestic HIV/AIDS Prevention and Research"/>
    <n v="5610118101"/>
    <x v="114"/>
    <n v="2023"/>
    <s v="Direct"/>
    <s v="Domestic HIV"/>
    <x v="0"/>
    <s v="CCP"/>
    <s v="Yes"/>
    <n v="0"/>
    <n v="20509.79"/>
    <n v="0"/>
    <n v="20509.79"/>
    <n v="-20509.79"/>
  </r>
  <r>
    <x v="11"/>
    <s v="DHP"/>
    <s v="IM0170"/>
    <x v="88"/>
    <s v="To fund the recruitment of top-secret office spies for covert coffee machine quality assessments."/>
    <s v="Not Chosen"/>
    <s v="N/A"/>
    <n v="25"/>
    <s v="Consulting &amp; Other Services"/>
    <n v="5610118101"/>
    <s v="All Other Domestic HIV/AIDS Prevention and Research"/>
    <n v="5610118101"/>
    <x v="114"/>
    <n v="2024"/>
    <s v="Direct"/>
    <s v="Domestic HIV"/>
    <x v="0"/>
    <s v="CCP"/>
    <s v="Yes"/>
    <n v="0"/>
    <n v="788"/>
    <n v="0"/>
    <n v="788"/>
    <n v="-788"/>
  </r>
  <r>
    <x v="11"/>
    <s v="DHP"/>
    <s v="IM0170"/>
    <x v="88"/>
    <s v="To fund the recruitment of top-secret office spies for covert coffee machine quality assessments."/>
    <s v="Not Chosen"/>
    <s v="N/A"/>
    <n v="26"/>
    <s v="Supplies &amp; Materials"/>
    <n v="5610118101"/>
    <s v="All Other Domestic HIV/AIDS Prevention and Research"/>
    <n v="5610118101"/>
    <x v="114"/>
    <n v="2023"/>
    <s v="Direct"/>
    <s v="Domestic HIV"/>
    <x v="0"/>
    <s v="CCP"/>
    <s v="Yes"/>
    <n v="0"/>
    <n v="1736.59"/>
    <n v="0"/>
    <n v="1736.59"/>
    <n v="-1736.59"/>
  </r>
  <r>
    <x v="11"/>
    <s v="DHP"/>
    <s v="EM2300"/>
    <x v="89"/>
    <s v="To fund the recruitment of top-secret office spies for covert coffee machine quality assessments."/>
    <s v="Not Chosen"/>
    <s v="N/A"/>
    <n v="25"/>
    <s v="Consulting &amp; Other Services"/>
    <n v="5610118101"/>
    <s v="All Other Domestic HIV/AIDS Prevention and Research"/>
    <n v="5610118101"/>
    <x v="115"/>
    <n v="2023"/>
    <s v="Direct"/>
    <s v="Domestic HIV"/>
    <x v="2"/>
    <s v="ICE"/>
    <s v="Yes"/>
    <n v="0"/>
    <n v="1635851.8"/>
    <n v="0"/>
    <n v="1635851.8"/>
    <n v="-1635851.8"/>
  </r>
  <r>
    <x v="11"/>
    <s v="DHP"/>
    <s v="EM2351"/>
    <x v="90"/>
    <s v="To fund the recruitment of top-secret office spies for covert coffee machine quality assessments."/>
    <s v="Not Chosen"/>
    <s v="N/A"/>
    <n v="21"/>
    <s v="Travel &amp; Transportation of Persons"/>
    <n v="5610118101"/>
    <s v="All Other Domestic HIV/AIDS Prevention and Research"/>
    <n v="5610118101"/>
    <x v="116"/>
    <n v="2023"/>
    <s v="Direct"/>
    <s v="Domestic HIV"/>
    <x v="2"/>
    <s v="CONCUR"/>
    <s v="Yes"/>
    <n v="0"/>
    <n v="10998.28"/>
    <n v="0"/>
    <n v="10998.28"/>
    <n v="-10998.28"/>
  </r>
  <r>
    <x v="11"/>
    <s v="DHP"/>
    <s v="EM2351"/>
    <x v="90"/>
    <s v="To fund the recruitment of top-secret office spies for covert coffee machine quality assessments."/>
    <s v="Not Chosen"/>
    <s v="N/A"/>
    <n v="21"/>
    <s v="Travel &amp; Transportation of Persons"/>
    <n v="5610118101"/>
    <s v="All Other Domestic HIV/AIDS Prevention and Research"/>
    <n v="5610118101"/>
    <x v="116"/>
    <n v="2024"/>
    <s v="Direct"/>
    <s v="Domestic HIV"/>
    <x v="2"/>
    <s v="CONCUR"/>
    <s v="Yes"/>
    <n v="0"/>
    <n v="7225.81"/>
    <n v="0"/>
    <n v="7225.81"/>
    <n v="-7225.81"/>
  </r>
  <r>
    <x v="11"/>
    <s v="DHP"/>
    <s v="EM2351"/>
    <x v="90"/>
    <s v="To fund the recruitment of top-secret office spies for covert coffee machine quality assessments."/>
    <s v="Not Chosen"/>
    <s v="N/A"/>
    <n v="24"/>
    <s v="Printing &amp; Reproduction"/>
    <n v="5610118101"/>
    <s v="All Other Domestic HIV/AIDS Prevention and Research"/>
    <n v="5610118101"/>
    <x v="116"/>
    <n v="2023"/>
    <s v="Direct"/>
    <s v="Domestic HIV"/>
    <x v="2"/>
    <s v="PTS"/>
    <s v="Yes"/>
    <n v="0"/>
    <n v="126.3"/>
    <n v="0"/>
    <n v="126.3"/>
    <n v="-126.3"/>
  </r>
  <r>
    <x v="11"/>
    <s v="DHP"/>
    <s v="EM2351"/>
    <x v="90"/>
    <s v="To fund the recruitment of top-secret office spies for covert coffee machine quality assessments."/>
    <s v="Not Chosen"/>
    <s v="N/A"/>
    <n v="25"/>
    <s v="Consulting &amp; Other Services"/>
    <n v="5610118101"/>
    <s v="All Other Domestic HIV/AIDS Prevention and Research"/>
    <n v="5610118101"/>
    <x v="116"/>
    <n v="2023"/>
    <s v="Direct"/>
    <s v="Domestic HIV"/>
    <x v="2"/>
    <s v="CCP"/>
    <s v="Yes"/>
    <n v="0"/>
    <n v="4024"/>
    <n v="0"/>
    <n v="4024"/>
    <n v="-4024"/>
  </r>
  <r>
    <x v="11"/>
    <s v="DHP"/>
    <s v="EM2351"/>
    <x v="90"/>
    <s v="To fund the recruitment of top-secret office spies for covert coffee machine quality assessments."/>
    <s v="Not Chosen"/>
    <s v="N/A"/>
    <n v="25"/>
    <s v="Consulting &amp; Other Services"/>
    <n v="5610118101"/>
    <s v="All Other Domestic HIV/AIDS Prevention and Research"/>
    <n v="5610118101"/>
    <x v="116"/>
    <n v="2023"/>
    <s v="Direct"/>
    <s v="Domestic HIV"/>
    <x v="2"/>
    <s v="ICE"/>
    <s v="Yes"/>
    <n v="0"/>
    <n v="9926.68"/>
    <n v="0"/>
    <n v="9926.68"/>
    <n v="-9926.68"/>
  </r>
  <r>
    <x v="11"/>
    <s v="DHP"/>
    <s v="EM2351"/>
    <x v="90"/>
    <s v="To fund the recruitment of top-secret office spies for covert coffee machine quality assessments."/>
    <s v="Not Chosen"/>
    <s v="N/A"/>
    <n v="25"/>
    <s v="Consulting &amp; Other Services"/>
    <n v="5610118101"/>
    <s v="All Other Domestic HIV/AIDS Prevention and Research"/>
    <n v="5610118101"/>
    <x v="116"/>
    <n v="2023"/>
    <s v="Direct"/>
    <s v="Domestic HIV"/>
    <x v="2"/>
    <s v="Undefined"/>
    <s v="No"/>
    <n v="0"/>
    <n v="-500"/>
    <n v="0"/>
    <n v="-500"/>
    <n v="500"/>
  </r>
  <r>
    <x v="11"/>
    <s v="DHP"/>
    <s v="EM2351"/>
    <x v="90"/>
    <s v="To fund the recruitment of top-secret office spies for covert coffee machine quality assessments."/>
    <s v="Not Chosen"/>
    <s v="N/A"/>
    <n v="25"/>
    <s v="Consulting &amp; Other Services"/>
    <n v="5610118101"/>
    <s v="All Other Domestic HIV/AIDS Prevention and Research"/>
    <n v="5610118101"/>
    <x v="116"/>
    <n v="2024"/>
    <s v="Direct"/>
    <s v="Domestic HIV"/>
    <x v="2"/>
    <s v="CCP"/>
    <s v="Yes"/>
    <n v="0"/>
    <n v="2012"/>
    <n v="0"/>
    <n v="2012"/>
    <n v="-2012"/>
  </r>
  <r>
    <x v="11"/>
    <s v="DHP"/>
    <s v="EM2351"/>
    <x v="90"/>
    <s v="To fund the recruitment of top-secret office spies for covert coffee machine quality assessments."/>
    <s v="Not Chosen"/>
    <s v="N/A"/>
    <n v="26"/>
    <s v="Supplies &amp; Materials"/>
    <n v="5610118101"/>
    <s v="All Other Domestic HIV/AIDS Prevention and Research"/>
    <n v="5610118101"/>
    <x v="116"/>
    <n v="2023"/>
    <s v="Direct"/>
    <s v="Domestic HIV"/>
    <x v="2"/>
    <s v="CCP"/>
    <s v="Yes"/>
    <n v="0"/>
    <n v="109.37"/>
    <n v="0"/>
    <n v="109.37"/>
    <n v="-109.37"/>
  </r>
  <r>
    <x v="12"/>
    <s v="DHP"/>
    <s v="IM0162"/>
    <x v="1"/>
    <s v="To fund the recruitment of top-secret office spies for covert coffee machine quality assessments."/>
    <s v="Not Chosen"/>
    <s v="N/A"/>
    <n v="11"/>
    <s v="Compensation Summary"/>
    <n v="5610118101"/>
    <s v="All Other Domestic HIV/AIDS Prevention and Research"/>
    <n v="5610118101"/>
    <x v="117"/>
    <n v="2023"/>
    <s v="Direct"/>
    <s v="Domestic HIV"/>
    <x v="1"/>
    <s v="AFPS"/>
    <s v="Yes"/>
    <n v="0"/>
    <n v="1721914.52"/>
    <n v="0"/>
    <n v="1721914.52"/>
    <n v="-1721914.52"/>
  </r>
  <r>
    <x v="12"/>
    <s v="DHP"/>
    <s v="IM0162"/>
    <x v="1"/>
    <s v="To fund the recruitment of top-secret office spies for covert coffee machine quality assessments."/>
    <s v="Not Chosen"/>
    <s v="N/A"/>
    <n v="11"/>
    <s v="Compensation Summary"/>
    <n v="5610118101"/>
    <s v="All Other Domestic HIV/AIDS Prevention and Research"/>
    <n v="5610118101"/>
    <x v="117"/>
    <n v="2024"/>
    <s v="Direct"/>
    <s v="Domestic HIV"/>
    <x v="1"/>
    <s v="AFPS"/>
    <s v="Yes"/>
    <n v="0"/>
    <n v="241466.73"/>
    <n v="0"/>
    <n v="241466.73"/>
    <n v="-241466.73"/>
  </r>
  <r>
    <x v="12"/>
    <s v="DHP"/>
    <s v="IM0162"/>
    <x v="1"/>
    <s v="To fund the recruitment of top-secret office spies for covert coffee machine quality assessments."/>
    <s v="Not Chosen"/>
    <s v="N/A"/>
    <n v="12"/>
    <s v="Personnel Benefits"/>
    <n v="5610118101"/>
    <s v="All Other Domestic HIV/AIDS Prevention and Research"/>
    <n v="5610118101"/>
    <x v="117"/>
    <n v="2023"/>
    <s v="Direct"/>
    <s v="Domestic HIV"/>
    <x v="1"/>
    <s v="AFPS"/>
    <s v="Yes"/>
    <n v="0"/>
    <n v="575509.72"/>
    <n v="0"/>
    <n v="575509.72"/>
    <n v="-575509.72"/>
  </r>
  <r>
    <x v="12"/>
    <s v="DHP"/>
    <s v="IM0162"/>
    <x v="1"/>
    <s v="To fund the recruitment of top-secret office spies for covert coffee machine quality assessments."/>
    <s v="Not Chosen"/>
    <s v="N/A"/>
    <n v="12"/>
    <s v="Personnel Benefits"/>
    <n v="5610118101"/>
    <s v="All Other Domestic HIV/AIDS Prevention and Research"/>
    <n v="5610118101"/>
    <x v="117"/>
    <n v="2024"/>
    <s v="Direct"/>
    <s v="Domestic HIV"/>
    <x v="1"/>
    <s v="AFPS"/>
    <s v="Yes"/>
    <n v="0"/>
    <n v="81885.289999999994"/>
    <n v="0"/>
    <n v="81885.289999999994"/>
    <n v="-81885.289999999994"/>
  </r>
  <r>
    <x v="12"/>
    <s v="DHP"/>
    <s v="IM0171"/>
    <x v="91"/>
    <s v="To fund the recruitment of top-secret office spies for covert coffee machine quality assessments."/>
    <s v="Not Chosen"/>
    <s v="N/A"/>
    <n v="21"/>
    <s v="Travel &amp; Transportation of Persons"/>
    <n v="5610118101"/>
    <s v="All Other Domestic HIV/AIDS Prevention and Research"/>
    <n v="5610118101"/>
    <x v="118"/>
    <n v="2023"/>
    <s v="Direct"/>
    <s v="Domestic HIV"/>
    <x v="0"/>
    <s v="CONCUR"/>
    <s v="Yes"/>
    <n v="0"/>
    <n v="28524.62"/>
    <n v="0"/>
    <n v="28524.62"/>
    <n v="-28524.62"/>
  </r>
  <r>
    <x v="12"/>
    <s v="DHP"/>
    <s v="IM0171"/>
    <x v="91"/>
    <s v="To fund the recruitment of top-secret office spies for covert coffee machine quality assessments."/>
    <s v="Not Chosen"/>
    <s v="N/A"/>
    <n v="21"/>
    <s v="Travel &amp; Transportation of Persons"/>
    <n v="5610118101"/>
    <s v="All Other Domestic HIV/AIDS Prevention and Research"/>
    <n v="5610118101"/>
    <x v="118"/>
    <n v="2024"/>
    <s v="Direct"/>
    <s v="Domestic HIV"/>
    <x v="0"/>
    <s v="CONCUR"/>
    <s v="Yes"/>
    <n v="0"/>
    <n v="4251.05"/>
    <n v="0"/>
    <n v="4251.05"/>
    <n v="-4251.05"/>
  </r>
  <r>
    <x v="12"/>
    <s v="DHP"/>
    <s v="IM0171"/>
    <x v="91"/>
    <s v="To fund the recruitment of top-secret office spies for covert coffee machine quality assessments."/>
    <s v="Not Chosen"/>
    <s v="N/A"/>
    <n v="25"/>
    <s v="Consulting &amp; Other Services"/>
    <n v="5610118101"/>
    <s v="All Other Domestic HIV/AIDS Prevention and Research"/>
    <n v="5610118101"/>
    <x v="118"/>
    <n v="2023"/>
    <s v="Direct"/>
    <s v="Domestic HIV"/>
    <x v="0"/>
    <s v="CCP"/>
    <s v="Yes"/>
    <n v="0"/>
    <n v="8000"/>
    <n v="0"/>
    <n v="8000"/>
    <n v="-8000"/>
  </r>
  <r>
    <x v="12"/>
    <s v="DHP"/>
    <s v="IM0171"/>
    <x v="91"/>
    <s v="To fund the recruitment of top-secret office spies for covert coffee machine quality assessments."/>
    <s v="Not Chosen"/>
    <s v="N/A"/>
    <n v="25"/>
    <s v="Consulting &amp; Other Services"/>
    <n v="5610118101"/>
    <s v="All Other Domestic HIV/AIDS Prevention and Research"/>
    <n v="5610118101"/>
    <x v="118"/>
    <n v="2023"/>
    <s v="Direct"/>
    <s v="Domestic HIV"/>
    <x v="0"/>
    <s v="DIRECT OBLIGATION"/>
    <s v="Yes"/>
    <n v="8745897"/>
    <n v="3000"/>
    <n v="0"/>
    <n v="3000"/>
    <n v="-3000"/>
  </r>
  <r>
    <x v="12"/>
    <s v="DHP"/>
    <s v="IM0171"/>
    <x v="91"/>
    <s v="To fund the recruitment of top-secret office spies for covert coffee machine quality assessments."/>
    <s v="Not Chosen"/>
    <s v="N/A"/>
    <n v="25"/>
    <s v="Consulting &amp; Other Services"/>
    <n v="5610118101"/>
    <s v="All Other Domestic HIV/AIDS Prevention and Research"/>
    <n v="5610118101"/>
    <x v="118"/>
    <n v="2023"/>
    <s v="Direct"/>
    <s v="Domestic HIV"/>
    <x v="0"/>
    <s v="ICE"/>
    <s v="Yes"/>
    <n v="0"/>
    <n v="3600"/>
    <n v="0"/>
    <n v="3600"/>
    <n v="-3600"/>
  </r>
  <r>
    <x v="12"/>
    <s v="DHP"/>
    <s v="IM0171"/>
    <x v="91"/>
    <s v="To fund the recruitment of top-secret office spies for covert coffee machine quality assessments."/>
    <s v="Not Chosen"/>
    <s v="N/A"/>
    <n v="25"/>
    <s v="Consulting &amp; Other Services"/>
    <n v="5610118101"/>
    <s v="All Other Domestic HIV/AIDS Prevention and Research"/>
    <n v="5610118101"/>
    <x v="118"/>
    <n v="2023"/>
    <s v="Direct"/>
    <s v="Domestic HIV"/>
    <x v="0"/>
    <s v="MANUAL"/>
    <s v="Yes"/>
    <n v="0"/>
    <n v="6000"/>
    <n v="0"/>
    <n v="6000"/>
    <n v="-6000"/>
  </r>
  <r>
    <x v="12"/>
    <s v="DHP"/>
    <s v="IM0171"/>
    <x v="91"/>
    <s v="To fund the recruitment of top-secret office spies for covert coffee machine quality assessments."/>
    <s v="Not Chosen"/>
    <s v="N/A"/>
    <n v="26"/>
    <s v="Supplies &amp; Materials"/>
    <n v="5610118101"/>
    <s v="All Other Domestic HIV/AIDS Prevention and Research"/>
    <n v="5610118101"/>
    <x v="118"/>
    <n v="2023"/>
    <s v="Direct"/>
    <s v="Domestic HIV"/>
    <x v="0"/>
    <s v="CCP"/>
    <s v="Yes"/>
    <n v="0"/>
    <n v="98.86"/>
    <n v="0"/>
    <n v="98.86"/>
    <n v="-98.86"/>
  </r>
  <r>
    <x v="12"/>
    <s v="DHP"/>
    <s v="IM0171"/>
    <x v="91"/>
    <s v="To fund the recruitment of top-secret office spies for covert coffee machine quality assessments."/>
    <s v="Not Chosen"/>
    <s v="N/A"/>
    <n v="31"/>
    <s v="Equipment"/>
    <n v="5610118101"/>
    <s v="All Other Domestic HIV/AIDS Prevention and Research"/>
    <n v="5610118101"/>
    <x v="118"/>
    <n v="2023"/>
    <s v="Direct"/>
    <s v="Domestic HIV"/>
    <x v="0"/>
    <s v="CCP"/>
    <s v="Yes"/>
    <n v="0"/>
    <n v="499"/>
    <n v="0"/>
    <n v="499"/>
    <n v="-499"/>
  </r>
  <r>
    <x v="12"/>
    <s v="DHP"/>
    <s v="EM1993"/>
    <x v="92"/>
    <s v="To fund the recruitment of top-secret office spies for covert coffee machine quality assessments."/>
    <s v="Not Chosen"/>
    <s v="N/A"/>
    <n v="41"/>
    <s v="Grants"/>
    <n v="5610118101"/>
    <s v="All Other Domestic HIV/AIDS Prevention and Research"/>
    <n v="5610118101"/>
    <x v="119"/>
    <n v="2023"/>
    <s v="Direct"/>
    <s v="Domestic HIV"/>
    <x v="2"/>
    <s v="Undefined"/>
    <s v="Yes"/>
    <n v="0"/>
    <n v="400000"/>
    <n v="0"/>
    <n v="400000"/>
    <n v="-400000"/>
  </r>
  <r>
    <x v="12"/>
    <s v="DHP"/>
    <s v="EM2061"/>
    <x v="93"/>
    <s v="To fund the recruitment of top-secret office spies for covert coffee machine quality assessments."/>
    <s v="Not Chosen"/>
    <s v="N/A"/>
    <n v="41"/>
    <s v="Grants"/>
    <n v="5610118101"/>
    <s v="All Other Domestic HIV/AIDS Prevention and Research"/>
    <n v="5610118101"/>
    <x v="120"/>
    <n v="2023"/>
    <s v="Direct"/>
    <s v="Domestic HIV"/>
    <x v="2"/>
    <s v="Undefined"/>
    <s v="Yes"/>
    <n v="0"/>
    <n v="72229"/>
    <n v="0"/>
    <n v="72229"/>
    <n v="-72229"/>
  </r>
  <r>
    <x v="12"/>
    <s v="DHP"/>
    <s v="EM2190"/>
    <x v="94"/>
    <s v="To fund the recruitment of top-secret office spies for covert coffee machine quality assessments."/>
    <s v="Not Chosen"/>
    <s v="N/A"/>
    <n v="21"/>
    <s v="Travel &amp; Transportation of Persons"/>
    <n v="5610118101"/>
    <s v="All Other Domestic HIV/AIDS Prevention and Research"/>
    <n v="5610118101"/>
    <x v="121"/>
    <n v="2023"/>
    <s v="Direct"/>
    <s v="Domestic HIV"/>
    <x v="2"/>
    <s v="ICE"/>
    <s v="Yes"/>
    <n v="0"/>
    <n v="2602"/>
    <n v="0"/>
    <n v="2602"/>
    <n v="-2602"/>
  </r>
  <r>
    <x v="12"/>
    <s v="DHP"/>
    <s v="EM2190"/>
    <x v="94"/>
    <s v="To fund the recruitment of top-secret office spies for covert coffee machine quality assessments."/>
    <s v="Not Chosen"/>
    <s v="N/A"/>
    <n v="25"/>
    <s v="Consulting &amp; Other Services"/>
    <n v="5610118101"/>
    <s v="All Other Domestic HIV/AIDS Prevention and Research"/>
    <n v="5610118101"/>
    <x v="121"/>
    <n v="2023"/>
    <s v="Direct"/>
    <s v="Domestic HIV"/>
    <x v="2"/>
    <s v="ICE"/>
    <s v="Yes"/>
    <n v="0"/>
    <n v="1178430"/>
    <n v="0"/>
    <n v="1178430"/>
    <n v="-1178430"/>
  </r>
  <r>
    <x v="12"/>
    <s v="DHP"/>
    <s v="EM2337"/>
    <x v="95"/>
    <s v="To fund the recruitment of top-secret office spies for covert coffee machine quality assessments."/>
    <s v="Not Chosen"/>
    <s v="N/A"/>
    <n v="41"/>
    <s v="Grants"/>
    <n v="1000551101"/>
    <s v="OASH - MHAF"/>
    <s v="All Other"/>
    <x v="122"/>
    <n v="2023"/>
    <s v="External"/>
    <s v="Minority AIDS"/>
    <x v="2"/>
    <s v="Undefined"/>
    <s v="Yes"/>
    <n v="0"/>
    <n v="200000"/>
    <n v="0"/>
    <n v="200000"/>
    <n v="-200000"/>
  </r>
  <r>
    <x v="13"/>
    <s v="DHP"/>
    <s v="IM0026"/>
    <x v="96"/>
    <s v="To fund the recruitment of top-secret office spies for covert coffee machine quality assessments."/>
    <s v="Not Chosen"/>
    <s v="N/A"/>
    <n v="12"/>
    <s v="Personnel Benefits"/>
    <n v="5610118101"/>
    <s v="All Other Domestic HIV/AIDS Prevention and Research"/>
    <n v="5610118101"/>
    <x v="123"/>
    <n v="2023"/>
    <s v="Direct"/>
    <s v="Domestic HIV"/>
    <x v="0"/>
    <s v="CCS"/>
    <s v="Yes"/>
    <n v="0"/>
    <n v="4170.45"/>
    <n v="0"/>
    <n v="4170.45"/>
    <n v="-4170.45"/>
  </r>
  <r>
    <x v="13"/>
    <s v="DHP"/>
    <s v="IM0026"/>
    <x v="96"/>
    <s v="To fund the recruitment of top-secret office spies for covert coffee machine quality assessments."/>
    <s v="Not Chosen"/>
    <s v="N/A"/>
    <n v="12"/>
    <s v="Personnel Benefits"/>
    <n v="5610118101"/>
    <s v="All Other Domestic HIV/AIDS Prevention and Research"/>
    <n v="5610118101"/>
    <x v="123"/>
    <n v="2024"/>
    <s v="Direct"/>
    <s v="Domestic HIV"/>
    <x v="0"/>
    <s v="PCS"/>
    <s v="Yes"/>
    <n v="0"/>
    <n v="34583.25"/>
    <n v="0"/>
    <n v="34583.25"/>
    <n v="-34583.25"/>
  </r>
  <r>
    <x v="13"/>
    <s v="DHP"/>
    <s v="IM0026"/>
    <x v="96"/>
    <s v="To fund the recruitment of top-secret office spies for covert coffee machine quality assessments."/>
    <s v="Not Chosen"/>
    <s v="N/A"/>
    <n v="21"/>
    <s v="Travel &amp; Transportation of Persons"/>
    <n v="5610118101"/>
    <s v="All Other Domestic HIV/AIDS Prevention and Research"/>
    <n v="5610118101"/>
    <x v="123"/>
    <n v="2023"/>
    <s v="Direct"/>
    <s v="Domestic HIV"/>
    <x v="0"/>
    <s v="CCS"/>
    <s v="Yes"/>
    <n v="0"/>
    <n v="10454.32"/>
    <n v="0"/>
    <n v="10454.32"/>
    <n v="-10454.32"/>
  </r>
  <r>
    <x v="13"/>
    <s v="DHP"/>
    <s v="IM0026"/>
    <x v="96"/>
    <s v="To fund the recruitment of top-secret office spies for covert coffee machine quality assessments."/>
    <s v="Not Chosen"/>
    <s v="N/A"/>
    <n v="21"/>
    <s v="Travel &amp; Transportation of Persons"/>
    <n v="5610118101"/>
    <s v="All Other Domestic HIV/AIDS Prevention and Research"/>
    <n v="5610118101"/>
    <x v="123"/>
    <n v="2024"/>
    <s v="Direct"/>
    <s v="Domestic HIV"/>
    <x v="0"/>
    <s v="PCS"/>
    <s v="Yes"/>
    <n v="0"/>
    <n v="19265.5"/>
    <n v="0"/>
    <n v="19265.5"/>
    <n v="-19265.5"/>
  </r>
  <r>
    <x v="13"/>
    <s v="DHP"/>
    <s v="IM0026"/>
    <x v="96"/>
    <s v="To fund the recruitment of top-secret office spies for covert coffee machine quality assessments."/>
    <s v="Not Chosen"/>
    <s v="N/A"/>
    <n v="22"/>
    <s v="Transportation of Things"/>
    <n v="5610118101"/>
    <s v="All Other Domestic HIV/AIDS Prevention and Research"/>
    <n v="5610118101"/>
    <x v="123"/>
    <n v="2023"/>
    <s v="Direct"/>
    <s v="Domestic HIV"/>
    <x v="0"/>
    <s v="CCS"/>
    <s v="Yes"/>
    <n v="0"/>
    <n v="24470.75"/>
    <n v="0"/>
    <n v="24470.75"/>
    <n v="-24470.75"/>
  </r>
  <r>
    <x v="13"/>
    <s v="DHP"/>
    <s v="IM0026"/>
    <x v="96"/>
    <s v="To fund the recruitment of top-secret office spies for covert coffee machine quality assessments."/>
    <s v="Not Chosen"/>
    <s v="N/A"/>
    <n v="22"/>
    <s v="Transportation of Things"/>
    <n v="5610118101"/>
    <s v="All Other Domestic HIV/AIDS Prevention and Research"/>
    <n v="5610118101"/>
    <x v="123"/>
    <n v="2024"/>
    <s v="Direct"/>
    <s v="Domestic HIV"/>
    <x v="0"/>
    <s v="PCS"/>
    <s v="Yes"/>
    <n v="0"/>
    <n v="49500"/>
    <n v="0"/>
    <n v="49500"/>
    <n v="-49500"/>
  </r>
  <r>
    <x v="13"/>
    <s v="DHP"/>
    <s v="IM0026"/>
    <x v="96"/>
    <s v="To fund the recruitment of top-secret office spies for covert coffee machine quality assessments."/>
    <s v="Not Chosen"/>
    <s v="N/A"/>
    <n v="22"/>
    <s v="Transportation of Things"/>
    <n v="5610118101"/>
    <s v="All Other Domestic HIV/AIDS Prevention and Research"/>
    <n v="5610118101"/>
    <x v="124"/>
    <n v="2023"/>
    <s v="Direct"/>
    <s v="Domestic HIV"/>
    <x v="0"/>
    <s v="DIRECT OBLIGATION"/>
    <s v="Yes"/>
    <n v="0"/>
    <n v="717.74"/>
    <n v="0"/>
    <n v="717.74"/>
    <n v="-717.74"/>
  </r>
  <r>
    <x v="13"/>
    <s v="DHP"/>
    <s v="IM0026"/>
    <x v="96"/>
    <s v="To fund the recruitment of top-secret office spies for covert coffee machine quality assessments."/>
    <s v="Not Chosen"/>
    <s v="N/A"/>
    <n v="22"/>
    <s v="Transportation of Things"/>
    <n v="5610118101"/>
    <s v="All Other Domestic HIV/AIDS Prevention and Research"/>
    <n v="5610118101"/>
    <x v="124"/>
    <n v="2023"/>
    <s v="Direct"/>
    <s v="Domestic HIV"/>
    <x v="0"/>
    <s v="Undefined"/>
    <s v="Yes"/>
    <n v="0"/>
    <n v="3151.64"/>
    <n v="0"/>
    <n v="3151.64"/>
    <n v="-3151.64"/>
  </r>
  <r>
    <x v="13"/>
    <s v="DHP"/>
    <s v="IM0026"/>
    <x v="96"/>
    <s v="To fund the recruitment of top-secret office spies for covert coffee machine quality assessments."/>
    <s v="Not Chosen"/>
    <s v="N/A"/>
    <n v="22"/>
    <s v="Transportation of Things"/>
    <n v="5610118101"/>
    <s v="All Other Domestic HIV/AIDS Prevention and Research"/>
    <n v="5610118101"/>
    <x v="124"/>
    <n v="2024"/>
    <s v="Direct"/>
    <s v="Domestic HIV"/>
    <x v="0"/>
    <s v="Undefined"/>
    <s v="Yes"/>
    <n v="5465"/>
    <n v="208.14"/>
    <n v="0"/>
    <n v="208.14"/>
    <n v="-208.14"/>
  </r>
  <r>
    <x v="13"/>
    <s v="DHP"/>
    <s v="IM0026"/>
    <x v="96"/>
    <s v="To fund the recruitment of top-secret office spies for covert coffee machine quality assessments."/>
    <s v="Not Chosen"/>
    <s v="N/A"/>
    <n v="25"/>
    <s v="Consulting &amp; Other Services"/>
    <n v="5610118101"/>
    <s v="All Other Domestic HIV/AIDS Prevention and Research"/>
    <n v="5610118101"/>
    <x v="123"/>
    <n v="2024"/>
    <s v="Direct"/>
    <s v="Domestic HIV"/>
    <x v="0"/>
    <s v="PCS"/>
    <s v="Yes"/>
    <n v="0"/>
    <n v="1000"/>
    <n v="0"/>
    <n v="1000"/>
    <n v="-1000"/>
  </r>
  <r>
    <x v="13"/>
    <s v="DHP"/>
    <s v="IM0026"/>
    <x v="96"/>
    <s v="To fund the recruitment of top-secret office spies for covert coffee machine quality assessments."/>
    <s v="Not Chosen"/>
    <s v="N/A"/>
    <n v="25"/>
    <s v="Consulting &amp; Other Services"/>
    <n v="5610118101"/>
    <s v="All Other Domestic HIV/AIDS Prevention and Research"/>
    <n v="5610118101"/>
    <x v="125"/>
    <n v="2023"/>
    <s v="Direct"/>
    <s v="Domestic HIV"/>
    <x v="0"/>
    <s v="ICE"/>
    <s v="Yes"/>
    <n v="0"/>
    <n v="2430.4699999999998"/>
    <n v="0"/>
    <n v="2430.4699999999998"/>
    <n v="-2430.4699999999998"/>
  </r>
  <r>
    <x v="13"/>
    <s v="DHP"/>
    <s v="IM0154"/>
    <x v="97"/>
    <s v="To fund the recruitment of top-secret office spies for covert coffee machine quality assessments."/>
    <s v="Not Chosen"/>
    <s v="N/A"/>
    <n v="25"/>
    <s v="Consulting &amp; Other Services"/>
    <n v="5610118101"/>
    <s v="All Other Domestic HIV/AIDS Prevention and Research"/>
    <n v="5610118101"/>
    <x v="126"/>
    <n v="2023"/>
    <s v="Direct"/>
    <s v="Domestic HIV"/>
    <x v="0"/>
    <s v="CCP"/>
    <s v="Yes"/>
    <n v="0"/>
    <n v="8375"/>
    <n v="0"/>
    <n v="8375"/>
    <n v="-8375"/>
  </r>
  <r>
    <x v="13"/>
    <s v="DHP"/>
    <s v="IM0155"/>
    <x v="98"/>
    <s v="To fund the recruitment of top-secret office spies for covert coffee machine quality assessments."/>
    <s v="Not Chosen"/>
    <s v="N/A"/>
    <n v="25"/>
    <s v="Consulting &amp; Other Services"/>
    <n v="5610118101"/>
    <s v="All Other Domestic HIV/AIDS Prevention and Research"/>
    <n v="5610118101"/>
    <x v="127"/>
    <n v="2023"/>
    <s v="Direct"/>
    <s v="Domestic HIV"/>
    <x v="0"/>
    <s v="ICE"/>
    <s v="Yes"/>
    <n v="0"/>
    <n v="200000"/>
    <n v="0"/>
    <n v="200000"/>
    <n v="-200000"/>
  </r>
  <r>
    <x v="13"/>
    <s v="DHP"/>
    <s v="IM0156"/>
    <x v="99"/>
    <s v="To fund the recruitment of top-secret office spies for covert coffee machine quality assessments."/>
    <s v="Not Chosen"/>
    <s v="N/A"/>
    <n v="25"/>
    <s v="Consulting &amp; Other Services"/>
    <n v="5610118101"/>
    <s v="All Other Domestic HIV/AIDS Prevention and Research"/>
    <n v="5610118101"/>
    <x v="128"/>
    <n v="2023"/>
    <s v="Direct"/>
    <s v="Domestic HIV"/>
    <x v="0"/>
    <s v="ICE"/>
    <s v="Yes"/>
    <n v="0"/>
    <n v="306635.19"/>
    <n v="0"/>
    <n v="306635.19"/>
    <n v="-306635.19"/>
  </r>
  <r>
    <x v="13"/>
    <s v="DHP"/>
    <s v="IM0158"/>
    <x v="100"/>
    <s v="To fund the recruitment of top-secret office spies for covert coffee machine quality assessments."/>
    <s v="Not Chosen"/>
    <s v="N/A"/>
    <n v="25"/>
    <s v="Consulting &amp; Other Services"/>
    <n v="5610118101"/>
    <s v="All Other Domestic HIV/AIDS Prevention and Research"/>
    <n v="5610118101"/>
    <x v="129"/>
    <n v="2023"/>
    <s v="Direct"/>
    <s v="Domestic HIV"/>
    <x v="0"/>
    <s v="ICE"/>
    <s v="Yes"/>
    <n v="0"/>
    <n v="29772"/>
    <n v="0"/>
    <n v="29772"/>
    <n v="-29772"/>
  </r>
  <r>
    <x v="13"/>
    <s v="DHP"/>
    <s v="IM0162"/>
    <x v="1"/>
    <s v="To fund the recruitment of top-secret office spies for covert coffee machine quality assessments."/>
    <s v="Not Chosen"/>
    <s v="N/A"/>
    <n v="12"/>
    <s v="Personnel Benefits"/>
    <n v="5610118101"/>
    <s v="All Other Domestic HIV/AIDS Prevention and Research"/>
    <n v="5610118101"/>
    <x v="130"/>
    <n v="2023"/>
    <s v="Direct"/>
    <s v="Domestic HIV"/>
    <x v="1"/>
    <s v="AFPS"/>
    <s v="No"/>
    <n v="0"/>
    <n v="-161.84"/>
    <n v="0"/>
    <n v="-161.84"/>
    <n v="161.84"/>
  </r>
  <r>
    <x v="13"/>
    <s v="DHP"/>
    <s v="EM1991"/>
    <x v="101"/>
    <s v="To fund the recruitment of top-secret office spies for covert coffee machine quality assessments."/>
    <s v="Not Chosen"/>
    <s v="N/A"/>
    <n v="25"/>
    <s v="Consulting &amp; Other Services"/>
    <n v="5610118101"/>
    <s v="All Other Domestic HIV/AIDS Prevention and Research"/>
    <n v="5610118101"/>
    <x v="131"/>
    <n v="2023"/>
    <s v="Direct"/>
    <s v="Domestic HIV"/>
    <x v="2"/>
    <s v="ICE"/>
    <s v="Yes"/>
    <n v="0"/>
    <n v="164268.81"/>
    <n v="0"/>
    <n v="164268.81"/>
    <n v="-164268.81"/>
  </r>
  <r>
    <x v="13"/>
    <s v="DHP"/>
    <s v="EM1991"/>
    <x v="101"/>
    <s v="To fund the recruitment of top-secret office spies for covert coffee machine quality assessments."/>
    <s v="Not Chosen"/>
    <s v="N/A"/>
    <n v="25"/>
    <s v="Consulting &amp; Other Services"/>
    <n v="5610118101"/>
    <s v="All Other Domestic HIV/AIDS Prevention and Research"/>
    <n v="5610118101"/>
    <x v="131"/>
    <n v="2023"/>
    <s v="Direct"/>
    <s v="Domestic HIV"/>
    <x v="2"/>
    <s v="IGT"/>
    <s v="Yes"/>
    <n v="0"/>
    <n v="6601919.3399999999"/>
    <n v="0"/>
    <n v="6601919.3399999999"/>
    <n v="-6601919.3399999999"/>
  </r>
  <r>
    <x v="13"/>
    <s v="DHP"/>
    <s v="EM2064"/>
    <x v="102"/>
    <s v="To fund the recruitment of top-secret office spies for covert coffee machine quality assessments."/>
    <s v="Not Chosen"/>
    <s v="N/A"/>
    <n v="25"/>
    <s v="Consulting &amp; Other Services"/>
    <n v="5610118101"/>
    <s v="All Other Domestic HIV/AIDS Prevention and Research"/>
    <n v="5610118101"/>
    <x v="132"/>
    <n v="2023"/>
    <s v="Direct"/>
    <s v="Domestic HIV"/>
    <x v="2"/>
    <s v="ICE"/>
    <s v="Yes"/>
    <n v="0"/>
    <n v="5303003.53"/>
    <n v="0"/>
    <n v="5303003.53"/>
    <n v="-5303003.53"/>
  </r>
  <r>
    <x v="13"/>
    <s v="DHP"/>
    <s v="EM2127"/>
    <x v="103"/>
    <s v="To fund the recruitment of top-secret office spies for covert coffee machine quality assessments."/>
    <s v="Not Chosen"/>
    <s v="N/A"/>
    <n v="25"/>
    <s v="Consulting &amp; Other Services"/>
    <n v="5610118101"/>
    <s v="All Other Domestic HIV/AIDS Prevention and Research"/>
    <n v="5610118101"/>
    <x v="133"/>
    <n v="2023"/>
    <s v="Direct"/>
    <s v="Domestic HIV"/>
    <x v="2"/>
    <s v="ICE"/>
    <s v="Yes"/>
    <n v="16717"/>
    <n v="919292.72"/>
    <n v="0"/>
    <n v="919292.72"/>
    <n v="-919292.72"/>
  </r>
  <r>
    <x v="13"/>
    <s v="DHP"/>
    <s v="EM2224"/>
    <x v="104"/>
    <s v="To fund the recruitment of top-secret office spies for covert coffee machine quality assessments."/>
    <s v="Not Chosen"/>
    <s v="N/A"/>
    <n v="21"/>
    <s v="Travel &amp; Transportation of Persons"/>
    <n v="5610118101"/>
    <s v="All Other Domestic HIV/AIDS Prevention and Research"/>
    <n v="5610118101"/>
    <x v="134"/>
    <n v="2023"/>
    <s v="Direct"/>
    <s v="Domestic HIV"/>
    <x v="2"/>
    <s v="ICE"/>
    <s v="Yes"/>
    <n v="0"/>
    <n v="20000"/>
    <n v="0"/>
    <n v="20000"/>
    <n v="-20000"/>
  </r>
  <r>
    <x v="13"/>
    <s v="DHP"/>
    <s v="EM2224"/>
    <x v="104"/>
    <s v="To fund the recruitment of top-secret office spies for covert coffee machine quality assessments."/>
    <s v="Not Chosen"/>
    <s v="N/A"/>
    <n v="25"/>
    <s v="Consulting &amp; Other Services"/>
    <n v="5610118101"/>
    <s v="All Other Domestic HIV/AIDS Prevention and Research"/>
    <n v="5610118101"/>
    <x v="134"/>
    <n v="2023"/>
    <s v="Direct"/>
    <s v="Domestic HIV"/>
    <x v="2"/>
    <s v="ICE"/>
    <s v="Yes"/>
    <n v="0"/>
    <n v="2819247.2"/>
    <n v="0"/>
    <n v="2819247.2"/>
    <n v="-2819247.2"/>
  </r>
  <r>
    <x v="13"/>
    <s v="DHP"/>
    <s v="EM2246"/>
    <x v="105"/>
    <s v="To fund the recruitment of top-secret office spies for covert coffee machine quality assessments."/>
    <s v="Not Chosen"/>
    <s v="N/A"/>
    <n v="25"/>
    <s v="Consulting &amp; Other Services"/>
    <n v="5610118101"/>
    <s v="All Other Domestic HIV/AIDS Prevention and Research"/>
    <n v="5610118101"/>
    <x v="135"/>
    <n v="2023"/>
    <s v="Direct"/>
    <s v="Domestic HIV"/>
    <x v="2"/>
    <s v="ICE"/>
    <s v="Yes"/>
    <n v="0"/>
    <n v="2344698.7200000002"/>
    <n v="0"/>
    <n v="2344698.7200000002"/>
    <n v="-2344698.7200000002"/>
  </r>
  <r>
    <x v="13"/>
    <s v="DHP"/>
    <s v="EM2247"/>
    <x v="106"/>
    <s v="To fund the recruitment of top-secret office spies for covert coffee machine quality assessments."/>
    <s v="Not Chosen"/>
    <s v="N/A"/>
    <n v="25"/>
    <s v="Consulting &amp; Other Services"/>
    <n v="5610118101"/>
    <s v="All Other Domestic HIV/AIDS Prevention and Research"/>
    <n v="5610118101"/>
    <x v="136"/>
    <n v="2023"/>
    <s v="Direct"/>
    <s v="Domestic HIV"/>
    <x v="2"/>
    <s v="ICE"/>
    <s v="Yes"/>
    <n v="0"/>
    <n v="2524166.4"/>
    <n v="0"/>
    <n v="2524166.4"/>
    <n v="-2524166.4"/>
  </r>
  <r>
    <x v="13"/>
    <s v="DHP"/>
    <s v="EM2279"/>
    <x v="107"/>
    <s v="To fund the recruitment of top-secret office spies for covert coffee machine quality assessments."/>
    <s v="Not Chosen"/>
    <s v="N/A"/>
    <n v="25"/>
    <s v="Consulting &amp; Other Services"/>
    <n v="5610118101"/>
    <s v="All Other Domestic HIV/AIDS Prevention and Research"/>
    <n v="5610118101"/>
    <x v="137"/>
    <n v="2023"/>
    <s v="Direct"/>
    <s v="Domestic HIV"/>
    <x v="2"/>
    <s v="ICE"/>
    <s v="Yes"/>
    <n v="0"/>
    <n v="429390.04"/>
    <n v="0"/>
    <n v="429390.04"/>
    <n v="-429390.04"/>
  </r>
  <r>
    <x v="13"/>
    <s v="DHP"/>
    <s v="EM2316"/>
    <x v="104"/>
    <s v="To fund the recruitment of top-secret office spies for covert coffee machine quality assessments."/>
    <s v="Not Chosen"/>
    <s v="N/A"/>
    <n v="25"/>
    <s v="Consulting &amp; Other Services"/>
    <n v="5610117101"/>
    <s v="Ending HIV/AIDS Initiative"/>
    <n v="5610117101"/>
    <x v="138"/>
    <n v="2023"/>
    <s v="Direct"/>
    <s v="EHE"/>
    <x v="2"/>
    <s v="ICE"/>
    <s v="Yes"/>
    <n v="0"/>
    <n v="4065533"/>
    <n v="0"/>
    <n v="4065533"/>
    <n v="-4065533"/>
  </r>
  <r>
    <x v="13"/>
    <s v="DHP"/>
    <s v="EM2317"/>
    <x v="108"/>
    <s v="To fund the recruitment of top-secret office spies for covert coffee machine quality assessments."/>
    <s v="Not Chosen"/>
    <s v="N/A"/>
    <n v="21"/>
    <s v="Travel &amp; Transportation of Persons"/>
    <n v="5610117101"/>
    <s v="Ending HIV/AIDS Initiative"/>
    <n v="5610117101"/>
    <x v="139"/>
    <n v="2023"/>
    <s v="Direct"/>
    <s v="EHE"/>
    <x v="2"/>
    <s v="ICE"/>
    <s v="Yes"/>
    <n v="0"/>
    <n v="3367.5"/>
    <n v="0"/>
    <n v="3367.5"/>
    <n v="-3367.5"/>
  </r>
  <r>
    <x v="13"/>
    <s v="DHP"/>
    <s v="EM2317"/>
    <x v="108"/>
    <s v="To fund the recruitment of top-secret office spies for covert coffee machine quality assessments."/>
    <s v="Not Chosen"/>
    <s v="N/A"/>
    <n v="21"/>
    <s v="Travel &amp; Transportation of Persons"/>
    <n v="5610117101"/>
    <s v="Ending HIV/AIDS Initiative"/>
    <n v="5610117101"/>
    <x v="139"/>
    <n v="2024"/>
    <s v="Direct"/>
    <s v="EHE"/>
    <x v="2"/>
    <s v="ICE"/>
    <s v="Yes"/>
    <n v="0"/>
    <n v="12000"/>
    <n v="0"/>
    <n v="12000"/>
    <n v="-12000"/>
  </r>
  <r>
    <x v="13"/>
    <s v="DHP"/>
    <s v="EM2317"/>
    <x v="108"/>
    <s v="To fund the recruitment of top-secret office spies for covert coffee machine quality assessments."/>
    <s v="Not Chosen"/>
    <s v="N/A"/>
    <n v="25"/>
    <s v="Consulting &amp; Other Services"/>
    <n v="5610117101"/>
    <s v="Ending HIV/AIDS Initiative"/>
    <n v="5610117101"/>
    <x v="139"/>
    <n v="2023"/>
    <s v="Direct"/>
    <s v="EHE"/>
    <x v="2"/>
    <s v="ICE"/>
    <s v="Yes"/>
    <n v="0"/>
    <n v="199710"/>
    <n v="0"/>
    <n v="199710"/>
    <n v="-199710"/>
  </r>
  <r>
    <x v="13"/>
    <s v="DHP"/>
    <s v="EM2317"/>
    <x v="108"/>
    <s v="To fund the recruitment of top-secret office spies for covert coffee machine quality assessments."/>
    <s v="Not Chosen"/>
    <s v="N/A"/>
    <n v="25"/>
    <s v="Consulting &amp; Other Services"/>
    <n v="5610117101"/>
    <s v="Ending HIV/AIDS Initiative"/>
    <n v="5610117101"/>
    <x v="139"/>
    <n v="2023"/>
    <s v="Direct"/>
    <s v="EHE"/>
    <x v="2"/>
    <s v="IGT"/>
    <s v="Yes"/>
    <n v="0"/>
    <n v="64000"/>
    <n v="0"/>
    <n v="64000"/>
    <n v="-64000"/>
  </r>
  <r>
    <x v="13"/>
    <s v="DHP"/>
    <s v="EM2317"/>
    <x v="108"/>
    <s v="To fund the recruitment of top-secret office spies for covert coffee machine quality assessments."/>
    <s v="Not Chosen"/>
    <s v="N/A"/>
    <n v="25"/>
    <s v="Consulting &amp; Other Services"/>
    <n v="5610117101"/>
    <s v="Ending HIV/AIDS Initiative"/>
    <n v="5610117101"/>
    <x v="139"/>
    <n v="2024"/>
    <s v="Direct"/>
    <s v="EHE"/>
    <x v="2"/>
    <s v="ICE"/>
    <s v="Yes"/>
    <n v="0"/>
    <n v="1250000"/>
    <n v="0"/>
    <n v="1250000"/>
    <n v="-1250000"/>
  </r>
  <r>
    <x v="13"/>
    <s v="DHP"/>
    <s v="EM2411"/>
    <x v="109"/>
    <s v="To fund the recruitment of top-secret office spies for covert coffee machine quality assessments."/>
    <s v="Not Chosen"/>
    <s v="N/A"/>
    <n v="25"/>
    <s v="Consulting &amp; Other Services"/>
    <n v="5610117101"/>
    <s v="Ending HIV/AIDS Initiative"/>
    <n v="5610117101"/>
    <x v="140"/>
    <n v="2023"/>
    <s v="Direct"/>
    <s v="EHE"/>
    <x v="2"/>
    <s v="ICE"/>
    <s v="Yes"/>
    <n v="0"/>
    <n v="155562.84"/>
    <n v="0"/>
    <n v="155562.84"/>
    <n v="-155562.84"/>
  </r>
  <r>
    <x v="14"/>
    <s v="DHP"/>
    <s v="IM0162"/>
    <x v="1"/>
    <s v="To fund the recruitment of top-secret office spies for covert coffee machine quality assessments."/>
    <s v="Not Chosen"/>
    <s v="N/A"/>
    <n v="11"/>
    <s v="Compensation Summary"/>
    <n v="5610118101"/>
    <s v="All Other Domestic HIV/AIDS Prevention and Research"/>
    <n v="5610118101"/>
    <x v="141"/>
    <n v="2023"/>
    <s v="Direct"/>
    <s v="Domestic HIV"/>
    <x v="1"/>
    <s v="AFPS"/>
    <s v="Yes"/>
    <n v="0"/>
    <n v="1068097.92"/>
    <n v="0"/>
    <n v="1068097.92"/>
    <n v="-1068097.92"/>
  </r>
  <r>
    <x v="14"/>
    <s v="DHP"/>
    <s v="IM0162"/>
    <x v="1"/>
    <s v="To fund the recruitment of top-secret office spies for covert coffee machine quality assessments."/>
    <s v="Not Chosen"/>
    <s v="N/A"/>
    <n v="11"/>
    <s v="Compensation Summary"/>
    <n v="5610118101"/>
    <s v="All Other Domestic HIV/AIDS Prevention and Research"/>
    <n v="5610118101"/>
    <x v="141"/>
    <n v="2024"/>
    <s v="Direct"/>
    <s v="Domestic HIV"/>
    <x v="1"/>
    <s v="AFPS"/>
    <s v="Yes"/>
    <n v="7876"/>
    <n v="175748.01"/>
    <n v="0"/>
    <n v="175748.01"/>
    <n v="-175748.01"/>
  </r>
  <r>
    <x v="14"/>
    <s v="DHP"/>
    <s v="IM0162"/>
    <x v="1"/>
    <s v="To fund the recruitment of top-secret office spies for covert coffee machine quality assessments."/>
    <s v="Not Chosen"/>
    <s v="N/A"/>
    <n v="12"/>
    <s v="Personnel Benefits"/>
    <n v="5610118101"/>
    <s v="All Other Domestic HIV/AIDS Prevention and Research"/>
    <n v="5610118101"/>
    <x v="141"/>
    <n v="2023"/>
    <s v="Direct"/>
    <s v="Domestic HIV"/>
    <x v="1"/>
    <s v="AFPS"/>
    <s v="Yes"/>
    <n v="0"/>
    <n v="360696"/>
    <n v="0"/>
    <n v="360696"/>
    <n v="-360696"/>
  </r>
  <r>
    <x v="14"/>
    <s v="DHP"/>
    <s v="IM0162"/>
    <x v="1"/>
    <s v="To fund the recruitment of top-secret office spies for covert coffee machine quality assessments."/>
    <s v="Not Chosen"/>
    <s v="N/A"/>
    <n v="12"/>
    <s v="Personnel Benefits"/>
    <n v="5610118101"/>
    <s v="All Other Domestic HIV/AIDS Prevention and Research"/>
    <n v="5610118101"/>
    <x v="141"/>
    <n v="2022"/>
    <s v="Direct"/>
    <s v="Domestic HIV"/>
    <x v="1"/>
    <s v="AFPS"/>
    <s v="Yes"/>
    <n v="0"/>
    <n v="60687.62"/>
    <n v="0"/>
    <n v="60687.62"/>
    <n v="-60687.62"/>
  </r>
  <r>
    <x v="14"/>
    <s v="DHP"/>
    <s v="IM0174"/>
    <x v="110"/>
    <s v="To fund the recruitment of top-secret office spies for covert coffee machine quality assessments."/>
    <s v="Not Chosen"/>
    <s v="N/A"/>
    <n v="21"/>
    <s v="Travel &amp; Transportation of Persons"/>
    <n v="5610118101"/>
    <s v="All Other Domestic HIV/AIDS Prevention and Research"/>
    <n v="5610118101"/>
    <x v="142"/>
    <n v="2023"/>
    <s v="Direct"/>
    <s v="Domestic HIV"/>
    <x v="0"/>
    <s v="CONCUR"/>
    <s v="Yes"/>
    <n v="0"/>
    <n v="2419.6999999999998"/>
    <n v="0"/>
    <n v="2419.6999999999998"/>
    <n v="-2419.6999999999998"/>
  </r>
  <r>
    <x v="14"/>
    <s v="DHP"/>
    <s v="IM0174"/>
    <x v="110"/>
    <s v="To fund the recruitment of top-secret office spies for covert coffee machine quality assessments."/>
    <s v="Not Chosen"/>
    <s v="N/A"/>
    <n v="24"/>
    <s v="Printing &amp; Reproduction"/>
    <n v="5610118101"/>
    <s v="All Other Domestic HIV/AIDS Prevention and Research"/>
    <n v="5610118101"/>
    <x v="142"/>
    <n v="2024"/>
    <s v="Direct"/>
    <s v="Domestic HIV"/>
    <x v="0"/>
    <s v="PTS"/>
    <s v="Yes"/>
    <n v="0"/>
    <n v="88.5"/>
    <n v="0"/>
    <n v="88.5"/>
    <n v="-88.5"/>
  </r>
  <r>
    <x v="14"/>
    <s v="DHP"/>
    <s v="IM0174"/>
    <x v="110"/>
    <s v="To fund the recruitment of top-secret office spies for covert coffee machine quality assessments."/>
    <s v="Not Chosen"/>
    <s v="N/A"/>
    <n v="25"/>
    <s v="Consulting &amp; Other Services"/>
    <n v="5610118101"/>
    <s v="All Other Domestic HIV/AIDS Prevention and Research"/>
    <n v="5610118101"/>
    <x v="142"/>
    <n v="2023"/>
    <s v="Direct"/>
    <s v="Domestic HIV"/>
    <x v="0"/>
    <s v="ICE"/>
    <s v="Yes"/>
    <n v="0"/>
    <n v="675"/>
    <n v="0"/>
    <n v="675"/>
    <n v="-675"/>
  </r>
  <r>
    <x v="14"/>
    <s v="DHP"/>
    <s v="IM0174"/>
    <x v="110"/>
    <s v="To fund the recruitment of top-secret office spies for covert coffee machine quality assessments."/>
    <s v="Not Chosen"/>
    <s v="N/A"/>
    <n v="25"/>
    <s v="Consulting &amp; Other Services"/>
    <n v="5610118101"/>
    <s v="All Other Domestic HIV/AIDS Prevention and Research"/>
    <n v="5610118101"/>
    <x v="142"/>
    <n v="2022"/>
    <s v="Direct"/>
    <s v="Domestic HIV"/>
    <x v="0"/>
    <s v="CCP"/>
    <s v="Yes"/>
    <n v="0"/>
    <n v="1813.88"/>
    <n v="0"/>
    <n v="1813.88"/>
    <n v="-1813.88"/>
  </r>
  <r>
    <x v="14"/>
    <s v="DHP"/>
    <s v="IM0174"/>
    <x v="110"/>
    <s v="To fund the recruitment of top-secret office spies for covert coffee machine quality assessments."/>
    <s v="Not Chosen"/>
    <s v="N/A"/>
    <n v="26"/>
    <s v="Supplies &amp; Materials"/>
    <n v="5610118101"/>
    <s v="All Other Domestic HIV/AIDS Prevention and Research"/>
    <n v="5610118101"/>
    <x v="142"/>
    <n v="2022"/>
    <s v="Direct"/>
    <s v="Domestic HIV"/>
    <x v="0"/>
    <s v="CCP"/>
    <s v="Yes"/>
    <n v="0"/>
    <n v="63.42"/>
    <n v="0"/>
    <n v="63.42"/>
    <n v="-63.42"/>
  </r>
  <r>
    <x v="15"/>
    <s v="DHP"/>
    <s v="IM0018"/>
    <x v="111"/>
    <s v="To fund the recruitment of top-secret office spies for covert coffee machine quality assessments."/>
    <s v="Not Chosen"/>
    <s v="N/A"/>
    <n v="21"/>
    <s v="Travel &amp; Transportation of Persons"/>
    <n v="5610118101"/>
    <s v="All Other Domestic HIV/AIDS Prevention and Research"/>
    <n v="5610118101"/>
    <x v="143"/>
    <n v="2022"/>
    <s v="Direct"/>
    <s v="Domestic HIV"/>
    <x v="0"/>
    <s v="CONCUR"/>
    <s v="Yes"/>
    <n v="0"/>
    <n v="35768.86"/>
    <n v="0"/>
    <n v="35768.86"/>
    <n v="-35768.86"/>
  </r>
  <r>
    <x v="15"/>
    <s v="DHP"/>
    <s v="IM0018"/>
    <x v="111"/>
    <s v="To fund the recruitment of top-secret office spies for covert coffee machine quality assessments."/>
    <s v="Not Chosen"/>
    <s v="N/A"/>
    <n v="21"/>
    <s v="Travel &amp; Transportation of Persons"/>
    <n v="5610118101"/>
    <s v="All Other Domestic HIV/AIDS Prevention and Research"/>
    <n v="5610118101"/>
    <x v="143"/>
    <n v="2022"/>
    <s v="Direct"/>
    <s v="Domestic HIV"/>
    <x v="0"/>
    <s v="CONCUR"/>
    <s v="Yes"/>
    <n v="0"/>
    <n v="1737.73"/>
    <n v="0"/>
    <n v="1737.73"/>
    <n v="-1737.73"/>
  </r>
  <r>
    <x v="15"/>
    <s v="DHP"/>
    <s v="IM0018"/>
    <x v="111"/>
    <s v="To fund the recruitment of top-secret office spies for covert coffee machine quality assessments."/>
    <s v="Not Chosen"/>
    <s v="N/A"/>
    <n v="24"/>
    <s v="Printing &amp; Reproduction"/>
    <n v="5610118101"/>
    <s v="All Other Domestic HIV/AIDS Prevention and Research"/>
    <n v="5610118101"/>
    <x v="143"/>
    <n v="2022"/>
    <s v="Direct"/>
    <s v="Domestic HIV"/>
    <x v="0"/>
    <s v="PTS"/>
    <s v="Yes"/>
    <n v="0"/>
    <n v="262441.59999999998"/>
    <n v="0"/>
    <n v="262441.59999999998"/>
    <n v="-262441.59999999998"/>
  </r>
  <r>
    <x v="15"/>
    <s v="DHP"/>
    <s v="IM0018"/>
    <x v="111"/>
    <s v="To fund the recruitment of top-secret office spies for covert coffee machine quality assessments."/>
    <s v="Not Chosen"/>
    <s v="N/A"/>
    <n v="24"/>
    <s v="Printing &amp; Reproduction"/>
    <n v="5610118101"/>
    <s v="All Other Domestic HIV/AIDS Prevention and Research"/>
    <n v="5610118101"/>
    <x v="143"/>
    <n v="2022"/>
    <s v="Direct"/>
    <s v="Domestic HIV"/>
    <x v="0"/>
    <s v="PTS"/>
    <s v="Yes"/>
    <n v="0"/>
    <n v="142.5"/>
    <n v="0"/>
    <n v="142.5"/>
    <n v="-142.5"/>
  </r>
  <r>
    <x v="15"/>
    <s v="DHP"/>
    <s v="IM0018"/>
    <x v="111"/>
    <s v="To fund the recruitment of top-secret office spies for covert coffee machine quality assessments."/>
    <s v="Not Chosen"/>
    <s v="N/A"/>
    <n v="25"/>
    <s v="Consulting &amp; Other Services"/>
    <n v="5610118101"/>
    <s v="All Other Domestic HIV/AIDS Prevention and Research"/>
    <n v="5610118101"/>
    <x v="143"/>
    <n v="2022"/>
    <s v="Direct"/>
    <s v="Domestic HIV"/>
    <x v="0"/>
    <s v="ICE"/>
    <s v="Yes"/>
    <n v="0"/>
    <n v="6770.78"/>
    <n v="0"/>
    <n v="6770.78"/>
    <n v="-6770.78"/>
  </r>
  <r>
    <x v="15"/>
    <s v="DHP"/>
    <s v="IM0018"/>
    <x v="111"/>
    <s v="To fund the recruitment of top-secret office spies for covert coffee machine quality assessments."/>
    <s v="Not Chosen"/>
    <s v="N/A"/>
    <n v="26"/>
    <s v="Supplies &amp; Materials"/>
    <n v="5610118101"/>
    <s v="All Other Domestic HIV/AIDS Prevention and Research"/>
    <n v="5610118101"/>
    <x v="143"/>
    <n v="2022"/>
    <s v="Direct"/>
    <s v="Domestic HIV"/>
    <x v="0"/>
    <s v="CCP"/>
    <s v="Yes"/>
    <n v="0"/>
    <n v="2490.8000000000002"/>
    <n v="0"/>
    <n v="2490.8000000000002"/>
    <n v="-2490.8000000000002"/>
  </r>
  <r>
    <x v="15"/>
    <s v="DHP"/>
    <s v="IM0162"/>
    <x v="1"/>
    <s v="To fund the recruitment of top-secret office spies for covert coffee machine quality assessments."/>
    <s v="Not Chosen"/>
    <s v="N/A"/>
    <n v="11"/>
    <s v="Compensation Summary"/>
    <n v="5610118101"/>
    <s v="All Other Domestic HIV/AIDS Prevention and Research"/>
    <n v="5610118101"/>
    <x v="144"/>
    <n v="2022"/>
    <s v="Direct"/>
    <s v="Domestic HIV"/>
    <x v="1"/>
    <s v="AFPS"/>
    <s v="Yes"/>
    <n v="0"/>
    <n v="3990918.94"/>
    <n v="0"/>
    <n v="3990918.94"/>
    <n v="-3990918.94"/>
  </r>
  <r>
    <x v="15"/>
    <s v="DHP"/>
    <s v="IM0162"/>
    <x v="1"/>
    <s v="To fund the recruitment of top-secret office spies for covert coffee machine quality assessments."/>
    <s v="Not Chosen"/>
    <s v="N/A"/>
    <n v="11"/>
    <s v="Compensation Summary"/>
    <n v="5610118101"/>
    <s v="All Other Domestic HIV/AIDS Prevention and Research"/>
    <n v="5610118101"/>
    <x v="144"/>
    <n v="2022"/>
    <s v="Direct"/>
    <s v="Domestic HIV"/>
    <x v="1"/>
    <s v="AFPS"/>
    <s v="Yes"/>
    <n v="0"/>
    <n v="625220.47"/>
    <n v="0"/>
    <n v="625220.47"/>
    <n v="-625220.47"/>
  </r>
  <r>
    <x v="15"/>
    <s v="DHP"/>
    <s v="IM0162"/>
    <x v="1"/>
    <s v="To fund the recruitment of top-secret office spies for covert coffee machine quality assessments."/>
    <s v="Not Chosen"/>
    <s v="N/A"/>
    <n v="12"/>
    <s v="Personnel Benefits"/>
    <n v="5610118101"/>
    <s v="All Other Domestic HIV/AIDS Prevention and Research"/>
    <n v="5610118101"/>
    <x v="144"/>
    <n v="2022"/>
    <s v="Direct"/>
    <s v="Domestic HIV"/>
    <x v="1"/>
    <s v="AFPS"/>
    <s v="Yes"/>
    <n v="0"/>
    <n v="1466282.51"/>
    <n v="0"/>
    <n v="1466282.51"/>
    <n v="-1466282.51"/>
  </r>
  <r>
    <x v="15"/>
    <s v="DHP"/>
    <s v="IM0162"/>
    <x v="1"/>
    <s v="To fund the recruitment of top-secret office spies for covert coffee machine quality assessments."/>
    <s v="Not Chosen"/>
    <s v="N/A"/>
    <n v="12"/>
    <s v="Personnel Benefits"/>
    <n v="5610118101"/>
    <s v="All Other Domestic HIV/AIDS Prevention and Research"/>
    <n v="5610118101"/>
    <x v="144"/>
    <n v="2022"/>
    <s v="Direct"/>
    <s v="Domestic HIV"/>
    <x v="1"/>
    <s v="AFPS"/>
    <s v="Yes"/>
    <n v="0"/>
    <n v="229844.89"/>
    <n v="0"/>
    <n v="229844.89"/>
    <n v="-229844.89"/>
  </r>
  <r>
    <x v="15"/>
    <s v="DHP"/>
    <s v="EM0810"/>
    <x v="112"/>
    <s v="To fund the recruitment of top-secret office spies for covert coffee machine quality assessments."/>
    <s v="Not Chosen"/>
    <s v="N/A"/>
    <n v="25"/>
    <s v="Consulting &amp; Other Services"/>
    <n v="5610118101"/>
    <s v="All Other Domestic HIV/AIDS Prevention and Research"/>
    <n v="5610118101"/>
    <x v="145"/>
    <n v="2022"/>
    <s v="Direct"/>
    <s v="Domestic HIV"/>
    <x v="2"/>
    <s v="IGT"/>
    <s v="Yes"/>
    <n v="0"/>
    <n v="339111.67999999999"/>
    <n v="0"/>
    <n v="339111.67999999999"/>
    <n v="-339111.67999999999"/>
  </r>
  <r>
    <x v="15"/>
    <s v="DHP"/>
    <s v="EM2076"/>
    <x v="113"/>
    <s v="To fund the recruitment of top-secret office spies for covert coffee machine quality assessments."/>
    <s v="Not Chosen"/>
    <s v="N/A"/>
    <n v="25"/>
    <s v="Consulting &amp; Other Services"/>
    <n v="5610118101"/>
    <s v="All Other Domestic HIV/AIDS Prevention and Research"/>
    <n v="5610118101"/>
    <x v="146"/>
    <n v="2022"/>
    <s v="Direct"/>
    <s v="Domestic HIV"/>
    <x v="2"/>
    <s v="CCP"/>
    <s v="Yes"/>
    <n v="0"/>
    <n v="5.0599999999999996"/>
    <n v="0"/>
    <n v="5.0599999999999996"/>
    <n v="-5.0599999999999996"/>
  </r>
  <r>
    <x v="15"/>
    <s v="DHP"/>
    <s v="EM2076"/>
    <x v="113"/>
    <s v="To fund the recruitment of top-secret office spies for covert coffee machine quality assessments."/>
    <s v="Not Chosen"/>
    <s v="N/A"/>
    <n v="26"/>
    <s v="Supplies &amp; Materials"/>
    <n v="5610118101"/>
    <s v="All Other Domestic HIV/AIDS Prevention and Research"/>
    <n v="5610118101"/>
    <x v="146"/>
    <n v="2022"/>
    <s v="Direct"/>
    <s v="Domestic HIV"/>
    <x v="2"/>
    <s v="CCP"/>
    <s v="Yes"/>
    <n v="0"/>
    <n v="396.78"/>
    <n v="0"/>
    <n v="396.78"/>
    <n v="-396.78"/>
  </r>
  <r>
    <x v="15"/>
    <s v="DHP"/>
    <s v="EM2115"/>
    <x v="114"/>
    <s v="To fund the recruitment of top-secret office spies for covert coffee machine quality assessments."/>
    <s v="Not Chosen"/>
    <s v="N/A"/>
    <n v="21"/>
    <s v="Travel &amp; Transportation of Persons"/>
    <n v="5610118101"/>
    <s v="All Other Domestic HIV/AIDS Prevention and Research"/>
    <n v="5610118101"/>
    <x v="147"/>
    <n v="2022"/>
    <s v="Direct"/>
    <s v="Domestic HIV"/>
    <x v="2"/>
    <s v="ICE"/>
    <s v="Yes"/>
    <n v="0"/>
    <n v="5233.2"/>
    <n v="0"/>
    <n v="5233.2"/>
    <n v="-5233.2"/>
  </r>
  <r>
    <x v="15"/>
    <s v="DHP"/>
    <s v="EM2115"/>
    <x v="114"/>
    <s v="To fund the recruitment of top-secret office spies for covert coffee machine quality assessments."/>
    <s v="Not Chosen"/>
    <s v="N/A"/>
    <n v="25"/>
    <s v="Consulting &amp; Other Services"/>
    <n v="5610118101"/>
    <s v="All Other Domestic HIV/AIDS Prevention and Research"/>
    <n v="5610118101"/>
    <x v="147"/>
    <n v="2022"/>
    <s v="Direct"/>
    <s v="Domestic HIV"/>
    <x v="2"/>
    <s v="ICE"/>
    <s v="Yes"/>
    <n v="0"/>
    <n v="1759968.39"/>
    <n v="0"/>
    <n v="1759968.39"/>
    <n v="-1759968.39"/>
  </r>
  <r>
    <x v="15"/>
    <s v="DHP"/>
    <s v="EM2116"/>
    <x v="115"/>
    <s v="To fund the recruitment of top-secret office spies for covert coffee machine quality assessments."/>
    <s v="Not Chosen"/>
    <s v="N/A"/>
    <n v="21"/>
    <s v="Travel &amp; Transportation of Persons"/>
    <n v="5610118101"/>
    <s v="All Other Domestic HIV/AIDS Prevention and Research"/>
    <n v="5610118101"/>
    <x v="148"/>
    <n v="2022"/>
    <s v="Direct"/>
    <s v="Domestic HIV"/>
    <x v="2"/>
    <s v="ICE"/>
    <s v="Yes"/>
    <n v="0"/>
    <n v="59589.61"/>
    <n v="0"/>
    <n v="59589.61"/>
    <n v="-59589.61"/>
  </r>
  <r>
    <x v="15"/>
    <s v="DHP"/>
    <s v="EM2116"/>
    <x v="115"/>
    <s v="To fund the recruitment of top-secret office spies for covert coffee machine quality assessments."/>
    <s v="Not Chosen"/>
    <s v="N/A"/>
    <n v="25"/>
    <s v="Consulting &amp; Other Services"/>
    <n v="5610118101"/>
    <s v="All Other Domestic HIV/AIDS Prevention and Research"/>
    <n v="5610118101"/>
    <x v="148"/>
    <n v="2022"/>
    <s v="Direct"/>
    <s v="Domestic HIV"/>
    <x v="2"/>
    <s v="ICE"/>
    <s v="Yes"/>
    <n v="0"/>
    <n v="4084317.92"/>
    <n v="0"/>
    <n v="4084317.92"/>
    <n v="-4084317.92"/>
  </r>
  <r>
    <x v="15"/>
    <s v="DHP"/>
    <s v="EM2117"/>
    <x v="116"/>
    <s v="To fund the recruitment of top-secret office spies for covert coffee machine quality assessments."/>
    <s v="Not Chosen"/>
    <s v="N/A"/>
    <n v="21"/>
    <s v="Travel &amp; Transportation of Persons"/>
    <n v="5610118101"/>
    <s v="All Other Domestic HIV/AIDS Prevention and Research"/>
    <n v="5610118101"/>
    <x v="149"/>
    <n v="2022"/>
    <s v="Direct"/>
    <s v="Domestic HIV"/>
    <x v="2"/>
    <s v="ICE"/>
    <s v="Yes"/>
    <n v="0"/>
    <n v="99309"/>
    <n v="0"/>
    <n v="99309"/>
    <n v="-99309"/>
  </r>
  <r>
    <x v="15"/>
    <s v="DHP"/>
    <s v="EM2117"/>
    <x v="116"/>
    <s v="To fund the recruitment of top-secret office spies for covert coffee machine quality assessments."/>
    <s v="Not Chosen"/>
    <s v="N/A"/>
    <n v="25"/>
    <s v="Consulting &amp; Other Services"/>
    <n v="5610118101"/>
    <s v="All Other Domestic HIV/AIDS Prevention and Research"/>
    <n v="5610118101"/>
    <x v="149"/>
    <n v="2022"/>
    <s v="Direct"/>
    <s v="Domestic HIV"/>
    <x v="2"/>
    <s v="ICE"/>
    <s v="Yes"/>
    <n v="0"/>
    <n v="1381778"/>
    <n v="0"/>
    <n v="1381778"/>
    <n v="-1381778"/>
  </r>
  <r>
    <x v="15"/>
    <s v="DHP"/>
    <s v="EM2196"/>
    <x v="117"/>
    <s v="To fund the recruitment of top-secret office spies for covert coffee machine quality assessments."/>
    <s v="Not Chosen"/>
    <s v="N/A"/>
    <n v="41"/>
    <s v="Grants"/>
    <n v="5610118101"/>
    <s v="All Other Domestic HIV/AIDS Prevention and Research"/>
    <n v="5610118101"/>
    <x v="150"/>
    <n v="2022"/>
    <s v="Direct"/>
    <s v="Domestic HIV"/>
    <x v="2"/>
    <s v="Undefined"/>
    <s v="Yes"/>
    <n v="0"/>
    <n v="800000"/>
    <n v="0"/>
    <n v="800000"/>
    <n v="-800000"/>
  </r>
  <r>
    <x v="15"/>
    <s v="DHP"/>
    <s v="EM2201"/>
    <x v="118"/>
    <s v="To fund the recruitment of top-secret office spies for covert coffee machine quality assessments."/>
    <s v="Not Chosen"/>
    <s v="N/A"/>
    <n v="41"/>
    <s v="Grants"/>
    <n v="5610118101"/>
    <s v="All Other Domestic HIV/AIDS Prevention and Research"/>
    <n v="5610118101"/>
    <x v="151"/>
    <n v="2022"/>
    <s v="Direct"/>
    <s v="Domestic HIV"/>
    <x v="2"/>
    <s v="Undefined"/>
    <s v="Yes"/>
    <n v="0"/>
    <n v="1615000"/>
    <n v="0"/>
    <n v="1615000"/>
    <n v="-1615000"/>
  </r>
  <r>
    <x v="15"/>
    <s v="DHP"/>
    <s v="EM2311"/>
    <x v="116"/>
    <s v="To fund the recruitment of top-secret office spies for covert coffee machine quality assessments."/>
    <s v="Not Chosen"/>
    <s v="N/A"/>
    <n v="25"/>
    <s v="Consulting &amp; Other Services"/>
    <n v="5610117101"/>
    <s v="Ending HIV/AIDS Initiative"/>
    <n v="5610117101"/>
    <x v="152"/>
    <n v="2022"/>
    <s v="Direct"/>
    <s v="EHE"/>
    <x v="2"/>
    <s v="ICE"/>
    <s v="Yes"/>
    <n v="0"/>
    <n v="1270471"/>
    <n v="0"/>
    <n v="1270471"/>
    <n v="-1270471"/>
  </r>
  <r>
    <x v="15"/>
    <s v="DHP"/>
    <s v="EM2313"/>
    <x v="119"/>
    <s v="To fund the recruitment of top-secret office spies for covert coffee machine quality assessments."/>
    <s v="Not Chosen"/>
    <s v="N/A"/>
    <n v="21"/>
    <s v="Travel &amp; Transportation of Persons"/>
    <n v="5610117101"/>
    <s v="Ending HIV/AIDS Initiative"/>
    <n v="5610117101"/>
    <x v="153"/>
    <n v="2022"/>
    <s v="Direct"/>
    <s v="EHE"/>
    <x v="2"/>
    <s v="ICE"/>
    <s v="Yes"/>
    <n v="0"/>
    <n v="331343.68"/>
    <n v="0"/>
    <n v="331343.68"/>
    <n v="-331343.68"/>
  </r>
  <r>
    <x v="15"/>
    <s v="DHP"/>
    <s v="EM2313"/>
    <x v="119"/>
    <s v="To fund the recruitment of top-secret office spies for covert coffee machine quality assessments."/>
    <s v="Not Chosen"/>
    <s v="N/A"/>
    <n v="25"/>
    <s v="Consulting &amp; Other Services"/>
    <n v="5610117101"/>
    <s v="Ending HIV/AIDS Initiative"/>
    <n v="5610117101"/>
    <x v="153"/>
    <n v="2023"/>
    <s v="Direct"/>
    <s v="EHE"/>
    <x v="2"/>
    <s v="ICE"/>
    <s v="Yes"/>
    <n v="0"/>
    <n v="3592104.32"/>
    <n v="0"/>
    <n v="3592104.32"/>
    <n v="-3592104.32"/>
  </r>
  <r>
    <x v="15"/>
    <s v="DHP"/>
    <s v="EM2314"/>
    <x v="120"/>
    <s v="To fund the recruitment of top-secret office spies for covert coffee machine quality assessments."/>
    <s v="Not Chosen"/>
    <s v="N/A"/>
    <n v="25"/>
    <s v="Consulting &amp; Other Services"/>
    <n v="5610117101"/>
    <s v="Ending HIV/AIDS Initiative"/>
    <n v="5610117101"/>
    <x v="154"/>
    <n v="2023"/>
    <s v="Direct"/>
    <s v="EHE"/>
    <x v="2"/>
    <s v="ICE"/>
    <s v="Yes"/>
    <n v="0"/>
    <n v="670972.61"/>
    <n v="0"/>
    <n v="670972.61"/>
    <n v="-670972.61"/>
  </r>
  <r>
    <x v="16"/>
    <s v="DHP"/>
    <s v="IM0016"/>
    <x v="121"/>
    <s v="To fund the recruitment of top-secret office spies for covert coffee machine quality assessments."/>
    <s v="Not Chosen"/>
    <s v="N/A"/>
    <n v="21"/>
    <s v="Travel &amp; Transportation of Persons"/>
    <n v="5610118101"/>
    <s v="All Other Domestic HIV/AIDS Prevention and Research"/>
    <n v="5610118101"/>
    <x v="155"/>
    <n v="2023"/>
    <s v="Direct"/>
    <s v="Domestic HIV"/>
    <x v="0"/>
    <s v="ATS"/>
    <s v="Yes"/>
    <n v="0"/>
    <n v="1544.14"/>
    <n v="0"/>
    <n v="1544.14"/>
    <n v="-1544.14"/>
  </r>
  <r>
    <x v="16"/>
    <s v="DHP"/>
    <s v="IM0016"/>
    <x v="121"/>
    <s v="To fund the recruitment of top-secret office spies for covert coffee machine quality assessments."/>
    <s v="Not Chosen"/>
    <s v="N/A"/>
    <n v="21"/>
    <s v="Travel &amp; Transportation of Persons"/>
    <n v="5610118101"/>
    <s v="All Other Domestic HIV/AIDS Prevention and Research"/>
    <n v="5610118101"/>
    <x v="155"/>
    <n v="2023"/>
    <s v="Direct"/>
    <s v="Domestic HIV"/>
    <x v="0"/>
    <s v="CONCUR"/>
    <s v="Yes"/>
    <n v="0"/>
    <n v="408825.13"/>
    <n v="0"/>
    <n v="408825.13"/>
    <n v="-408825.13"/>
  </r>
  <r>
    <x v="16"/>
    <s v="DHP"/>
    <s v="IM0016"/>
    <x v="121"/>
    <s v="To fund the recruitment of top-secret office spies for covert coffee machine quality assessments."/>
    <s v="Not Chosen"/>
    <s v="N/A"/>
    <n v="21"/>
    <s v="Travel &amp; Transportation of Persons"/>
    <n v="5610118101"/>
    <s v="All Other Domestic HIV/AIDS Prevention and Research"/>
    <n v="5610118101"/>
    <x v="155"/>
    <n v="2024"/>
    <s v="Direct"/>
    <s v="Domestic HIV"/>
    <x v="0"/>
    <s v="CONCUR"/>
    <s v="Yes"/>
    <n v="0"/>
    <n v="44773.42"/>
    <n v="0"/>
    <n v="44773.42"/>
    <n v="-44773.42"/>
  </r>
  <r>
    <x v="16"/>
    <s v="DHP"/>
    <s v="IM0162"/>
    <x v="1"/>
    <s v="To fund the recruitment of top-secret office spies for covert coffee machine quality assessments."/>
    <s v="Not Chosen"/>
    <s v="N/A"/>
    <n v="11"/>
    <s v="Compensation Summary"/>
    <n v="5610117101"/>
    <s v="Ending HIV/AIDS Initiative"/>
    <n v="5610117101"/>
    <x v="156"/>
    <n v="2023"/>
    <s v="Direct"/>
    <s v="EHE"/>
    <x v="1"/>
    <s v="AFPS"/>
    <s v="Yes"/>
    <n v="0"/>
    <n v="1621103.61"/>
    <n v="0"/>
    <n v="1621103.61"/>
    <n v="-1621103.61"/>
  </r>
  <r>
    <x v="16"/>
    <s v="DHP"/>
    <s v="IM0162"/>
    <x v="1"/>
    <s v="To fund the recruitment of top-secret office spies for covert coffee machine quality assessments."/>
    <s v="Not Chosen"/>
    <s v="N/A"/>
    <n v="11"/>
    <s v="Compensation Summary"/>
    <n v="5610117101"/>
    <s v="Ending HIV/AIDS Initiative"/>
    <n v="5610117101"/>
    <x v="156"/>
    <n v="2024"/>
    <s v="Direct"/>
    <s v="EHE"/>
    <x v="1"/>
    <s v="AFPS"/>
    <s v="Yes"/>
    <n v="0"/>
    <n v="267436.87"/>
    <n v="0"/>
    <n v="267436.87"/>
    <n v="-267436.87"/>
  </r>
  <r>
    <x v="16"/>
    <s v="DHP"/>
    <s v="IM0162"/>
    <x v="1"/>
    <s v="To fund the recruitment of top-secret office spies for covert coffee machine quality assessments."/>
    <s v="Not Chosen"/>
    <s v="N/A"/>
    <n v="11"/>
    <s v="Compensation Summary"/>
    <n v="5610118101"/>
    <s v="All Other Domestic HIV/AIDS Prevention and Research"/>
    <n v="5610118101"/>
    <x v="157"/>
    <n v="2023"/>
    <s v="Direct"/>
    <s v="Domestic HIV"/>
    <x v="1"/>
    <s v="AFPS"/>
    <s v="Yes"/>
    <n v="0"/>
    <n v="5974720.6299999999"/>
    <n v="0"/>
    <n v="5974720.6299999999"/>
    <n v="-5974720.6299999999"/>
  </r>
  <r>
    <x v="16"/>
    <s v="DHP"/>
    <s v="IM0162"/>
    <x v="1"/>
    <s v="To fund the recruitment of top-secret office spies for covert coffee machine quality assessments."/>
    <s v="Not Chosen"/>
    <s v="N/A"/>
    <n v="11"/>
    <s v="Compensation Summary"/>
    <n v="5610118101"/>
    <s v="All Other Domestic HIV/AIDS Prevention and Research"/>
    <n v="5610118101"/>
    <x v="157"/>
    <n v="2024"/>
    <s v="Direct"/>
    <s v="Domestic HIV"/>
    <x v="1"/>
    <s v="AFPS"/>
    <s v="Yes"/>
    <n v="0"/>
    <n v="1010835.37"/>
    <n v="0"/>
    <n v="1010835.37"/>
    <n v="-1010835.37"/>
  </r>
  <r>
    <x v="16"/>
    <s v="DHP"/>
    <s v="IM0162"/>
    <x v="1"/>
    <s v="To fund the recruitment of top-secret office spies for covert coffee machine quality assessments."/>
    <s v="Not Chosen"/>
    <s v="N/A"/>
    <n v="12"/>
    <s v="Personnel Benefits"/>
    <n v="5610117101"/>
    <s v="Ending HIV/AIDS Initiative"/>
    <n v="5610117101"/>
    <x v="156"/>
    <n v="2023"/>
    <s v="Direct"/>
    <s v="EHE"/>
    <x v="1"/>
    <s v="AFPS"/>
    <s v="Yes"/>
    <n v="0"/>
    <n v="560509.39"/>
    <n v="0"/>
    <n v="560509.39"/>
    <n v="-560509.39"/>
  </r>
  <r>
    <x v="16"/>
    <s v="DHP"/>
    <s v="IM0162"/>
    <x v="1"/>
    <s v="To fund the recruitment of top-secret office spies for covert coffee machine quality assessments."/>
    <s v="Not Chosen"/>
    <s v="N/A"/>
    <n v="12"/>
    <s v="Personnel Benefits"/>
    <n v="5610117101"/>
    <s v="Ending HIV/AIDS Initiative"/>
    <n v="5610117101"/>
    <x v="156"/>
    <n v="2024"/>
    <s v="Direct"/>
    <s v="EHE"/>
    <x v="1"/>
    <s v="AFPS"/>
    <s v="Yes"/>
    <n v="0"/>
    <n v="95987.97"/>
    <n v="0"/>
    <n v="95987.97"/>
    <n v="-95987.97"/>
  </r>
  <r>
    <x v="16"/>
    <s v="DHP"/>
    <s v="IM0162"/>
    <x v="1"/>
    <s v="To fund the recruitment of top-secret office spies for covert coffee machine quality assessments."/>
    <s v="Not Chosen"/>
    <s v="N/A"/>
    <n v="12"/>
    <s v="Personnel Benefits"/>
    <n v="5610118101"/>
    <s v="All Other Domestic HIV/AIDS Prevention and Research"/>
    <n v="5610118101"/>
    <x v="157"/>
    <n v="2023"/>
    <s v="Direct"/>
    <s v="Domestic HIV"/>
    <x v="1"/>
    <s v="AFPS"/>
    <s v="Yes"/>
    <n v="983289"/>
    <n v="2228369.7000000002"/>
    <n v="0"/>
    <n v="2228369.7000000002"/>
    <n v="-2228369.7000000002"/>
  </r>
  <r>
    <x v="16"/>
    <s v="DHP"/>
    <s v="IM0162"/>
    <x v="1"/>
    <s v="To fund the recruitment of top-secret office spies for covert coffee machine quality assessments."/>
    <s v="Not Chosen"/>
    <s v="N/A"/>
    <n v="12"/>
    <s v="Personnel Benefits"/>
    <n v="5610118101"/>
    <s v="All Other Domestic HIV/AIDS Prevention and Research"/>
    <n v="5610118101"/>
    <x v="157"/>
    <n v="2024"/>
    <s v="Direct"/>
    <s v="Domestic HIV"/>
    <x v="1"/>
    <s v="AFPS"/>
    <s v="Yes"/>
    <n v="0"/>
    <n v="415073.24"/>
    <n v="0"/>
    <n v="415073.24"/>
    <n v="-415073.24"/>
  </r>
  <r>
    <x v="16"/>
    <s v="DHP"/>
    <s v="IM0162"/>
    <x v="1"/>
    <s v="To fund the recruitment of top-secret office spies for covert coffee machine quality assessments."/>
    <s v="Not Chosen"/>
    <s v="N/A"/>
    <n v="21"/>
    <s v="Travel &amp; Transportation of Persons"/>
    <n v="5610117101"/>
    <s v="Ending HIV/AIDS Initiative"/>
    <n v="5610117101"/>
    <x v="156"/>
    <n v="2023"/>
    <s v="Direct"/>
    <s v="EHE"/>
    <x v="1"/>
    <s v="ATS"/>
    <s v="Yes"/>
    <n v="0"/>
    <n v="65.5"/>
    <n v="0"/>
    <n v="65.5"/>
    <n v="-65.5"/>
  </r>
  <r>
    <x v="16"/>
    <s v="DHP"/>
    <s v="IM0162"/>
    <x v="1"/>
    <s v="To fund the recruitment of top-secret office spies for covert coffee machine quality assessments."/>
    <s v="Not Chosen"/>
    <s v="N/A"/>
    <n v="21"/>
    <s v="Travel &amp; Transportation of Persons"/>
    <n v="5610118101"/>
    <s v="All Other Domestic HIV/AIDS Prevention and Research"/>
    <n v="5610118101"/>
    <x v="157"/>
    <n v="2023"/>
    <s v="Direct"/>
    <s v="Domestic HIV"/>
    <x v="1"/>
    <s v="ATS"/>
    <s v="Yes"/>
    <n v="0"/>
    <n v="953.29"/>
    <n v="0"/>
    <n v="953.29"/>
    <n v="-953.29"/>
  </r>
  <r>
    <x v="16"/>
    <s v="DHP"/>
    <s v="IM0162"/>
    <x v="1"/>
    <s v="To fund the recruitment of top-secret office spies for covert coffee machine quality assessments."/>
    <s v="Not Chosen"/>
    <s v="N/A"/>
    <n v="21"/>
    <s v="Travel &amp; Transportation of Persons"/>
    <n v="5610118101"/>
    <s v="All Other Domestic HIV/AIDS Prevention and Research"/>
    <n v="5610118101"/>
    <x v="157"/>
    <n v="2023"/>
    <s v="Direct"/>
    <s v="Domestic HIV"/>
    <x v="1"/>
    <s v="Undefined"/>
    <s v="Yes"/>
    <n v="0"/>
    <n v="78.36"/>
    <n v="0"/>
    <n v="78.36"/>
    <n v="-78.36"/>
  </r>
  <r>
    <x v="16"/>
    <s v="DHP"/>
    <s v="IM0182"/>
    <x v="122"/>
    <s v="PS18-1802 Prevention DA is to support the implementation of an integrated HIV prevention and surveillance program by state and local health departments to prevent new HIV infections and achieve viral suppression among persons living with HIV. "/>
    <s v="Not Chosen"/>
    <s v="N/A"/>
    <n v="11"/>
    <s v="Compensation Summary"/>
    <n v="5610118101"/>
    <s v="All Other Domestic HIV/AIDS Prevention and Research"/>
    <n v="5610118101"/>
    <x v="158"/>
    <n v="2022"/>
    <s v="Direct"/>
    <s v="Domestic HIV"/>
    <x v="0"/>
    <s v="AFPS"/>
    <s v="Yes"/>
    <n v="8778"/>
    <n v="94954.04"/>
    <n v="0"/>
    <n v="94954.04"/>
    <n v="-94954.04"/>
  </r>
  <r>
    <x v="16"/>
    <s v="DHP"/>
    <s v="IM0182"/>
    <x v="122"/>
    <s v="PS18-1802 Prevention DA is to support the implementation of an integrated HIV prevention and surveillance program by state and local health departments to prevent new HIV infections and achieve viral suppression among persons living with HIV. "/>
    <s v="Not Chosen"/>
    <s v="N/A"/>
    <n v="12"/>
    <s v="Personnel Benefits"/>
    <n v="5610118101"/>
    <s v="All Other Domestic HIV/AIDS Prevention and Research"/>
    <n v="5610118101"/>
    <x v="158"/>
    <n v="2022"/>
    <s v="Direct"/>
    <s v="Domestic HIV"/>
    <x v="0"/>
    <s v="AFPS"/>
    <s v="Yes"/>
    <n v="0"/>
    <n v="389389"/>
    <n v="0"/>
    <n v="30347.42"/>
    <n v="-30347.42"/>
  </r>
  <r>
    <x v="16"/>
    <s v="DHP"/>
    <s v="IM0183"/>
    <x v="42"/>
    <s v="The purpose of this NOFO is to implement comprehensive HIV programs designed to support ending the HIV epidemic in the U.S. by preventing new infections, improving health outcomes for persons living with HIV infection, including achieving and sustaining "/>
    <s v="Not Chosen"/>
    <s v="N/A"/>
    <n v="11"/>
    <s v="Compensation Summary"/>
    <n v="5610117101"/>
    <s v="Ending HIV/AIDS Initiative"/>
    <n v="5610117101"/>
    <x v="159"/>
    <n v="2022"/>
    <s v="Direct"/>
    <s v="EHE"/>
    <x v="0"/>
    <s v="AFPS"/>
    <s v="Yes"/>
    <n v="67"/>
    <n v="4382932"/>
    <n v="0"/>
    <n v="94953.85"/>
    <n v="-94953.85"/>
  </r>
  <r>
    <x v="16"/>
    <s v="DHP"/>
    <s v="IM0183"/>
    <x v="42"/>
    <s v="The purpose of this NOFO is to implement comprehensive HIV programs designed to support ending the HIV epidemic in the U.S. by preventing new infections, improving health outcomes for persons living with HIV infection, including achieving and sustaining "/>
    <s v="Not Chosen"/>
    <s v="N/A"/>
    <n v="12"/>
    <s v="Personnel Benefits"/>
    <n v="5610117101"/>
    <s v="Ending HIV/AIDS Initiative"/>
    <n v="5610117101"/>
    <x v="159"/>
    <n v="2022"/>
    <s v="Direct"/>
    <s v="EHE"/>
    <x v="0"/>
    <s v="AFPS"/>
    <s v="Yes"/>
    <n v="0"/>
    <n v="297823"/>
    <n v="0"/>
    <n v="30347.24"/>
    <n v="-30347.24"/>
  </r>
  <r>
    <x v="16"/>
    <s v="DHP"/>
    <s v="EM1979"/>
    <x v="123"/>
    <s v="The purpose of this notice of funding opportunity (NOFO) is to implement a comprehensive HIV surveillance and prevention program to prevent new HIV infections and achieve viral suppression among persons living with HIV. In particular, the FOA promotes and"/>
    <s v="Not Chosen"/>
    <s v="N/A"/>
    <n v="41"/>
    <s v="Grants"/>
    <n v="5610118101"/>
    <s v="All Other Domestic HIV/AIDS Prevention and Research"/>
    <n v="5610118101"/>
    <x v="160"/>
    <n v="2022"/>
    <s v="Direct"/>
    <s v="Domestic HIV"/>
    <x v="2"/>
    <s v="Undefined"/>
    <s v="Yes"/>
    <n v="0"/>
    <n v="42984289"/>
    <n v="0"/>
    <n v="320412680"/>
    <n v="-320412680"/>
  </r>
  <r>
    <x v="16"/>
    <s v="DHP"/>
    <s v="EM2038"/>
    <x v="124"/>
    <s v="To enhance operational capacity of HIV prevention and surveillance programs; ensure that strategic communication partnerships are in place to advance national HIV prevention goals; and partner with eligible HDs to develop jurisdictional EtHE plans."/>
    <s v="Not Chosen"/>
    <s v="N/A"/>
    <n v="41"/>
    <s v="Grants"/>
    <n v="5610118101"/>
    <s v="All Other Domestic HIV/AIDS Prevention and Research"/>
    <n v="5610118101"/>
    <x v="161"/>
    <n v="2022"/>
    <s v="Direct"/>
    <s v="Domestic HIV"/>
    <x v="2"/>
    <s v="Undefined"/>
    <s v="Yes"/>
    <n v="0"/>
    <n v="28904298"/>
    <n v="0"/>
    <n v="1500000"/>
    <n v="-1500000"/>
  </r>
  <r>
    <x v="16"/>
    <s v="DHP"/>
    <s v="EM2048"/>
    <x v="125"/>
    <s v="Under Component 4, marketing and administrative support, one recipient is funded to market the CBA program and provide administrative support to CPN members."/>
    <s v="Not Chosen"/>
    <s v="N/A"/>
    <n v="41"/>
    <s v="Grants"/>
    <n v="5610118101"/>
    <s v="All Other Domestic HIV/AIDS Prevention and Research"/>
    <n v="5610118101"/>
    <x v="162"/>
    <n v="2022"/>
    <s v="Direct"/>
    <s v="Domestic HIV"/>
    <x v="2"/>
    <s v="Undefined"/>
    <s v="Yes"/>
    <n v="0"/>
    <n v="133232"/>
    <n v="0"/>
    <n v="500000"/>
    <n v="-500000"/>
  </r>
  <r>
    <x v="16"/>
    <s v="DHP"/>
    <s v="EM2120"/>
    <x v="126"/>
    <s v="The purpose of this program is to implement comprehensive HIV prevention programs to reduce morbidity, mortality, and related health disparities in accordance with the National HIV/AIDS Prevention Goals"/>
    <s v="Not Chosen"/>
    <s v="N/A"/>
    <n v="41"/>
    <s v="Grants"/>
    <n v="5610118101"/>
    <s v="All Other Domestic HIV/AIDS Prevention and Research"/>
    <n v="5610118101"/>
    <x v="163"/>
    <n v="2022"/>
    <s v="Direct"/>
    <s v="Domestic HIV"/>
    <x v="2"/>
    <s v="Undefined"/>
    <s v="Yes"/>
    <n v="0"/>
    <n v="3121"/>
    <n v="0"/>
    <n v="42395995"/>
    <n v="-42395995"/>
  </r>
  <r>
    <x v="16"/>
    <s v="DHP"/>
    <s v="EM2121"/>
    <x v="127"/>
    <s v="The purpose of this NOFO is to implement comprehensive HIV programs designed to support  ending the HIV epidemic in the U.S. by preventing new infections; improving health outcomes for persons living with HIV infection, including achieving and sustaining "/>
    <s v="Not Chosen"/>
    <s v="N/A"/>
    <n v="41"/>
    <s v="Grants"/>
    <n v="5610117101"/>
    <s v="Ending HIV/AIDS Initiative"/>
    <n v="5610117101"/>
    <x v="164"/>
    <n v="2022"/>
    <s v="Direct"/>
    <s v="EHE"/>
    <x v="2"/>
    <s v="Undefined"/>
    <s v="Yes"/>
    <n v="456"/>
    <n v="43121"/>
    <n v="0"/>
    <n v="86656553"/>
    <n v="-86656553"/>
  </r>
  <r>
    <x v="16"/>
    <s v="DHP"/>
    <s v="EM2164"/>
    <x v="128"/>
    <s v="The purpose of this NOFO is to implement comprehensive HIV programs designed to support  ending the HIV epidemic in the U.S. by preventing new infections; improving health outcomes for persons living with HIV infection, including achieving and sustaining "/>
    <s v="Not Chosen"/>
    <s v="N/A"/>
    <n v="41"/>
    <s v="Grants"/>
    <n v="5610117101"/>
    <s v="Ending HIV/AIDS Initiative"/>
    <n v="5610117101"/>
    <x v="165"/>
    <n v="2022"/>
    <s v="Direct"/>
    <s v="EHE"/>
    <x v="2"/>
    <s v="Undefined"/>
    <s v="Yes"/>
    <n v="0"/>
    <n v="4433445"/>
    <n v="0"/>
    <n v="11568383"/>
    <n v="-11568383"/>
  </r>
  <r>
    <x v="16"/>
    <s v="DHP"/>
    <s v="EM2173"/>
    <x v="129"/>
    <s v="Under Component 1, National Training, funding recipients collaboratively develop and deliver a comprehensive training program to increase the HIV prevention knowledge, skills, and competencies of interdisciplinary staff within CDC-funded programs."/>
    <s v="Not Chosen"/>
    <s v="N/A"/>
    <n v="41"/>
    <s v="Grants"/>
    <n v="5610118101"/>
    <s v="All Other Domestic HIV/AIDS Prevention and Research"/>
    <n v="5610118101"/>
    <x v="166"/>
    <n v="2022"/>
    <s v="Direct"/>
    <s v="Domestic HIV"/>
    <x v="2"/>
    <s v="Undefined"/>
    <s v="Yes"/>
    <n v="0"/>
    <n v="656574"/>
    <n v="0"/>
    <n v="9000000"/>
    <n v="-9000000"/>
  </r>
  <r>
    <x v="16"/>
    <s v="DHP"/>
    <s v="EM2174"/>
    <x v="130"/>
    <s v="Under Component 2, Regional Technical Assistance, funding recipients will establish and maintain long-term consultative relationships that facilitate regional delivery of tailored TA to CDC-funded programs and their local partners."/>
    <s v="Not Chosen"/>
    <s v="N/A"/>
    <n v="41"/>
    <s v="Grants"/>
    <n v="5610118101"/>
    <s v="All Other Domestic HIV/AIDS Prevention and Research"/>
    <n v="5610118101"/>
    <x v="167"/>
    <n v="2022"/>
    <s v="Direct"/>
    <s v="Domestic HIV"/>
    <x v="2"/>
    <s v="Undefined"/>
    <s v="Yes"/>
    <n v="0"/>
    <n v="982712"/>
    <n v="0"/>
    <n v="13449992"/>
    <n v="-13449992"/>
  </r>
  <r>
    <x v="16"/>
    <s v="DHP"/>
    <s v="EM2175"/>
    <x v="131"/>
    <s v="Under Component 3, CQI and Sustainability for CBOs, one funding recipient will develop and conduct a distance-learning program to further support leadership within CDC directly funded CBOs seeking to improve the quality of their HIV prevention programs."/>
    <s v="Not Chosen"/>
    <s v="N/A"/>
    <n v="41"/>
    <s v="Grants"/>
    <n v="5610118101"/>
    <s v="All Other Domestic HIV/AIDS Prevention and Research"/>
    <n v="5610118101"/>
    <x v="168"/>
    <n v="2022"/>
    <s v="Direct"/>
    <s v="Domestic HIV"/>
    <x v="2"/>
    <s v="Undefined"/>
    <s v="Yes"/>
    <n v="0"/>
    <n v="66889898"/>
    <n v="0"/>
    <n v="1100000"/>
    <n v="-1100000"/>
  </r>
  <r>
    <x v="16"/>
    <s v="DHP"/>
    <s v="EM2269"/>
    <x v="132"/>
    <s v="To implement comprehensive HIV prevention programs targeting young men of color who have sex with men (YMSM of color) and young transgender (YTG) persons of color as well as their partners at high risk for acquiring or transmitting HIV. "/>
    <s v="Not Chosen"/>
    <s v="N/A"/>
    <n v="41"/>
    <s v="Grants"/>
    <n v="5610118101"/>
    <s v="All Other Domestic HIV/AIDS Prevention and Research"/>
    <n v="5610118101"/>
    <x v="169"/>
    <n v="2022"/>
    <s v="Direct"/>
    <s v="Domestic HIV"/>
    <x v="2"/>
    <s v="Undefined"/>
    <s v="Yes"/>
    <n v="0"/>
    <n v="10874287"/>
    <n v="0"/>
    <n v="10874287"/>
    <n v="-10874287"/>
  </r>
  <r>
    <x v="16"/>
    <s v="DHP"/>
    <s v="EM2303"/>
    <x v="133"/>
    <s v="To implement comprehensive HIV prevention programs targeting young men of color who have sex with men (YMSM of color) and young transgender (YTG) persons of color as well as their partners at high risk for acquiring or transmitting HIV. "/>
    <s v="Not Chosen"/>
    <s v="N/A"/>
    <n v="41"/>
    <s v="Grants"/>
    <n v="5610117101"/>
    <s v="Ending HIV/AIDS Initiative"/>
    <n v="5610117101"/>
    <x v="170"/>
    <n v="2022"/>
    <s v="Direct"/>
    <s v="EHE"/>
    <x v="2"/>
    <s v="Undefined"/>
    <s v="Yes"/>
    <n v="0"/>
    <n v="3525713"/>
    <n v="0"/>
    <n v="3525713"/>
    <n v="-3525713"/>
  </r>
  <r>
    <x v="16"/>
    <s v="DHP"/>
    <s v="EM2318"/>
    <x v="134"/>
    <s v="To provide support for PDIB (formerly PPB) in developing and implementing effective HIV prevention interventions by providing technical and administrative assistance and various tools and systems to support Project Officers"/>
    <s v="Not Chosen"/>
    <s v="N/A"/>
    <n v="25"/>
    <s v="Consulting &amp; Other Services"/>
    <n v="5610117101"/>
    <s v="Ending HIV/AIDS Initiative"/>
    <n v="5610117101"/>
    <x v="171"/>
    <n v="2023"/>
    <s v="Direct"/>
    <s v="EHE"/>
    <x v="2"/>
    <s v="ICE"/>
    <s v="Yes"/>
    <n v="0"/>
    <n v="1000000"/>
    <n v="0"/>
    <n v="1000000"/>
    <n v="-1000000"/>
  </r>
  <r>
    <x v="16"/>
    <s v="DHP"/>
    <s v="EM2322"/>
    <x v="135"/>
    <s v="The purpose of this program is to implement comprehensive HIV prevention programs to reduce morbidity, mortality, and related health disparities in accordance with the National HIV/AIDS Prevention Goals"/>
    <s v="Not Chosen"/>
    <s v="N/A"/>
    <n v="41"/>
    <s v="Grants"/>
    <n v="5610117101"/>
    <s v="Ending HIV/AIDS Initiative"/>
    <n v="5610117101"/>
    <x v="172"/>
    <n v="2023"/>
    <s v="Direct"/>
    <s v="EHE"/>
    <x v="2"/>
    <s v="Undefined"/>
    <s v="Yes"/>
    <n v="0"/>
    <n v="10217219"/>
    <n v="0"/>
    <n v="10217219"/>
    <n v="-10217219"/>
  </r>
  <r>
    <x v="16"/>
    <s v="DHP"/>
    <s v="EM2404"/>
    <x v="136"/>
    <s v="Under PS23-0073, the CDC awarded the United Way of Greater Nashville (UWGN) approximately $4M for a one-year funding period to start June 1, 2023, to will ensure critical HIV prevention and care services are available to all who could benefit from them in Tennessee."/>
    <s v="Not Chosen"/>
    <s v="N/A"/>
    <n v="41"/>
    <s v="Grants"/>
    <n v="5610117101"/>
    <s v="Ending HIV/AIDS Initiative"/>
    <n v="5610117101"/>
    <x v="173"/>
    <n v="2023"/>
    <s v="Direct"/>
    <s v="EHE"/>
    <x v="2"/>
    <s v="Undefined"/>
    <s v="Yes"/>
    <n v="0"/>
    <n v="4000000"/>
    <n v="0"/>
    <n v="4000000"/>
    <n v="-4000000"/>
  </r>
  <r>
    <x v="17"/>
    <s v="DHP"/>
    <s v="IM0162"/>
    <x v="1"/>
    <s v="To fund the recruitment of top-secret office spies for covert coffee machine quality assessments."/>
    <s v="Not Chosen"/>
    <s v="N/A"/>
    <n v="11"/>
    <s v="Compensation Summary"/>
    <n v="5610118101"/>
    <s v="All Other Domestic HIV/AIDS Prevention and Research"/>
    <n v="5610118101"/>
    <x v="174"/>
    <n v="2023"/>
    <s v="Direct"/>
    <s v="Domestic HIV"/>
    <x v="1"/>
    <s v="AFPS"/>
    <s v="Yes"/>
    <n v="0"/>
    <n v="2623357.35"/>
    <n v="0"/>
    <n v="2623357.35"/>
    <n v="-2623357.35"/>
  </r>
  <r>
    <x v="17"/>
    <s v="DHP"/>
    <s v="IM0162"/>
    <x v="1"/>
    <s v="To fund the recruitment of top-secret office spies for covert coffee machine quality assessments."/>
    <s v="Not Chosen"/>
    <s v="N/A"/>
    <n v="11"/>
    <s v="Compensation Summary"/>
    <n v="5610118101"/>
    <s v="All Other Domestic HIV/AIDS Prevention and Research"/>
    <n v="5610118101"/>
    <x v="174"/>
    <n v="2024"/>
    <s v="Direct"/>
    <s v="Domestic HIV"/>
    <x v="1"/>
    <s v="AFPS"/>
    <s v="Yes"/>
    <n v="45945"/>
    <n v="443030.75"/>
    <n v="0"/>
    <n v="443030.75"/>
    <n v="-443030.75"/>
  </r>
  <r>
    <x v="17"/>
    <s v="DHP"/>
    <s v="IM0162"/>
    <x v="1"/>
    <s v="To fund the recruitment of top-secret office spies for covert coffee machine quality assessments."/>
    <s v="Not Chosen"/>
    <s v="N/A"/>
    <n v="12"/>
    <s v="Personnel Benefits"/>
    <n v="5610118101"/>
    <s v="All Other Domestic HIV/AIDS Prevention and Research"/>
    <n v="5610118101"/>
    <x v="174"/>
    <n v="2023"/>
    <s v="Direct"/>
    <s v="Domestic HIV"/>
    <x v="1"/>
    <s v="AFPS"/>
    <s v="Yes"/>
    <n v="0"/>
    <n v="993497.43"/>
    <n v="0"/>
    <n v="993497.43"/>
    <n v="-993497.43"/>
  </r>
  <r>
    <x v="17"/>
    <s v="DHP"/>
    <s v="IM0162"/>
    <x v="1"/>
    <s v="To fund the recruitment of top-secret office spies for covert coffee machine quality assessments."/>
    <s v="Not Chosen"/>
    <s v="N/A"/>
    <n v="12"/>
    <s v="Personnel Benefits"/>
    <n v="5610118101"/>
    <s v="All Other Domestic HIV/AIDS Prevention and Research"/>
    <n v="5610118101"/>
    <x v="174"/>
    <n v="2024"/>
    <s v="Direct"/>
    <s v="Domestic HIV"/>
    <x v="1"/>
    <s v="AFPS"/>
    <s v="Yes"/>
    <n v="0"/>
    <n v="171960.35"/>
    <n v="0"/>
    <n v="171960.35"/>
    <n v="-171960.35"/>
  </r>
  <r>
    <x v="17"/>
    <s v="DHP"/>
    <s v="EM2281"/>
    <x v="137"/>
    <s v="To create an elaborate simulation of a parallel universe where HIV prevention is governed by intergalactic beings, utilizing complex models to determine the optimal allocation of resource-filled asteroids and evaluating the economic impact of different prevention strategies on imaginary extraterrestrial societie"/>
    <s v="Not Chosen"/>
    <s v="N/A"/>
    <n v="25"/>
    <s v="Consulting &amp; Other Services"/>
    <n v="5610118101"/>
    <s v="All Other Domestic HIV/AIDS Prevention and Research"/>
    <n v="5610118101"/>
    <x v="175"/>
    <n v="2023"/>
    <s v="Direct"/>
    <s v="Domestic HIV"/>
    <x v="2"/>
    <s v="ICE"/>
    <s v="Yes"/>
    <n v="0"/>
    <n v="643305"/>
    <n v="0"/>
    <n v="643305"/>
    <n v="-643305"/>
  </r>
  <r>
    <x v="18"/>
    <s v="DHP"/>
    <s v="IM0015"/>
    <x v="138"/>
    <s v="To disguise the expenses related to organizing monthly interdepartmental snack parties."/>
    <s v="Not Chosen"/>
    <s v="N/A"/>
    <n v="21"/>
    <s v="Travel &amp; Transportation of Persons"/>
    <n v="5610118101"/>
    <s v="All Other Domestic HIV/AIDS Prevention and Research"/>
    <n v="5610118101"/>
    <x v="176"/>
    <n v="2023"/>
    <s v="Direct"/>
    <s v="Domestic HIV"/>
    <x v="0"/>
    <s v="CCP"/>
    <s v="Yes"/>
    <n v="0"/>
    <n v="490"/>
    <n v="0"/>
    <n v="490"/>
    <n v="-490"/>
  </r>
  <r>
    <x v="18"/>
    <s v="DHP"/>
    <s v="IM0015"/>
    <x v="138"/>
    <s v="To disguise the expenses related to organizing monthly interdepartmental snack parties."/>
    <s v="Not Chosen"/>
    <s v="N/A"/>
    <n v="21"/>
    <s v="Travel &amp; Transportation of Persons"/>
    <n v="5610118101"/>
    <s v="All Other Domestic HIV/AIDS Prevention and Research"/>
    <n v="5610118101"/>
    <x v="176"/>
    <n v="2023"/>
    <s v="Direct"/>
    <s v="Domestic HIV"/>
    <x v="0"/>
    <s v="CONCUR"/>
    <s v="Yes"/>
    <n v="0"/>
    <n v="91721.61"/>
    <n v="0"/>
    <n v="91721.61"/>
    <n v="-91721.61"/>
  </r>
  <r>
    <x v="18"/>
    <s v="DHP"/>
    <s v="IM0015"/>
    <x v="138"/>
    <s v="To disguise the expenses related to organizing monthly interdepartmental snack parties."/>
    <s v="Not Chosen"/>
    <s v="N/A"/>
    <n v="21"/>
    <s v="Travel &amp; Transportation of Persons"/>
    <n v="5610118101"/>
    <s v="All Other Domestic HIV/AIDS Prevention and Research"/>
    <n v="5610118101"/>
    <x v="176"/>
    <n v="2024"/>
    <s v="Direct"/>
    <s v="Domestic HIV"/>
    <x v="0"/>
    <s v="CONCUR"/>
    <s v="Yes"/>
    <n v="0"/>
    <n v="20092.09"/>
    <n v="0"/>
    <n v="20092.09"/>
    <n v="-20092.09"/>
  </r>
  <r>
    <x v="18"/>
    <s v="DHP"/>
    <s v="IM0015"/>
    <x v="138"/>
    <s v="To disguise the expenses related to organizing monthly interdepartmental snack parties."/>
    <s v="Not Chosen"/>
    <s v="N/A"/>
    <n v="24"/>
    <s v="Printing &amp; Reproduction"/>
    <n v="5610118101"/>
    <s v="All Other Domestic HIV/AIDS Prevention and Research"/>
    <n v="5610118101"/>
    <x v="176"/>
    <n v="2023"/>
    <s v="Direct"/>
    <s v="Domestic HIV"/>
    <x v="0"/>
    <s v="PTS"/>
    <s v="Yes"/>
    <n v="0"/>
    <n v="1386.3"/>
    <n v="0"/>
    <n v="1386.3"/>
    <n v="-1386.3"/>
  </r>
  <r>
    <x v="18"/>
    <s v="DHP"/>
    <s v="IM0015"/>
    <x v="138"/>
    <s v="To disguise the expenses related to organizing monthly interdepartmental snack parties."/>
    <s v="Not Chosen"/>
    <s v="N/A"/>
    <n v="24"/>
    <s v="Printing &amp; Reproduction"/>
    <n v="5610118101"/>
    <s v="All Other Domestic HIV/AIDS Prevention and Research"/>
    <n v="5610118101"/>
    <x v="176"/>
    <n v="2024"/>
    <s v="Direct"/>
    <s v="Domestic HIV"/>
    <x v="0"/>
    <s v="PTS"/>
    <s v="Yes"/>
    <n v="0"/>
    <n v="373.45"/>
    <n v="0"/>
    <n v="373.45"/>
    <n v="-373.45"/>
  </r>
  <r>
    <x v="18"/>
    <s v="DHP"/>
    <s v="IM0015"/>
    <x v="138"/>
    <s v="To disguise the expenses related to organizing monthly interdepartmental snack parties."/>
    <s v="Not Chosen"/>
    <s v="N/A"/>
    <n v="25"/>
    <s v="Consulting &amp; Other Services"/>
    <n v="5610118101"/>
    <s v="All Other Domestic HIV/AIDS Prevention and Research"/>
    <n v="5610118101"/>
    <x v="176"/>
    <n v="2023"/>
    <s v="Direct"/>
    <s v="Domestic HIV"/>
    <x v="0"/>
    <s v="CCP"/>
    <s v="Yes"/>
    <n v="0"/>
    <n v="16138.4"/>
    <n v="0"/>
    <n v="16138.4"/>
    <n v="-16138.4"/>
  </r>
  <r>
    <x v="18"/>
    <s v="DHP"/>
    <s v="IM0015"/>
    <x v="138"/>
    <s v="To disguise the expenses related to organizing monthly interdepartmental snack parties."/>
    <s v="Not Chosen"/>
    <s v="N/A"/>
    <n v="25"/>
    <s v="Consulting &amp; Other Services"/>
    <n v="5610118101"/>
    <s v="All Other Domestic HIV/AIDS Prevention and Research"/>
    <n v="5610118101"/>
    <x v="176"/>
    <n v="2023"/>
    <s v="Direct"/>
    <s v="Domestic HIV"/>
    <x v="0"/>
    <s v="DIRECT OBLIGATION"/>
    <s v="Yes"/>
    <n v="0"/>
    <n v="6000"/>
    <n v="0"/>
    <n v="6000"/>
    <n v="-6000"/>
  </r>
  <r>
    <x v="18"/>
    <s v="DHP"/>
    <s v="IM0015"/>
    <x v="138"/>
    <s v="To disguise the expenses related to organizing monthly interdepartmental snack parties."/>
    <s v="Not Chosen"/>
    <s v="N/A"/>
    <n v="25"/>
    <s v="Consulting &amp; Other Services"/>
    <n v="5610118101"/>
    <s v="All Other Domestic HIV/AIDS Prevention and Research"/>
    <n v="5610118101"/>
    <x v="176"/>
    <n v="2023"/>
    <s v="Direct"/>
    <s v="Domestic HIV"/>
    <x v="0"/>
    <s v="ICE"/>
    <s v="Yes"/>
    <n v="0"/>
    <n v="18615.240000000002"/>
    <n v="0"/>
    <n v="18615.240000000002"/>
    <n v="-18615.240000000002"/>
  </r>
  <r>
    <x v="18"/>
    <s v="DHP"/>
    <s v="IM0015"/>
    <x v="138"/>
    <s v="To disguise the expenses related to organizing monthly interdepartmental snack parties."/>
    <s v="Not Chosen"/>
    <s v="N/A"/>
    <n v="25"/>
    <s v="Consulting &amp; Other Services"/>
    <n v="5610118101"/>
    <s v="All Other Domestic HIV/AIDS Prevention and Research"/>
    <n v="5610118101"/>
    <x v="176"/>
    <n v="2024"/>
    <s v="Direct"/>
    <s v="Domestic HIV"/>
    <x v="0"/>
    <s v="DIRECT OBLIGATION"/>
    <s v="Yes"/>
    <n v="0"/>
    <n v="1500"/>
    <n v="0"/>
    <n v="1500"/>
    <n v="-1500"/>
  </r>
  <r>
    <x v="18"/>
    <s v="DHP"/>
    <s v="IM0015"/>
    <x v="138"/>
    <s v="To disguise the expenses related to organizing monthly interdepartmental snack parties."/>
    <s v="Not Chosen"/>
    <s v="N/A"/>
    <n v="26"/>
    <s v="Supplies &amp; Materials"/>
    <n v="5610118101"/>
    <s v="All Other Domestic HIV/AIDS Prevention and Research"/>
    <n v="5610118101"/>
    <x v="176"/>
    <n v="2023"/>
    <s v="Direct"/>
    <s v="Domestic HIV"/>
    <x v="0"/>
    <s v="CCP"/>
    <s v="Yes"/>
    <n v="0"/>
    <n v="358.65"/>
    <n v="0"/>
    <n v="358.65"/>
    <n v="-358.65"/>
  </r>
  <r>
    <x v="18"/>
    <s v="DHP"/>
    <s v="IM0015"/>
    <x v="138"/>
    <s v="To disguise the expenses related to organizing monthly interdepartmental snack parties."/>
    <s v="Not Chosen"/>
    <s v="N/A"/>
    <n v="31"/>
    <s v="Equipment"/>
    <n v="5610118101"/>
    <s v="All Other Domestic HIV/AIDS Prevention and Research"/>
    <n v="5610118101"/>
    <x v="176"/>
    <n v="2023"/>
    <s v="Direct"/>
    <s v="Domestic HIV"/>
    <x v="0"/>
    <s v="CCP"/>
    <s v="Yes"/>
    <n v="0"/>
    <n v="399"/>
    <n v="0"/>
    <n v="399"/>
    <n v="-399"/>
  </r>
  <r>
    <x v="18"/>
    <s v="DHP"/>
    <s v="IM0015"/>
    <x v="138"/>
    <s v="To disguise the expenses related to organizing monthly interdepartmental snack parties."/>
    <s v="Not Chosen"/>
    <s v="N/A"/>
    <n v="31"/>
    <s v="Equipment"/>
    <n v="5610118101"/>
    <s v="All Other Domestic HIV/AIDS Prevention and Research"/>
    <n v="5610118101"/>
    <x v="176"/>
    <n v="2023"/>
    <s v="Direct"/>
    <s v="Domestic HIV"/>
    <x v="0"/>
    <s v="ICE"/>
    <s v="Yes"/>
    <n v="0"/>
    <n v="19511"/>
    <n v="0"/>
    <n v="19511"/>
    <n v="-19511"/>
  </r>
  <r>
    <x v="18"/>
    <s v="DHP"/>
    <s v="IM0162"/>
    <x v="1"/>
    <s v="To fund the recruitment of top-secret office spies for covert coffee machine quality assessments."/>
    <s v="Not Chosen"/>
    <s v="N/A"/>
    <n v="11"/>
    <s v="Compensation Summary"/>
    <n v="5610118101"/>
    <s v="All Other Domestic HIV/AIDS Prevention and Research"/>
    <n v="5610118101"/>
    <x v="177"/>
    <n v="2023"/>
    <s v="Direct"/>
    <s v="Domestic HIV"/>
    <x v="1"/>
    <s v="AFPS"/>
    <s v="Yes"/>
    <n v="0"/>
    <n v="6130431.46"/>
    <n v="0"/>
    <n v="6130431.46"/>
    <n v="-6130431.46"/>
  </r>
  <r>
    <x v="18"/>
    <s v="DHP"/>
    <s v="IM0162"/>
    <x v="1"/>
    <s v="To fund the recruitment of top-secret office spies for covert coffee machine quality assessments."/>
    <s v="Not Chosen"/>
    <s v="N/A"/>
    <n v="11"/>
    <s v="Compensation Summary"/>
    <n v="5610118101"/>
    <s v="All Other Domestic HIV/AIDS Prevention and Research"/>
    <n v="5610118101"/>
    <x v="177"/>
    <n v="2024"/>
    <s v="Direct"/>
    <s v="Domestic HIV"/>
    <x v="1"/>
    <s v="AFPS"/>
    <s v="Yes"/>
    <n v="0"/>
    <n v="1039177.76"/>
    <n v="0"/>
    <n v="1039177.76"/>
    <n v="-1039177.76"/>
  </r>
  <r>
    <x v="18"/>
    <s v="DHP"/>
    <s v="IM0162"/>
    <x v="1"/>
    <s v="To fund the recruitment of top-secret office spies for covert coffee machine quality assessments."/>
    <s v="Not Chosen"/>
    <s v="N/A"/>
    <n v="12"/>
    <s v="Personnel Benefits"/>
    <n v="5610118101"/>
    <s v="All Other Domestic HIV/AIDS Prevention and Research"/>
    <n v="5610118101"/>
    <x v="177"/>
    <n v="2023"/>
    <s v="Direct"/>
    <s v="Domestic HIV"/>
    <x v="1"/>
    <s v="AFPS"/>
    <s v="Yes"/>
    <n v="0"/>
    <n v="2207660.29"/>
    <n v="0"/>
    <n v="2207660.29"/>
    <n v="-2207660.29"/>
  </r>
  <r>
    <x v="18"/>
    <s v="DHP"/>
    <s v="IM0162"/>
    <x v="1"/>
    <s v="To fund the recruitment of top-secret office spies for covert coffee machine quality assessments."/>
    <s v="Not Chosen"/>
    <s v="N/A"/>
    <n v="12"/>
    <s v="Personnel Benefits"/>
    <n v="5610118101"/>
    <s v="All Other Domestic HIV/AIDS Prevention and Research"/>
    <n v="5610118101"/>
    <x v="177"/>
    <n v="2024"/>
    <s v="Direct"/>
    <s v="Domestic HIV"/>
    <x v="1"/>
    <s v="AFPS"/>
    <s v="Yes"/>
    <n v="0"/>
    <n v="386185.85"/>
    <n v="0"/>
    <n v="386185.85"/>
    <n v="-386185.85"/>
  </r>
  <r>
    <x v="18"/>
    <s v="DHP"/>
    <s v="EM2255"/>
    <x v="139"/>
    <s v="To fund research on a fictional DNA test that predicts individuals' future career choices based on their hair samples."/>
    <s v="Program Evaluation"/>
    <s v="N/A"/>
    <n v="25"/>
    <s v="Consulting &amp; Other Services"/>
    <n v="5610118101"/>
    <s v="All Other Domestic HIV/AIDS Prevention and Research"/>
    <n v="5610118101"/>
    <x v="178"/>
    <n v="2023"/>
    <s v="Direct"/>
    <s v="Domestic HIV"/>
    <x v="2"/>
    <s v="ICE"/>
    <s v="Yes"/>
    <n v="0"/>
    <n v="833026.92"/>
    <n v="0"/>
    <n v="833026.92"/>
    <n v="-833026.9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CB9CF40-0D66-4839-B0AC-6D5401FE38D4}" name="PivotTable1"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7" firstHeaderRow="0" firstDataRow="1" firstDataCol="1"/>
  <pivotFields count="25">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4">
        <item x="2"/>
        <item x="0"/>
        <item x="1"/>
        <item t="default"/>
      </items>
    </pivotField>
    <pivotField showAll="0"/>
    <pivotField showAll="0"/>
    <pivotField dataField="1" showAll="0"/>
    <pivotField dataField="1" showAll="0"/>
    <pivotField showAll="0"/>
    <pivotField showAll="0"/>
    <pivotField showAll="0"/>
    <pivotField dragToRow="0" dragToCol="0" dragToPage="0" showAll="0" defaultSubtotal="0"/>
  </pivotFields>
  <rowFields count="1">
    <field x="16"/>
  </rowFields>
  <rowItems count="4">
    <i>
      <x/>
    </i>
    <i>
      <x v="1"/>
    </i>
    <i>
      <x v="2"/>
    </i>
    <i t="grand">
      <x/>
    </i>
  </rowItems>
  <colFields count="1">
    <field x="-2"/>
  </colFields>
  <colItems count="2">
    <i>
      <x/>
    </i>
    <i i="1">
      <x v="1"/>
    </i>
  </colItems>
  <dataFields count="2">
    <dataField name="Sum of UFMSObligation" fld="20" baseField="0" baseItem="0"/>
    <dataField name="Sum of DHAP_Allocation_amt" fld="1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3F6E31A-0BB1-41D0-A9EC-70748A13D694}" name="PivotTable2"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23" firstHeaderRow="0" firstDataRow="1" firstDataCol="1"/>
  <pivotFields count="25">
    <pivotField axis="axisRow" showAll="0">
      <items count="20">
        <item x="0"/>
        <item x="1"/>
        <item x="2"/>
        <item x="3"/>
        <item x="4"/>
        <item x="5"/>
        <item x="6"/>
        <item x="7"/>
        <item x="8"/>
        <item x="9"/>
        <item x="10"/>
        <item x="11"/>
        <item x="12"/>
        <item x="13"/>
        <item x="14"/>
        <item x="15"/>
        <item x="16"/>
        <item x="17"/>
        <item x="18"/>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dataField="1" showAll="0"/>
    <pivotField showAll="0"/>
    <pivotField showAll="0"/>
    <pivotField showAll="0"/>
    <pivotField dragToRow="0" dragToCol="0" dragToPage="0" showAll="0" defaultSubtotal="0"/>
  </pivotFields>
  <rowFields count="1">
    <field x="0"/>
  </rowFields>
  <rowItems count="20">
    <i>
      <x/>
    </i>
    <i>
      <x v="1"/>
    </i>
    <i>
      <x v="2"/>
    </i>
    <i>
      <x v="3"/>
    </i>
    <i>
      <x v="4"/>
    </i>
    <i>
      <x v="5"/>
    </i>
    <i>
      <x v="6"/>
    </i>
    <i>
      <x v="7"/>
    </i>
    <i>
      <x v="8"/>
    </i>
    <i>
      <x v="9"/>
    </i>
    <i>
      <x v="10"/>
    </i>
    <i>
      <x v="11"/>
    </i>
    <i>
      <x v="12"/>
    </i>
    <i>
      <x v="13"/>
    </i>
    <i>
      <x v="14"/>
    </i>
    <i>
      <x v="15"/>
    </i>
    <i>
      <x v="16"/>
    </i>
    <i>
      <x v="17"/>
    </i>
    <i>
      <x v="18"/>
    </i>
    <i t="grand">
      <x/>
    </i>
  </rowItems>
  <colFields count="1">
    <field x="-2"/>
  </colFields>
  <colItems count="2">
    <i>
      <x/>
    </i>
    <i i="1">
      <x v="1"/>
    </i>
  </colItems>
  <dataFields count="2">
    <dataField name="Sum of UFMSObligation" fld="20" baseField="0" baseItem="0"/>
    <dataField name="Sum of DHAP_Allocation_amt" fld="1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FE33612-C914-4961-AE56-472F910B041D}" name="PivotTable3"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144" firstHeaderRow="0" firstDataRow="1" firstDataCol="1"/>
  <pivotFields count="25">
    <pivotField showAll="0"/>
    <pivotField showAll="0"/>
    <pivotField showAll="0"/>
    <pivotField axis="axisRow" showAll="0">
      <items count="141">
        <item x="0"/>
        <item x="18"/>
        <item x="6"/>
        <item x="5"/>
        <item x="4"/>
        <item x="3"/>
        <item x="2"/>
        <item x="131"/>
        <item x="125"/>
        <item x="129"/>
        <item x="130"/>
        <item x="9"/>
        <item x="10"/>
        <item x="8"/>
        <item x="20"/>
        <item x="16"/>
        <item x="11"/>
        <item x="15"/>
        <item x="26"/>
        <item x="32"/>
        <item x="12"/>
        <item x="73"/>
        <item x="70"/>
        <item x="71"/>
        <item x="76"/>
        <item x="74"/>
        <item x="75"/>
        <item x="68"/>
        <item x="72"/>
        <item x="69"/>
        <item x="65"/>
        <item x="66"/>
        <item x="45"/>
        <item x="44"/>
        <item x="51"/>
        <item x="50"/>
        <item x="49"/>
        <item x="55"/>
        <item x="57"/>
        <item x="53"/>
        <item x="54"/>
        <item x="60"/>
        <item x="58"/>
        <item x="56"/>
        <item x="92"/>
        <item x="93"/>
        <item x="124"/>
        <item x="79"/>
        <item x="81"/>
        <item x="94"/>
        <item x="99"/>
        <item x="98"/>
        <item x="100"/>
        <item x="97"/>
        <item x="102"/>
        <item x="103"/>
        <item x="104"/>
        <item x="108"/>
        <item x="96"/>
        <item x="101"/>
        <item x="116"/>
        <item x="114"/>
        <item x="115"/>
        <item x="117"/>
        <item x="118"/>
        <item x="111"/>
        <item x="112"/>
        <item x="113"/>
        <item x="135"/>
        <item x="87"/>
        <item x="139"/>
        <item x="138"/>
        <item x="127"/>
        <item x="128"/>
        <item x="121"/>
        <item x="134"/>
        <item x="123"/>
        <item x="126"/>
        <item x="132"/>
        <item x="22"/>
        <item x="27"/>
        <item x="21"/>
        <item x="14"/>
        <item x="137"/>
        <item x="23"/>
        <item x="106"/>
        <item x="38"/>
        <item x="83"/>
        <item x="59"/>
        <item x="84"/>
        <item x="120"/>
        <item x="119"/>
        <item x="89"/>
        <item x="63"/>
        <item x="34"/>
        <item x="133"/>
        <item x="77"/>
        <item x="41"/>
        <item x="40"/>
        <item x="46"/>
        <item x="36"/>
        <item x="24"/>
        <item x="52"/>
        <item x="37"/>
        <item x="29"/>
        <item x="7"/>
        <item x="109"/>
        <item x="95"/>
        <item x="35"/>
        <item x="61"/>
        <item x="30"/>
        <item x="33"/>
        <item x="67"/>
        <item x="48"/>
        <item x="78"/>
        <item x="1"/>
        <item x="64"/>
        <item x="80"/>
        <item x="82"/>
        <item x="86"/>
        <item x="88"/>
        <item x="91"/>
        <item x="85"/>
        <item x="110"/>
        <item x="122"/>
        <item x="42"/>
        <item x="62"/>
        <item x="17"/>
        <item x="105"/>
        <item x="107"/>
        <item x="136"/>
        <item x="31"/>
        <item x="19"/>
        <item x="43"/>
        <item x="39"/>
        <item x="47"/>
        <item x="13"/>
        <item x="28"/>
        <item x="25"/>
        <item x="9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dataField="1" showAll="0"/>
    <pivotField showAll="0"/>
    <pivotField showAll="0"/>
    <pivotField showAll="0"/>
    <pivotField dragToRow="0" dragToCol="0" dragToPage="0" showAll="0" defaultSubtotal="0"/>
  </pivotFields>
  <rowFields count="1">
    <field x="3"/>
  </rowFields>
  <rowItems count="14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t="grand">
      <x/>
    </i>
  </rowItems>
  <colFields count="1">
    <field x="-2"/>
  </colFields>
  <colItems count="2">
    <i>
      <x/>
    </i>
    <i i="1">
      <x v="1"/>
    </i>
  </colItems>
  <dataFields count="2">
    <dataField name="Sum of UFMSObligation" fld="20" baseField="0" baseItem="0"/>
    <dataField name="Sum of DHAP_Allocation_amt" fld="1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F5916D4-DD07-405B-BEE9-18606789C8A3}" name="PivotTable4"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D140" firstHeaderRow="0" firstDataRow="1" firstDataCol="1"/>
  <pivotFields count="25">
    <pivotField showAll="0"/>
    <pivotField showAll="0"/>
    <pivotField showAll="0"/>
    <pivotField axis="axisRow" showAll="0" measureFilter="1">
      <items count="141">
        <item x="0"/>
        <item x="18"/>
        <item x="6"/>
        <item x="5"/>
        <item x="4"/>
        <item x="3"/>
        <item x="2"/>
        <item x="131"/>
        <item x="125"/>
        <item x="129"/>
        <item x="130"/>
        <item x="9"/>
        <item x="10"/>
        <item x="8"/>
        <item x="20"/>
        <item x="16"/>
        <item x="11"/>
        <item x="15"/>
        <item x="26"/>
        <item x="32"/>
        <item x="12"/>
        <item x="73"/>
        <item x="70"/>
        <item x="71"/>
        <item x="76"/>
        <item x="74"/>
        <item x="75"/>
        <item x="68"/>
        <item x="72"/>
        <item x="69"/>
        <item x="65"/>
        <item x="66"/>
        <item x="45"/>
        <item x="44"/>
        <item x="51"/>
        <item x="50"/>
        <item x="49"/>
        <item x="55"/>
        <item x="57"/>
        <item x="53"/>
        <item x="54"/>
        <item x="60"/>
        <item x="58"/>
        <item x="56"/>
        <item x="92"/>
        <item x="93"/>
        <item x="124"/>
        <item x="79"/>
        <item x="81"/>
        <item x="94"/>
        <item x="99"/>
        <item x="98"/>
        <item x="100"/>
        <item x="97"/>
        <item x="102"/>
        <item x="103"/>
        <item x="104"/>
        <item x="108"/>
        <item x="96"/>
        <item x="101"/>
        <item x="116"/>
        <item x="114"/>
        <item x="115"/>
        <item x="117"/>
        <item x="118"/>
        <item x="111"/>
        <item x="112"/>
        <item x="113"/>
        <item x="135"/>
        <item x="87"/>
        <item x="139"/>
        <item x="138"/>
        <item x="127"/>
        <item x="128"/>
        <item x="121"/>
        <item x="134"/>
        <item x="123"/>
        <item x="126"/>
        <item x="132"/>
        <item x="22"/>
        <item x="27"/>
        <item x="21"/>
        <item x="14"/>
        <item x="137"/>
        <item x="23"/>
        <item x="106"/>
        <item x="38"/>
        <item x="83"/>
        <item x="59"/>
        <item x="84"/>
        <item x="120"/>
        <item x="119"/>
        <item x="89"/>
        <item x="63"/>
        <item x="34"/>
        <item x="133"/>
        <item x="77"/>
        <item x="41"/>
        <item x="40"/>
        <item x="46"/>
        <item x="36"/>
        <item x="24"/>
        <item x="52"/>
        <item x="37"/>
        <item x="29"/>
        <item x="7"/>
        <item x="109"/>
        <item x="95"/>
        <item x="35"/>
        <item x="61"/>
        <item x="30"/>
        <item x="33"/>
        <item x="67"/>
        <item x="48"/>
        <item x="78"/>
        <item x="1"/>
        <item x="64"/>
        <item x="80"/>
        <item x="82"/>
        <item x="86"/>
        <item x="88"/>
        <item x="91"/>
        <item x="85"/>
        <item x="110"/>
        <item x="122"/>
        <item x="42"/>
        <item x="62"/>
        <item x="17"/>
        <item x="105"/>
        <item x="107"/>
        <item x="136"/>
        <item x="31"/>
        <item x="19"/>
        <item x="43"/>
        <item x="39"/>
        <item x="47"/>
        <item x="13"/>
        <item x="28"/>
        <item x="25"/>
        <item x="9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dataField="1" showAll="0"/>
    <pivotField showAll="0"/>
    <pivotField showAll="0"/>
    <pivotField showAll="0"/>
    <pivotField dataField="1" dragToRow="0" dragToCol="0" dragToPage="0" showAll="0" defaultSubtotal="0"/>
  </pivotFields>
  <rowFields count="1">
    <field x="3"/>
  </rowFields>
  <rowItems count="137">
    <i>
      <x v="1"/>
    </i>
    <i>
      <x v="2"/>
    </i>
    <i>
      <x v="3"/>
    </i>
    <i>
      <x v="4"/>
    </i>
    <i>
      <x v="5"/>
    </i>
    <i>
      <x v="6"/>
    </i>
    <i>
      <x v="7"/>
    </i>
    <i>
      <x v="8"/>
    </i>
    <i>
      <x v="9"/>
    </i>
    <i>
      <x v="10"/>
    </i>
    <i>
      <x v="11"/>
    </i>
    <i>
      <x v="12"/>
    </i>
    <i>
      <x v="13"/>
    </i>
    <i>
      <x v="14"/>
    </i>
    <i>
      <x v="15"/>
    </i>
    <i>
      <x v="17"/>
    </i>
    <i>
      <x v="18"/>
    </i>
    <i>
      <x v="19"/>
    </i>
    <i>
      <x v="20"/>
    </i>
    <i>
      <x v="21"/>
    </i>
    <i>
      <x v="22"/>
    </i>
    <i>
      <x v="23"/>
    </i>
    <i>
      <x v="24"/>
    </i>
    <i>
      <x v="25"/>
    </i>
    <i>
      <x v="26"/>
    </i>
    <i>
      <x v="27"/>
    </i>
    <i>
      <x v="28"/>
    </i>
    <i>
      <x v="29"/>
    </i>
    <i>
      <x v="30"/>
    </i>
    <i>
      <x v="31"/>
    </i>
    <i>
      <x v="32"/>
    </i>
    <i>
      <x v="33"/>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2"/>
    </i>
    <i>
      <x v="123"/>
    </i>
    <i>
      <x v="124"/>
    </i>
    <i>
      <x v="125"/>
    </i>
    <i>
      <x v="126"/>
    </i>
    <i>
      <x v="127"/>
    </i>
    <i>
      <x v="128"/>
    </i>
    <i>
      <x v="129"/>
    </i>
    <i>
      <x v="130"/>
    </i>
    <i>
      <x v="131"/>
    </i>
    <i>
      <x v="132"/>
    </i>
    <i>
      <x v="133"/>
    </i>
    <i>
      <x v="134"/>
    </i>
    <i>
      <x v="135"/>
    </i>
    <i>
      <x v="136"/>
    </i>
    <i>
      <x v="137"/>
    </i>
    <i>
      <x v="138"/>
    </i>
    <i>
      <x v="139"/>
    </i>
    <i t="grand">
      <x/>
    </i>
  </rowItems>
  <colFields count="1">
    <field x="-2"/>
  </colFields>
  <colItems count="3">
    <i>
      <x/>
    </i>
    <i i="1">
      <x v="1"/>
    </i>
    <i i="2">
      <x v="2"/>
    </i>
  </colItems>
  <dataFields count="3">
    <dataField name="Sum of UFMSObligation" fld="20" baseField="0" baseItem="0"/>
    <dataField name="Sum of DHAP_Allocation_amt" fld="19" baseField="0" baseItem="0"/>
    <dataField name="Sum of Exceeding Allocation" fld="24" baseField="0" baseItem="0"/>
  </dataFields>
  <pivotTableStyleInfo name="PivotStyleLight16" showRowHeaders="1" showColHeaders="1" showRowStripes="0" showColStripes="0" showLastColumn="1"/>
  <filters count="1">
    <filter fld="3" type="valueGreaterThan" evalOrder="-1" id="1" iMeasureFld="2">
      <autoFilter ref="A1">
        <filterColumn colId="0">
          <customFilters>
            <customFilter operator="greaterThan" val="0"/>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1F14F7B-F986-4C75-B483-276F165FB472}" name="PivotTable5"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183" firstHeaderRow="0" firstDataRow="1" firstDataCol="1"/>
  <pivotFields count="25">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180">
        <item x="136"/>
        <item x="47"/>
        <item x="15"/>
        <item x="29"/>
        <item x="103"/>
        <item x="52"/>
        <item x="111"/>
        <item x="121"/>
        <item x="3"/>
        <item x="6"/>
        <item x="54"/>
        <item x="61"/>
        <item x="58"/>
        <item x="148"/>
        <item x="120"/>
        <item x="112"/>
        <item x="178"/>
        <item x="24"/>
        <item x="149"/>
        <item x="5"/>
        <item x="4"/>
        <item x="147"/>
        <item x="86"/>
        <item x="34"/>
        <item x="93"/>
        <item x="85"/>
        <item x="135"/>
        <item x="163"/>
        <item x="123"/>
        <item x="53"/>
        <item x="145"/>
        <item x="10"/>
        <item x="84"/>
        <item x="35"/>
        <item x="19"/>
        <item x="82"/>
        <item x="22"/>
        <item x="64"/>
        <item x="105"/>
        <item x="20"/>
        <item x="151"/>
        <item x="150"/>
        <item x="31"/>
        <item x="77"/>
        <item x="25"/>
        <item x="169"/>
        <item x="26"/>
        <item x="23"/>
        <item x="160"/>
        <item x="57"/>
        <item x="56"/>
        <item x="83"/>
        <item x="119"/>
        <item x="131"/>
        <item x="140"/>
        <item x="0"/>
        <item x="12"/>
        <item x="16"/>
        <item x="41"/>
        <item x="49"/>
        <item x="143"/>
        <item x="176"/>
        <item x="63"/>
        <item x="126"/>
        <item x="127"/>
        <item x="128"/>
        <item x="129"/>
        <item x="155"/>
        <item x="167"/>
        <item x="168"/>
        <item x="162"/>
        <item x="161"/>
        <item x="146"/>
        <item x="30"/>
        <item x="166"/>
        <item x="68"/>
        <item x="99"/>
        <item x="32"/>
        <item x="1"/>
        <item x="13"/>
        <item x="9"/>
        <item x="50"/>
        <item x="95"/>
        <item x="156"/>
        <item x="17"/>
        <item x="8"/>
        <item x="152"/>
        <item x="69"/>
        <item x="139"/>
        <item x="60"/>
        <item x="164"/>
        <item x="165"/>
        <item x="171"/>
        <item x="27"/>
        <item x="154"/>
        <item x="153"/>
        <item x="72"/>
        <item x="100"/>
        <item x="158"/>
        <item x="21"/>
        <item x="98"/>
        <item x="102"/>
        <item x="118"/>
        <item x="142"/>
        <item x="159"/>
        <item x="40"/>
        <item x="173"/>
        <item x="138"/>
        <item x="134"/>
        <item x="114"/>
        <item x="80"/>
        <item x="11"/>
        <item x="92"/>
        <item x="73"/>
        <item x="137"/>
        <item x="170"/>
        <item x="37"/>
        <item x="39"/>
        <item x="70"/>
        <item x="33"/>
        <item x="42"/>
        <item x="172"/>
        <item x="94"/>
        <item x="38"/>
        <item x="55"/>
        <item x="75"/>
        <item x="115"/>
        <item x="122"/>
        <item x="36"/>
        <item x="116"/>
        <item x="106"/>
        <item x="107"/>
        <item x="108"/>
        <item x="7"/>
        <item x="76"/>
        <item x="65"/>
        <item x="45"/>
        <item x="43"/>
        <item x="44"/>
        <item x="46"/>
        <item x="48"/>
        <item x="91"/>
        <item x="74"/>
        <item x="90"/>
        <item x="97"/>
        <item x="133"/>
        <item x="124"/>
        <item x="132"/>
        <item x="59"/>
        <item x="175"/>
        <item x="113"/>
        <item x="18"/>
        <item x="66"/>
        <item x="71"/>
        <item x="177"/>
        <item x="101"/>
        <item x="14"/>
        <item x="109"/>
        <item x="157"/>
        <item x="2"/>
        <item x="51"/>
        <item x="110"/>
        <item x="79"/>
        <item x="78"/>
        <item x="104"/>
        <item x="62"/>
        <item x="144"/>
        <item x="117"/>
        <item x="141"/>
        <item x="67"/>
        <item x="96"/>
        <item x="130"/>
        <item x="174"/>
        <item x="81"/>
        <item x="89"/>
        <item x="87"/>
        <item x="125"/>
        <item x="88"/>
        <item x="28"/>
        <item t="default"/>
      </items>
    </pivotField>
    <pivotField showAll="0"/>
    <pivotField showAll="0"/>
    <pivotField showAll="0"/>
    <pivotField showAll="0"/>
    <pivotField showAll="0"/>
    <pivotField showAll="0"/>
    <pivotField dataField="1" showAll="0"/>
    <pivotField dataField="1" showAll="0"/>
    <pivotField showAll="0"/>
    <pivotField showAll="0"/>
    <pivotField showAll="0"/>
    <pivotField dragToRow="0" dragToCol="0" dragToPage="0" showAll="0" defaultSubtotal="0"/>
  </pivotFields>
  <rowFields count="1">
    <field x="12"/>
  </rowFields>
  <rowItems count="18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t="grand">
      <x/>
    </i>
  </rowItems>
  <colFields count="1">
    <field x="-2"/>
  </colFields>
  <colItems count="2">
    <i>
      <x/>
    </i>
    <i i="1">
      <x v="1"/>
    </i>
  </colItems>
  <dataFields count="2">
    <dataField name="Sum of DHAP_Allocation_amt" fld="19" baseField="0" baseItem="0"/>
    <dataField name="Sum of UFMSObligation" fld="2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5019F30-2AED-4592-BBEE-3D0DF190BA07}" name="Table13" displayName="Table13" ref="A1:Y479" totalsRowShown="0">
  <autoFilter ref="A1:Y479" xr:uid="{6C8EDBC5-5E10-4533-9929-C1FFDD4BC516}"/>
  <tableColumns count="25">
    <tableColumn id="1" xr3:uid="{70EDEAC1-FFE8-48E9-A3AA-519979F8EFFC}" name="Branch"/>
    <tableColumn id="2" xr3:uid="{A91C9D1B-E4C9-4378-A982-7FD3B51C1167}" name="ORGDBA"/>
    <tableColumn id="3" xr3:uid="{7321D8D1-380D-48CB-AD29-9C4F516AC0AC}" name="ProfileNumber"/>
    <tableColumn id="4" xr3:uid="{48B1FEE4-035E-407C-AFD6-CDBA3A4AA27F}" name="Project Title"/>
    <tableColumn id="5" xr3:uid="{CF06D246-E87E-4B31-8D14-CD370C2B291B}" name="Project Purpose"/>
    <tableColumn id="6" xr3:uid="{DF677E34-06B6-4986-9CA8-E776E5178D1B}" name="Project Mission Category"/>
    <tableColumn id="7" xr3:uid="{98E83A53-AB97-4684-AB17-031C362E8870}" name="ChildProfileNumber"/>
    <tableColumn id="8" xr3:uid="{896E6200-5055-4B7B-B5F5-6F4247D31417}" name="MajorObjectClass"/>
    <tableColumn id="27" xr3:uid="{5C5968CF-F373-4C7D-8355-275B27A28CE5}" name="Major Object Class Description"/>
    <tableColumn id="9" xr3:uid="{E5A18902-2FEB-443C-B994-1E4758407EDE}" name="BudgetActivity"/>
    <tableColumn id="25" xr3:uid="{BDF9FAB6-D61F-4074-9250-24C41DE405C1}" name="Budget Activity Description" dataDxfId="1"/>
    <tableColumn id="10" xr3:uid="{EB620E2B-BECD-4800-A497-30F9CAC55D5D}" name="BudgetActivityFilter"/>
    <tableColumn id="11" xr3:uid="{564AA950-FF64-4F43-9772-EBCA1EFBEACD}" name="CAN"/>
    <tableColumn id="12" xr3:uid="{344D6DAD-3DD3-438D-A0C0-5EDD23B32B46}" name="BFY"/>
    <tableColumn id="13" xr3:uid="{107BF763-279D-4C2B-98E7-7D96B4C514CD}" name="FundingSourceType"/>
    <tableColumn id="14" xr3:uid="{C58302AF-FEA0-4F5F-A4A9-01AEEE5A9BCA}" name="FundingSourceSubtype"/>
    <tableColumn id="15" xr3:uid="{F03B40EA-DCC8-4528-928D-3C4760CE0D87}" name="BudgetType"/>
    <tableColumn id="16" xr3:uid="{D3ABAD3C-95AE-4BF0-840F-EE5CC846EF89}" name="DocumentSource"/>
    <tableColumn id="17" xr3:uid="{3EE25AC7-71CA-4A23-BCED-82B87488ADBA}" name="Overspent"/>
    <tableColumn id="18" xr3:uid="{6BBEF7B5-A324-4EA9-837D-12E05F34BD0A}" name="DHAP_Allocation_amt"/>
    <tableColumn id="19" xr3:uid="{F85B0F39-3E97-4D4F-B408-90A5041A7BDE}" name="UFMSObligation"/>
    <tableColumn id="20" xr3:uid="{8D3D7A26-CF42-42ED-A1EC-DA488FADE9A2}" name="UFMSCommitments"/>
    <tableColumn id="21" xr3:uid="{DFE2B83F-7AE8-489A-94BA-165DB6398B50}" name="Total_Encumbered"/>
    <tableColumn id="22" xr3:uid="{7732C462-554E-4110-ADC0-4ADF05ED1043}" name="Funds_Available"/>
    <tableColumn id="23" xr3:uid="{5DC6BA58-E057-4CB8-81F6-C583D26D99D0}" name="Variance" dataDxfId="0">
      <calculatedColumnFormula>Table13[[#This Row],[DHAP_Allocation_amt]]-Table13[[#This Row],[UFMSObligation]]</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C8EDBC5-5E10-4533-9929-C1FFDD4BC516}" name="Table1" displayName="Table1" ref="A1:X479" totalsRowShown="0">
  <autoFilter ref="A1:X479" xr:uid="{6C8EDBC5-5E10-4533-9929-C1FFDD4BC516}"/>
  <tableColumns count="24">
    <tableColumn id="1" xr3:uid="{4EEA2158-AE26-4541-BAE7-BFA0AE0436AA}" name="Branch"/>
    <tableColumn id="2" xr3:uid="{A911807B-5846-4CC6-A1BF-25791DD62444}" name="ORGDBA"/>
    <tableColumn id="3" xr3:uid="{4553F2DB-8900-4D29-936D-5B7FB8F445DE}" name="ProfileNumber"/>
    <tableColumn id="4" xr3:uid="{6B0902BE-13A3-4E41-B2C1-4C6097EE07C5}" name="Project Title"/>
    <tableColumn id="5" xr3:uid="{6E6325B0-E66A-4413-8661-0AEF532B7182}" name="Project Purpose"/>
    <tableColumn id="6" xr3:uid="{1BC9B15F-52FA-4098-8671-E47F51B9D8C1}" name="Project Mission Category"/>
    <tableColumn id="7" xr3:uid="{FC158703-E786-4A59-A8F8-F181108F084B}" name="ChildProfileNumber"/>
    <tableColumn id="8" xr3:uid="{5D9FD845-E6E8-45C6-8607-9FE803A22FE5}" name="MajorObjectClass"/>
    <tableColumn id="27" xr3:uid="{96AFF49C-B9E4-4512-9551-8E3C5E596AA1}" name="Major Object Class Description"/>
    <tableColumn id="9" xr3:uid="{59296C75-F20D-4FBE-B6B1-830CBC43352E}" name="BudgetActivity"/>
    <tableColumn id="25" xr3:uid="{F0F92748-82B6-4FA5-8AFB-1A66B6AE8C2F}" name="Budget Activity Description" dataDxfId="2"/>
    <tableColumn id="10" xr3:uid="{782E81EE-E5C2-4208-8238-1C3714BF6C46}" name="BudgetActivityFilter"/>
    <tableColumn id="11" xr3:uid="{89955234-A5D0-49C5-8963-BB8B15905E0A}" name="CAN"/>
    <tableColumn id="12" xr3:uid="{F1B48F48-C835-4E4C-8663-C5F78C955C39}" name="BFY"/>
    <tableColumn id="13" xr3:uid="{4499A1D2-1AD7-4D25-9489-49E8297ACA0A}" name="FundingSourceType"/>
    <tableColumn id="14" xr3:uid="{1BE79C47-5280-4E91-A483-20594D4CC343}" name="FundingSourceSubtype"/>
    <tableColumn id="15" xr3:uid="{3FE7412E-6AE3-4598-A10D-30CBC682616E}" name="BudgetType"/>
    <tableColumn id="16" xr3:uid="{3A0A0DD8-CE15-43B9-95FA-CAE1948C9A59}" name="DocumentSource"/>
    <tableColumn id="17" xr3:uid="{7648D274-9E77-480D-9D6C-0AA21E901FC1}" name="Overspent"/>
    <tableColumn id="18" xr3:uid="{220C498B-6EED-4984-8B76-D756E57F3737}" name="DHAP_Allocation_amt"/>
    <tableColumn id="19" xr3:uid="{904E0D97-F2BD-4246-B5D3-BDED6CB4C2E5}" name="UFMSObligation"/>
    <tableColumn id="20" xr3:uid="{C5B1842D-D199-4361-8DA5-776DCB48119D}" name="UFMSCommitments"/>
    <tableColumn id="21" xr3:uid="{05E04EA0-1612-416E-97AD-5B7C96DE83EA}" name="Total_Encumbered"/>
    <tableColumn id="22" xr3:uid="{2D6FE210-74DC-4C0D-8278-942EBA6451C1}" name="Funds_Availabl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1ECE0B-AEA3-45F9-A411-DEBC52AC7537}">
  <dimension ref="A3:C7"/>
  <sheetViews>
    <sheetView tabSelected="1" workbookViewId="0">
      <selection activeCell="A3" sqref="A3"/>
    </sheetView>
  </sheetViews>
  <sheetFormatPr defaultRowHeight="14.6" x14ac:dyDescent="0.4"/>
  <cols>
    <col min="1" max="1" width="17.84375" bestFit="1" customWidth="1"/>
    <col min="2" max="2" width="20.765625" bestFit="1" customWidth="1"/>
    <col min="3" max="3" width="25.84375" bestFit="1" customWidth="1"/>
  </cols>
  <sheetData>
    <row r="3" spans="1:3" x14ac:dyDescent="0.4">
      <c r="A3" s="3" t="s">
        <v>569</v>
      </c>
      <c r="B3" t="s">
        <v>567</v>
      </c>
      <c r="C3" t="s">
        <v>568</v>
      </c>
    </row>
    <row r="4" spans="1:3" x14ac:dyDescent="0.4">
      <c r="A4" s="4" t="s">
        <v>31</v>
      </c>
      <c r="B4" s="2">
        <v>348060174.65999997</v>
      </c>
      <c r="C4" s="2">
        <v>5000538</v>
      </c>
    </row>
    <row r="5" spans="1:3" x14ac:dyDescent="0.4">
      <c r="A5" s="4" t="s">
        <v>37</v>
      </c>
      <c r="B5" s="2">
        <v>9367601.6100000013</v>
      </c>
      <c r="C5" s="2">
        <v>14967251</v>
      </c>
    </row>
    <row r="6" spans="1:3" x14ac:dyDescent="0.4">
      <c r="A6" s="4" t="s">
        <v>44</v>
      </c>
      <c r="B6" s="2">
        <v>161548329.20999992</v>
      </c>
      <c r="C6" s="2">
        <v>1063130</v>
      </c>
    </row>
    <row r="7" spans="1:3" x14ac:dyDescent="0.4">
      <c r="A7" s="4" t="s">
        <v>570</v>
      </c>
      <c r="B7" s="2">
        <v>518976105.4799999</v>
      </c>
      <c r="C7" s="2">
        <v>21030919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A8D7B2-BECA-4747-9C6D-B509C3BE4592}">
  <dimension ref="A3:C23"/>
  <sheetViews>
    <sheetView workbookViewId="0">
      <selection activeCell="A3" sqref="A3"/>
    </sheetView>
  </sheetViews>
  <sheetFormatPr defaultRowHeight="14.6" x14ac:dyDescent="0.4"/>
  <cols>
    <col min="1" max="1" width="12.3828125" bestFit="1" customWidth="1"/>
    <col min="2" max="2" width="20.765625" bestFit="1" customWidth="1"/>
    <col min="3" max="3" width="25.84375" bestFit="1" customWidth="1"/>
  </cols>
  <sheetData>
    <row r="3" spans="1:3" x14ac:dyDescent="0.4">
      <c r="A3" s="3" t="s">
        <v>569</v>
      </c>
      <c r="B3" t="s">
        <v>567</v>
      </c>
      <c r="C3" t="s">
        <v>568</v>
      </c>
    </row>
    <row r="4" spans="1:3" x14ac:dyDescent="0.4">
      <c r="A4" s="4" t="s">
        <v>34</v>
      </c>
      <c r="B4" s="2">
        <v>22941527.110000003</v>
      </c>
      <c r="C4" s="2">
        <v>387947</v>
      </c>
    </row>
    <row r="5" spans="1:3" x14ac:dyDescent="0.4">
      <c r="A5" s="4" t="s">
        <v>60</v>
      </c>
      <c r="B5" s="2">
        <v>70859616.129999995</v>
      </c>
      <c r="C5" s="2">
        <v>20123</v>
      </c>
    </row>
    <row r="6" spans="1:3" x14ac:dyDescent="0.4">
      <c r="A6" s="4" t="s">
        <v>65</v>
      </c>
      <c r="B6" s="2">
        <v>5820008.8499999996</v>
      </c>
      <c r="C6" s="2">
        <v>7098</v>
      </c>
    </row>
    <row r="7" spans="1:3" x14ac:dyDescent="0.4">
      <c r="A7" s="4" t="s">
        <v>72</v>
      </c>
      <c r="B7" s="2">
        <v>46700015.269999996</v>
      </c>
      <c r="C7" s="2">
        <v>5425967</v>
      </c>
    </row>
    <row r="8" spans="1:3" x14ac:dyDescent="0.4">
      <c r="A8" s="4" t="s">
        <v>135</v>
      </c>
      <c r="B8" s="2">
        <v>70091501.770000011</v>
      </c>
      <c r="C8" s="2">
        <v>4877830</v>
      </c>
    </row>
    <row r="9" spans="1:3" x14ac:dyDescent="0.4">
      <c r="A9" s="4" t="s">
        <v>166</v>
      </c>
      <c r="B9" s="2">
        <v>15443771.649999999</v>
      </c>
      <c r="C9" s="2">
        <v>497464</v>
      </c>
    </row>
    <row r="10" spans="1:3" x14ac:dyDescent="0.4">
      <c r="A10" s="4" t="s">
        <v>194</v>
      </c>
      <c r="B10" s="2">
        <v>7401433.959999999</v>
      </c>
      <c r="C10" s="2">
        <v>0</v>
      </c>
    </row>
    <row r="11" spans="1:3" x14ac:dyDescent="0.4">
      <c r="A11" s="4" t="s">
        <v>227</v>
      </c>
      <c r="B11" s="2">
        <v>1238977.6100000003</v>
      </c>
      <c r="C11" s="2">
        <v>0</v>
      </c>
    </row>
    <row r="12" spans="1:3" x14ac:dyDescent="0.4">
      <c r="A12" s="4" t="s">
        <v>239</v>
      </c>
      <c r="B12" s="2">
        <v>1296618.42</v>
      </c>
      <c r="C12" s="2">
        <v>0</v>
      </c>
    </row>
    <row r="13" spans="1:3" x14ac:dyDescent="0.4">
      <c r="A13" s="4" t="s">
        <v>244</v>
      </c>
      <c r="B13" s="2">
        <v>3098654.1</v>
      </c>
      <c r="C13" s="2">
        <v>0</v>
      </c>
    </row>
    <row r="14" spans="1:3" x14ac:dyDescent="0.4">
      <c r="A14" s="4" t="s">
        <v>254</v>
      </c>
      <c r="B14" s="2">
        <v>1808774.77</v>
      </c>
      <c r="C14" s="2">
        <v>0</v>
      </c>
    </row>
    <row r="15" spans="1:3" x14ac:dyDescent="0.4">
      <c r="A15" s="4" t="s">
        <v>259</v>
      </c>
      <c r="B15" s="2">
        <v>7783449.3999999994</v>
      </c>
      <c r="C15" s="2">
        <v>0</v>
      </c>
    </row>
    <row r="16" spans="1:3" x14ac:dyDescent="0.4">
      <c r="A16" s="4" t="s">
        <v>267</v>
      </c>
      <c r="B16" s="2">
        <v>4528010.7899999991</v>
      </c>
      <c r="C16" s="2">
        <v>8745897</v>
      </c>
    </row>
    <row r="17" spans="1:3" x14ac:dyDescent="0.4">
      <c r="A17" s="4" t="s">
        <v>277</v>
      </c>
      <c r="B17" s="2">
        <v>27570732.709999997</v>
      </c>
      <c r="C17" s="2">
        <v>22182</v>
      </c>
    </row>
    <row r="18" spans="1:3" x14ac:dyDescent="0.4">
      <c r="A18" s="4" t="s">
        <v>311</v>
      </c>
      <c r="B18" s="2">
        <v>1670290.0499999998</v>
      </c>
      <c r="C18" s="2">
        <v>7876</v>
      </c>
    </row>
    <row r="19" spans="1:3" x14ac:dyDescent="0.4">
      <c r="A19" s="4" t="s">
        <v>315</v>
      </c>
      <c r="B19" s="2">
        <v>22631220.329999998</v>
      </c>
      <c r="C19" s="2">
        <v>0</v>
      </c>
    </row>
    <row r="20" spans="1:3" x14ac:dyDescent="0.4">
      <c r="A20" s="4" t="s">
        <v>336</v>
      </c>
      <c r="B20" s="2">
        <v>192443283.66</v>
      </c>
      <c r="C20" s="2">
        <v>992590</v>
      </c>
    </row>
    <row r="21" spans="1:3" x14ac:dyDescent="0.4">
      <c r="A21" s="4" t="s">
        <v>381</v>
      </c>
      <c r="B21" s="2">
        <v>4875150.88</v>
      </c>
      <c r="C21" s="2">
        <v>45945</v>
      </c>
    </row>
    <row r="22" spans="1:3" x14ac:dyDescent="0.4">
      <c r="A22" s="4" t="s">
        <v>385</v>
      </c>
      <c r="B22" s="2">
        <v>10773068.02</v>
      </c>
      <c r="C22" s="2">
        <v>0</v>
      </c>
    </row>
    <row r="23" spans="1:3" x14ac:dyDescent="0.4">
      <c r="A23" s="4" t="s">
        <v>570</v>
      </c>
      <c r="B23" s="2">
        <v>518976105.48000002</v>
      </c>
      <c r="C23" s="2">
        <v>21030919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8A317B-971E-40A7-AA44-CCCD2C25DFA4}">
  <dimension ref="A3:C144"/>
  <sheetViews>
    <sheetView workbookViewId="0">
      <selection sqref="A1:A1048576"/>
    </sheetView>
  </sheetViews>
  <sheetFormatPr defaultRowHeight="14.6" x14ac:dyDescent="0.4"/>
  <cols>
    <col min="1" max="1" width="68.4609375" customWidth="1"/>
    <col min="2" max="2" width="20.765625" bestFit="1" customWidth="1"/>
    <col min="3" max="3" width="25.84375" bestFit="1" customWidth="1"/>
  </cols>
  <sheetData>
    <row r="3" spans="1:3" x14ac:dyDescent="0.4">
      <c r="A3" s="3" t="s">
        <v>569</v>
      </c>
      <c r="B3" t="s">
        <v>567</v>
      </c>
      <c r="C3" t="s">
        <v>568</v>
      </c>
    </row>
    <row r="4" spans="1:3" x14ac:dyDescent="0.4">
      <c r="A4" s="4" t="s">
        <v>35</v>
      </c>
      <c r="B4" s="2">
        <v>147942.95000000001</v>
      </c>
      <c r="C4" s="2">
        <v>375370</v>
      </c>
    </row>
    <row r="5" spans="1:3" x14ac:dyDescent="0.4">
      <c r="A5" s="4" t="s">
        <v>93</v>
      </c>
      <c r="B5" s="2">
        <v>250000</v>
      </c>
      <c r="C5" s="2">
        <v>0</v>
      </c>
    </row>
    <row r="6" spans="1:3" x14ac:dyDescent="0.4">
      <c r="A6" s="4" t="s">
        <v>56</v>
      </c>
      <c r="B6" s="2">
        <v>208065</v>
      </c>
      <c r="C6" s="2">
        <v>123</v>
      </c>
    </row>
    <row r="7" spans="1:3" x14ac:dyDescent="0.4">
      <c r="A7" s="4" t="s">
        <v>53</v>
      </c>
      <c r="B7" s="2">
        <v>13241448</v>
      </c>
      <c r="C7" s="2">
        <v>0</v>
      </c>
    </row>
    <row r="8" spans="1:3" x14ac:dyDescent="0.4">
      <c r="A8" s="4" t="s">
        <v>50</v>
      </c>
      <c r="B8" s="2">
        <v>427339.71</v>
      </c>
      <c r="C8" s="2">
        <v>0</v>
      </c>
    </row>
    <row r="9" spans="1:3" x14ac:dyDescent="0.4">
      <c r="A9" s="4" t="s">
        <v>48</v>
      </c>
      <c r="B9" s="2">
        <v>110</v>
      </c>
      <c r="C9" s="2">
        <v>0</v>
      </c>
    </row>
    <row r="10" spans="1:3" x14ac:dyDescent="0.4">
      <c r="A10" s="4" t="s">
        <v>47</v>
      </c>
      <c r="B10" s="2">
        <v>244000</v>
      </c>
      <c r="C10" s="2">
        <v>0</v>
      </c>
    </row>
    <row r="11" spans="1:3" x14ac:dyDescent="0.4">
      <c r="A11" s="4" t="s">
        <v>365</v>
      </c>
      <c r="B11" s="2">
        <v>66889898</v>
      </c>
      <c r="C11" s="2">
        <v>0</v>
      </c>
    </row>
    <row r="12" spans="1:3" x14ac:dyDescent="0.4">
      <c r="A12" s="4" t="s">
        <v>348</v>
      </c>
      <c r="B12" s="2">
        <v>133232</v>
      </c>
      <c r="C12" s="2">
        <v>0</v>
      </c>
    </row>
    <row r="13" spans="1:3" x14ac:dyDescent="0.4">
      <c r="A13" s="4" t="s">
        <v>359</v>
      </c>
      <c r="B13" s="2">
        <v>656574</v>
      </c>
      <c r="C13" s="2">
        <v>0</v>
      </c>
    </row>
    <row r="14" spans="1:3" x14ac:dyDescent="0.4">
      <c r="A14" s="4" t="s">
        <v>362</v>
      </c>
      <c r="B14" s="2">
        <v>982712</v>
      </c>
      <c r="C14" s="2">
        <v>0</v>
      </c>
    </row>
    <row r="15" spans="1:3" x14ac:dyDescent="0.4">
      <c r="A15" s="4" t="s">
        <v>66</v>
      </c>
      <c r="B15" s="2">
        <v>94739.9</v>
      </c>
      <c r="C15" s="2">
        <v>3532</v>
      </c>
    </row>
    <row r="16" spans="1:3" x14ac:dyDescent="0.4">
      <c r="A16" s="4" t="s">
        <v>70</v>
      </c>
      <c r="B16" s="2">
        <v>532000</v>
      </c>
      <c r="C16" s="2">
        <v>0</v>
      </c>
    </row>
    <row r="17" spans="1:3" x14ac:dyDescent="0.4">
      <c r="A17" s="4" t="s">
        <v>63</v>
      </c>
      <c r="B17" s="2">
        <v>93791.690000000017</v>
      </c>
      <c r="C17" s="2">
        <v>7778</v>
      </c>
    </row>
    <row r="18" spans="1:3" x14ac:dyDescent="0.4">
      <c r="A18" s="4" t="s">
        <v>97</v>
      </c>
      <c r="B18" s="2">
        <v>42759.05</v>
      </c>
      <c r="C18" s="2">
        <v>0</v>
      </c>
    </row>
    <row r="19" spans="1:3" x14ac:dyDescent="0.4">
      <c r="A19" s="4" t="s">
        <v>89</v>
      </c>
      <c r="B19" s="2">
        <v>59822.51</v>
      </c>
      <c r="C19" s="2">
        <v>0</v>
      </c>
    </row>
    <row r="20" spans="1:3" x14ac:dyDescent="0.4">
      <c r="A20" s="4" t="s">
        <v>73</v>
      </c>
      <c r="B20" s="2">
        <v>160387.95000000004</v>
      </c>
      <c r="C20" s="2">
        <v>5322900</v>
      </c>
    </row>
    <row r="21" spans="1:3" x14ac:dyDescent="0.4">
      <c r="A21" s="4" t="s">
        <v>83</v>
      </c>
      <c r="B21" s="2">
        <v>349999.68</v>
      </c>
      <c r="C21" s="2">
        <v>55433</v>
      </c>
    </row>
    <row r="22" spans="1:3" x14ac:dyDescent="0.4">
      <c r="A22" s="4" t="s">
        <v>108</v>
      </c>
      <c r="B22" s="2">
        <v>1732552</v>
      </c>
      <c r="C22" s="2">
        <v>0</v>
      </c>
    </row>
    <row r="23" spans="1:3" x14ac:dyDescent="0.4">
      <c r="A23" s="4" t="s">
        <v>120</v>
      </c>
      <c r="B23" s="2">
        <v>450000</v>
      </c>
      <c r="C23" s="2">
        <v>0</v>
      </c>
    </row>
    <row r="24" spans="1:3" x14ac:dyDescent="0.4">
      <c r="A24" s="4" t="s">
        <v>77</v>
      </c>
      <c r="B24" s="2">
        <v>71722.040000000008</v>
      </c>
      <c r="C24" s="2">
        <v>0</v>
      </c>
    </row>
    <row r="25" spans="1:3" x14ac:dyDescent="0.4">
      <c r="A25" s="4" t="s">
        <v>216</v>
      </c>
      <c r="B25" s="2">
        <v>1378250.8099999998</v>
      </c>
      <c r="C25" s="2">
        <v>0</v>
      </c>
    </row>
    <row r="26" spans="1:3" x14ac:dyDescent="0.4">
      <c r="A26" s="4" t="s">
        <v>210</v>
      </c>
      <c r="B26" s="2">
        <v>103498</v>
      </c>
      <c r="C26" s="2">
        <v>0</v>
      </c>
    </row>
    <row r="27" spans="1:3" x14ac:dyDescent="0.4">
      <c r="A27" s="4" t="s">
        <v>212</v>
      </c>
      <c r="B27" s="2">
        <v>108864.86</v>
      </c>
      <c r="C27" s="2">
        <v>0</v>
      </c>
    </row>
    <row r="28" spans="1:3" x14ac:dyDescent="0.4">
      <c r="A28" s="4" t="s">
        <v>223</v>
      </c>
      <c r="B28" s="2">
        <v>276403</v>
      </c>
      <c r="C28" s="2">
        <v>0</v>
      </c>
    </row>
    <row r="29" spans="1:3" x14ac:dyDescent="0.4">
      <c r="A29" s="4" t="s">
        <v>218</v>
      </c>
      <c r="B29" s="2">
        <v>234699</v>
      </c>
      <c r="C29" s="2">
        <v>0</v>
      </c>
    </row>
    <row r="30" spans="1:3" x14ac:dyDescent="0.4">
      <c r="A30" s="4" t="s">
        <v>220</v>
      </c>
      <c r="B30" s="2">
        <v>336441</v>
      </c>
      <c r="C30" s="2">
        <v>0</v>
      </c>
    </row>
    <row r="31" spans="1:3" x14ac:dyDescent="0.4">
      <c r="A31" s="4" t="s">
        <v>206</v>
      </c>
      <c r="B31" s="2">
        <v>732697.94</v>
      </c>
      <c r="C31" s="2">
        <v>0</v>
      </c>
    </row>
    <row r="32" spans="1:3" x14ac:dyDescent="0.4">
      <c r="A32" s="4" t="s">
        <v>214</v>
      </c>
      <c r="B32" s="2">
        <v>47384.42</v>
      </c>
      <c r="C32" s="2">
        <v>0</v>
      </c>
    </row>
    <row r="33" spans="1:3" x14ac:dyDescent="0.4">
      <c r="A33" s="4" t="s">
        <v>208</v>
      </c>
      <c r="B33" s="2">
        <v>220751</v>
      </c>
      <c r="C33" s="2">
        <v>0</v>
      </c>
    </row>
    <row r="34" spans="1:3" x14ac:dyDescent="0.4">
      <c r="A34" s="4" t="s">
        <v>199</v>
      </c>
      <c r="B34" s="2">
        <v>766811.27000000014</v>
      </c>
      <c r="C34" s="2">
        <v>0</v>
      </c>
    </row>
    <row r="35" spans="1:3" x14ac:dyDescent="0.4">
      <c r="A35" s="4" t="s">
        <v>202</v>
      </c>
      <c r="B35" s="2">
        <v>166427.57000000004</v>
      </c>
      <c r="C35" s="2">
        <v>0</v>
      </c>
    </row>
    <row r="36" spans="1:3" x14ac:dyDescent="0.4">
      <c r="A36" s="4" t="s">
        <v>150</v>
      </c>
      <c r="B36" s="2">
        <v>123174</v>
      </c>
      <c r="C36" s="2">
        <v>0</v>
      </c>
    </row>
    <row r="37" spans="1:3" x14ac:dyDescent="0.4">
      <c r="A37" s="4" t="s">
        <v>147</v>
      </c>
      <c r="B37" s="2">
        <v>57359719</v>
      </c>
      <c r="C37" s="2">
        <v>0</v>
      </c>
    </row>
    <row r="38" spans="1:3" x14ac:dyDescent="0.4">
      <c r="A38" s="4" t="s">
        <v>161</v>
      </c>
      <c r="B38" s="2">
        <v>121793</v>
      </c>
      <c r="C38" s="2">
        <v>4873487</v>
      </c>
    </row>
    <row r="39" spans="1:3" x14ac:dyDescent="0.4">
      <c r="A39" s="4" t="s">
        <v>158</v>
      </c>
      <c r="B39" s="2">
        <v>562915.92000000004</v>
      </c>
      <c r="C39" s="2">
        <v>0</v>
      </c>
    </row>
    <row r="40" spans="1:3" x14ac:dyDescent="0.4">
      <c r="A40" s="4" t="s">
        <v>156</v>
      </c>
      <c r="B40" s="2">
        <v>6977</v>
      </c>
      <c r="C40" s="2">
        <v>0</v>
      </c>
    </row>
    <row r="41" spans="1:3" x14ac:dyDescent="0.4">
      <c r="A41" s="4" t="s">
        <v>175</v>
      </c>
      <c r="B41" s="2">
        <v>1154923.8500000001</v>
      </c>
      <c r="C41" s="2">
        <v>0</v>
      </c>
    </row>
    <row r="42" spans="1:3" x14ac:dyDescent="0.4">
      <c r="A42" s="4" t="s">
        <v>180</v>
      </c>
      <c r="B42" s="2">
        <v>5798.24</v>
      </c>
      <c r="C42" s="2">
        <v>0</v>
      </c>
    </row>
    <row r="43" spans="1:3" x14ac:dyDescent="0.4">
      <c r="A43" s="4" t="s">
        <v>169</v>
      </c>
      <c r="B43" s="2">
        <v>881725.67999999993</v>
      </c>
      <c r="C43" s="2">
        <v>497464</v>
      </c>
    </row>
    <row r="44" spans="1:3" x14ac:dyDescent="0.4">
      <c r="A44" s="4" t="s">
        <v>173</v>
      </c>
      <c r="B44" s="2">
        <v>193328</v>
      </c>
      <c r="C44" s="2">
        <v>0</v>
      </c>
    </row>
    <row r="45" spans="1:3" x14ac:dyDescent="0.4">
      <c r="A45" s="4" t="s">
        <v>186</v>
      </c>
      <c r="B45" s="2">
        <v>157485</v>
      </c>
      <c r="C45" s="2">
        <v>0</v>
      </c>
    </row>
    <row r="46" spans="1:3" x14ac:dyDescent="0.4">
      <c r="A46" s="4" t="s">
        <v>182</v>
      </c>
      <c r="B46" s="2">
        <v>113820.33</v>
      </c>
      <c r="C46" s="2">
        <v>0</v>
      </c>
    </row>
    <row r="47" spans="1:3" x14ac:dyDescent="0.4">
      <c r="A47" s="4" t="s">
        <v>178</v>
      </c>
      <c r="B47" s="2">
        <v>224878</v>
      </c>
      <c r="C47" s="2">
        <v>0</v>
      </c>
    </row>
    <row r="48" spans="1:3" x14ac:dyDescent="0.4">
      <c r="A48" s="4" t="s">
        <v>271</v>
      </c>
      <c r="B48" s="2">
        <v>400000</v>
      </c>
      <c r="C48" s="2">
        <v>0</v>
      </c>
    </row>
    <row r="49" spans="1:3" x14ac:dyDescent="0.4">
      <c r="A49" s="4" t="s">
        <v>273</v>
      </c>
      <c r="B49" s="2">
        <v>72229</v>
      </c>
      <c r="C49" s="2">
        <v>0</v>
      </c>
    </row>
    <row r="50" spans="1:3" x14ac:dyDescent="0.4">
      <c r="A50" s="4" t="s">
        <v>345</v>
      </c>
      <c r="B50" s="2">
        <v>28904298</v>
      </c>
      <c r="C50" s="2">
        <v>0</v>
      </c>
    </row>
    <row r="51" spans="1:3" x14ac:dyDescent="0.4">
      <c r="A51" s="4" t="s">
        <v>236</v>
      </c>
      <c r="B51" s="2">
        <v>12740.55</v>
      </c>
      <c r="C51" s="2">
        <v>0</v>
      </c>
    </row>
    <row r="52" spans="1:3" x14ac:dyDescent="0.4">
      <c r="A52" s="4" t="s">
        <v>243</v>
      </c>
      <c r="B52" s="2">
        <v>203874.6</v>
      </c>
      <c r="C52" s="2">
        <v>0</v>
      </c>
    </row>
    <row r="53" spans="1:3" x14ac:dyDescent="0.4">
      <c r="A53" s="4" t="s">
        <v>274</v>
      </c>
      <c r="B53" s="2">
        <v>1181032</v>
      </c>
      <c r="C53" s="2">
        <v>0</v>
      </c>
    </row>
    <row r="54" spans="1:3" x14ac:dyDescent="0.4">
      <c r="A54" s="4" t="s">
        <v>288</v>
      </c>
      <c r="B54" s="2">
        <v>306635.19</v>
      </c>
      <c r="C54" s="2">
        <v>0</v>
      </c>
    </row>
    <row r="55" spans="1:3" x14ac:dyDescent="0.4">
      <c r="A55" s="4" t="s">
        <v>286</v>
      </c>
      <c r="B55" s="2">
        <v>200000</v>
      </c>
      <c r="C55" s="2">
        <v>0</v>
      </c>
    </row>
    <row r="56" spans="1:3" x14ac:dyDescent="0.4">
      <c r="A56" s="4" t="s">
        <v>290</v>
      </c>
      <c r="B56" s="2">
        <v>29772</v>
      </c>
      <c r="C56" s="2">
        <v>0</v>
      </c>
    </row>
    <row r="57" spans="1:3" x14ac:dyDescent="0.4">
      <c r="A57" s="4" t="s">
        <v>284</v>
      </c>
      <c r="B57" s="2">
        <v>8375</v>
      </c>
      <c r="C57" s="2">
        <v>0</v>
      </c>
    </row>
    <row r="58" spans="1:3" x14ac:dyDescent="0.4">
      <c r="A58" s="4" t="s">
        <v>295</v>
      </c>
      <c r="B58" s="2">
        <v>5303003.53</v>
      </c>
      <c r="C58" s="2">
        <v>0</v>
      </c>
    </row>
    <row r="59" spans="1:3" x14ac:dyDescent="0.4">
      <c r="A59" s="4" t="s">
        <v>297</v>
      </c>
      <c r="B59" s="2">
        <v>919292.72</v>
      </c>
      <c r="C59" s="2">
        <v>16717</v>
      </c>
    </row>
    <row r="60" spans="1:3" x14ac:dyDescent="0.4">
      <c r="A60" s="4" t="s">
        <v>299</v>
      </c>
      <c r="B60" s="2">
        <v>6904780.2000000002</v>
      </c>
      <c r="C60" s="2">
        <v>0</v>
      </c>
    </row>
    <row r="61" spans="1:3" x14ac:dyDescent="0.4">
      <c r="A61" s="4" t="s">
        <v>307</v>
      </c>
      <c r="B61" s="2">
        <v>1529077.5</v>
      </c>
      <c r="C61" s="2">
        <v>0</v>
      </c>
    </row>
    <row r="62" spans="1:3" x14ac:dyDescent="0.4">
      <c r="A62" s="4" t="s">
        <v>278</v>
      </c>
      <c r="B62" s="2">
        <v>149952.26</v>
      </c>
      <c r="C62" s="2">
        <v>5465</v>
      </c>
    </row>
    <row r="63" spans="1:3" x14ac:dyDescent="0.4">
      <c r="A63" s="4" t="s">
        <v>293</v>
      </c>
      <c r="B63" s="2">
        <v>6766188.1499999994</v>
      </c>
      <c r="C63" s="2">
        <v>0</v>
      </c>
    </row>
    <row r="64" spans="1:3" x14ac:dyDescent="0.4">
      <c r="A64" s="4" t="s">
        <v>326</v>
      </c>
      <c r="B64" s="2">
        <v>2751558</v>
      </c>
      <c r="C64" s="2">
        <v>0</v>
      </c>
    </row>
    <row r="65" spans="1:3" x14ac:dyDescent="0.4">
      <c r="A65" s="4" t="s">
        <v>323</v>
      </c>
      <c r="B65" s="2">
        <v>1765201.5899999999</v>
      </c>
      <c r="C65" s="2">
        <v>0</v>
      </c>
    </row>
    <row r="66" spans="1:3" x14ac:dyDescent="0.4">
      <c r="A66" s="4" t="s">
        <v>325</v>
      </c>
      <c r="B66" s="2">
        <v>4143907.53</v>
      </c>
      <c r="C66" s="2">
        <v>0</v>
      </c>
    </row>
    <row r="67" spans="1:3" x14ac:dyDescent="0.4">
      <c r="A67" s="4" t="s">
        <v>327</v>
      </c>
      <c r="B67" s="2">
        <v>800000</v>
      </c>
      <c r="C67" s="2">
        <v>0</v>
      </c>
    </row>
    <row r="68" spans="1:3" x14ac:dyDescent="0.4">
      <c r="A68" s="4" t="s">
        <v>329</v>
      </c>
      <c r="B68" s="2">
        <v>1615000</v>
      </c>
      <c r="C68" s="2">
        <v>0</v>
      </c>
    </row>
    <row r="69" spans="1:3" x14ac:dyDescent="0.4">
      <c r="A69" s="4" t="s">
        <v>316</v>
      </c>
      <c r="B69" s="2">
        <v>309352.27</v>
      </c>
      <c r="C69" s="2">
        <v>0</v>
      </c>
    </row>
    <row r="70" spans="1:3" x14ac:dyDescent="0.4">
      <c r="A70" s="4" t="s">
        <v>319</v>
      </c>
      <c r="B70" s="2">
        <v>339111.67999999999</v>
      </c>
      <c r="C70" s="2">
        <v>0</v>
      </c>
    </row>
    <row r="71" spans="1:3" x14ac:dyDescent="0.4">
      <c r="A71" s="4" t="s">
        <v>321</v>
      </c>
      <c r="B71" s="2">
        <v>401.84</v>
      </c>
      <c r="C71" s="2">
        <v>0</v>
      </c>
    </row>
    <row r="72" spans="1:3" x14ac:dyDescent="0.4">
      <c r="A72" s="4" t="s">
        <v>376</v>
      </c>
      <c r="B72" s="2">
        <v>10217219</v>
      </c>
      <c r="C72" s="2">
        <v>0</v>
      </c>
    </row>
    <row r="73" spans="1:3" x14ac:dyDescent="0.4">
      <c r="A73" s="4" t="s">
        <v>258</v>
      </c>
      <c r="B73" s="2">
        <v>686022.72</v>
      </c>
      <c r="C73" s="2">
        <v>0</v>
      </c>
    </row>
    <row r="74" spans="1:3" x14ac:dyDescent="0.4">
      <c r="A74" s="4" t="s">
        <v>389</v>
      </c>
      <c r="B74" s="2">
        <v>833026.92</v>
      </c>
      <c r="C74" s="2">
        <v>0</v>
      </c>
    </row>
    <row r="75" spans="1:3" x14ac:dyDescent="0.4">
      <c r="A75" s="4" t="s">
        <v>386</v>
      </c>
      <c r="B75" s="2">
        <v>176585.73999999996</v>
      </c>
      <c r="C75" s="2">
        <v>0</v>
      </c>
    </row>
    <row r="76" spans="1:3" x14ac:dyDescent="0.4">
      <c r="A76" s="4" t="s">
        <v>354</v>
      </c>
      <c r="B76" s="2">
        <v>43121</v>
      </c>
      <c r="C76" s="2">
        <v>456</v>
      </c>
    </row>
    <row r="77" spans="1:3" x14ac:dyDescent="0.4">
      <c r="A77" s="4" t="s">
        <v>357</v>
      </c>
      <c r="B77" s="2">
        <v>4433445</v>
      </c>
      <c r="C77" s="2">
        <v>0</v>
      </c>
    </row>
    <row r="78" spans="1:3" x14ac:dyDescent="0.4">
      <c r="A78" s="4" t="s">
        <v>337</v>
      </c>
      <c r="B78" s="2">
        <v>455142.69</v>
      </c>
      <c r="C78" s="2">
        <v>0</v>
      </c>
    </row>
    <row r="79" spans="1:3" x14ac:dyDescent="0.4">
      <c r="A79" s="4" t="s">
        <v>373</v>
      </c>
      <c r="B79" s="2">
        <v>1000000</v>
      </c>
      <c r="C79" s="2">
        <v>0</v>
      </c>
    </row>
    <row r="80" spans="1:3" x14ac:dyDescent="0.4">
      <c r="A80" s="4" t="s">
        <v>343</v>
      </c>
      <c r="B80" s="2">
        <v>42984289</v>
      </c>
      <c r="C80" s="2">
        <v>0</v>
      </c>
    </row>
    <row r="81" spans="1:3" x14ac:dyDescent="0.4">
      <c r="A81" s="4" t="s">
        <v>351</v>
      </c>
      <c r="B81" s="2">
        <v>3121</v>
      </c>
      <c r="C81" s="2">
        <v>0</v>
      </c>
    </row>
    <row r="82" spans="1:3" x14ac:dyDescent="0.4">
      <c r="A82" s="4" t="s">
        <v>368</v>
      </c>
      <c r="B82" s="2">
        <v>10874287</v>
      </c>
      <c r="C82" s="2">
        <v>0</v>
      </c>
    </row>
    <row r="83" spans="1:3" x14ac:dyDescent="0.4">
      <c r="A83" s="4" t="s">
        <v>100</v>
      </c>
      <c r="B83" s="2">
        <v>2671144</v>
      </c>
      <c r="C83" s="2">
        <v>0</v>
      </c>
    </row>
    <row r="84" spans="1:3" x14ac:dyDescent="0.4">
      <c r="A84" s="4" t="s">
        <v>110</v>
      </c>
      <c r="B84" s="2">
        <v>1800000</v>
      </c>
      <c r="C84" s="2">
        <v>0</v>
      </c>
    </row>
    <row r="85" spans="1:3" x14ac:dyDescent="0.4">
      <c r="A85" s="4" t="s">
        <v>98</v>
      </c>
      <c r="B85" s="2">
        <v>677502</v>
      </c>
      <c r="C85" s="2">
        <v>0</v>
      </c>
    </row>
    <row r="86" spans="1:3" x14ac:dyDescent="0.4">
      <c r="A86" s="4" t="s">
        <v>81</v>
      </c>
      <c r="B86" s="2">
        <v>57906.76</v>
      </c>
      <c r="C86" s="2">
        <v>0</v>
      </c>
    </row>
    <row r="87" spans="1:3" x14ac:dyDescent="0.4">
      <c r="A87" s="4" t="s">
        <v>383</v>
      </c>
      <c r="B87" s="2">
        <v>643305</v>
      </c>
      <c r="C87" s="2">
        <v>0</v>
      </c>
    </row>
    <row r="88" spans="1:3" x14ac:dyDescent="0.4">
      <c r="A88" s="4" t="s">
        <v>102</v>
      </c>
      <c r="B88" s="2">
        <v>203702</v>
      </c>
      <c r="C88" s="2">
        <v>0</v>
      </c>
    </row>
    <row r="89" spans="1:3" x14ac:dyDescent="0.4">
      <c r="A89" s="4" t="s">
        <v>303</v>
      </c>
      <c r="B89" s="2">
        <v>2524166.4</v>
      </c>
      <c r="C89" s="2">
        <v>0</v>
      </c>
    </row>
    <row r="90" spans="1:3" x14ac:dyDescent="0.4">
      <c r="A90" s="4" t="s">
        <v>132</v>
      </c>
      <c r="B90" s="2">
        <v>500000</v>
      </c>
      <c r="C90" s="2">
        <v>0</v>
      </c>
    </row>
    <row r="91" spans="1:3" x14ac:dyDescent="0.4">
      <c r="A91" s="4" t="s">
        <v>248</v>
      </c>
      <c r="B91" s="2">
        <v>500000</v>
      </c>
      <c r="C91" s="2">
        <v>0</v>
      </c>
    </row>
    <row r="92" spans="1:3" x14ac:dyDescent="0.4">
      <c r="A92" s="4" t="s">
        <v>184</v>
      </c>
      <c r="B92" s="2">
        <v>457586</v>
      </c>
      <c r="C92" s="2">
        <v>0</v>
      </c>
    </row>
    <row r="93" spans="1:3" x14ac:dyDescent="0.4">
      <c r="A93" s="4" t="s">
        <v>250</v>
      </c>
      <c r="B93" s="2">
        <v>569096.47</v>
      </c>
      <c r="C93" s="2">
        <v>0</v>
      </c>
    </row>
    <row r="94" spans="1:3" x14ac:dyDescent="0.4">
      <c r="A94" s="4" t="s">
        <v>334</v>
      </c>
      <c r="B94" s="2">
        <v>670972.61</v>
      </c>
      <c r="C94" s="2">
        <v>0</v>
      </c>
    </row>
    <row r="95" spans="1:3" x14ac:dyDescent="0.4">
      <c r="A95" s="4" t="s">
        <v>332</v>
      </c>
      <c r="B95" s="2">
        <v>3923448</v>
      </c>
      <c r="C95" s="2">
        <v>0</v>
      </c>
    </row>
    <row r="96" spans="1:3" x14ac:dyDescent="0.4">
      <c r="A96" s="4" t="s">
        <v>263</v>
      </c>
      <c r="B96" s="2">
        <v>1635851.8</v>
      </c>
      <c r="C96" s="2">
        <v>0</v>
      </c>
    </row>
    <row r="97" spans="1:3" x14ac:dyDescent="0.4">
      <c r="A97" s="4" t="s">
        <v>192</v>
      </c>
      <c r="B97" s="2">
        <v>3151483</v>
      </c>
      <c r="C97" s="2">
        <v>0</v>
      </c>
    </row>
    <row r="98" spans="1:3" x14ac:dyDescent="0.4">
      <c r="A98" s="4" t="s">
        <v>124</v>
      </c>
      <c r="B98" s="2">
        <v>332910</v>
      </c>
      <c r="C98" s="2">
        <v>0</v>
      </c>
    </row>
    <row r="99" spans="1:3" x14ac:dyDescent="0.4">
      <c r="A99" s="4" t="s">
        <v>371</v>
      </c>
      <c r="B99" s="2">
        <v>3525713</v>
      </c>
      <c r="C99" s="2">
        <v>0</v>
      </c>
    </row>
    <row r="100" spans="1:3" x14ac:dyDescent="0.4">
      <c r="A100" s="4" t="s">
        <v>225</v>
      </c>
      <c r="B100" s="2">
        <v>64166</v>
      </c>
      <c r="C100" s="2">
        <v>0</v>
      </c>
    </row>
    <row r="101" spans="1:3" x14ac:dyDescent="0.4">
      <c r="A101" s="4" t="s">
        <v>140</v>
      </c>
      <c r="B101" s="2">
        <v>680021.0199999999</v>
      </c>
      <c r="C101" s="2">
        <v>0</v>
      </c>
    </row>
    <row r="102" spans="1:3" x14ac:dyDescent="0.4">
      <c r="A102" s="4" t="s">
        <v>136</v>
      </c>
      <c r="B102" s="2">
        <v>98362.000000000015</v>
      </c>
      <c r="C102" s="2">
        <v>0</v>
      </c>
    </row>
    <row r="103" spans="1:3" x14ac:dyDescent="0.4">
      <c r="A103" s="4" t="s">
        <v>151</v>
      </c>
      <c r="B103" s="2">
        <v>268497.65000000002</v>
      </c>
      <c r="C103" s="2">
        <v>4343</v>
      </c>
    </row>
    <row r="104" spans="1:3" x14ac:dyDescent="0.4">
      <c r="A104" s="4" t="s">
        <v>128</v>
      </c>
      <c r="B104" s="2">
        <v>1380788</v>
      </c>
      <c r="C104" s="2">
        <v>0</v>
      </c>
    </row>
    <row r="105" spans="1:3" x14ac:dyDescent="0.4">
      <c r="A105" s="4" t="s">
        <v>104</v>
      </c>
      <c r="B105" s="2">
        <v>613296</v>
      </c>
      <c r="C105" s="2">
        <v>0</v>
      </c>
    </row>
    <row r="106" spans="1:3" x14ac:dyDescent="0.4">
      <c r="A106" s="4" t="s">
        <v>163</v>
      </c>
      <c r="B106" s="2">
        <v>840.48</v>
      </c>
      <c r="C106" s="2">
        <v>0</v>
      </c>
    </row>
    <row r="107" spans="1:3" x14ac:dyDescent="0.4">
      <c r="A107" s="4" t="s">
        <v>130</v>
      </c>
      <c r="B107" s="2">
        <v>1999998</v>
      </c>
      <c r="C107" s="2">
        <v>0</v>
      </c>
    </row>
    <row r="108" spans="1:3" x14ac:dyDescent="0.4">
      <c r="A108" s="4" t="s">
        <v>114</v>
      </c>
      <c r="B108" s="2">
        <v>1001680.39</v>
      </c>
      <c r="C108" s="2">
        <v>0</v>
      </c>
    </row>
    <row r="109" spans="1:3" x14ac:dyDescent="0.4">
      <c r="A109" s="4" t="s">
        <v>58</v>
      </c>
      <c r="B109" s="2">
        <v>103821.38</v>
      </c>
      <c r="C109" s="2">
        <v>2345</v>
      </c>
    </row>
    <row r="110" spans="1:3" x14ac:dyDescent="0.4">
      <c r="A110" s="4" t="s">
        <v>309</v>
      </c>
      <c r="B110" s="2">
        <v>155562.84</v>
      </c>
      <c r="C110" s="2">
        <v>0</v>
      </c>
    </row>
    <row r="111" spans="1:3" x14ac:dyDescent="0.4">
      <c r="A111" s="4" t="s">
        <v>275</v>
      </c>
      <c r="B111" s="2">
        <v>200000</v>
      </c>
      <c r="C111" s="2">
        <v>0</v>
      </c>
    </row>
    <row r="112" spans="1:3" x14ac:dyDescent="0.4">
      <c r="A112" s="4" t="s">
        <v>126</v>
      </c>
      <c r="B112" s="2">
        <v>1000000</v>
      </c>
      <c r="C112" s="2">
        <v>0</v>
      </c>
    </row>
    <row r="113" spans="1:3" x14ac:dyDescent="0.4">
      <c r="A113" s="4" t="s">
        <v>188</v>
      </c>
      <c r="B113" s="2">
        <v>211739</v>
      </c>
      <c r="C113" s="2">
        <v>0</v>
      </c>
    </row>
    <row r="114" spans="1:3" x14ac:dyDescent="0.4">
      <c r="A114" s="4" t="s">
        <v>116</v>
      </c>
      <c r="B114" s="2">
        <v>16282381</v>
      </c>
      <c r="C114" s="2">
        <v>0</v>
      </c>
    </row>
    <row r="115" spans="1:3" x14ac:dyDescent="0.4">
      <c r="A115" s="4" t="s">
        <v>122</v>
      </c>
      <c r="B115" s="2">
        <v>1475000</v>
      </c>
      <c r="C115" s="2">
        <v>0</v>
      </c>
    </row>
    <row r="116" spans="1:3" x14ac:dyDescent="0.4">
      <c r="A116" s="4" t="s">
        <v>204</v>
      </c>
      <c r="B116" s="2">
        <v>18878</v>
      </c>
      <c r="C116" s="2">
        <v>0</v>
      </c>
    </row>
    <row r="117" spans="1:3" x14ac:dyDescent="0.4">
      <c r="A117" s="4" t="s">
        <v>155</v>
      </c>
      <c r="B117" s="2">
        <v>175000</v>
      </c>
      <c r="C117" s="2">
        <v>0</v>
      </c>
    </row>
    <row r="118" spans="1:3" x14ac:dyDescent="0.4">
      <c r="A118" s="4" t="s">
        <v>232</v>
      </c>
      <c r="B118" s="2">
        <v>63802.12</v>
      </c>
      <c r="C118" s="2">
        <v>0</v>
      </c>
    </row>
    <row r="119" spans="1:3" x14ac:dyDescent="0.4">
      <c r="A119" s="4" t="s">
        <v>42</v>
      </c>
      <c r="B119" s="2">
        <v>161548329.20999992</v>
      </c>
      <c r="C119" s="2">
        <v>1063130</v>
      </c>
    </row>
    <row r="120" spans="1:3" x14ac:dyDescent="0.4">
      <c r="A120" s="4" t="s">
        <v>197</v>
      </c>
      <c r="B120" s="2">
        <v>28280.530000000002</v>
      </c>
      <c r="C120" s="2">
        <v>0</v>
      </c>
    </row>
    <row r="121" spans="1:3" x14ac:dyDescent="0.4">
      <c r="A121" s="4" t="s">
        <v>241</v>
      </c>
      <c r="B121" s="2">
        <v>14722.44</v>
      </c>
      <c r="C121" s="2">
        <v>0</v>
      </c>
    </row>
    <row r="122" spans="1:3" x14ac:dyDescent="0.4">
      <c r="A122" s="4" t="s">
        <v>246</v>
      </c>
      <c r="B122" s="2">
        <v>3175.64</v>
      </c>
      <c r="C122" s="2">
        <v>0</v>
      </c>
    </row>
    <row r="123" spans="1:3" x14ac:dyDescent="0.4">
      <c r="A123" s="4" t="s">
        <v>257</v>
      </c>
      <c r="B123" s="2">
        <v>4591.41</v>
      </c>
      <c r="C123" s="2">
        <v>0</v>
      </c>
    </row>
    <row r="124" spans="1:3" x14ac:dyDescent="0.4">
      <c r="A124" s="4" t="s">
        <v>261</v>
      </c>
      <c r="B124" s="2">
        <v>43884.81</v>
      </c>
      <c r="C124" s="2">
        <v>0</v>
      </c>
    </row>
    <row r="125" spans="1:3" x14ac:dyDescent="0.4">
      <c r="A125" s="4" t="s">
        <v>269</v>
      </c>
      <c r="B125" s="2">
        <v>53973.53</v>
      </c>
      <c r="C125" s="2">
        <v>8745897</v>
      </c>
    </row>
    <row r="126" spans="1:3" x14ac:dyDescent="0.4">
      <c r="A126" s="4" t="s">
        <v>252</v>
      </c>
      <c r="B126" s="2">
        <v>57492.6</v>
      </c>
      <c r="C126" s="2">
        <v>0</v>
      </c>
    </row>
    <row r="127" spans="1:3" x14ac:dyDescent="0.4">
      <c r="A127" s="4" t="s">
        <v>313</v>
      </c>
      <c r="B127" s="2">
        <v>5060.5</v>
      </c>
      <c r="C127" s="2">
        <v>0</v>
      </c>
    </row>
    <row r="128" spans="1:3" x14ac:dyDescent="0.4">
      <c r="A128" s="4" t="s">
        <v>234</v>
      </c>
      <c r="B128" s="2">
        <v>484343.03999999998</v>
      </c>
      <c r="C128" s="2">
        <v>8778</v>
      </c>
    </row>
    <row r="129" spans="1:3" x14ac:dyDescent="0.4">
      <c r="A129" s="4" t="s">
        <v>142</v>
      </c>
      <c r="B129" s="2">
        <v>4872981.25</v>
      </c>
      <c r="C129" s="2">
        <v>67</v>
      </c>
    </row>
    <row r="130" spans="1:3" x14ac:dyDescent="0.4">
      <c r="A130" s="4" t="s">
        <v>190</v>
      </c>
      <c r="B130" s="2">
        <v>308301.42</v>
      </c>
      <c r="C130" s="2">
        <v>0</v>
      </c>
    </row>
    <row r="131" spans="1:3" x14ac:dyDescent="0.4">
      <c r="A131" s="4" t="s">
        <v>90</v>
      </c>
      <c r="B131" s="2">
        <v>129999.88</v>
      </c>
      <c r="C131" s="2">
        <v>0</v>
      </c>
    </row>
    <row r="132" spans="1:3" x14ac:dyDescent="0.4">
      <c r="A132" s="4" t="s">
        <v>301</v>
      </c>
      <c r="B132" s="2">
        <v>2344698.7200000002</v>
      </c>
      <c r="C132" s="2">
        <v>0</v>
      </c>
    </row>
    <row r="133" spans="1:3" x14ac:dyDescent="0.4">
      <c r="A133" s="4" t="s">
        <v>304</v>
      </c>
      <c r="B133" s="2">
        <v>429390.04</v>
      </c>
      <c r="C133" s="2">
        <v>0</v>
      </c>
    </row>
    <row r="134" spans="1:3" x14ac:dyDescent="0.4">
      <c r="A134" s="4" t="s">
        <v>378</v>
      </c>
      <c r="B134" s="2">
        <v>4000000</v>
      </c>
      <c r="C134" s="2">
        <v>0</v>
      </c>
    </row>
    <row r="135" spans="1:3" x14ac:dyDescent="0.4">
      <c r="A135" s="4" t="s">
        <v>118</v>
      </c>
      <c r="B135" s="2">
        <v>289000</v>
      </c>
      <c r="C135" s="2">
        <v>47634</v>
      </c>
    </row>
    <row r="136" spans="1:3" x14ac:dyDescent="0.4">
      <c r="A136" s="4" t="s">
        <v>95</v>
      </c>
      <c r="B136" s="2">
        <v>153438</v>
      </c>
      <c r="C136" s="2">
        <v>0</v>
      </c>
    </row>
    <row r="137" spans="1:3" x14ac:dyDescent="0.4">
      <c r="A137" s="4" t="s">
        <v>145</v>
      </c>
      <c r="B137" s="2">
        <v>533300</v>
      </c>
      <c r="C137" s="2">
        <v>0</v>
      </c>
    </row>
    <row r="138" spans="1:3" x14ac:dyDescent="0.4">
      <c r="A138" s="4" t="s">
        <v>133</v>
      </c>
      <c r="B138" s="2">
        <v>80355.72</v>
      </c>
      <c r="C138" s="2">
        <v>0</v>
      </c>
    </row>
    <row r="139" spans="1:3" x14ac:dyDescent="0.4">
      <c r="A139" s="4" t="s">
        <v>153</v>
      </c>
      <c r="B139" s="2">
        <v>1696970.33</v>
      </c>
      <c r="C139" s="2">
        <v>0</v>
      </c>
    </row>
    <row r="140" spans="1:3" x14ac:dyDescent="0.4">
      <c r="A140" s="4" t="s">
        <v>79</v>
      </c>
      <c r="B140" s="2">
        <v>224000</v>
      </c>
      <c r="C140" s="2">
        <v>0</v>
      </c>
    </row>
    <row r="141" spans="1:3" x14ac:dyDescent="0.4">
      <c r="A141" s="4" t="s">
        <v>112</v>
      </c>
      <c r="B141" s="2">
        <v>2000000</v>
      </c>
      <c r="C141" s="2">
        <v>0</v>
      </c>
    </row>
    <row r="142" spans="1:3" x14ac:dyDescent="0.4">
      <c r="A142" s="4" t="s">
        <v>106</v>
      </c>
      <c r="B142" s="2">
        <v>1627366</v>
      </c>
      <c r="C142" s="2">
        <v>0</v>
      </c>
    </row>
    <row r="143" spans="1:3" x14ac:dyDescent="0.4">
      <c r="A143" s="4" t="s">
        <v>265</v>
      </c>
      <c r="B143" s="2">
        <v>33922.44</v>
      </c>
      <c r="C143" s="2">
        <v>0</v>
      </c>
    </row>
    <row r="144" spans="1:3" x14ac:dyDescent="0.4">
      <c r="A144" s="4" t="s">
        <v>570</v>
      </c>
      <c r="B144" s="2">
        <v>518976105.48000002</v>
      </c>
      <c r="C144" s="2">
        <v>21030919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6C62AE-2423-4F29-942C-4C45D1F27443}">
  <dimension ref="A3:D140"/>
  <sheetViews>
    <sheetView workbookViewId="0">
      <selection activeCell="A3" sqref="A3"/>
    </sheetView>
  </sheetViews>
  <sheetFormatPr defaultRowHeight="14.6" x14ac:dyDescent="0.4"/>
  <cols>
    <col min="1" max="1" width="52.84375" customWidth="1"/>
    <col min="2" max="2" width="20.765625" bestFit="1" customWidth="1"/>
    <col min="3" max="3" width="25.84375" bestFit="1" customWidth="1"/>
    <col min="4" max="4" width="24.4609375" bestFit="1" customWidth="1"/>
  </cols>
  <sheetData>
    <row r="3" spans="1:4" x14ac:dyDescent="0.4">
      <c r="A3" s="3" t="s">
        <v>569</v>
      </c>
      <c r="B3" t="s">
        <v>567</v>
      </c>
      <c r="C3" t="s">
        <v>568</v>
      </c>
      <c r="D3" t="s">
        <v>571</v>
      </c>
    </row>
    <row r="4" spans="1:4" x14ac:dyDescent="0.4">
      <c r="A4" s="4" t="s">
        <v>93</v>
      </c>
      <c r="B4" s="2">
        <v>250000</v>
      </c>
      <c r="C4" s="2">
        <v>0</v>
      </c>
      <c r="D4" s="2">
        <v>250000</v>
      </c>
    </row>
    <row r="5" spans="1:4" x14ac:dyDescent="0.4">
      <c r="A5" s="4" t="s">
        <v>56</v>
      </c>
      <c r="B5" s="2">
        <v>208065</v>
      </c>
      <c r="C5" s="2">
        <v>123</v>
      </c>
      <c r="D5" s="2">
        <v>207942</v>
      </c>
    </row>
    <row r="6" spans="1:4" x14ac:dyDescent="0.4">
      <c r="A6" s="4" t="s">
        <v>53</v>
      </c>
      <c r="B6" s="2">
        <v>13241448</v>
      </c>
      <c r="C6" s="2">
        <v>0</v>
      </c>
      <c r="D6" s="2">
        <v>13241448</v>
      </c>
    </row>
    <row r="7" spans="1:4" x14ac:dyDescent="0.4">
      <c r="A7" s="4" t="s">
        <v>50</v>
      </c>
      <c r="B7" s="2">
        <v>427339.71</v>
      </c>
      <c r="C7" s="2">
        <v>0</v>
      </c>
      <c r="D7" s="2">
        <v>427339.71</v>
      </c>
    </row>
    <row r="8" spans="1:4" x14ac:dyDescent="0.4">
      <c r="A8" s="4" t="s">
        <v>48</v>
      </c>
      <c r="B8" s="2">
        <v>110</v>
      </c>
      <c r="C8" s="2">
        <v>0</v>
      </c>
      <c r="D8" s="2">
        <v>110</v>
      </c>
    </row>
    <row r="9" spans="1:4" x14ac:dyDescent="0.4">
      <c r="A9" s="4" t="s">
        <v>47</v>
      </c>
      <c r="B9" s="2">
        <v>244000</v>
      </c>
      <c r="C9" s="2">
        <v>0</v>
      </c>
      <c r="D9" s="2">
        <v>244000</v>
      </c>
    </row>
    <row r="10" spans="1:4" x14ac:dyDescent="0.4">
      <c r="A10" s="4" t="s">
        <v>365</v>
      </c>
      <c r="B10" s="2">
        <v>66889898</v>
      </c>
      <c r="C10" s="2">
        <v>0</v>
      </c>
      <c r="D10" s="2">
        <v>66889898</v>
      </c>
    </row>
    <row r="11" spans="1:4" x14ac:dyDescent="0.4">
      <c r="A11" s="4" t="s">
        <v>348</v>
      </c>
      <c r="B11" s="2">
        <v>133232</v>
      </c>
      <c r="C11" s="2">
        <v>0</v>
      </c>
      <c r="D11" s="2">
        <v>133232</v>
      </c>
    </row>
    <row r="12" spans="1:4" x14ac:dyDescent="0.4">
      <c r="A12" s="4" t="s">
        <v>359</v>
      </c>
      <c r="B12" s="2">
        <v>656574</v>
      </c>
      <c r="C12" s="2">
        <v>0</v>
      </c>
      <c r="D12" s="2">
        <v>656574</v>
      </c>
    </row>
    <row r="13" spans="1:4" x14ac:dyDescent="0.4">
      <c r="A13" s="4" t="s">
        <v>362</v>
      </c>
      <c r="B13" s="2">
        <v>982712</v>
      </c>
      <c r="C13" s="2">
        <v>0</v>
      </c>
      <c r="D13" s="2">
        <v>982712</v>
      </c>
    </row>
    <row r="14" spans="1:4" x14ac:dyDescent="0.4">
      <c r="A14" s="4" t="s">
        <v>66</v>
      </c>
      <c r="B14" s="2">
        <v>94739.9</v>
      </c>
      <c r="C14" s="2">
        <v>3532</v>
      </c>
      <c r="D14" s="2">
        <v>91207.9</v>
      </c>
    </row>
    <row r="15" spans="1:4" x14ac:dyDescent="0.4">
      <c r="A15" s="4" t="s">
        <v>70</v>
      </c>
      <c r="B15" s="2">
        <v>532000</v>
      </c>
      <c r="C15" s="2">
        <v>0</v>
      </c>
      <c r="D15" s="2">
        <v>532000</v>
      </c>
    </row>
    <row r="16" spans="1:4" x14ac:dyDescent="0.4">
      <c r="A16" s="4" t="s">
        <v>63</v>
      </c>
      <c r="B16" s="2">
        <v>93791.690000000017</v>
      </c>
      <c r="C16" s="2">
        <v>7778</v>
      </c>
      <c r="D16" s="2">
        <v>86013.690000000017</v>
      </c>
    </row>
    <row r="17" spans="1:4" x14ac:dyDescent="0.4">
      <c r="A17" s="4" t="s">
        <v>97</v>
      </c>
      <c r="B17" s="2">
        <v>42759.05</v>
      </c>
      <c r="C17" s="2">
        <v>0</v>
      </c>
      <c r="D17" s="2">
        <v>42759.05</v>
      </c>
    </row>
    <row r="18" spans="1:4" x14ac:dyDescent="0.4">
      <c r="A18" s="4" t="s">
        <v>89</v>
      </c>
      <c r="B18" s="2">
        <v>59822.51</v>
      </c>
      <c r="C18" s="2">
        <v>0</v>
      </c>
      <c r="D18" s="2">
        <v>59822.51</v>
      </c>
    </row>
    <row r="19" spans="1:4" x14ac:dyDescent="0.4">
      <c r="A19" s="4" t="s">
        <v>83</v>
      </c>
      <c r="B19" s="2">
        <v>349999.68</v>
      </c>
      <c r="C19" s="2">
        <v>55433</v>
      </c>
      <c r="D19" s="2">
        <v>294566.68</v>
      </c>
    </row>
    <row r="20" spans="1:4" x14ac:dyDescent="0.4">
      <c r="A20" s="4" t="s">
        <v>108</v>
      </c>
      <c r="B20" s="2">
        <v>1732552</v>
      </c>
      <c r="C20" s="2">
        <v>0</v>
      </c>
      <c r="D20" s="2">
        <v>1732552</v>
      </c>
    </row>
    <row r="21" spans="1:4" x14ac:dyDescent="0.4">
      <c r="A21" s="4" t="s">
        <v>120</v>
      </c>
      <c r="B21" s="2">
        <v>450000</v>
      </c>
      <c r="C21" s="2">
        <v>0</v>
      </c>
      <c r="D21" s="2">
        <v>450000</v>
      </c>
    </row>
    <row r="22" spans="1:4" x14ac:dyDescent="0.4">
      <c r="A22" s="4" t="s">
        <v>77</v>
      </c>
      <c r="B22" s="2">
        <v>71722.040000000008</v>
      </c>
      <c r="C22" s="2">
        <v>0</v>
      </c>
      <c r="D22" s="2">
        <v>71722.040000000008</v>
      </c>
    </row>
    <row r="23" spans="1:4" x14ac:dyDescent="0.4">
      <c r="A23" s="4" t="s">
        <v>216</v>
      </c>
      <c r="B23" s="2">
        <v>1378250.8099999998</v>
      </c>
      <c r="C23" s="2">
        <v>0</v>
      </c>
      <c r="D23" s="2">
        <v>1378250.8099999998</v>
      </c>
    </row>
    <row r="24" spans="1:4" x14ac:dyDescent="0.4">
      <c r="A24" s="4" t="s">
        <v>210</v>
      </c>
      <c r="B24" s="2">
        <v>103498</v>
      </c>
      <c r="C24" s="2">
        <v>0</v>
      </c>
      <c r="D24" s="2">
        <v>103498</v>
      </c>
    </row>
    <row r="25" spans="1:4" x14ac:dyDescent="0.4">
      <c r="A25" s="4" t="s">
        <v>212</v>
      </c>
      <c r="B25" s="2">
        <v>108864.86</v>
      </c>
      <c r="C25" s="2">
        <v>0</v>
      </c>
      <c r="D25" s="2">
        <v>108864.86</v>
      </c>
    </row>
    <row r="26" spans="1:4" x14ac:dyDescent="0.4">
      <c r="A26" s="4" t="s">
        <v>223</v>
      </c>
      <c r="B26" s="2">
        <v>276403</v>
      </c>
      <c r="C26" s="2">
        <v>0</v>
      </c>
      <c r="D26" s="2">
        <v>276403</v>
      </c>
    </row>
    <row r="27" spans="1:4" x14ac:dyDescent="0.4">
      <c r="A27" s="4" t="s">
        <v>218</v>
      </c>
      <c r="B27" s="2">
        <v>234699</v>
      </c>
      <c r="C27" s="2">
        <v>0</v>
      </c>
      <c r="D27" s="2">
        <v>234699</v>
      </c>
    </row>
    <row r="28" spans="1:4" x14ac:dyDescent="0.4">
      <c r="A28" s="4" t="s">
        <v>220</v>
      </c>
      <c r="B28" s="2">
        <v>336441</v>
      </c>
      <c r="C28" s="2">
        <v>0</v>
      </c>
      <c r="D28" s="2">
        <v>336441</v>
      </c>
    </row>
    <row r="29" spans="1:4" x14ac:dyDescent="0.4">
      <c r="A29" s="4" t="s">
        <v>206</v>
      </c>
      <c r="B29" s="2">
        <v>732697.94</v>
      </c>
      <c r="C29" s="2">
        <v>0</v>
      </c>
      <c r="D29" s="2">
        <v>732697.94</v>
      </c>
    </row>
    <row r="30" spans="1:4" x14ac:dyDescent="0.4">
      <c r="A30" s="4" t="s">
        <v>214</v>
      </c>
      <c r="B30" s="2">
        <v>47384.42</v>
      </c>
      <c r="C30" s="2">
        <v>0</v>
      </c>
      <c r="D30" s="2">
        <v>47384.42</v>
      </c>
    </row>
    <row r="31" spans="1:4" x14ac:dyDescent="0.4">
      <c r="A31" s="4" t="s">
        <v>208</v>
      </c>
      <c r="B31" s="2">
        <v>220751</v>
      </c>
      <c r="C31" s="2">
        <v>0</v>
      </c>
      <c r="D31" s="2">
        <v>220751</v>
      </c>
    </row>
    <row r="32" spans="1:4" x14ac:dyDescent="0.4">
      <c r="A32" s="4" t="s">
        <v>199</v>
      </c>
      <c r="B32" s="2">
        <v>766811.27000000014</v>
      </c>
      <c r="C32" s="2">
        <v>0</v>
      </c>
      <c r="D32" s="2">
        <v>766811.27000000014</v>
      </c>
    </row>
    <row r="33" spans="1:4" x14ac:dyDescent="0.4">
      <c r="A33" s="4" t="s">
        <v>202</v>
      </c>
      <c r="B33" s="2">
        <v>166427.57000000004</v>
      </c>
      <c r="C33" s="2">
        <v>0</v>
      </c>
      <c r="D33" s="2">
        <v>166427.57000000004</v>
      </c>
    </row>
    <row r="34" spans="1:4" x14ac:dyDescent="0.4">
      <c r="A34" s="4" t="s">
        <v>150</v>
      </c>
      <c r="B34" s="2">
        <v>123174</v>
      </c>
      <c r="C34" s="2">
        <v>0</v>
      </c>
      <c r="D34" s="2">
        <v>123174</v>
      </c>
    </row>
    <row r="35" spans="1:4" x14ac:dyDescent="0.4">
      <c r="A35" s="4" t="s">
        <v>147</v>
      </c>
      <c r="B35" s="2">
        <v>57359719</v>
      </c>
      <c r="C35" s="2">
        <v>0</v>
      </c>
      <c r="D35" s="2">
        <v>57359719</v>
      </c>
    </row>
    <row r="36" spans="1:4" x14ac:dyDescent="0.4">
      <c r="A36" s="4" t="s">
        <v>158</v>
      </c>
      <c r="B36" s="2">
        <v>562915.92000000004</v>
      </c>
      <c r="C36" s="2">
        <v>0</v>
      </c>
      <c r="D36" s="2">
        <v>562915.92000000004</v>
      </c>
    </row>
    <row r="37" spans="1:4" x14ac:dyDescent="0.4">
      <c r="A37" s="4" t="s">
        <v>156</v>
      </c>
      <c r="B37" s="2">
        <v>6977</v>
      </c>
      <c r="C37" s="2">
        <v>0</v>
      </c>
      <c r="D37" s="2">
        <v>6977</v>
      </c>
    </row>
    <row r="38" spans="1:4" x14ac:dyDescent="0.4">
      <c r="A38" s="4" t="s">
        <v>175</v>
      </c>
      <c r="B38" s="2">
        <v>1154923.8500000001</v>
      </c>
      <c r="C38" s="2">
        <v>0</v>
      </c>
      <c r="D38" s="2">
        <v>1154923.8500000001</v>
      </c>
    </row>
    <row r="39" spans="1:4" x14ac:dyDescent="0.4">
      <c r="A39" s="4" t="s">
        <v>180</v>
      </c>
      <c r="B39" s="2">
        <v>5798.24</v>
      </c>
      <c r="C39" s="2">
        <v>0</v>
      </c>
      <c r="D39" s="2">
        <v>5798.24</v>
      </c>
    </row>
    <row r="40" spans="1:4" x14ac:dyDescent="0.4">
      <c r="A40" s="4" t="s">
        <v>169</v>
      </c>
      <c r="B40" s="2">
        <v>881725.67999999993</v>
      </c>
      <c r="C40" s="2">
        <v>497464</v>
      </c>
      <c r="D40" s="2">
        <v>384261.67999999993</v>
      </c>
    </row>
    <row r="41" spans="1:4" x14ac:dyDescent="0.4">
      <c r="A41" s="4" t="s">
        <v>173</v>
      </c>
      <c r="B41" s="2">
        <v>193328</v>
      </c>
      <c r="C41" s="2">
        <v>0</v>
      </c>
      <c r="D41" s="2">
        <v>193328</v>
      </c>
    </row>
    <row r="42" spans="1:4" x14ac:dyDescent="0.4">
      <c r="A42" s="4" t="s">
        <v>186</v>
      </c>
      <c r="B42" s="2">
        <v>157485</v>
      </c>
      <c r="C42" s="2">
        <v>0</v>
      </c>
      <c r="D42" s="2">
        <v>157485</v>
      </c>
    </row>
    <row r="43" spans="1:4" x14ac:dyDescent="0.4">
      <c r="A43" s="4" t="s">
        <v>182</v>
      </c>
      <c r="B43" s="2">
        <v>113820.33</v>
      </c>
      <c r="C43" s="2">
        <v>0</v>
      </c>
      <c r="D43" s="2">
        <v>113820.33</v>
      </c>
    </row>
    <row r="44" spans="1:4" x14ac:dyDescent="0.4">
      <c r="A44" s="4" t="s">
        <v>178</v>
      </c>
      <c r="B44" s="2">
        <v>224878</v>
      </c>
      <c r="C44" s="2">
        <v>0</v>
      </c>
      <c r="D44" s="2">
        <v>224878</v>
      </c>
    </row>
    <row r="45" spans="1:4" x14ac:dyDescent="0.4">
      <c r="A45" s="4" t="s">
        <v>271</v>
      </c>
      <c r="B45" s="2">
        <v>400000</v>
      </c>
      <c r="C45" s="2">
        <v>0</v>
      </c>
      <c r="D45" s="2">
        <v>400000</v>
      </c>
    </row>
    <row r="46" spans="1:4" x14ac:dyDescent="0.4">
      <c r="A46" s="4" t="s">
        <v>273</v>
      </c>
      <c r="B46" s="2">
        <v>72229</v>
      </c>
      <c r="C46" s="2">
        <v>0</v>
      </c>
      <c r="D46" s="2">
        <v>72229</v>
      </c>
    </row>
    <row r="47" spans="1:4" x14ac:dyDescent="0.4">
      <c r="A47" s="4" t="s">
        <v>345</v>
      </c>
      <c r="B47" s="2">
        <v>28904298</v>
      </c>
      <c r="C47" s="2">
        <v>0</v>
      </c>
      <c r="D47" s="2">
        <v>28904298</v>
      </c>
    </row>
    <row r="48" spans="1:4" x14ac:dyDescent="0.4">
      <c r="A48" s="4" t="s">
        <v>236</v>
      </c>
      <c r="B48" s="2">
        <v>12740.55</v>
      </c>
      <c r="C48" s="2">
        <v>0</v>
      </c>
      <c r="D48" s="2">
        <v>12740.55</v>
      </c>
    </row>
    <row r="49" spans="1:4" x14ac:dyDescent="0.4">
      <c r="A49" s="4" t="s">
        <v>243</v>
      </c>
      <c r="B49" s="2">
        <v>203874.6</v>
      </c>
      <c r="C49" s="2">
        <v>0</v>
      </c>
      <c r="D49" s="2">
        <v>203874.6</v>
      </c>
    </row>
    <row r="50" spans="1:4" x14ac:dyDescent="0.4">
      <c r="A50" s="4" t="s">
        <v>274</v>
      </c>
      <c r="B50" s="2">
        <v>1181032</v>
      </c>
      <c r="C50" s="2">
        <v>0</v>
      </c>
      <c r="D50" s="2">
        <v>1181032</v>
      </c>
    </row>
    <row r="51" spans="1:4" x14ac:dyDescent="0.4">
      <c r="A51" s="4" t="s">
        <v>288</v>
      </c>
      <c r="B51" s="2">
        <v>306635.19</v>
      </c>
      <c r="C51" s="2">
        <v>0</v>
      </c>
      <c r="D51" s="2">
        <v>306635.19</v>
      </c>
    </row>
    <row r="52" spans="1:4" x14ac:dyDescent="0.4">
      <c r="A52" s="4" t="s">
        <v>286</v>
      </c>
      <c r="B52" s="2">
        <v>200000</v>
      </c>
      <c r="C52" s="2">
        <v>0</v>
      </c>
      <c r="D52" s="2">
        <v>200000</v>
      </c>
    </row>
    <row r="53" spans="1:4" x14ac:dyDescent="0.4">
      <c r="A53" s="4" t="s">
        <v>290</v>
      </c>
      <c r="B53" s="2">
        <v>29772</v>
      </c>
      <c r="C53" s="2">
        <v>0</v>
      </c>
      <c r="D53" s="2">
        <v>29772</v>
      </c>
    </row>
    <row r="54" spans="1:4" x14ac:dyDescent="0.4">
      <c r="A54" s="4" t="s">
        <v>284</v>
      </c>
      <c r="B54" s="2">
        <v>8375</v>
      </c>
      <c r="C54" s="2">
        <v>0</v>
      </c>
      <c r="D54" s="2">
        <v>8375</v>
      </c>
    </row>
    <row r="55" spans="1:4" x14ac:dyDescent="0.4">
      <c r="A55" s="4" t="s">
        <v>295</v>
      </c>
      <c r="B55" s="2">
        <v>5303003.53</v>
      </c>
      <c r="C55" s="2">
        <v>0</v>
      </c>
      <c r="D55" s="2">
        <v>5303003.53</v>
      </c>
    </row>
    <row r="56" spans="1:4" x14ac:dyDescent="0.4">
      <c r="A56" s="4" t="s">
        <v>297</v>
      </c>
      <c r="B56" s="2">
        <v>919292.72</v>
      </c>
      <c r="C56" s="2">
        <v>16717</v>
      </c>
      <c r="D56" s="2">
        <v>902575.72</v>
      </c>
    </row>
    <row r="57" spans="1:4" x14ac:dyDescent="0.4">
      <c r="A57" s="4" t="s">
        <v>299</v>
      </c>
      <c r="B57" s="2">
        <v>6904780.2000000002</v>
      </c>
      <c r="C57" s="2">
        <v>0</v>
      </c>
      <c r="D57" s="2">
        <v>6904780.2000000002</v>
      </c>
    </row>
    <row r="58" spans="1:4" x14ac:dyDescent="0.4">
      <c r="A58" s="4" t="s">
        <v>307</v>
      </c>
      <c r="B58" s="2">
        <v>1529077.5</v>
      </c>
      <c r="C58" s="2">
        <v>0</v>
      </c>
      <c r="D58" s="2">
        <v>1529077.5</v>
      </c>
    </row>
    <row r="59" spans="1:4" x14ac:dyDescent="0.4">
      <c r="A59" s="4" t="s">
        <v>278</v>
      </c>
      <c r="B59" s="2">
        <v>149952.26</v>
      </c>
      <c r="C59" s="2">
        <v>5465</v>
      </c>
      <c r="D59" s="2">
        <v>144487.26</v>
      </c>
    </row>
    <row r="60" spans="1:4" x14ac:dyDescent="0.4">
      <c r="A60" s="4" t="s">
        <v>293</v>
      </c>
      <c r="B60" s="2">
        <v>6766188.1499999994</v>
      </c>
      <c r="C60" s="2">
        <v>0</v>
      </c>
      <c r="D60" s="2">
        <v>6766188.1499999994</v>
      </c>
    </row>
    <row r="61" spans="1:4" x14ac:dyDescent="0.4">
      <c r="A61" s="4" t="s">
        <v>326</v>
      </c>
      <c r="B61" s="2">
        <v>2751558</v>
      </c>
      <c r="C61" s="2">
        <v>0</v>
      </c>
      <c r="D61" s="2">
        <v>2751558</v>
      </c>
    </row>
    <row r="62" spans="1:4" x14ac:dyDescent="0.4">
      <c r="A62" s="4" t="s">
        <v>323</v>
      </c>
      <c r="B62" s="2">
        <v>1765201.5899999999</v>
      </c>
      <c r="C62" s="2">
        <v>0</v>
      </c>
      <c r="D62" s="2">
        <v>1765201.5899999999</v>
      </c>
    </row>
    <row r="63" spans="1:4" x14ac:dyDescent="0.4">
      <c r="A63" s="4" t="s">
        <v>325</v>
      </c>
      <c r="B63" s="2">
        <v>4143907.53</v>
      </c>
      <c r="C63" s="2">
        <v>0</v>
      </c>
      <c r="D63" s="2">
        <v>4143907.53</v>
      </c>
    </row>
    <row r="64" spans="1:4" x14ac:dyDescent="0.4">
      <c r="A64" s="4" t="s">
        <v>327</v>
      </c>
      <c r="B64" s="2">
        <v>800000</v>
      </c>
      <c r="C64" s="2">
        <v>0</v>
      </c>
      <c r="D64" s="2">
        <v>800000</v>
      </c>
    </row>
    <row r="65" spans="1:4" x14ac:dyDescent="0.4">
      <c r="A65" s="4" t="s">
        <v>329</v>
      </c>
      <c r="B65" s="2">
        <v>1615000</v>
      </c>
      <c r="C65" s="2">
        <v>0</v>
      </c>
      <c r="D65" s="2">
        <v>1615000</v>
      </c>
    </row>
    <row r="66" spans="1:4" x14ac:dyDescent="0.4">
      <c r="A66" s="4" t="s">
        <v>316</v>
      </c>
      <c r="B66" s="2">
        <v>309352.27</v>
      </c>
      <c r="C66" s="2">
        <v>0</v>
      </c>
      <c r="D66" s="2">
        <v>309352.27</v>
      </c>
    </row>
    <row r="67" spans="1:4" x14ac:dyDescent="0.4">
      <c r="A67" s="4" t="s">
        <v>319</v>
      </c>
      <c r="B67" s="2">
        <v>339111.67999999999</v>
      </c>
      <c r="C67" s="2">
        <v>0</v>
      </c>
      <c r="D67" s="2">
        <v>339111.67999999999</v>
      </c>
    </row>
    <row r="68" spans="1:4" x14ac:dyDescent="0.4">
      <c r="A68" s="4" t="s">
        <v>321</v>
      </c>
      <c r="B68" s="2">
        <v>401.84</v>
      </c>
      <c r="C68" s="2">
        <v>0</v>
      </c>
      <c r="D68" s="2">
        <v>401.84</v>
      </c>
    </row>
    <row r="69" spans="1:4" x14ac:dyDescent="0.4">
      <c r="A69" s="4" t="s">
        <v>376</v>
      </c>
      <c r="B69" s="2">
        <v>10217219</v>
      </c>
      <c r="C69" s="2">
        <v>0</v>
      </c>
      <c r="D69" s="2">
        <v>10217219</v>
      </c>
    </row>
    <row r="70" spans="1:4" x14ac:dyDescent="0.4">
      <c r="A70" s="4" t="s">
        <v>258</v>
      </c>
      <c r="B70" s="2">
        <v>686022.72</v>
      </c>
      <c r="C70" s="2">
        <v>0</v>
      </c>
      <c r="D70" s="2">
        <v>686022.72</v>
      </c>
    </row>
    <row r="71" spans="1:4" x14ac:dyDescent="0.4">
      <c r="A71" s="4" t="s">
        <v>389</v>
      </c>
      <c r="B71" s="2">
        <v>833026.92</v>
      </c>
      <c r="C71" s="2">
        <v>0</v>
      </c>
      <c r="D71" s="2">
        <v>833026.92</v>
      </c>
    </row>
    <row r="72" spans="1:4" x14ac:dyDescent="0.4">
      <c r="A72" s="4" t="s">
        <v>386</v>
      </c>
      <c r="B72" s="2">
        <v>176585.73999999996</v>
      </c>
      <c r="C72" s="2">
        <v>0</v>
      </c>
      <c r="D72" s="2">
        <v>176585.73999999996</v>
      </c>
    </row>
    <row r="73" spans="1:4" x14ac:dyDescent="0.4">
      <c r="A73" s="4" t="s">
        <v>354</v>
      </c>
      <c r="B73" s="2">
        <v>43121</v>
      </c>
      <c r="C73" s="2">
        <v>456</v>
      </c>
      <c r="D73" s="2">
        <v>42665</v>
      </c>
    </row>
    <row r="74" spans="1:4" x14ac:dyDescent="0.4">
      <c r="A74" s="4" t="s">
        <v>357</v>
      </c>
      <c r="B74" s="2">
        <v>4433445</v>
      </c>
      <c r="C74" s="2">
        <v>0</v>
      </c>
      <c r="D74" s="2">
        <v>4433445</v>
      </c>
    </row>
    <row r="75" spans="1:4" x14ac:dyDescent="0.4">
      <c r="A75" s="4" t="s">
        <v>337</v>
      </c>
      <c r="B75" s="2">
        <v>455142.69</v>
      </c>
      <c r="C75" s="2">
        <v>0</v>
      </c>
      <c r="D75" s="2">
        <v>455142.69</v>
      </c>
    </row>
    <row r="76" spans="1:4" x14ac:dyDescent="0.4">
      <c r="A76" s="4" t="s">
        <v>373</v>
      </c>
      <c r="B76" s="2">
        <v>1000000</v>
      </c>
      <c r="C76" s="2">
        <v>0</v>
      </c>
      <c r="D76" s="2">
        <v>1000000</v>
      </c>
    </row>
    <row r="77" spans="1:4" x14ac:dyDescent="0.4">
      <c r="A77" s="4" t="s">
        <v>343</v>
      </c>
      <c r="B77" s="2">
        <v>42984289</v>
      </c>
      <c r="C77" s="2">
        <v>0</v>
      </c>
      <c r="D77" s="2">
        <v>42984289</v>
      </c>
    </row>
    <row r="78" spans="1:4" x14ac:dyDescent="0.4">
      <c r="A78" s="4" t="s">
        <v>351</v>
      </c>
      <c r="B78" s="2">
        <v>3121</v>
      </c>
      <c r="C78" s="2">
        <v>0</v>
      </c>
      <c r="D78" s="2">
        <v>3121</v>
      </c>
    </row>
    <row r="79" spans="1:4" x14ac:dyDescent="0.4">
      <c r="A79" s="4" t="s">
        <v>368</v>
      </c>
      <c r="B79" s="2">
        <v>10874287</v>
      </c>
      <c r="C79" s="2">
        <v>0</v>
      </c>
      <c r="D79" s="2">
        <v>10874287</v>
      </c>
    </row>
    <row r="80" spans="1:4" x14ac:dyDescent="0.4">
      <c r="A80" s="4" t="s">
        <v>100</v>
      </c>
      <c r="B80" s="2">
        <v>2671144</v>
      </c>
      <c r="C80" s="2">
        <v>0</v>
      </c>
      <c r="D80" s="2">
        <v>2671144</v>
      </c>
    </row>
    <row r="81" spans="1:4" x14ac:dyDescent="0.4">
      <c r="A81" s="4" t="s">
        <v>110</v>
      </c>
      <c r="B81" s="2">
        <v>1800000</v>
      </c>
      <c r="C81" s="2">
        <v>0</v>
      </c>
      <c r="D81" s="2">
        <v>1800000</v>
      </c>
    </row>
    <row r="82" spans="1:4" x14ac:dyDescent="0.4">
      <c r="A82" s="4" t="s">
        <v>98</v>
      </c>
      <c r="B82" s="2">
        <v>677502</v>
      </c>
      <c r="C82" s="2">
        <v>0</v>
      </c>
      <c r="D82" s="2">
        <v>677502</v>
      </c>
    </row>
    <row r="83" spans="1:4" x14ac:dyDescent="0.4">
      <c r="A83" s="4" t="s">
        <v>81</v>
      </c>
      <c r="B83" s="2">
        <v>57906.76</v>
      </c>
      <c r="C83" s="2">
        <v>0</v>
      </c>
      <c r="D83" s="2">
        <v>57906.76</v>
      </c>
    </row>
    <row r="84" spans="1:4" x14ac:dyDescent="0.4">
      <c r="A84" s="4" t="s">
        <v>383</v>
      </c>
      <c r="B84" s="2">
        <v>643305</v>
      </c>
      <c r="C84" s="2">
        <v>0</v>
      </c>
      <c r="D84" s="2">
        <v>643305</v>
      </c>
    </row>
    <row r="85" spans="1:4" x14ac:dyDescent="0.4">
      <c r="A85" s="4" t="s">
        <v>102</v>
      </c>
      <c r="B85" s="2">
        <v>203702</v>
      </c>
      <c r="C85" s="2">
        <v>0</v>
      </c>
      <c r="D85" s="2">
        <v>203702</v>
      </c>
    </row>
    <row r="86" spans="1:4" x14ac:dyDescent="0.4">
      <c r="A86" s="4" t="s">
        <v>303</v>
      </c>
      <c r="B86" s="2">
        <v>2524166.4</v>
      </c>
      <c r="C86" s="2">
        <v>0</v>
      </c>
      <c r="D86" s="2">
        <v>2524166.4</v>
      </c>
    </row>
    <row r="87" spans="1:4" x14ac:dyDescent="0.4">
      <c r="A87" s="4" t="s">
        <v>132</v>
      </c>
      <c r="B87" s="2">
        <v>500000</v>
      </c>
      <c r="C87" s="2">
        <v>0</v>
      </c>
      <c r="D87" s="2">
        <v>500000</v>
      </c>
    </row>
    <row r="88" spans="1:4" x14ac:dyDescent="0.4">
      <c r="A88" s="4" t="s">
        <v>248</v>
      </c>
      <c r="B88" s="2">
        <v>500000</v>
      </c>
      <c r="C88" s="2">
        <v>0</v>
      </c>
      <c r="D88" s="2">
        <v>500000</v>
      </c>
    </row>
    <row r="89" spans="1:4" x14ac:dyDescent="0.4">
      <c r="A89" s="4" t="s">
        <v>184</v>
      </c>
      <c r="B89" s="2">
        <v>457586</v>
      </c>
      <c r="C89" s="2">
        <v>0</v>
      </c>
      <c r="D89" s="2">
        <v>457586</v>
      </c>
    </row>
    <row r="90" spans="1:4" x14ac:dyDescent="0.4">
      <c r="A90" s="4" t="s">
        <v>250</v>
      </c>
      <c r="B90" s="2">
        <v>569096.47</v>
      </c>
      <c r="C90" s="2">
        <v>0</v>
      </c>
      <c r="D90" s="2">
        <v>569096.47</v>
      </c>
    </row>
    <row r="91" spans="1:4" x14ac:dyDescent="0.4">
      <c r="A91" s="4" t="s">
        <v>334</v>
      </c>
      <c r="B91" s="2">
        <v>670972.61</v>
      </c>
      <c r="C91" s="2">
        <v>0</v>
      </c>
      <c r="D91" s="2">
        <v>670972.61</v>
      </c>
    </row>
    <row r="92" spans="1:4" x14ac:dyDescent="0.4">
      <c r="A92" s="4" t="s">
        <v>332</v>
      </c>
      <c r="B92" s="2">
        <v>3923448</v>
      </c>
      <c r="C92" s="2">
        <v>0</v>
      </c>
      <c r="D92" s="2">
        <v>3923448</v>
      </c>
    </row>
    <row r="93" spans="1:4" x14ac:dyDescent="0.4">
      <c r="A93" s="4" t="s">
        <v>263</v>
      </c>
      <c r="B93" s="2">
        <v>1635851.8</v>
      </c>
      <c r="C93" s="2">
        <v>0</v>
      </c>
      <c r="D93" s="2">
        <v>1635851.8</v>
      </c>
    </row>
    <row r="94" spans="1:4" x14ac:dyDescent="0.4">
      <c r="A94" s="4" t="s">
        <v>192</v>
      </c>
      <c r="B94" s="2">
        <v>3151483</v>
      </c>
      <c r="C94" s="2">
        <v>0</v>
      </c>
      <c r="D94" s="2">
        <v>3151483</v>
      </c>
    </row>
    <row r="95" spans="1:4" x14ac:dyDescent="0.4">
      <c r="A95" s="4" t="s">
        <v>124</v>
      </c>
      <c r="B95" s="2">
        <v>332910</v>
      </c>
      <c r="C95" s="2">
        <v>0</v>
      </c>
      <c r="D95" s="2">
        <v>332910</v>
      </c>
    </row>
    <row r="96" spans="1:4" x14ac:dyDescent="0.4">
      <c r="A96" s="4" t="s">
        <v>371</v>
      </c>
      <c r="B96" s="2">
        <v>3525713</v>
      </c>
      <c r="C96" s="2">
        <v>0</v>
      </c>
      <c r="D96" s="2">
        <v>3525713</v>
      </c>
    </row>
    <row r="97" spans="1:4" x14ac:dyDescent="0.4">
      <c r="A97" s="4" t="s">
        <v>225</v>
      </c>
      <c r="B97" s="2">
        <v>64166</v>
      </c>
      <c r="C97" s="2">
        <v>0</v>
      </c>
      <c r="D97" s="2">
        <v>64166</v>
      </c>
    </row>
    <row r="98" spans="1:4" x14ac:dyDescent="0.4">
      <c r="A98" s="4" t="s">
        <v>140</v>
      </c>
      <c r="B98" s="2">
        <v>680021.0199999999</v>
      </c>
      <c r="C98" s="2">
        <v>0</v>
      </c>
      <c r="D98" s="2">
        <v>680021.0199999999</v>
      </c>
    </row>
    <row r="99" spans="1:4" x14ac:dyDescent="0.4">
      <c r="A99" s="4" t="s">
        <v>136</v>
      </c>
      <c r="B99" s="2">
        <v>98362.000000000015</v>
      </c>
      <c r="C99" s="2">
        <v>0</v>
      </c>
      <c r="D99" s="2">
        <v>98362.000000000015</v>
      </c>
    </row>
    <row r="100" spans="1:4" x14ac:dyDescent="0.4">
      <c r="A100" s="4" t="s">
        <v>151</v>
      </c>
      <c r="B100" s="2">
        <v>268497.65000000002</v>
      </c>
      <c r="C100" s="2">
        <v>4343</v>
      </c>
      <c r="D100" s="2">
        <v>264154.65000000002</v>
      </c>
    </row>
    <row r="101" spans="1:4" x14ac:dyDescent="0.4">
      <c r="A101" s="4" t="s">
        <v>128</v>
      </c>
      <c r="B101" s="2">
        <v>1380788</v>
      </c>
      <c r="C101" s="2">
        <v>0</v>
      </c>
      <c r="D101" s="2">
        <v>1380788</v>
      </c>
    </row>
    <row r="102" spans="1:4" x14ac:dyDescent="0.4">
      <c r="A102" s="4" t="s">
        <v>104</v>
      </c>
      <c r="B102" s="2">
        <v>613296</v>
      </c>
      <c r="C102" s="2">
        <v>0</v>
      </c>
      <c r="D102" s="2">
        <v>613296</v>
      </c>
    </row>
    <row r="103" spans="1:4" x14ac:dyDescent="0.4">
      <c r="A103" s="4" t="s">
        <v>163</v>
      </c>
      <c r="B103" s="2">
        <v>840.48</v>
      </c>
      <c r="C103" s="2">
        <v>0</v>
      </c>
      <c r="D103" s="2">
        <v>840.48</v>
      </c>
    </row>
    <row r="104" spans="1:4" x14ac:dyDescent="0.4">
      <c r="A104" s="4" t="s">
        <v>130</v>
      </c>
      <c r="B104" s="2">
        <v>1999998</v>
      </c>
      <c r="C104" s="2">
        <v>0</v>
      </c>
      <c r="D104" s="2">
        <v>1999998</v>
      </c>
    </row>
    <row r="105" spans="1:4" x14ac:dyDescent="0.4">
      <c r="A105" s="4" t="s">
        <v>114</v>
      </c>
      <c r="B105" s="2">
        <v>1001680.39</v>
      </c>
      <c r="C105" s="2">
        <v>0</v>
      </c>
      <c r="D105" s="2">
        <v>1001680.39</v>
      </c>
    </row>
    <row r="106" spans="1:4" x14ac:dyDescent="0.4">
      <c r="A106" s="4" t="s">
        <v>58</v>
      </c>
      <c r="B106" s="2">
        <v>103821.38</v>
      </c>
      <c r="C106" s="2">
        <v>2345</v>
      </c>
      <c r="D106" s="2">
        <v>101476.38</v>
      </c>
    </row>
    <row r="107" spans="1:4" x14ac:dyDescent="0.4">
      <c r="A107" s="4" t="s">
        <v>309</v>
      </c>
      <c r="B107" s="2">
        <v>155562.84</v>
      </c>
      <c r="C107" s="2">
        <v>0</v>
      </c>
      <c r="D107" s="2">
        <v>155562.84</v>
      </c>
    </row>
    <row r="108" spans="1:4" x14ac:dyDescent="0.4">
      <c r="A108" s="4" t="s">
        <v>275</v>
      </c>
      <c r="B108" s="2">
        <v>200000</v>
      </c>
      <c r="C108" s="2">
        <v>0</v>
      </c>
      <c r="D108" s="2">
        <v>200000</v>
      </c>
    </row>
    <row r="109" spans="1:4" x14ac:dyDescent="0.4">
      <c r="A109" s="4" t="s">
        <v>126</v>
      </c>
      <c r="B109" s="2">
        <v>1000000</v>
      </c>
      <c r="C109" s="2">
        <v>0</v>
      </c>
      <c r="D109" s="2">
        <v>1000000</v>
      </c>
    </row>
    <row r="110" spans="1:4" x14ac:dyDescent="0.4">
      <c r="A110" s="4" t="s">
        <v>188</v>
      </c>
      <c r="B110" s="2">
        <v>211739</v>
      </c>
      <c r="C110" s="2">
        <v>0</v>
      </c>
      <c r="D110" s="2">
        <v>211739</v>
      </c>
    </row>
    <row r="111" spans="1:4" x14ac:dyDescent="0.4">
      <c r="A111" s="4" t="s">
        <v>116</v>
      </c>
      <c r="B111" s="2">
        <v>16282381</v>
      </c>
      <c r="C111" s="2">
        <v>0</v>
      </c>
      <c r="D111" s="2">
        <v>16282381</v>
      </c>
    </row>
    <row r="112" spans="1:4" x14ac:dyDescent="0.4">
      <c r="A112" s="4" t="s">
        <v>122</v>
      </c>
      <c r="B112" s="2">
        <v>1475000</v>
      </c>
      <c r="C112" s="2">
        <v>0</v>
      </c>
      <c r="D112" s="2">
        <v>1475000</v>
      </c>
    </row>
    <row r="113" spans="1:4" x14ac:dyDescent="0.4">
      <c r="A113" s="4" t="s">
        <v>204</v>
      </c>
      <c r="B113" s="2">
        <v>18878</v>
      </c>
      <c r="C113" s="2">
        <v>0</v>
      </c>
      <c r="D113" s="2">
        <v>18878</v>
      </c>
    </row>
    <row r="114" spans="1:4" x14ac:dyDescent="0.4">
      <c r="A114" s="4" t="s">
        <v>155</v>
      </c>
      <c r="B114" s="2">
        <v>175000</v>
      </c>
      <c r="C114" s="2">
        <v>0</v>
      </c>
      <c r="D114" s="2">
        <v>175000</v>
      </c>
    </row>
    <row r="115" spans="1:4" x14ac:dyDescent="0.4">
      <c r="A115" s="4" t="s">
        <v>232</v>
      </c>
      <c r="B115" s="2">
        <v>63802.12</v>
      </c>
      <c r="C115" s="2">
        <v>0</v>
      </c>
      <c r="D115" s="2">
        <v>63802.12</v>
      </c>
    </row>
    <row r="116" spans="1:4" x14ac:dyDescent="0.4">
      <c r="A116" s="4" t="s">
        <v>42</v>
      </c>
      <c r="B116" s="2">
        <v>161548329.20999992</v>
      </c>
      <c r="C116" s="2">
        <v>1063130</v>
      </c>
      <c r="D116" s="2">
        <v>160485199.20999992</v>
      </c>
    </row>
    <row r="117" spans="1:4" x14ac:dyDescent="0.4">
      <c r="A117" s="4" t="s">
        <v>197</v>
      </c>
      <c r="B117" s="2">
        <v>28280.530000000002</v>
      </c>
      <c r="C117" s="2">
        <v>0</v>
      </c>
      <c r="D117" s="2">
        <v>28280.530000000002</v>
      </c>
    </row>
    <row r="118" spans="1:4" x14ac:dyDescent="0.4">
      <c r="A118" s="4" t="s">
        <v>241</v>
      </c>
      <c r="B118" s="2">
        <v>14722.44</v>
      </c>
      <c r="C118" s="2">
        <v>0</v>
      </c>
      <c r="D118" s="2">
        <v>14722.44</v>
      </c>
    </row>
    <row r="119" spans="1:4" x14ac:dyDescent="0.4">
      <c r="A119" s="4" t="s">
        <v>246</v>
      </c>
      <c r="B119" s="2">
        <v>3175.64</v>
      </c>
      <c r="C119" s="2">
        <v>0</v>
      </c>
      <c r="D119" s="2">
        <v>3175.64</v>
      </c>
    </row>
    <row r="120" spans="1:4" x14ac:dyDescent="0.4">
      <c r="A120" s="4" t="s">
        <v>257</v>
      </c>
      <c r="B120" s="2">
        <v>4591.41</v>
      </c>
      <c r="C120" s="2">
        <v>0</v>
      </c>
      <c r="D120" s="2">
        <v>4591.41</v>
      </c>
    </row>
    <row r="121" spans="1:4" x14ac:dyDescent="0.4">
      <c r="A121" s="4" t="s">
        <v>261</v>
      </c>
      <c r="B121" s="2">
        <v>43884.81</v>
      </c>
      <c r="C121" s="2">
        <v>0</v>
      </c>
      <c r="D121" s="2">
        <v>43884.81</v>
      </c>
    </row>
    <row r="122" spans="1:4" x14ac:dyDescent="0.4">
      <c r="A122" s="4" t="s">
        <v>252</v>
      </c>
      <c r="B122" s="2">
        <v>57492.6</v>
      </c>
      <c r="C122" s="2">
        <v>0</v>
      </c>
      <c r="D122" s="2">
        <v>57492.6</v>
      </c>
    </row>
    <row r="123" spans="1:4" x14ac:dyDescent="0.4">
      <c r="A123" s="4" t="s">
        <v>313</v>
      </c>
      <c r="B123" s="2">
        <v>5060.5</v>
      </c>
      <c r="C123" s="2">
        <v>0</v>
      </c>
      <c r="D123" s="2">
        <v>5060.5</v>
      </c>
    </row>
    <row r="124" spans="1:4" x14ac:dyDescent="0.4">
      <c r="A124" s="4" t="s">
        <v>234</v>
      </c>
      <c r="B124" s="2">
        <v>484343.03999999998</v>
      </c>
      <c r="C124" s="2">
        <v>8778</v>
      </c>
      <c r="D124" s="2">
        <v>475565.04</v>
      </c>
    </row>
    <row r="125" spans="1:4" x14ac:dyDescent="0.4">
      <c r="A125" s="4" t="s">
        <v>142</v>
      </c>
      <c r="B125" s="2">
        <v>4872981.25</v>
      </c>
      <c r="C125" s="2">
        <v>67</v>
      </c>
      <c r="D125" s="2">
        <v>4872914.25</v>
      </c>
    </row>
    <row r="126" spans="1:4" x14ac:dyDescent="0.4">
      <c r="A126" s="4" t="s">
        <v>190</v>
      </c>
      <c r="B126" s="2">
        <v>308301.42</v>
      </c>
      <c r="C126" s="2">
        <v>0</v>
      </c>
      <c r="D126" s="2">
        <v>308301.42</v>
      </c>
    </row>
    <row r="127" spans="1:4" x14ac:dyDescent="0.4">
      <c r="A127" s="4" t="s">
        <v>90</v>
      </c>
      <c r="B127" s="2">
        <v>129999.88</v>
      </c>
      <c r="C127" s="2">
        <v>0</v>
      </c>
      <c r="D127" s="2">
        <v>129999.88</v>
      </c>
    </row>
    <row r="128" spans="1:4" x14ac:dyDescent="0.4">
      <c r="A128" s="4" t="s">
        <v>301</v>
      </c>
      <c r="B128" s="2">
        <v>2344698.7200000002</v>
      </c>
      <c r="C128" s="2">
        <v>0</v>
      </c>
      <c r="D128" s="2">
        <v>2344698.7200000002</v>
      </c>
    </row>
    <row r="129" spans="1:4" x14ac:dyDescent="0.4">
      <c r="A129" s="4" t="s">
        <v>304</v>
      </c>
      <c r="B129" s="2">
        <v>429390.04</v>
      </c>
      <c r="C129" s="2">
        <v>0</v>
      </c>
      <c r="D129" s="2">
        <v>429390.04</v>
      </c>
    </row>
    <row r="130" spans="1:4" x14ac:dyDescent="0.4">
      <c r="A130" s="4" t="s">
        <v>378</v>
      </c>
      <c r="B130" s="2">
        <v>4000000</v>
      </c>
      <c r="C130" s="2">
        <v>0</v>
      </c>
      <c r="D130" s="2">
        <v>4000000</v>
      </c>
    </row>
    <row r="131" spans="1:4" x14ac:dyDescent="0.4">
      <c r="A131" s="4" t="s">
        <v>118</v>
      </c>
      <c r="B131" s="2">
        <v>289000</v>
      </c>
      <c r="C131" s="2">
        <v>47634</v>
      </c>
      <c r="D131" s="2">
        <v>241366</v>
      </c>
    </row>
    <row r="132" spans="1:4" x14ac:dyDescent="0.4">
      <c r="A132" s="4" t="s">
        <v>95</v>
      </c>
      <c r="B132" s="2">
        <v>153438</v>
      </c>
      <c r="C132" s="2">
        <v>0</v>
      </c>
      <c r="D132" s="2">
        <v>153438</v>
      </c>
    </row>
    <row r="133" spans="1:4" x14ac:dyDescent="0.4">
      <c r="A133" s="4" t="s">
        <v>145</v>
      </c>
      <c r="B133" s="2">
        <v>533300</v>
      </c>
      <c r="C133" s="2">
        <v>0</v>
      </c>
      <c r="D133" s="2">
        <v>533300</v>
      </c>
    </row>
    <row r="134" spans="1:4" x14ac:dyDescent="0.4">
      <c r="A134" s="4" t="s">
        <v>133</v>
      </c>
      <c r="B134" s="2">
        <v>80355.72</v>
      </c>
      <c r="C134" s="2">
        <v>0</v>
      </c>
      <c r="D134" s="2">
        <v>80355.72</v>
      </c>
    </row>
    <row r="135" spans="1:4" x14ac:dyDescent="0.4">
      <c r="A135" s="4" t="s">
        <v>153</v>
      </c>
      <c r="B135" s="2">
        <v>1696970.33</v>
      </c>
      <c r="C135" s="2">
        <v>0</v>
      </c>
      <c r="D135" s="2">
        <v>1696970.33</v>
      </c>
    </row>
    <row r="136" spans="1:4" x14ac:dyDescent="0.4">
      <c r="A136" s="4" t="s">
        <v>79</v>
      </c>
      <c r="B136" s="2">
        <v>224000</v>
      </c>
      <c r="C136" s="2">
        <v>0</v>
      </c>
      <c r="D136" s="2">
        <v>224000</v>
      </c>
    </row>
    <row r="137" spans="1:4" x14ac:dyDescent="0.4">
      <c r="A137" s="4" t="s">
        <v>112</v>
      </c>
      <c r="B137" s="2">
        <v>2000000</v>
      </c>
      <c r="C137" s="2">
        <v>0</v>
      </c>
      <c r="D137" s="2">
        <v>2000000</v>
      </c>
    </row>
    <row r="138" spans="1:4" x14ac:dyDescent="0.4">
      <c r="A138" s="4" t="s">
        <v>106</v>
      </c>
      <c r="B138" s="2">
        <v>1627366</v>
      </c>
      <c r="C138" s="2">
        <v>0</v>
      </c>
      <c r="D138" s="2">
        <v>1627366</v>
      </c>
    </row>
    <row r="139" spans="1:4" x14ac:dyDescent="0.4">
      <c r="A139" s="4" t="s">
        <v>265</v>
      </c>
      <c r="B139" s="2">
        <v>33922.44</v>
      </c>
      <c r="C139" s="2">
        <v>0</v>
      </c>
      <c r="D139" s="2">
        <v>33922.44</v>
      </c>
    </row>
    <row r="140" spans="1:4" x14ac:dyDescent="0.4">
      <c r="A140" s="4" t="s">
        <v>570</v>
      </c>
      <c r="B140" s="2">
        <v>518492008.05000001</v>
      </c>
      <c r="C140" s="2">
        <v>1713265</v>
      </c>
      <c r="D140" s="2">
        <v>516778743.05000007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2547D0-75E5-4B06-AD67-655901BCACCD}">
  <dimension ref="A1:Y479"/>
  <sheetViews>
    <sheetView workbookViewId="0">
      <selection activeCell="Y3" sqref="Y3"/>
    </sheetView>
  </sheetViews>
  <sheetFormatPr defaultRowHeight="14.6" x14ac:dyDescent="0.4"/>
  <cols>
    <col min="2" max="2" width="10.69140625" hidden="1" customWidth="1"/>
    <col min="3" max="3" width="16.3828125" hidden="1" customWidth="1"/>
    <col min="4" max="4" width="23.15234375" hidden="1" customWidth="1"/>
    <col min="5" max="5" width="22.69140625" hidden="1" customWidth="1"/>
    <col min="6" max="6" width="16.15234375" hidden="1" customWidth="1"/>
    <col min="7" max="7" width="9" hidden="1" customWidth="1"/>
    <col min="8" max="8" width="8.3046875" hidden="1" customWidth="1"/>
    <col min="9" max="9" width="30.84375" hidden="1" customWidth="1"/>
    <col min="10" max="10" width="16.15234375" hidden="1" customWidth="1"/>
    <col min="11" max="11" width="27.84375" hidden="1" customWidth="1"/>
    <col min="12" max="12" width="13.84375" hidden="1" customWidth="1"/>
    <col min="13" max="14" width="9.15234375" hidden="1" customWidth="1"/>
    <col min="15" max="15" width="7.69140625" hidden="1" customWidth="1"/>
    <col min="16" max="16" width="15" hidden="1" customWidth="1"/>
    <col min="17" max="17" width="13.69140625" hidden="1" customWidth="1"/>
    <col min="18" max="18" width="18.3046875" hidden="1" customWidth="1"/>
    <col min="19" max="19" width="12.3828125" hidden="1" customWidth="1"/>
    <col min="20" max="20" width="19.69140625" customWidth="1"/>
    <col min="21" max="21" width="17.3828125" customWidth="1"/>
    <col min="22" max="22" width="20.69140625" hidden="1" customWidth="1"/>
    <col min="23" max="23" width="19.69140625" hidden="1" customWidth="1"/>
    <col min="24" max="24" width="17.69140625" hidden="1" customWidth="1"/>
    <col min="25" max="25" width="11.4609375" bestFit="1" customWidth="1"/>
  </cols>
  <sheetData>
    <row r="1" spans="1:25" x14ac:dyDescent="0.4">
      <c r="A1" t="s">
        <v>0</v>
      </c>
      <c r="B1" t="s">
        <v>1</v>
      </c>
      <c r="C1" t="s">
        <v>2</v>
      </c>
      <c r="D1" t="s">
        <v>3</v>
      </c>
      <c r="E1" t="s">
        <v>4</v>
      </c>
      <c r="F1" t="s">
        <v>5</v>
      </c>
      <c r="G1" t="s">
        <v>6</v>
      </c>
      <c r="H1" t="s">
        <v>7</v>
      </c>
      <c r="I1" t="s">
        <v>555</v>
      </c>
      <c r="J1" t="s">
        <v>8</v>
      </c>
      <c r="K1" t="s">
        <v>411</v>
      </c>
      <c r="L1" t="s">
        <v>9</v>
      </c>
      <c r="M1" t="s">
        <v>10</v>
      </c>
      <c r="N1" t="s">
        <v>11</v>
      </c>
      <c r="O1" t="s">
        <v>12</v>
      </c>
      <c r="P1" t="s">
        <v>13</v>
      </c>
      <c r="Q1" t="s">
        <v>14</v>
      </c>
      <c r="R1" t="s">
        <v>15</v>
      </c>
      <c r="S1" t="s">
        <v>16</v>
      </c>
      <c r="T1" t="s">
        <v>17</v>
      </c>
      <c r="U1" t="s">
        <v>18</v>
      </c>
      <c r="V1" t="s">
        <v>19</v>
      </c>
      <c r="W1" t="s">
        <v>20</v>
      </c>
      <c r="X1" t="s">
        <v>21</v>
      </c>
      <c r="Y1" t="s">
        <v>572</v>
      </c>
    </row>
    <row r="2" spans="1:25" x14ac:dyDescent="0.4">
      <c r="A2" t="s">
        <v>34</v>
      </c>
      <c r="B2" t="s">
        <v>22</v>
      </c>
      <c r="C2" t="s">
        <v>412</v>
      </c>
      <c r="D2" t="s">
        <v>35</v>
      </c>
      <c r="E2" t="s">
        <v>390</v>
      </c>
      <c r="F2" t="s">
        <v>400</v>
      </c>
      <c r="G2" t="s">
        <v>23</v>
      </c>
      <c r="H2">
        <v>21</v>
      </c>
      <c r="I2" t="s">
        <v>559</v>
      </c>
      <c r="J2">
        <v>5610118101</v>
      </c>
      <c r="K2" t="s">
        <v>404</v>
      </c>
      <c r="L2">
        <v>5610118101</v>
      </c>
      <c r="M2" t="s">
        <v>36</v>
      </c>
      <c r="N2">
        <v>2023</v>
      </c>
      <c r="O2" t="s">
        <v>24</v>
      </c>
      <c r="P2" t="s">
        <v>27</v>
      </c>
      <c r="Q2" t="s">
        <v>37</v>
      </c>
      <c r="R2" t="s">
        <v>38</v>
      </c>
      <c r="S2" t="s">
        <v>33</v>
      </c>
      <c r="T2">
        <v>0</v>
      </c>
      <c r="U2">
        <v>40</v>
      </c>
      <c r="V2">
        <v>0</v>
      </c>
      <c r="W2">
        <v>40</v>
      </c>
      <c r="X2">
        <v>-40</v>
      </c>
      <c r="Y2">
        <f>Table13[[#This Row],[DHAP_Allocation_amt]]-Table13[[#This Row],[UFMSObligation]]</f>
        <v>-40</v>
      </c>
    </row>
    <row r="3" spans="1:25" x14ac:dyDescent="0.4">
      <c r="A3" t="s">
        <v>34</v>
      </c>
      <c r="B3" t="s">
        <v>22</v>
      </c>
      <c r="C3" t="s">
        <v>412</v>
      </c>
      <c r="D3" t="s">
        <v>35</v>
      </c>
      <c r="E3" t="s">
        <v>390</v>
      </c>
      <c r="F3" t="s">
        <v>400</v>
      </c>
      <c r="G3" t="s">
        <v>23</v>
      </c>
      <c r="H3">
        <v>21</v>
      </c>
      <c r="I3" t="s">
        <v>559</v>
      </c>
      <c r="J3">
        <v>5610118101</v>
      </c>
      <c r="K3" t="s">
        <v>404</v>
      </c>
      <c r="L3">
        <v>5610118101</v>
      </c>
      <c r="M3" t="s">
        <v>36</v>
      </c>
      <c r="N3">
        <v>2023</v>
      </c>
      <c r="O3" t="s">
        <v>24</v>
      </c>
      <c r="P3" t="s">
        <v>27</v>
      </c>
      <c r="Q3" t="s">
        <v>37</v>
      </c>
      <c r="R3" t="s">
        <v>39</v>
      </c>
      <c r="S3" t="s">
        <v>33</v>
      </c>
      <c r="T3">
        <v>4322</v>
      </c>
      <c r="U3">
        <v>100978.91</v>
      </c>
      <c r="V3">
        <v>0</v>
      </c>
      <c r="W3">
        <v>100978.91</v>
      </c>
      <c r="X3">
        <v>-100978.91</v>
      </c>
      <c r="Y3">
        <f>Table13[[#This Row],[DHAP_Allocation_amt]]-Table13[[#This Row],[UFMSObligation]]</f>
        <v>-96656.91</v>
      </c>
    </row>
    <row r="4" spans="1:25" x14ac:dyDescent="0.4">
      <c r="A4" t="s">
        <v>34</v>
      </c>
      <c r="B4" t="s">
        <v>22</v>
      </c>
      <c r="C4" t="s">
        <v>412</v>
      </c>
      <c r="D4" t="s">
        <v>35</v>
      </c>
      <c r="E4" t="s">
        <v>390</v>
      </c>
      <c r="F4" t="s">
        <v>400</v>
      </c>
      <c r="G4" t="s">
        <v>23</v>
      </c>
      <c r="H4">
        <v>21</v>
      </c>
      <c r="I4" t="s">
        <v>559</v>
      </c>
      <c r="J4">
        <v>5610118101</v>
      </c>
      <c r="K4" t="s">
        <v>404</v>
      </c>
      <c r="L4">
        <v>5610118101</v>
      </c>
      <c r="M4" t="s">
        <v>36</v>
      </c>
      <c r="N4">
        <v>2024</v>
      </c>
      <c r="O4" t="s">
        <v>24</v>
      </c>
      <c r="P4" t="s">
        <v>27</v>
      </c>
      <c r="Q4" t="s">
        <v>37</v>
      </c>
      <c r="R4" t="s">
        <v>38</v>
      </c>
      <c r="S4" t="s">
        <v>33</v>
      </c>
      <c r="T4">
        <v>0</v>
      </c>
      <c r="U4">
        <v>81.03</v>
      </c>
      <c r="V4">
        <v>0</v>
      </c>
      <c r="W4">
        <v>81.03</v>
      </c>
      <c r="X4">
        <v>-81.03</v>
      </c>
      <c r="Y4">
        <f>Table13[[#This Row],[DHAP_Allocation_amt]]-Table13[[#This Row],[UFMSObligation]]</f>
        <v>-81.03</v>
      </c>
    </row>
    <row r="5" spans="1:25" x14ac:dyDescent="0.4">
      <c r="A5" t="s">
        <v>34</v>
      </c>
      <c r="B5" t="s">
        <v>22</v>
      </c>
      <c r="C5" t="s">
        <v>412</v>
      </c>
      <c r="D5" t="s">
        <v>35</v>
      </c>
      <c r="E5" t="s">
        <v>390</v>
      </c>
      <c r="F5" t="s">
        <v>400</v>
      </c>
      <c r="G5" t="s">
        <v>23</v>
      </c>
      <c r="H5">
        <v>21</v>
      </c>
      <c r="I5" t="s">
        <v>559</v>
      </c>
      <c r="J5">
        <v>5610118101</v>
      </c>
      <c r="K5" t="s">
        <v>404</v>
      </c>
      <c r="L5">
        <v>5610118101</v>
      </c>
      <c r="M5" t="s">
        <v>36</v>
      </c>
      <c r="N5">
        <v>2024</v>
      </c>
      <c r="O5" t="s">
        <v>24</v>
      </c>
      <c r="P5" t="s">
        <v>27</v>
      </c>
      <c r="Q5" t="s">
        <v>37</v>
      </c>
      <c r="R5" t="s">
        <v>39</v>
      </c>
      <c r="S5" t="s">
        <v>33</v>
      </c>
      <c r="T5">
        <v>7864</v>
      </c>
      <c r="U5">
        <v>9911.31</v>
      </c>
      <c r="V5">
        <v>0</v>
      </c>
      <c r="W5">
        <v>9911.31</v>
      </c>
      <c r="X5">
        <v>-9911.31</v>
      </c>
      <c r="Y5">
        <f>Table13[[#This Row],[DHAP_Allocation_amt]]-Table13[[#This Row],[UFMSObligation]]</f>
        <v>-2047.3099999999995</v>
      </c>
    </row>
    <row r="6" spans="1:25" x14ac:dyDescent="0.4">
      <c r="A6" t="s">
        <v>34</v>
      </c>
      <c r="B6" t="s">
        <v>22</v>
      </c>
      <c r="C6" t="s">
        <v>412</v>
      </c>
      <c r="D6" t="s">
        <v>35</v>
      </c>
      <c r="E6" t="s">
        <v>390</v>
      </c>
      <c r="F6" t="s">
        <v>400</v>
      </c>
      <c r="G6" t="s">
        <v>23</v>
      </c>
      <c r="H6">
        <v>22</v>
      </c>
      <c r="I6" t="s">
        <v>560</v>
      </c>
      <c r="J6">
        <v>5610118101</v>
      </c>
      <c r="K6" t="s">
        <v>404</v>
      </c>
      <c r="L6">
        <v>5610118101</v>
      </c>
      <c r="M6" t="s">
        <v>36</v>
      </c>
      <c r="N6">
        <v>2023</v>
      </c>
      <c r="O6" t="s">
        <v>24</v>
      </c>
      <c r="P6" t="s">
        <v>27</v>
      </c>
      <c r="Q6" t="s">
        <v>37</v>
      </c>
      <c r="R6" t="s">
        <v>32</v>
      </c>
      <c r="S6" t="s">
        <v>33</v>
      </c>
      <c r="T6">
        <v>45</v>
      </c>
      <c r="U6">
        <v>17.05</v>
      </c>
      <c r="V6">
        <v>0</v>
      </c>
      <c r="W6">
        <v>17.05</v>
      </c>
      <c r="X6">
        <v>-17.05</v>
      </c>
      <c r="Y6">
        <f>Table13[[#This Row],[DHAP_Allocation_amt]]-Table13[[#This Row],[UFMSObligation]]</f>
        <v>27.95</v>
      </c>
    </row>
    <row r="7" spans="1:25" x14ac:dyDescent="0.4">
      <c r="A7" t="s">
        <v>34</v>
      </c>
      <c r="B7" t="s">
        <v>22</v>
      </c>
      <c r="C7" t="s">
        <v>412</v>
      </c>
      <c r="D7" t="s">
        <v>35</v>
      </c>
      <c r="E7" t="s">
        <v>390</v>
      </c>
      <c r="F7" t="s">
        <v>400</v>
      </c>
      <c r="G7" t="s">
        <v>23</v>
      </c>
      <c r="H7">
        <v>24</v>
      </c>
      <c r="I7" t="s">
        <v>562</v>
      </c>
      <c r="J7">
        <v>5610118101</v>
      </c>
      <c r="K7" t="s">
        <v>404</v>
      </c>
      <c r="L7">
        <v>5610118101</v>
      </c>
      <c r="M7" t="s">
        <v>36</v>
      </c>
      <c r="N7">
        <v>2023</v>
      </c>
      <c r="O7" t="s">
        <v>24</v>
      </c>
      <c r="P7" t="s">
        <v>27</v>
      </c>
      <c r="Q7" t="s">
        <v>37</v>
      </c>
      <c r="R7" t="s">
        <v>40</v>
      </c>
      <c r="S7" t="s">
        <v>33</v>
      </c>
      <c r="T7">
        <v>6746</v>
      </c>
      <c r="U7">
        <v>505.2</v>
      </c>
      <c r="V7">
        <v>0</v>
      </c>
      <c r="W7">
        <v>505.2</v>
      </c>
      <c r="X7">
        <v>-505.2</v>
      </c>
      <c r="Y7">
        <f>Table13[[#This Row],[DHAP_Allocation_amt]]-Table13[[#This Row],[UFMSObligation]]</f>
        <v>6240.8</v>
      </c>
    </row>
    <row r="8" spans="1:25" x14ac:dyDescent="0.4">
      <c r="A8" t="s">
        <v>34</v>
      </c>
      <c r="B8" t="s">
        <v>22</v>
      </c>
      <c r="C8" t="s">
        <v>412</v>
      </c>
      <c r="D8" t="s">
        <v>35</v>
      </c>
      <c r="E8" t="s">
        <v>390</v>
      </c>
      <c r="F8" t="s">
        <v>400</v>
      </c>
      <c r="G8" t="s">
        <v>23</v>
      </c>
      <c r="H8">
        <v>24</v>
      </c>
      <c r="I8" t="s">
        <v>562</v>
      </c>
      <c r="J8">
        <v>5610118101</v>
      </c>
      <c r="K8" t="s">
        <v>404</v>
      </c>
      <c r="L8">
        <v>5610118101</v>
      </c>
      <c r="M8" t="s">
        <v>36</v>
      </c>
      <c r="N8">
        <v>2024</v>
      </c>
      <c r="O8" t="s">
        <v>24</v>
      </c>
      <c r="P8" t="s">
        <v>27</v>
      </c>
      <c r="Q8" t="s">
        <v>37</v>
      </c>
      <c r="R8" t="s">
        <v>40</v>
      </c>
      <c r="S8" t="s">
        <v>33</v>
      </c>
      <c r="T8">
        <v>0</v>
      </c>
      <c r="U8">
        <v>718.02</v>
      </c>
      <c r="V8">
        <v>0</v>
      </c>
      <c r="W8">
        <v>718.02</v>
      </c>
      <c r="X8">
        <v>-718.02</v>
      </c>
      <c r="Y8">
        <f>Table13[[#This Row],[DHAP_Allocation_amt]]-Table13[[#This Row],[UFMSObligation]]</f>
        <v>-718.02</v>
      </c>
    </row>
    <row r="9" spans="1:25" x14ac:dyDescent="0.4">
      <c r="A9" t="s">
        <v>34</v>
      </c>
      <c r="B9" t="s">
        <v>22</v>
      </c>
      <c r="C9" t="s">
        <v>412</v>
      </c>
      <c r="D9" t="s">
        <v>35</v>
      </c>
      <c r="E9" t="s">
        <v>390</v>
      </c>
      <c r="F9" t="s">
        <v>400</v>
      </c>
      <c r="G9" t="s">
        <v>23</v>
      </c>
      <c r="H9">
        <v>25</v>
      </c>
      <c r="I9" t="s">
        <v>563</v>
      </c>
      <c r="J9">
        <v>5610118101</v>
      </c>
      <c r="K9" t="s">
        <v>404</v>
      </c>
      <c r="L9">
        <v>5610118101</v>
      </c>
      <c r="M9" t="s">
        <v>36</v>
      </c>
      <c r="N9">
        <v>2023</v>
      </c>
      <c r="O9" t="s">
        <v>24</v>
      </c>
      <c r="P9" t="s">
        <v>27</v>
      </c>
      <c r="Q9" t="s">
        <v>37</v>
      </c>
      <c r="R9" t="s">
        <v>32</v>
      </c>
      <c r="S9" t="s">
        <v>33</v>
      </c>
      <c r="T9">
        <v>356357</v>
      </c>
      <c r="U9">
        <v>4693.72</v>
      </c>
      <c r="V9">
        <v>0</v>
      </c>
      <c r="W9">
        <v>4693.72</v>
      </c>
      <c r="X9">
        <v>-4693.72</v>
      </c>
      <c r="Y9">
        <f>Table13[[#This Row],[DHAP_Allocation_amt]]-Table13[[#This Row],[UFMSObligation]]</f>
        <v>351663.28</v>
      </c>
    </row>
    <row r="10" spans="1:25" x14ac:dyDescent="0.4">
      <c r="A10" t="s">
        <v>34</v>
      </c>
      <c r="B10" t="s">
        <v>22</v>
      </c>
      <c r="C10" t="s">
        <v>412</v>
      </c>
      <c r="D10" t="s">
        <v>35</v>
      </c>
      <c r="E10" t="s">
        <v>390</v>
      </c>
      <c r="F10" t="s">
        <v>400</v>
      </c>
      <c r="G10" t="s">
        <v>23</v>
      </c>
      <c r="H10">
        <v>25</v>
      </c>
      <c r="I10" t="s">
        <v>563</v>
      </c>
      <c r="J10">
        <v>5610118101</v>
      </c>
      <c r="K10" t="s">
        <v>404</v>
      </c>
      <c r="L10">
        <v>5610118101</v>
      </c>
      <c r="M10" t="s">
        <v>36</v>
      </c>
      <c r="N10">
        <v>2023</v>
      </c>
      <c r="O10" t="s">
        <v>24</v>
      </c>
      <c r="P10" t="s">
        <v>27</v>
      </c>
      <c r="Q10" t="s">
        <v>37</v>
      </c>
      <c r="R10" t="s">
        <v>41</v>
      </c>
      <c r="S10" t="s">
        <v>33</v>
      </c>
      <c r="T10">
        <v>0</v>
      </c>
      <c r="U10">
        <v>21220.36</v>
      </c>
      <c r="V10">
        <v>0</v>
      </c>
      <c r="W10">
        <v>21220.36</v>
      </c>
      <c r="X10">
        <v>-21220.36</v>
      </c>
      <c r="Y10">
        <f>Table13[[#This Row],[DHAP_Allocation_amt]]-Table13[[#This Row],[UFMSObligation]]</f>
        <v>-21220.36</v>
      </c>
    </row>
    <row r="11" spans="1:25" x14ac:dyDescent="0.4">
      <c r="A11" t="s">
        <v>34</v>
      </c>
      <c r="B11" t="s">
        <v>22</v>
      </c>
      <c r="C11" t="s">
        <v>412</v>
      </c>
      <c r="D11" t="s">
        <v>35</v>
      </c>
      <c r="E11" t="s">
        <v>390</v>
      </c>
      <c r="F11" t="s">
        <v>400</v>
      </c>
      <c r="G11" t="s">
        <v>23</v>
      </c>
      <c r="H11">
        <v>26</v>
      </c>
      <c r="I11" t="s">
        <v>564</v>
      </c>
      <c r="J11">
        <v>5610118101</v>
      </c>
      <c r="K11" t="s">
        <v>404</v>
      </c>
      <c r="L11">
        <v>5610118101</v>
      </c>
      <c r="M11" t="s">
        <v>36</v>
      </c>
      <c r="N11">
        <v>2023</v>
      </c>
      <c r="O11" t="s">
        <v>24</v>
      </c>
      <c r="P11" t="s">
        <v>27</v>
      </c>
      <c r="Q11" t="s">
        <v>37</v>
      </c>
      <c r="R11" t="s">
        <v>32</v>
      </c>
      <c r="S11" t="s">
        <v>33</v>
      </c>
      <c r="T11">
        <v>0</v>
      </c>
      <c r="U11">
        <v>1225.01</v>
      </c>
      <c r="V11">
        <v>0</v>
      </c>
      <c r="W11">
        <v>1225.01</v>
      </c>
      <c r="X11">
        <v>-1225.01</v>
      </c>
      <c r="Y11">
        <f>Table13[[#This Row],[DHAP_Allocation_amt]]-Table13[[#This Row],[UFMSObligation]]</f>
        <v>-1225.01</v>
      </c>
    </row>
    <row r="12" spans="1:25" x14ac:dyDescent="0.4">
      <c r="A12" t="s">
        <v>34</v>
      </c>
      <c r="B12" t="s">
        <v>22</v>
      </c>
      <c r="C12" t="s">
        <v>412</v>
      </c>
      <c r="D12" t="s">
        <v>35</v>
      </c>
      <c r="E12" t="s">
        <v>390</v>
      </c>
      <c r="F12" t="s">
        <v>400</v>
      </c>
      <c r="G12" t="s">
        <v>23</v>
      </c>
      <c r="H12">
        <v>31</v>
      </c>
      <c r="I12" t="s">
        <v>565</v>
      </c>
      <c r="J12">
        <v>5610118101</v>
      </c>
      <c r="K12" t="s">
        <v>404</v>
      </c>
      <c r="L12">
        <v>5610118101</v>
      </c>
      <c r="M12" t="s">
        <v>36</v>
      </c>
      <c r="N12">
        <v>2023</v>
      </c>
      <c r="O12" t="s">
        <v>24</v>
      </c>
      <c r="P12" t="s">
        <v>27</v>
      </c>
      <c r="Q12" t="s">
        <v>37</v>
      </c>
      <c r="R12" t="s">
        <v>32</v>
      </c>
      <c r="S12" t="s">
        <v>33</v>
      </c>
      <c r="T12">
        <v>36</v>
      </c>
      <c r="U12">
        <v>8552.34</v>
      </c>
      <c r="V12">
        <v>0</v>
      </c>
      <c r="W12">
        <v>8552.34</v>
      </c>
      <c r="X12">
        <v>-8552.34</v>
      </c>
      <c r="Y12">
        <f>Table13[[#This Row],[DHAP_Allocation_amt]]-Table13[[#This Row],[UFMSObligation]]</f>
        <v>-8516.34</v>
      </c>
    </row>
    <row r="13" spans="1:25" x14ac:dyDescent="0.4">
      <c r="A13" t="s">
        <v>34</v>
      </c>
      <c r="B13" t="s">
        <v>22</v>
      </c>
      <c r="C13" t="s">
        <v>413</v>
      </c>
      <c r="D13" t="s">
        <v>42</v>
      </c>
      <c r="E13" t="s">
        <v>391</v>
      </c>
      <c r="F13" t="s">
        <v>401</v>
      </c>
      <c r="G13" t="s">
        <v>23</v>
      </c>
      <c r="H13">
        <v>11</v>
      </c>
      <c r="I13" t="s">
        <v>556</v>
      </c>
      <c r="J13">
        <v>5610117101</v>
      </c>
      <c r="K13" t="s">
        <v>403</v>
      </c>
      <c r="L13">
        <v>5610117101</v>
      </c>
      <c r="M13" t="s">
        <v>43</v>
      </c>
      <c r="N13">
        <v>2023</v>
      </c>
      <c r="O13" t="s">
        <v>24</v>
      </c>
      <c r="P13" t="s">
        <v>25</v>
      </c>
      <c r="Q13" t="s">
        <v>44</v>
      </c>
      <c r="R13" t="s">
        <v>45</v>
      </c>
      <c r="S13" t="s">
        <v>33</v>
      </c>
      <c r="T13">
        <v>0</v>
      </c>
      <c r="U13">
        <v>215170.21</v>
      </c>
      <c r="V13">
        <v>0</v>
      </c>
      <c r="W13">
        <v>215170.21</v>
      </c>
      <c r="X13">
        <v>-215170.21</v>
      </c>
      <c r="Y13">
        <f>Table13[[#This Row],[DHAP_Allocation_amt]]-Table13[[#This Row],[UFMSObligation]]</f>
        <v>-215170.21</v>
      </c>
    </row>
    <row r="14" spans="1:25" x14ac:dyDescent="0.4">
      <c r="A14" t="s">
        <v>34</v>
      </c>
      <c r="B14" t="s">
        <v>22</v>
      </c>
      <c r="C14" t="s">
        <v>413</v>
      </c>
      <c r="D14" t="s">
        <v>42</v>
      </c>
      <c r="E14" t="s">
        <v>391</v>
      </c>
      <c r="F14" t="s">
        <v>401</v>
      </c>
      <c r="G14" t="s">
        <v>23</v>
      </c>
      <c r="H14">
        <v>11</v>
      </c>
      <c r="I14" t="s">
        <v>556</v>
      </c>
      <c r="J14">
        <v>5610117101</v>
      </c>
      <c r="K14" t="s">
        <v>403</v>
      </c>
      <c r="L14">
        <v>5610117101</v>
      </c>
      <c r="M14" t="s">
        <v>43</v>
      </c>
      <c r="N14">
        <v>2024</v>
      </c>
      <c r="O14" t="s">
        <v>24</v>
      </c>
      <c r="P14" t="s">
        <v>25</v>
      </c>
      <c r="Q14" t="s">
        <v>44</v>
      </c>
      <c r="R14" t="s">
        <v>45</v>
      </c>
      <c r="S14" t="s">
        <v>33</v>
      </c>
      <c r="T14">
        <v>5432</v>
      </c>
      <c r="U14">
        <v>35865.269999999997</v>
      </c>
      <c r="V14">
        <v>0</v>
      </c>
      <c r="W14">
        <v>35865.269999999997</v>
      </c>
      <c r="X14">
        <v>-35865.269999999997</v>
      </c>
      <c r="Y14">
        <f>Table13[[#This Row],[DHAP_Allocation_amt]]-Table13[[#This Row],[UFMSObligation]]</f>
        <v>-30433.269999999997</v>
      </c>
    </row>
    <row r="15" spans="1:25" x14ac:dyDescent="0.4">
      <c r="A15" t="s">
        <v>34</v>
      </c>
      <c r="B15" t="s">
        <v>22</v>
      </c>
      <c r="C15" t="s">
        <v>413</v>
      </c>
      <c r="D15" t="s">
        <v>42</v>
      </c>
      <c r="E15" t="s">
        <v>391</v>
      </c>
      <c r="F15" t="s">
        <v>401</v>
      </c>
      <c r="G15" t="s">
        <v>23</v>
      </c>
      <c r="H15">
        <v>11</v>
      </c>
      <c r="I15" t="s">
        <v>556</v>
      </c>
      <c r="J15">
        <v>5610118101</v>
      </c>
      <c r="K15" t="s">
        <v>404</v>
      </c>
      <c r="L15">
        <v>5610118101</v>
      </c>
      <c r="M15" t="s">
        <v>46</v>
      </c>
      <c r="N15">
        <v>2023</v>
      </c>
      <c r="O15" t="s">
        <v>24</v>
      </c>
      <c r="P15" t="s">
        <v>27</v>
      </c>
      <c r="Q15" t="s">
        <v>44</v>
      </c>
      <c r="R15" t="s">
        <v>45</v>
      </c>
      <c r="S15" t="s">
        <v>33</v>
      </c>
      <c r="T15">
        <v>0</v>
      </c>
      <c r="U15">
        <v>5755872.0499999998</v>
      </c>
      <c r="V15">
        <v>0</v>
      </c>
      <c r="W15">
        <v>5755872.0499999998</v>
      </c>
      <c r="X15">
        <v>-5755872.0499999998</v>
      </c>
      <c r="Y15">
        <f>Table13[[#This Row],[DHAP_Allocation_amt]]-Table13[[#This Row],[UFMSObligation]]</f>
        <v>-5755872.0499999998</v>
      </c>
    </row>
    <row r="16" spans="1:25" x14ac:dyDescent="0.4">
      <c r="A16" t="s">
        <v>34</v>
      </c>
      <c r="B16" t="s">
        <v>22</v>
      </c>
      <c r="C16" t="s">
        <v>413</v>
      </c>
      <c r="D16" t="s">
        <v>42</v>
      </c>
      <c r="E16" t="s">
        <v>391</v>
      </c>
      <c r="F16" t="s">
        <v>401</v>
      </c>
      <c r="G16" t="s">
        <v>23</v>
      </c>
      <c r="H16">
        <v>11</v>
      </c>
      <c r="I16" t="s">
        <v>556</v>
      </c>
      <c r="J16">
        <v>5610118101</v>
      </c>
      <c r="K16" t="s">
        <v>404</v>
      </c>
      <c r="L16">
        <v>5610118101</v>
      </c>
      <c r="M16" t="s">
        <v>46</v>
      </c>
      <c r="N16">
        <v>2024</v>
      </c>
      <c r="O16" t="s">
        <v>24</v>
      </c>
      <c r="P16" t="s">
        <v>27</v>
      </c>
      <c r="Q16" t="s">
        <v>44</v>
      </c>
      <c r="R16" t="s">
        <v>45</v>
      </c>
      <c r="S16" t="s">
        <v>33</v>
      </c>
      <c r="T16">
        <v>0</v>
      </c>
      <c r="U16">
        <v>7683</v>
      </c>
      <c r="V16">
        <v>0</v>
      </c>
      <c r="W16">
        <v>995465.56</v>
      </c>
      <c r="X16">
        <v>-995465.56</v>
      </c>
      <c r="Y16">
        <f>Table13[[#This Row],[DHAP_Allocation_amt]]-Table13[[#This Row],[UFMSObligation]]</f>
        <v>-7683</v>
      </c>
    </row>
    <row r="17" spans="1:25" x14ac:dyDescent="0.4">
      <c r="A17" t="s">
        <v>34</v>
      </c>
      <c r="B17" t="s">
        <v>22</v>
      </c>
      <c r="C17" t="s">
        <v>413</v>
      </c>
      <c r="D17" t="s">
        <v>42</v>
      </c>
      <c r="E17" t="s">
        <v>391</v>
      </c>
      <c r="F17" t="s">
        <v>401</v>
      </c>
      <c r="G17" t="s">
        <v>23</v>
      </c>
      <c r="H17">
        <v>12</v>
      </c>
      <c r="I17" t="s">
        <v>557</v>
      </c>
      <c r="J17">
        <v>5610117101</v>
      </c>
      <c r="K17" t="s">
        <v>403</v>
      </c>
      <c r="L17">
        <v>5610117101</v>
      </c>
      <c r="M17" t="s">
        <v>43</v>
      </c>
      <c r="N17">
        <v>2023</v>
      </c>
      <c r="O17" t="s">
        <v>24</v>
      </c>
      <c r="P17" t="s">
        <v>25</v>
      </c>
      <c r="Q17" t="s">
        <v>44</v>
      </c>
      <c r="R17" t="s">
        <v>45</v>
      </c>
      <c r="S17" t="s">
        <v>33</v>
      </c>
      <c r="T17">
        <v>0</v>
      </c>
      <c r="U17">
        <v>3543</v>
      </c>
      <c r="V17">
        <v>0</v>
      </c>
      <c r="W17">
        <v>69235.45</v>
      </c>
      <c r="X17">
        <v>-69235.45</v>
      </c>
      <c r="Y17">
        <f>Table13[[#This Row],[DHAP_Allocation_amt]]-Table13[[#This Row],[UFMSObligation]]</f>
        <v>-3543</v>
      </c>
    </row>
    <row r="18" spans="1:25" x14ac:dyDescent="0.4">
      <c r="A18" t="s">
        <v>34</v>
      </c>
      <c r="B18" t="s">
        <v>22</v>
      </c>
      <c r="C18" t="s">
        <v>413</v>
      </c>
      <c r="D18" t="s">
        <v>42</v>
      </c>
      <c r="E18" t="s">
        <v>391</v>
      </c>
      <c r="F18" t="s">
        <v>401</v>
      </c>
      <c r="G18" t="s">
        <v>23</v>
      </c>
      <c r="H18">
        <v>12</v>
      </c>
      <c r="I18" t="s">
        <v>557</v>
      </c>
      <c r="J18">
        <v>5610117101</v>
      </c>
      <c r="K18" t="s">
        <v>403</v>
      </c>
      <c r="L18">
        <v>5610117101</v>
      </c>
      <c r="M18" t="s">
        <v>43</v>
      </c>
      <c r="N18">
        <v>2024</v>
      </c>
      <c r="O18" t="s">
        <v>24</v>
      </c>
      <c r="P18" t="s">
        <v>25</v>
      </c>
      <c r="Q18" t="s">
        <v>44</v>
      </c>
      <c r="R18" t="s">
        <v>45</v>
      </c>
      <c r="S18" t="s">
        <v>33</v>
      </c>
      <c r="T18">
        <v>4321</v>
      </c>
      <c r="U18">
        <v>54346</v>
      </c>
      <c r="V18">
        <v>0</v>
      </c>
      <c r="W18">
        <v>10112.82</v>
      </c>
      <c r="X18">
        <v>-10112.82</v>
      </c>
      <c r="Y18">
        <f>Table13[[#This Row],[DHAP_Allocation_amt]]-Table13[[#This Row],[UFMSObligation]]</f>
        <v>-50025</v>
      </c>
    </row>
    <row r="19" spans="1:25" x14ac:dyDescent="0.4">
      <c r="A19" t="s">
        <v>34</v>
      </c>
      <c r="B19" t="s">
        <v>22</v>
      </c>
      <c r="C19" t="s">
        <v>413</v>
      </c>
      <c r="D19" t="s">
        <v>42</v>
      </c>
      <c r="E19" t="s">
        <v>391</v>
      </c>
      <c r="F19" t="s">
        <v>401</v>
      </c>
      <c r="G19" t="s">
        <v>23</v>
      </c>
      <c r="H19">
        <v>12</v>
      </c>
      <c r="I19" t="s">
        <v>557</v>
      </c>
      <c r="J19">
        <v>5610118101</v>
      </c>
      <c r="K19" t="s">
        <v>404</v>
      </c>
      <c r="L19">
        <v>5610118101</v>
      </c>
      <c r="M19" t="s">
        <v>46</v>
      </c>
      <c r="N19">
        <v>2023</v>
      </c>
      <c r="O19" t="s">
        <v>24</v>
      </c>
      <c r="P19" t="s">
        <v>27</v>
      </c>
      <c r="Q19" t="s">
        <v>44</v>
      </c>
      <c r="R19" t="s">
        <v>45</v>
      </c>
      <c r="S19" t="s">
        <v>33</v>
      </c>
      <c r="T19">
        <v>0</v>
      </c>
      <c r="U19">
        <v>2126706.77</v>
      </c>
      <c r="V19">
        <v>0</v>
      </c>
      <c r="W19">
        <v>2126706.77</v>
      </c>
      <c r="X19">
        <v>-2126706.77</v>
      </c>
      <c r="Y19">
        <f>Table13[[#This Row],[DHAP_Allocation_amt]]-Table13[[#This Row],[UFMSObligation]]</f>
        <v>-2126706.77</v>
      </c>
    </row>
    <row r="20" spans="1:25" x14ac:dyDescent="0.4">
      <c r="A20" t="s">
        <v>34</v>
      </c>
      <c r="B20" t="s">
        <v>22</v>
      </c>
      <c r="C20" t="s">
        <v>413</v>
      </c>
      <c r="D20" t="s">
        <v>42</v>
      </c>
      <c r="E20" t="s">
        <v>391</v>
      </c>
      <c r="F20" t="s">
        <v>401</v>
      </c>
      <c r="G20" t="s">
        <v>23</v>
      </c>
      <c r="H20">
        <v>12</v>
      </c>
      <c r="I20" t="s">
        <v>557</v>
      </c>
      <c r="J20">
        <v>5610118101</v>
      </c>
      <c r="K20" t="s">
        <v>404</v>
      </c>
      <c r="L20">
        <v>5610118101</v>
      </c>
      <c r="M20" t="s">
        <v>46</v>
      </c>
      <c r="N20">
        <v>2024</v>
      </c>
      <c r="O20" t="s">
        <v>24</v>
      </c>
      <c r="P20" t="s">
        <v>27</v>
      </c>
      <c r="Q20" t="s">
        <v>44</v>
      </c>
      <c r="R20" t="s">
        <v>45</v>
      </c>
      <c r="S20" t="s">
        <v>33</v>
      </c>
      <c r="T20">
        <v>356</v>
      </c>
      <c r="U20">
        <v>369613.77</v>
      </c>
      <c r="V20">
        <v>0</v>
      </c>
      <c r="W20">
        <v>369613.77</v>
      </c>
      <c r="X20">
        <v>-369613.77</v>
      </c>
      <c r="Y20">
        <f>Table13[[#This Row],[DHAP_Allocation_amt]]-Table13[[#This Row],[UFMSObligation]]</f>
        <v>-369257.77</v>
      </c>
    </row>
    <row r="21" spans="1:25" x14ac:dyDescent="0.4">
      <c r="A21" t="s">
        <v>34</v>
      </c>
      <c r="B21" t="s">
        <v>22</v>
      </c>
      <c r="C21" t="s">
        <v>414</v>
      </c>
      <c r="D21" t="s">
        <v>47</v>
      </c>
      <c r="E21" t="s">
        <v>392</v>
      </c>
      <c r="F21" t="s">
        <v>400</v>
      </c>
      <c r="G21" t="s">
        <v>23</v>
      </c>
      <c r="H21">
        <v>25</v>
      </c>
      <c r="I21" t="s">
        <v>563</v>
      </c>
      <c r="J21">
        <v>5610118101</v>
      </c>
      <c r="K21" t="s">
        <v>404</v>
      </c>
      <c r="L21">
        <v>5610118101</v>
      </c>
      <c r="M21">
        <v>9391194</v>
      </c>
      <c r="N21">
        <v>2023</v>
      </c>
      <c r="O21" t="s">
        <v>24</v>
      </c>
      <c r="P21" t="s">
        <v>27</v>
      </c>
      <c r="Q21" t="s">
        <v>31</v>
      </c>
      <c r="R21" t="s">
        <v>41</v>
      </c>
      <c r="S21" t="s">
        <v>33</v>
      </c>
      <c r="T21">
        <v>0</v>
      </c>
      <c r="U21">
        <v>244000</v>
      </c>
      <c r="V21">
        <v>0</v>
      </c>
      <c r="W21">
        <v>244000</v>
      </c>
      <c r="X21">
        <v>-244000</v>
      </c>
      <c r="Y21">
        <f>Table13[[#This Row],[DHAP_Allocation_amt]]-Table13[[#This Row],[UFMSObligation]]</f>
        <v>-244000</v>
      </c>
    </row>
    <row r="22" spans="1:25" x14ac:dyDescent="0.4">
      <c r="A22" t="s">
        <v>34</v>
      </c>
      <c r="B22" t="s">
        <v>22</v>
      </c>
      <c r="C22" t="s">
        <v>415</v>
      </c>
      <c r="D22" t="s">
        <v>48</v>
      </c>
      <c r="E22" t="s">
        <v>393</v>
      </c>
      <c r="F22" t="s">
        <v>400</v>
      </c>
      <c r="G22" t="s">
        <v>23</v>
      </c>
      <c r="H22">
        <v>26</v>
      </c>
      <c r="I22" t="s">
        <v>564</v>
      </c>
      <c r="J22">
        <v>5610118101</v>
      </c>
      <c r="K22" t="s">
        <v>404</v>
      </c>
      <c r="L22">
        <v>5610118101</v>
      </c>
      <c r="M22" t="s">
        <v>49</v>
      </c>
      <c r="N22">
        <v>2023</v>
      </c>
      <c r="O22" t="s">
        <v>24</v>
      </c>
      <c r="P22" t="s">
        <v>27</v>
      </c>
      <c r="Q22" t="s">
        <v>31</v>
      </c>
      <c r="R22" t="s">
        <v>32</v>
      </c>
      <c r="S22" t="s">
        <v>33</v>
      </c>
      <c r="T22">
        <v>0</v>
      </c>
      <c r="U22">
        <v>110</v>
      </c>
      <c r="V22">
        <v>0</v>
      </c>
      <c r="W22">
        <v>110</v>
      </c>
      <c r="X22">
        <v>-110</v>
      </c>
      <c r="Y22">
        <f>Table13[[#This Row],[DHAP_Allocation_amt]]-Table13[[#This Row],[UFMSObligation]]</f>
        <v>-110</v>
      </c>
    </row>
    <row r="23" spans="1:25" x14ac:dyDescent="0.4">
      <c r="A23" t="s">
        <v>34</v>
      </c>
      <c r="B23" t="s">
        <v>22</v>
      </c>
      <c r="C23" t="s">
        <v>416</v>
      </c>
      <c r="D23" t="s">
        <v>50</v>
      </c>
      <c r="E23" t="s">
        <v>394</v>
      </c>
      <c r="F23" t="s">
        <v>400</v>
      </c>
      <c r="G23" t="s">
        <v>23</v>
      </c>
      <c r="H23">
        <v>25</v>
      </c>
      <c r="I23" t="s">
        <v>563</v>
      </c>
      <c r="J23">
        <v>5610118101</v>
      </c>
      <c r="K23" t="s">
        <v>404</v>
      </c>
      <c r="L23">
        <v>5610118101</v>
      </c>
      <c r="M23" t="s">
        <v>51</v>
      </c>
      <c r="N23">
        <v>2023</v>
      </c>
      <c r="O23" t="s">
        <v>24</v>
      </c>
      <c r="P23" t="s">
        <v>27</v>
      </c>
      <c r="Q23" t="s">
        <v>31</v>
      </c>
      <c r="R23" t="s">
        <v>52</v>
      </c>
      <c r="S23" t="s">
        <v>33</v>
      </c>
      <c r="T23">
        <v>0</v>
      </c>
      <c r="U23">
        <v>427339.71</v>
      </c>
      <c r="V23">
        <v>0</v>
      </c>
      <c r="W23">
        <v>427339.71</v>
      </c>
      <c r="X23">
        <v>-427339.71</v>
      </c>
      <c r="Y23">
        <f>Table13[[#This Row],[DHAP_Allocation_amt]]-Table13[[#This Row],[UFMSObligation]]</f>
        <v>-427339.71</v>
      </c>
    </row>
    <row r="24" spans="1:25" x14ac:dyDescent="0.4">
      <c r="A24" t="s">
        <v>34</v>
      </c>
      <c r="B24" t="s">
        <v>22</v>
      </c>
      <c r="C24" t="s">
        <v>417</v>
      </c>
      <c r="D24" t="s">
        <v>53</v>
      </c>
      <c r="E24" t="s">
        <v>395</v>
      </c>
      <c r="F24" t="s">
        <v>400</v>
      </c>
      <c r="G24" t="s">
        <v>23</v>
      </c>
      <c r="H24">
        <v>41</v>
      </c>
      <c r="I24" t="s">
        <v>566</v>
      </c>
      <c r="J24">
        <v>5610118101</v>
      </c>
      <c r="K24" t="s">
        <v>404</v>
      </c>
      <c r="L24">
        <v>5610118101</v>
      </c>
      <c r="M24">
        <v>9391195</v>
      </c>
      <c r="N24">
        <v>2023</v>
      </c>
      <c r="O24" t="s">
        <v>24</v>
      </c>
      <c r="P24" t="s">
        <v>27</v>
      </c>
      <c r="Q24" t="s">
        <v>31</v>
      </c>
      <c r="R24" t="s">
        <v>54</v>
      </c>
      <c r="S24" t="s">
        <v>33</v>
      </c>
      <c r="T24">
        <v>0</v>
      </c>
      <c r="U24">
        <v>13241448</v>
      </c>
      <c r="V24">
        <v>0</v>
      </c>
      <c r="W24">
        <v>13241448</v>
      </c>
      <c r="X24">
        <v>-13241448</v>
      </c>
      <c r="Y24">
        <f>Table13[[#This Row],[DHAP_Allocation_amt]]-Table13[[#This Row],[UFMSObligation]]</f>
        <v>-13241448</v>
      </c>
    </row>
    <row r="25" spans="1:25" x14ac:dyDescent="0.4">
      <c r="A25" t="s">
        <v>34</v>
      </c>
      <c r="B25" t="s">
        <v>22</v>
      </c>
      <c r="C25" t="s">
        <v>418</v>
      </c>
      <c r="D25" t="s">
        <v>56</v>
      </c>
      <c r="E25" t="s">
        <v>396</v>
      </c>
      <c r="F25" t="s">
        <v>400</v>
      </c>
      <c r="G25" t="s">
        <v>23</v>
      </c>
      <c r="H25">
        <v>25</v>
      </c>
      <c r="I25" t="s">
        <v>563</v>
      </c>
      <c r="J25">
        <v>5610118101</v>
      </c>
      <c r="K25" t="s">
        <v>404</v>
      </c>
      <c r="L25">
        <v>5610118101</v>
      </c>
      <c r="M25" t="s">
        <v>57</v>
      </c>
      <c r="N25">
        <v>2023</v>
      </c>
      <c r="O25" t="s">
        <v>24</v>
      </c>
      <c r="P25" t="s">
        <v>27</v>
      </c>
      <c r="Q25" t="s">
        <v>31</v>
      </c>
      <c r="R25" t="s">
        <v>52</v>
      </c>
      <c r="S25" t="s">
        <v>33</v>
      </c>
      <c r="T25">
        <v>123</v>
      </c>
      <c r="U25">
        <v>208065</v>
      </c>
      <c r="V25">
        <v>0</v>
      </c>
      <c r="W25">
        <v>208065</v>
      </c>
      <c r="X25">
        <v>-208065</v>
      </c>
      <c r="Y25">
        <f>Table13[[#This Row],[DHAP_Allocation_amt]]-Table13[[#This Row],[UFMSObligation]]</f>
        <v>-207942</v>
      </c>
    </row>
    <row r="26" spans="1:25" x14ac:dyDescent="0.4">
      <c r="A26" t="s">
        <v>34</v>
      </c>
      <c r="B26" t="s">
        <v>22</v>
      </c>
      <c r="C26" t="s">
        <v>419</v>
      </c>
      <c r="D26" t="s">
        <v>58</v>
      </c>
      <c r="E26" t="s">
        <v>397</v>
      </c>
      <c r="F26" t="s">
        <v>400</v>
      </c>
      <c r="G26" t="s">
        <v>23</v>
      </c>
      <c r="H26">
        <v>22</v>
      </c>
      <c r="I26" t="s">
        <v>560</v>
      </c>
      <c r="J26">
        <v>5610118101</v>
      </c>
      <c r="K26" t="s">
        <v>404</v>
      </c>
      <c r="L26">
        <v>5610118101</v>
      </c>
      <c r="M26" t="s">
        <v>59</v>
      </c>
      <c r="N26">
        <v>2023</v>
      </c>
      <c r="O26" t="s">
        <v>24</v>
      </c>
      <c r="P26" t="s">
        <v>27</v>
      </c>
      <c r="Q26" t="s">
        <v>31</v>
      </c>
      <c r="R26" t="s">
        <v>32</v>
      </c>
      <c r="S26" t="s">
        <v>33</v>
      </c>
      <c r="T26">
        <v>0</v>
      </c>
      <c r="U26">
        <v>456.78</v>
      </c>
      <c r="V26">
        <v>0</v>
      </c>
      <c r="W26">
        <v>456.78</v>
      </c>
      <c r="X26">
        <v>-456.78</v>
      </c>
      <c r="Y26">
        <f>Table13[[#This Row],[DHAP_Allocation_amt]]-Table13[[#This Row],[UFMSObligation]]</f>
        <v>-456.78</v>
      </c>
    </row>
    <row r="27" spans="1:25" x14ac:dyDescent="0.4">
      <c r="A27" t="s">
        <v>34</v>
      </c>
      <c r="B27" t="s">
        <v>22</v>
      </c>
      <c r="C27" t="s">
        <v>419</v>
      </c>
      <c r="D27" t="s">
        <v>58</v>
      </c>
      <c r="E27" t="s">
        <v>397</v>
      </c>
      <c r="F27" t="s">
        <v>400</v>
      </c>
      <c r="G27" t="s">
        <v>23</v>
      </c>
      <c r="H27">
        <v>26</v>
      </c>
      <c r="I27" t="s">
        <v>564</v>
      </c>
      <c r="J27">
        <v>5610118101</v>
      </c>
      <c r="K27" t="s">
        <v>404</v>
      </c>
      <c r="L27">
        <v>5610118101</v>
      </c>
      <c r="M27" t="s">
        <v>59</v>
      </c>
      <c r="N27">
        <v>2023</v>
      </c>
      <c r="O27" t="s">
        <v>24</v>
      </c>
      <c r="P27" t="s">
        <v>27</v>
      </c>
      <c r="Q27" t="s">
        <v>31</v>
      </c>
      <c r="R27" t="s">
        <v>32</v>
      </c>
      <c r="S27" t="s">
        <v>33</v>
      </c>
      <c r="T27">
        <v>2345</v>
      </c>
      <c r="U27">
        <v>5657</v>
      </c>
      <c r="V27">
        <v>0</v>
      </c>
      <c r="W27">
        <v>31925.45</v>
      </c>
      <c r="X27">
        <v>-31925.45</v>
      </c>
      <c r="Y27">
        <f>Table13[[#This Row],[DHAP_Allocation_amt]]-Table13[[#This Row],[UFMSObligation]]</f>
        <v>-3312</v>
      </c>
    </row>
    <row r="28" spans="1:25" x14ac:dyDescent="0.4">
      <c r="A28" t="s">
        <v>34</v>
      </c>
      <c r="B28" t="s">
        <v>22</v>
      </c>
      <c r="C28" t="s">
        <v>419</v>
      </c>
      <c r="D28" t="s">
        <v>58</v>
      </c>
      <c r="E28" t="s">
        <v>397</v>
      </c>
      <c r="F28" t="s">
        <v>400</v>
      </c>
      <c r="G28" t="s">
        <v>23</v>
      </c>
      <c r="H28">
        <v>26</v>
      </c>
      <c r="I28" t="s">
        <v>564</v>
      </c>
      <c r="J28">
        <v>5610118101</v>
      </c>
      <c r="K28" t="s">
        <v>404</v>
      </c>
      <c r="L28">
        <v>5610118101</v>
      </c>
      <c r="M28" t="s">
        <v>59</v>
      </c>
      <c r="N28">
        <v>2023</v>
      </c>
      <c r="O28" t="s">
        <v>24</v>
      </c>
      <c r="P28" t="s">
        <v>27</v>
      </c>
      <c r="Q28" t="s">
        <v>31</v>
      </c>
      <c r="R28" t="s">
        <v>41</v>
      </c>
      <c r="S28" t="s">
        <v>33</v>
      </c>
      <c r="T28">
        <v>0</v>
      </c>
      <c r="U28">
        <v>97707.6</v>
      </c>
      <c r="V28">
        <v>0</v>
      </c>
      <c r="W28">
        <v>97707.6</v>
      </c>
      <c r="X28">
        <v>-97707.6</v>
      </c>
      <c r="Y28">
        <f>Table13[[#This Row],[DHAP_Allocation_amt]]-Table13[[#This Row],[UFMSObligation]]</f>
        <v>-97707.6</v>
      </c>
    </row>
    <row r="29" spans="1:25" x14ac:dyDescent="0.4">
      <c r="A29" t="s">
        <v>60</v>
      </c>
      <c r="B29" t="s">
        <v>22</v>
      </c>
      <c r="C29" t="s">
        <v>413</v>
      </c>
      <c r="D29" t="s">
        <v>42</v>
      </c>
      <c r="E29" t="s">
        <v>391</v>
      </c>
      <c r="F29" t="s">
        <v>400</v>
      </c>
      <c r="G29" t="s">
        <v>23</v>
      </c>
      <c r="H29">
        <v>11</v>
      </c>
      <c r="I29" t="s">
        <v>556</v>
      </c>
      <c r="J29">
        <v>5610117101</v>
      </c>
      <c r="K29" t="s">
        <v>403</v>
      </c>
      <c r="L29">
        <v>5610117101</v>
      </c>
      <c r="M29" t="s">
        <v>61</v>
      </c>
      <c r="N29">
        <v>2023</v>
      </c>
      <c r="O29" t="s">
        <v>24</v>
      </c>
      <c r="P29" t="s">
        <v>25</v>
      </c>
      <c r="Q29" t="s">
        <v>44</v>
      </c>
      <c r="R29" t="s">
        <v>45</v>
      </c>
      <c r="S29" t="s">
        <v>33</v>
      </c>
      <c r="T29">
        <v>12345</v>
      </c>
      <c r="U29">
        <v>324211.8</v>
      </c>
      <c r="V29">
        <v>0</v>
      </c>
      <c r="W29">
        <v>324211.8</v>
      </c>
      <c r="X29">
        <v>-324211.8</v>
      </c>
      <c r="Y29">
        <f>Table13[[#This Row],[DHAP_Allocation_amt]]-Table13[[#This Row],[UFMSObligation]]</f>
        <v>-311866.8</v>
      </c>
    </row>
    <row r="30" spans="1:25" x14ac:dyDescent="0.4">
      <c r="A30" t="s">
        <v>60</v>
      </c>
      <c r="B30" t="s">
        <v>22</v>
      </c>
      <c r="C30" t="s">
        <v>413</v>
      </c>
      <c r="D30" t="s">
        <v>42</v>
      </c>
      <c r="E30" t="s">
        <v>391</v>
      </c>
      <c r="F30" t="s">
        <v>400</v>
      </c>
      <c r="G30" t="s">
        <v>23</v>
      </c>
      <c r="H30">
        <v>11</v>
      </c>
      <c r="I30" t="s">
        <v>556</v>
      </c>
      <c r="J30">
        <v>5610117101</v>
      </c>
      <c r="K30" t="s">
        <v>403</v>
      </c>
      <c r="L30">
        <v>5610117101</v>
      </c>
      <c r="M30" t="s">
        <v>61</v>
      </c>
      <c r="N30">
        <v>2024</v>
      </c>
      <c r="O30" t="s">
        <v>24</v>
      </c>
      <c r="P30" t="s">
        <v>25</v>
      </c>
      <c r="Q30" t="s">
        <v>44</v>
      </c>
      <c r="R30" t="s">
        <v>45</v>
      </c>
      <c r="S30" t="s">
        <v>33</v>
      </c>
      <c r="T30">
        <v>0</v>
      </c>
      <c r="U30">
        <v>445</v>
      </c>
      <c r="V30">
        <v>0</v>
      </c>
      <c r="W30">
        <v>41062</v>
      </c>
      <c r="X30">
        <v>-41062</v>
      </c>
      <c r="Y30">
        <f>Table13[[#This Row],[DHAP_Allocation_amt]]-Table13[[#This Row],[UFMSObligation]]</f>
        <v>-445</v>
      </c>
    </row>
    <row r="31" spans="1:25" x14ac:dyDescent="0.4">
      <c r="A31" t="s">
        <v>60</v>
      </c>
      <c r="B31" t="s">
        <v>22</v>
      </c>
      <c r="C31" t="s">
        <v>413</v>
      </c>
      <c r="D31" t="s">
        <v>42</v>
      </c>
      <c r="E31" t="s">
        <v>391</v>
      </c>
      <c r="F31" t="s">
        <v>400</v>
      </c>
      <c r="G31" t="s">
        <v>23</v>
      </c>
      <c r="H31">
        <v>11</v>
      </c>
      <c r="I31" t="s">
        <v>556</v>
      </c>
      <c r="J31">
        <v>5610118101</v>
      </c>
      <c r="K31" t="s">
        <v>404</v>
      </c>
      <c r="L31">
        <v>5610118101</v>
      </c>
      <c r="M31" t="s">
        <v>62</v>
      </c>
      <c r="N31">
        <v>2023</v>
      </c>
      <c r="O31" t="s">
        <v>24</v>
      </c>
      <c r="P31" t="s">
        <v>27</v>
      </c>
      <c r="Q31" t="s">
        <v>44</v>
      </c>
      <c r="R31" t="s">
        <v>45</v>
      </c>
      <c r="S31" t="s">
        <v>33</v>
      </c>
      <c r="T31">
        <v>0</v>
      </c>
      <c r="U31">
        <v>2306406.23</v>
      </c>
      <c r="V31">
        <v>0</v>
      </c>
      <c r="W31">
        <v>2306406.23</v>
      </c>
      <c r="X31">
        <v>-2306406.23</v>
      </c>
      <c r="Y31">
        <f>Table13[[#This Row],[DHAP_Allocation_amt]]-Table13[[#This Row],[UFMSObligation]]</f>
        <v>-2306406.23</v>
      </c>
    </row>
    <row r="32" spans="1:25" x14ac:dyDescent="0.4">
      <c r="A32" t="s">
        <v>60</v>
      </c>
      <c r="B32" t="s">
        <v>22</v>
      </c>
      <c r="C32" t="s">
        <v>413</v>
      </c>
      <c r="D32" t="s">
        <v>42</v>
      </c>
      <c r="E32" t="s">
        <v>391</v>
      </c>
      <c r="F32" t="s">
        <v>400</v>
      </c>
      <c r="G32" t="s">
        <v>23</v>
      </c>
      <c r="H32">
        <v>11</v>
      </c>
      <c r="I32" t="s">
        <v>556</v>
      </c>
      <c r="J32">
        <v>5610118101</v>
      </c>
      <c r="K32" t="s">
        <v>404</v>
      </c>
      <c r="L32">
        <v>5610118101</v>
      </c>
      <c r="M32" t="s">
        <v>62</v>
      </c>
      <c r="N32">
        <v>2024</v>
      </c>
      <c r="O32" t="s">
        <v>24</v>
      </c>
      <c r="P32" t="s">
        <v>27</v>
      </c>
      <c r="Q32" t="s">
        <v>44</v>
      </c>
      <c r="R32" t="s">
        <v>45</v>
      </c>
      <c r="S32" t="s">
        <v>33</v>
      </c>
      <c r="T32">
        <v>0</v>
      </c>
      <c r="U32">
        <v>67976769</v>
      </c>
      <c r="V32">
        <v>0</v>
      </c>
      <c r="W32">
        <v>384416.27</v>
      </c>
      <c r="X32">
        <v>-384416.27</v>
      </c>
      <c r="Y32">
        <f>Table13[[#This Row],[DHAP_Allocation_amt]]-Table13[[#This Row],[UFMSObligation]]</f>
        <v>-67976769</v>
      </c>
    </row>
    <row r="33" spans="1:25" x14ac:dyDescent="0.4">
      <c r="A33" t="s">
        <v>60</v>
      </c>
      <c r="B33" t="s">
        <v>22</v>
      </c>
      <c r="C33" t="s">
        <v>413</v>
      </c>
      <c r="D33" t="s">
        <v>42</v>
      </c>
      <c r="E33" t="s">
        <v>391</v>
      </c>
      <c r="F33" t="s">
        <v>400</v>
      </c>
      <c r="G33" t="s">
        <v>23</v>
      </c>
      <c r="H33">
        <v>12</v>
      </c>
      <c r="I33" t="s">
        <v>557</v>
      </c>
      <c r="J33">
        <v>5610117101</v>
      </c>
      <c r="K33" t="s">
        <v>403</v>
      </c>
      <c r="L33">
        <v>5610117101</v>
      </c>
      <c r="M33" t="s">
        <v>61</v>
      </c>
      <c r="N33">
        <v>2023</v>
      </c>
      <c r="O33" t="s">
        <v>24</v>
      </c>
      <c r="P33" t="s">
        <v>25</v>
      </c>
      <c r="Q33" t="s">
        <v>44</v>
      </c>
      <c r="R33" t="s">
        <v>45</v>
      </c>
      <c r="S33" t="s">
        <v>33</v>
      </c>
      <c r="T33">
        <v>0</v>
      </c>
      <c r="U33">
        <v>6787</v>
      </c>
      <c r="V33">
        <v>0</v>
      </c>
      <c r="W33">
        <v>152086.68</v>
      </c>
      <c r="X33">
        <v>-152086.68</v>
      </c>
      <c r="Y33">
        <f>Table13[[#This Row],[DHAP_Allocation_amt]]-Table13[[#This Row],[UFMSObligation]]</f>
        <v>-6787</v>
      </c>
    </row>
    <row r="34" spans="1:25" x14ac:dyDescent="0.4">
      <c r="A34" t="s">
        <v>60</v>
      </c>
      <c r="B34" t="s">
        <v>22</v>
      </c>
      <c r="C34" t="s">
        <v>413</v>
      </c>
      <c r="D34" t="s">
        <v>42</v>
      </c>
      <c r="E34" t="s">
        <v>391</v>
      </c>
      <c r="F34" t="s">
        <v>400</v>
      </c>
      <c r="G34" t="s">
        <v>23</v>
      </c>
      <c r="H34">
        <v>12</v>
      </c>
      <c r="I34" t="s">
        <v>557</v>
      </c>
      <c r="J34">
        <v>5610117101</v>
      </c>
      <c r="K34" t="s">
        <v>403</v>
      </c>
      <c r="L34">
        <v>5610117101</v>
      </c>
      <c r="M34" t="s">
        <v>61</v>
      </c>
      <c r="N34">
        <v>2024</v>
      </c>
      <c r="O34" t="s">
        <v>24</v>
      </c>
      <c r="P34" t="s">
        <v>25</v>
      </c>
      <c r="Q34" t="s">
        <v>44</v>
      </c>
      <c r="R34" t="s">
        <v>45</v>
      </c>
      <c r="S34" t="s">
        <v>33</v>
      </c>
      <c r="T34">
        <v>0</v>
      </c>
      <c r="U34">
        <v>14434.66</v>
      </c>
      <c r="V34">
        <v>0</v>
      </c>
      <c r="W34">
        <v>14434.66</v>
      </c>
      <c r="X34">
        <v>-14434.66</v>
      </c>
      <c r="Y34">
        <f>Table13[[#This Row],[DHAP_Allocation_amt]]-Table13[[#This Row],[UFMSObligation]]</f>
        <v>-14434.66</v>
      </c>
    </row>
    <row r="35" spans="1:25" x14ac:dyDescent="0.4">
      <c r="A35" t="s">
        <v>60</v>
      </c>
      <c r="B35" t="s">
        <v>22</v>
      </c>
      <c r="C35" t="s">
        <v>413</v>
      </c>
      <c r="D35" t="s">
        <v>42</v>
      </c>
      <c r="E35" t="s">
        <v>391</v>
      </c>
      <c r="F35" t="s">
        <v>400</v>
      </c>
      <c r="G35" t="s">
        <v>23</v>
      </c>
      <c r="H35">
        <v>12</v>
      </c>
      <c r="I35" t="s">
        <v>557</v>
      </c>
      <c r="J35">
        <v>5610118101</v>
      </c>
      <c r="K35" t="s">
        <v>404</v>
      </c>
      <c r="L35">
        <v>5610118101</v>
      </c>
      <c r="M35" t="s">
        <v>62</v>
      </c>
      <c r="N35">
        <v>2023</v>
      </c>
      <c r="O35" t="s">
        <v>24</v>
      </c>
      <c r="P35" t="s">
        <v>27</v>
      </c>
      <c r="Q35" t="s">
        <v>44</v>
      </c>
      <c r="R35" t="s">
        <v>45</v>
      </c>
      <c r="S35" t="s">
        <v>33</v>
      </c>
      <c r="T35">
        <v>0</v>
      </c>
      <c r="U35">
        <v>5443</v>
      </c>
      <c r="V35">
        <v>0</v>
      </c>
      <c r="W35">
        <v>831423.52</v>
      </c>
      <c r="X35">
        <v>-831423.52</v>
      </c>
      <c r="Y35">
        <f>Table13[[#This Row],[DHAP_Allocation_amt]]-Table13[[#This Row],[UFMSObligation]]</f>
        <v>-5443</v>
      </c>
    </row>
    <row r="36" spans="1:25" x14ac:dyDescent="0.4">
      <c r="A36" t="s">
        <v>60</v>
      </c>
      <c r="B36" t="s">
        <v>22</v>
      </c>
      <c r="C36" t="s">
        <v>413</v>
      </c>
      <c r="D36" t="s">
        <v>42</v>
      </c>
      <c r="E36" t="s">
        <v>391</v>
      </c>
      <c r="F36" t="s">
        <v>400</v>
      </c>
      <c r="G36" t="s">
        <v>23</v>
      </c>
      <c r="H36">
        <v>12</v>
      </c>
      <c r="I36" t="s">
        <v>557</v>
      </c>
      <c r="J36">
        <v>5610118101</v>
      </c>
      <c r="K36" t="s">
        <v>404</v>
      </c>
      <c r="L36">
        <v>5610118101</v>
      </c>
      <c r="M36" t="s">
        <v>62</v>
      </c>
      <c r="N36">
        <v>2024</v>
      </c>
      <c r="O36" t="s">
        <v>24</v>
      </c>
      <c r="P36" t="s">
        <v>27</v>
      </c>
      <c r="Q36" t="s">
        <v>44</v>
      </c>
      <c r="R36" t="s">
        <v>45</v>
      </c>
      <c r="S36" t="s">
        <v>33</v>
      </c>
      <c r="T36">
        <v>0</v>
      </c>
      <c r="U36">
        <v>131327.75</v>
      </c>
      <c r="V36">
        <v>0</v>
      </c>
      <c r="W36">
        <v>131327.75</v>
      </c>
      <c r="X36">
        <v>-131327.75</v>
      </c>
      <c r="Y36">
        <f>Table13[[#This Row],[DHAP_Allocation_amt]]-Table13[[#This Row],[UFMSObligation]]</f>
        <v>-131327.75</v>
      </c>
    </row>
    <row r="37" spans="1:25" x14ac:dyDescent="0.4">
      <c r="A37" t="s">
        <v>60</v>
      </c>
      <c r="B37" t="s">
        <v>22</v>
      </c>
      <c r="C37" t="s">
        <v>420</v>
      </c>
      <c r="D37" t="s">
        <v>63</v>
      </c>
      <c r="E37" t="s">
        <v>390</v>
      </c>
      <c r="F37" t="s">
        <v>402</v>
      </c>
      <c r="G37" t="s">
        <v>23</v>
      </c>
      <c r="H37">
        <v>21</v>
      </c>
      <c r="I37" t="s">
        <v>559</v>
      </c>
      <c r="J37">
        <v>5610118101</v>
      </c>
      <c r="K37" t="s">
        <v>404</v>
      </c>
      <c r="L37">
        <v>5610118101</v>
      </c>
      <c r="M37" t="s">
        <v>64</v>
      </c>
      <c r="N37">
        <v>2023</v>
      </c>
      <c r="O37" t="s">
        <v>24</v>
      </c>
      <c r="P37" t="s">
        <v>27</v>
      </c>
      <c r="Q37" t="s">
        <v>37</v>
      </c>
      <c r="R37" t="s">
        <v>38</v>
      </c>
      <c r="S37" t="s">
        <v>33</v>
      </c>
      <c r="T37">
        <v>1235</v>
      </c>
      <c r="U37">
        <v>549.6</v>
      </c>
      <c r="V37">
        <v>0</v>
      </c>
      <c r="W37">
        <v>549.6</v>
      </c>
      <c r="X37">
        <v>-549.6</v>
      </c>
      <c r="Y37">
        <f>Table13[[#This Row],[DHAP_Allocation_amt]]-Table13[[#This Row],[UFMSObligation]]</f>
        <v>685.4</v>
      </c>
    </row>
    <row r="38" spans="1:25" x14ac:dyDescent="0.4">
      <c r="A38" t="s">
        <v>60</v>
      </c>
      <c r="B38" t="s">
        <v>22</v>
      </c>
      <c r="C38" t="s">
        <v>420</v>
      </c>
      <c r="D38" t="s">
        <v>63</v>
      </c>
      <c r="E38" t="s">
        <v>390</v>
      </c>
      <c r="F38" t="s">
        <v>402</v>
      </c>
      <c r="G38" t="s">
        <v>23</v>
      </c>
      <c r="H38">
        <v>21</v>
      </c>
      <c r="I38" t="s">
        <v>559</v>
      </c>
      <c r="J38">
        <v>5610118101</v>
      </c>
      <c r="K38" t="s">
        <v>404</v>
      </c>
      <c r="L38">
        <v>5610118101</v>
      </c>
      <c r="M38" t="s">
        <v>64</v>
      </c>
      <c r="N38">
        <v>2023</v>
      </c>
      <c r="O38" t="s">
        <v>24</v>
      </c>
      <c r="P38" t="s">
        <v>27</v>
      </c>
      <c r="Q38" t="s">
        <v>37</v>
      </c>
      <c r="R38" t="s">
        <v>39</v>
      </c>
      <c r="S38" t="s">
        <v>33</v>
      </c>
      <c r="T38">
        <v>0</v>
      </c>
      <c r="U38">
        <v>69236</v>
      </c>
      <c r="V38">
        <v>0</v>
      </c>
      <c r="W38">
        <v>69236</v>
      </c>
      <c r="X38">
        <v>-69236</v>
      </c>
      <c r="Y38">
        <f>Table13[[#This Row],[DHAP_Allocation_amt]]-Table13[[#This Row],[UFMSObligation]]</f>
        <v>-69236</v>
      </c>
    </row>
    <row r="39" spans="1:25" x14ac:dyDescent="0.4">
      <c r="A39" t="s">
        <v>60</v>
      </c>
      <c r="B39" t="s">
        <v>22</v>
      </c>
      <c r="C39" t="s">
        <v>420</v>
      </c>
      <c r="D39" t="s">
        <v>63</v>
      </c>
      <c r="E39" t="s">
        <v>390</v>
      </c>
      <c r="F39" t="s">
        <v>402</v>
      </c>
      <c r="G39" t="s">
        <v>23</v>
      </c>
      <c r="H39">
        <v>21</v>
      </c>
      <c r="I39" t="s">
        <v>559</v>
      </c>
      <c r="J39">
        <v>5610118101</v>
      </c>
      <c r="K39" t="s">
        <v>404</v>
      </c>
      <c r="L39">
        <v>5610118101</v>
      </c>
      <c r="M39" t="s">
        <v>64</v>
      </c>
      <c r="N39">
        <v>2024</v>
      </c>
      <c r="O39" t="s">
        <v>24</v>
      </c>
      <c r="P39" t="s">
        <v>27</v>
      </c>
      <c r="Q39" t="s">
        <v>37</v>
      </c>
      <c r="R39" t="s">
        <v>39</v>
      </c>
      <c r="S39" t="s">
        <v>33</v>
      </c>
      <c r="T39">
        <v>0</v>
      </c>
      <c r="U39">
        <v>11491.54</v>
      </c>
      <c r="V39">
        <v>0</v>
      </c>
      <c r="W39">
        <v>11491.54</v>
      </c>
      <c r="X39">
        <v>-11491.54</v>
      </c>
      <c r="Y39">
        <f>Table13[[#This Row],[DHAP_Allocation_amt]]-Table13[[#This Row],[UFMSObligation]]</f>
        <v>-11491.54</v>
      </c>
    </row>
    <row r="40" spans="1:25" x14ac:dyDescent="0.4">
      <c r="A40" t="s">
        <v>60</v>
      </c>
      <c r="B40" t="s">
        <v>22</v>
      </c>
      <c r="C40" t="s">
        <v>420</v>
      </c>
      <c r="D40" t="s">
        <v>63</v>
      </c>
      <c r="E40" t="s">
        <v>390</v>
      </c>
      <c r="F40" t="s">
        <v>402</v>
      </c>
      <c r="G40" t="s">
        <v>23</v>
      </c>
      <c r="H40">
        <v>24</v>
      </c>
      <c r="I40" t="s">
        <v>562</v>
      </c>
      <c r="J40">
        <v>5610118101</v>
      </c>
      <c r="K40" t="s">
        <v>404</v>
      </c>
      <c r="L40">
        <v>5610118101</v>
      </c>
      <c r="M40" t="s">
        <v>64</v>
      </c>
      <c r="N40">
        <v>2023</v>
      </c>
      <c r="O40" t="s">
        <v>24</v>
      </c>
      <c r="P40" t="s">
        <v>27</v>
      </c>
      <c r="Q40" t="s">
        <v>37</v>
      </c>
      <c r="R40" t="s">
        <v>40</v>
      </c>
      <c r="S40" t="s">
        <v>33</v>
      </c>
      <c r="T40">
        <v>0</v>
      </c>
      <c r="U40">
        <v>363.84</v>
      </c>
      <c r="V40">
        <v>0</v>
      </c>
      <c r="W40">
        <v>363.84</v>
      </c>
      <c r="X40">
        <v>-363.84</v>
      </c>
      <c r="Y40">
        <f>Table13[[#This Row],[DHAP_Allocation_amt]]-Table13[[#This Row],[UFMSObligation]]</f>
        <v>-363.84</v>
      </c>
    </row>
    <row r="41" spans="1:25" x14ac:dyDescent="0.4">
      <c r="A41" t="s">
        <v>60</v>
      </c>
      <c r="B41" t="s">
        <v>22</v>
      </c>
      <c r="C41" t="s">
        <v>420</v>
      </c>
      <c r="D41" t="s">
        <v>63</v>
      </c>
      <c r="E41" t="s">
        <v>390</v>
      </c>
      <c r="F41" t="s">
        <v>402</v>
      </c>
      <c r="G41" t="s">
        <v>23</v>
      </c>
      <c r="H41">
        <v>24</v>
      </c>
      <c r="I41" t="s">
        <v>562</v>
      </c>
      <c r="J41">
        <v>5610118101</v>
      </c>
      <c r="K41" t="s">
        <v>404</v>
      </c>
      <c r="L41">
        <v>5610118101</v>
      </c>
      <c r="M41" t="s">
        <v>64</v>
      </c>
      <c r="N41">
        <v>2024</v>
      </c>
      <c r="O41" t="s">
        <v>24</v>
      </c>
      <c r="P41" t="s">
        <v>27</v>
      </c>
      <c r="Q41" t="s">
        <v>37</v>
      </c>
      <c r="R41" t="s">
        <v>40</v>
      </c>
      <c r="S41" t="s">
        <v>33</v>
      </c>
      <c r="T41">
        <v>0</v>
      </c>
      <c r="U41">
        <v>146.85</v>
      </c>
      <c r="V41">
        <v>0</v>
      </c>
      <c r="W41">
        <v>146.85</v>
      </c>
      <c r="X41">
        <v>-146.85</v>
      </c>
      <c r="Y41">
        <f>Table13[[#This Row],[DHAP_Allocation_amt]]-Table13[[#This Row],[UFMSObligation]]</f>
        <v>-146.85</v>
      </c>
    </row>
    <row r="42" spans="1:25" x14ac:dyDescent="0.4">
      <c r="A42" t="s">
        <v>60</v>
      </c>
      <c r="B42" t="s">
        <v>22</v>
      </c>
      <c r="C42" t="s">
        <v>420</v>
      </c>
      <c r="D42" t="s">
        <v>63</v>
      </c>
      <c r="E42" t="s">
        <v>390</v>
      </c>
      <c r="F42" t="s">
        <v>402</v>
      </c>
      <c r="G42" t="s">
        <v>23</v>
      </c>
      <c r="H42">
        <v>25</v>
      </c>
      <c r="I42" t="s">
        <v>563</v>
      </c>
      <c r="J42">
        <v>5610118101</v>
      </c>
      <c r="K42" t="s">
        <v>404</v>
      </c>
      <c r="L42">
        <v>5610118101</v>
      </c>
      <c r="M42" t="s">
        <v>64</v>
      </c>
      <c r="N42">
        <v>2023</v>
      </c>
      <c r="O42" t="s">
        <v>24</v>
      </c>
      <c r="P42" t="s">
        <v>27</v>
      </c>
      <c r="Q42" t="s">
        <v>37</v>
      </c>
      <c r="R42" t="s">
        <v>32</v>
      </c>
      <c r="S42" t="s">
        <v>33</v>
      </c>
      <c r="T42">
        <v>0</v>
      </c>
      <c r="U42">
        <v>5122.3599999999997</v>
      </c>
      <c r="V42">
        <v>0</v>
      </c>
      <c r="W42">
        <v>5122.3599999999997</v>
      </c>
      <c r="X42">
        <v>-5122.3599999999997</v>
      </c>
      <c r="Y42">
        <f>Table13[[#This Row],[DHAP_Allocation_amt]]-Table13[[#This Row],[UFMSObligation]]</f>
        <v>-5122.3599999999997</v>
      </c>
    </row>
    <row r="43" spans="1:25" x14ac:dyDescent="0.4">
      <c r="A43" t="s">
        <v>60</v>
      </c>
      <c r="B43" t="s">
        <v>22</v>
      </c>
      <c r="C43" t="s">
        <v>420</v>
      </c>
      <c r="D43" t="s">
        <v>63</v>
      </c>
      <c r="E43" t="s">
        <v>390</v>
      </c>
      <c r="F43" t="s">
        <v>402</v>
      </c>
      <c r="G43" t="s">
        <v>23</v>
      </c>
      <c r="H43">
        <v>26</v>
      </c>
      <c r="I43" t="s">
        <v>564</v>
      </c>
      <c r="J43">
        <v>5610118101</v>
      </c>
      <c r="K43" t="s">
        <v>404</v>
      </c>
      <c r="L43">
        <v>5610118101</v>
      </c>
      <c r="M43" t="s">
        <v>64</v>
      </c>
      <c r="N43">
        <v>2023</v>
      </c>
      <c r="O43" t="s">
        <v>24</v>
      </c>
      <c r="P43" t="s">
        <v>27</v>
      </c>
      <c r="Q43" t="s">
        <v>37</v>
      </c>
      <c r="R43" t="s">
        <v>32</v>
      </c>
      <c r="S43" t="s">
        <v>33</v>
      </c>
      <c r="T43">
        <v>0</v>
      </c>
      <c r="U43">
        <v>519.03</v>
      </c>
      <c r="V43">
        <v>0</v>
      </c>
      <c r="W43">
        <v>519.03</v>
      </c>
      <c r="X43">
        <v>-519.03</v>
      </c>
      <c r="Y43">
        <f>Table13[[#This Row],[DHAP_Allocation_amt]]-Table13[[#This Row],[UFMSObligation]]</f>
        <v>-519.03</v>
      </c>
    </row>
    <row r="44" spans="1:25" x14ac:dyDescent="0.4">
      <c r="A44" t="s">
        <v>60</v>
      </c>
      <c r="B44" t="s">
        <v>22</v>
      </c>
      <c r="C44" t="s">
        <v>420</v>
      </c>
      <c r="D44" t="s">
        <v>63</v>
      </c>
      <c r="E44" t="s">
        <v>390</v>
      </c>
      <c r="F44" t="s">
        <v>402</v>
      </c>
      <c r="G44" t="s">
        <v>23</v>
      </c>
      <c r="H44">
        <v>31</v>
      </c>
      <c r="I44" t="s">
        <v>565</v>
      </c>
      <c r="J44">
        <v>5610118101</v>
      </c>
      <c r="K44" t="s">
        <v>404</v>
      </c>
      <c r="L44">
        <v>5610118101</v>
      </c>
      <c r="M44" t="s">
        <v>64</v>
      </c>
      <c r="N44">
        <v>2023</v>
      </c>
      <c r="O44" t="s">
        <v>24</v>
      </c>
      <c r="P44" t="s">
        <v>27</v>
      </c>
      <c r="Q44" t="s">
        <v>37</v>
      </c>
      <c r="R44" t="s">
        <v>32</v>
      </c>
      <c r="S44" t="s">
        <v>33</v>
      </c>
      <c r="T44">
        <v>6543</v>
      </c>
      <c r="U44">
        <v>20.57</v>
      </c>
      <c r="V44">
        <v>0</v>
      </c>
      <c r="W44">
        <v>20.57</v>
      </c>
      <c r="X44">
        <v>-20.57</v>
      </c>
      <c r="Y44">
        <f>Table13[[#This Row],[DHAP_Allocation_amt]]-Table13[[#This Row],[UFMSObligation]]</f>
        <v>6522.43</v>
      </c>
    </row>
    <row r="45" spans="1:25" x14ac:dyDescent="0.4">
      <c r="A45" t="s">
        <v>60</v>
      </c>
      <c r="B45" t="s">
        <v>22</v>
      </c>
      <c r="C45" t="s">
        <v>420</v>
      </c>
      <c r="D45" t="s">
        <v>63</v>
      </c>
      <c r="E45" t="s">
        <v>390</v>
      </c>
      <c r="F45" t="s">
        <v>402</v>
      </c>
      <c r="G45" t="s">
        <v>23</v>
      </c>
      <c r="H45">
        <v>31</v>
      </c>
      <c r="I45" t="s">
        <v>565</v>
      </c>
      <c r="J45">
        <v>5610118101</v>
      </c>
      <c r="K45" t="s">
        <v>404</v>
      </c>
      <c r="L45">
        <v>5610118101</v>
      </c>
      <c r="M45" t="s">
        <v>64</v>
      </c>
      <c r="N45">
        <v>2023</v>
      </c>
      <c r="O45" t="s">
        <v>24</v>
      </c>
      <c r="P45" t="s">
        <v>27</v>
      </c>
      <c r="Q45" t="s">
        <v>37</v>
      </c>
      <c r="R45" t="s">
        <v>41</v>
      </c>
      <c r="S45" t="s">
        <v>33</v>
      </c>
      <c r="T45">
        <v>0</v>
      </c>
      <c r="U45">
        <v>6341.9</v>
      </c>
      <c r="V45">
        <v>0</v>
      </c>
      <c r="W45">
        <v>6341.9</v>
      </c>
      <c r="X45">
        <v>-6341.9</v>
      </c>
      <c r="Y45">
        <f>Table13[[#This Row],[DHAP_Allocation_amt]]-Table13[[#This Row],[UFMSObligation]]</f>
        <v>-6341.9</v>
      </c>
    </row>
    <row r="46" spans="1:25" x14ac:dyDescent="0.4">
      <c r="A46" t="s">
        <v>65</v>
      </c>
      <c r="B46" t="s">
        <v>22</v>
      </c>
      <c r="C46" t="s">
        <v>421</v>
      </c>
      <c r="D46" t="s">
        <v>66</v>
      </c>
      <c r="E46" t="s">
        <v>390</v>
      </c>
      <c r="F46" t="s">
        <v>402</v>
      </c>
      <c r="G46" t="s">
        <v>23</v>
      </c>
      <c r="H46">
        <v>21</v>
      </c>
      <c r="I46" t="s">
        <v>559</v>
      </c>
      <c r="J46">
        <v>5610118101</v>
      </c>
      <c r="K46" t="s">
        <v>404</v>
      </c>
      <c r="L46">
        <v>5610118101</v>
      </c>
      <c r="M46" t="s">
        <v>67</v>
      </c>
      <c r="N46">
        <v>2023</v>
      </c>
      <c r="O46" t="s">
        <v>24</v>
      </c>
      <c r="P46" t="s">
        <v>27</v>
      </c>
      <c r="Q46" t="s">
        <v>37</v>
      </c>
      <c r="R46" t="s">
        <v>38</v>
      </c>
      <c r="S46" t="s">
        <v>33</v>
      </c>
      <c r="T46">
        <v>0</v>
      </c>
      <c r="U46">
        <v>660.52</v>
      </c>
      <c r="V46">
        <v>0</v>
      </c>
      <c r="W46">
        <v>660.52</v>
      </c>
      <c r="X46">
        <v>-660.52</v>
      </c>
      <c r="Y46">
        <f>Table13[[#This Row],[DHAP_Allocation_amt]]-Table13[[#This Row],[UFMSObligation]]</f>
        <v>-660.52</v>
      </c>
    </row>
    <row r="47" spans="1:25" x14ac:dyDescent="0.4">
      <c r="A47" t="s">
        <v>65</v>
      </c>
      <c r="B47" t="s">
        <v>22</v>
      </c>
      <c r="C47" t="s">
        <v>421</v>
      </c>
      <c r="D47" t="s">
        <v>66</v>
      </c>
      <c r="E47" t="s">
        <v>390</v>
      </c>
      <c r="F47" t="s">
        <v>402</v>
      </c>
      <c r="G47" t="s">
        <v>23</v>
      </c>
      <c r="H47">
        <v>21</v>
      </c>
      <c r="I47" t="s">
        <v>559</v>
      </c>
      <c r="J47">
        <v>5610118101</v>
      </c>
      <c r="K47" t="s">
        <v>404</v>
      </c>
      <c r="L47">
        <v>5610118101</v>
      </c>
      <c r="M47" t="s">
        <v>67</v>
      </c>
      <c r="N47">
        <v>2023</v>
      </c>
      <c r="O47" t="s">
        <v>24</v>
      </c>
      <c r="P47" t="s">
        <v>27</v>
      </c>
      <c r="Q47" t="s">
        <v>37</v>
      </c>
      <c r="R47" t="s">
        <v>39</v>
      </c>
      <c r="S47" t="s">
        <v>33</v>
      </c>
      <c r="T47">
        <v>76</v>
      </c>
      <c r="U47">
        <v>82811.33</v>
      </c>
      <c r="V47">
        <v>0</v>
      </c>
      <c r="W47">
        <v>82811.33</v>
      </c>
      <c r="X47">
        <v>-82811.33</v>
      </c>
      <c r="Y47">
        <f>Table13[[#This Row],[DHAP_Allocation_amt]]-Table13[[#This Row],[UFMSObligation]]</f>
        <v>-82735.33</v>
      </c>
    </row>
    <row r="48" spans="1:25" x14ac:dyDescent="0.4">
      <c r="A48" t="s">
        <v>65</v>
      </c>
      <c r="B48" t="s">
        <v>22</v>
      </c>
      <c r="C48" t="s">
        <v>421</v>
      </c>
      <c r="D48" t="s">
        <v>66</v>
      </c>
      <c r="E48" t="s">
        <v>390</v>
      </c>
      <c r="F48" t="s">
        <v>402</v>
      </c>
      <c r="G48" t="s">
        <v>23</v>
      </c>
      <c r="H48">
        <v>21</v>
      </c>
      <c r="I48" t="s">
        <v>559</v>
      </c>
      <c r="J48">
        <v>5610118101</v>
      </c>
      <c r="K48" t="s">
        <v>404</v>
      </c>
      <c r="L48">
        <v>5610118101</v>
      </c>
      <c r="M48" t="s">
        <v>67</v>
      </c>
      <c r="N48">
        <v>2024</v>
      </c>
      <c r="O48" t="s">
        <v>24</v>
      </c>
      <c r="P48" t="s">
        <v>27</v>
      </c>
      <c r="Q48" t="s">
        <v>37</v>
      </c>
      <c r="R48" t="s">
        <v>39</v>
      </c>
      <c r="S48" t="s">
        <v>33</v>
      </c>
      <c r="T48">
        <v>0</v>
      </c>
      <c r="U48">
        <v>7280.42</v>
      </c>
      <c r="V48">
        <v>0</v>
      </c>
      <c r="W48">
        <v>7280.42</v>
      </c>
      <c r="X48">
        <v>-7280.42</v>
      </c>
      <c r="Y48">
        <f>Table13[[#This Row],[DHAP_Allocation_amt]]-Table13[[#This Row],[UFMSObligation]]</f>
        <v>-7280.42</v>
      </c>
    </row>
    <row r="49" spans="1:25" x14ac:dyDescent="0.4">
      <c r="A49" t="s">
        <v>65</v>
      </c>
      <c r="B49" t="s">
        <v>22</v>
      </c>
      <c r="C49" t="s">
        <v>421</v>
      </c>
      <c r="D49" t="s">
        <v>66</v>
      </c>
      <c r="E49" t="s">
        <v>390</v>
      </c>
      <c r="F49" t="s">
        <v>402</v>
      </c>
      <c r="G49" t="s">
        <v>23</v>
      </c>
      <c r="H49">
        <v>26</v>
      </c>
      <c r="I49" t="s">
        <v>564</v>
      </c>
      <c r="J49">
        <v>5610118101</v>
      </c>
      <c r="K49" t="s">
        <v>404</v>
      </c>
      <c r="L49">
        <v>5610118101</v>
      </c>
      <c r="M49" t="s">
        <v>67</v>
      </c>
      <c r="N49">
        <v>2023</v>
      </c>
      <c r="O49" t="s">
        <v>24</v>
      </c>
      <c r="P49" t="s">
        <v>27</v>
      </c>
      <c r="Q49" t="s">
        <v>37</v>
      </c>
      <c r="R49" t="s">
        <v>32</v>
      </c>
      <c r="S49" t="s">
        <v>33</v>
      </c>
      <c r="T49">
        <v>3456</v>
      </c>
      <c r="U49">
        <v>121.98</v>
      </c>
      <c r="V49">
        <v>0</v>
      </c>
      <c r="W49">
        <v>121.98</v>
      </c>
      <c r="X49">
        <v>-121.98</v>
      </c>
      <c r="Y49">
        <f>Table13[[#This Row],[DHAP_Allocation_amt]]-Table13[[#This Row],[UFMSObligation]]</f>
        <v>3334.02</v>
      </c>
    </row>
    <row r="50" spans="1:25" x14ac:dyDescent="0.4">
      <c r="A50" t="s">
        <v>65</v>
      </c>
      <c r="B50" t="s">
        <v>22</v>
      </c>
      <c r="C50" t="s">
        <v>421</v>
      </c>
      <c r="D50" t="s">
        <v>66</v>
      </c>
      <c r="E50" t="s">
        <v>390</v>
      </c>
      <c r="F50" t="s">
        <v>402</v>
      </c>
      <c r="G50" t="s">
        <v>23</v>
      </c>
      <c r="H50">
        <v>31</v>
      </c>
      <c r="I50" t="s">
        <v>565</v>
      </c>
      <c r="J50">
        <v>5610118101</v>
      </c>
      <c r="K50" t="s">
        <v>404</v>
      </c>
      <c r="L50">
        <v>5610118101</v>
      </c>
      <c r="M50" t="s">
        <v>67</v>
      </c>
      <c r="N50">
        <v>2023</v>
      </c>
      <c r="O50" t="s">
        <v>24</v>
      </c>
      <c r="P50" t="s">
        <v>27</v>
      </c>
      <c r="Q50" t="s">
        <v>37</v>
      </c>
      <c r="R50" t="s">
        <v>32</v>
      </c>
      <c r="S50" t="s">
        <v>33</v>
      </c>
      <c r="T50">
        <v>0</v>
      </c>
      <c r="U50">
        <v>3865.65</v>
      </c>
      <c r="V50">
        <v>0</v>
      </c>
      <c r="W50">
        <v>3865.65</v>
      </c>
      <c r="X50">
        <v>-3865.65</v>
      </c>
      <c r="Y50">
        <f>Table13[[#This Row],[DHAP_Allocation_amt]]-Table13[[#This Row],[UFMSObligation]]</f>
        <v>-3865.65</v>
      </c>
    </row>
    <row r="51" spans="1:25" x14ac:dyDescent="0.4">
      <c r="A51" t="s">
        <v>65</v>
      </c>
      <c r="B51" t="s">
        <v>22</v>
      </c>
      <c r="C51" t="s">
        <v>413</v>
      </c>
      <c r="D51" t="s">
        <v>42</v>
      </c>
      <c r="E51" t="s">
        <v>391</v>
      </c>
      <c r="F51" t="s">
        <v>400</v>
      </c>
      <c r="G51" t="s">
        <v>23</v>
      </c>
      <c r="H51">
        <v>11</v>
      </c>
      <c r="I51" t="s">
        <v>556</v>
      </c>
      <c r="J51">
        <v>5610117101</v>
      </c>
      <c r="K51" t="s">
        <v>403</v>
      </c>
      <c r="L51">
        <v>5610117101</v>
      </c>
      <c r="M51" t="s">
        <v>68</v>
      </c>
      <c r="N51">
        <v>2023</v>
      </c>
      <c r="O51" t="s">
        <v>24</v>
      </c>
      <c r="P51" t="s">
        <v>25</v>
      </c>
      <c r="Q51" t="s">
        <v>44</v>
      </c>
      <c r="R51" t="s">
        <v>45</v>
      </c>
      <c r="S51" t="s">
        <v>33</v>
      </c>
      <c r="T51">
        <v>0</v>
      </c>
      <c r="U51">
        <v>186119.05</v>
      </c>
      <c r="V51">
        <v>0</v>
      </c>
      <c r="W51">
        <v>186119.05</v>
      </c>
      <c r="X51">
        <v>-186119.05</v>
      </c>
      <c r="Y51">
        <f>Table13[[#This Row],[DHAP_Allocation_amt]]-Table13[[#This Row],[UFMSObligation]]</f>
        <v>-186119.05</v>
      </c>
    </row>
    <row r="52" spans="1:25" x14ac:dyDescent="0.4">
      <c r="A52" t="s">
        <v>65</v>
      </c>
      <c r="B52" t="s">
        <v>22</v>
      </c>
      <c r="C52" t="s">
        <v>413</v>
      </c>
      <c r="D52" t="s">
        <v>42</v>
      </c>
      <c r="E52" t="s">
        <v>391</v>
      </c>
      <c r="F52" t="s">
        <v>400</v>
      </c>
      <c r="G52" t="s">
        <v>23</v>
      </c>
      <c r="H52">
        <v>11</v>
      </c>
      <c r="I52" t="s">
        <v>556</v>
      </c>
      <c r="J52">
        <v>5610118101</v>
      </c>
      <c r="K52" t="s">
        <v>404</v>
      </c>
      <c r="L52">
        <v>5610118101</v>
      </c>
      <c r="M52" t="s">
        <v>69</v>
      </c>
      <c r="N52">
        <v>2023</v>
      </c>
      <c r="O52" t="s">
        <v>24</v>
      </c>
      <c r="P52" t="s">
        <v>27</v>
      </c>
      <c r="Q52" t="s">
        <v>44</v>
      </c>
      <c r="R52" t="s">
        <v>45</v>
      </c>
      <c r="S52" t="s">
        <v>33</v>
      </c>
      <c r="T52">
        <v>3566</v>
      </c>
      <c r="U52">
        <v>3121159.68</v>
      </c>
      <c r="V52">
        <v>0</v>
      </c>
      <c r="W52">
        <v>3121159.68</v>
      </c>
      <c r="X52">
        <v>-3121159.68</v>
      </c>
      <c r="Y52">
        <f>Table13[[#This Row],[DHAP_Allocation_amt]]-Table13[[#This Row],[UFMSObligation]]</f>
        <v>-3117593.68</v>
      </c>
    </row>
    <row r="53" spans="1:25" x14ac:dyDescent="0.4">
      <c r="A53" t="s">
        <v>65</v>
      </c>
      <c r="B53" t="s">
        <v>22</v>
      </c>
      <c r="C53" t="s">
        <v>413</v>
      </c>
      <c r="D53" t="s">
        <v>42</v>
      </c>
      <c r="E53" t="s">
        <v>391</v>
      </c>
      <c r="F53" t="s">
        <v>400</v>
      </c>
      <c r="G53" t="s">
        <v>23</v>
      </c>
      <c r="H53">
        <v>11</v>
      </c>
      <c r="I53" t="s">
        <v>556</v>
      </c>
      <c r="J53">
        <v>5610118101</v>
      </c>
      <c r="K53" t="s">
        <v>404</v>
      </c>
      <c r="L53">
        <v>5610118101</v>
      </c>
      <c r="M53" t="s">
        <v>69</v>
      </c>
      <c r="N53">
        <v>2024</v>
      </c>
      <c r="O53" t="s">
        <v>24</v>
      </c>
      <c r="P53" t="s">
        <v>27</v>
      </c>
      <c r="Q53" t="s">
        <v>44</v>
      </c>
      <c r="R53" t="s">
        <v>45</v>
      </c>
      <c r="S53" t="s">
        <v>33</v>
      </c>
      <c r="T53">
        <v>0</v>
      </c>
      <c r="U53">
        <v>482789.8</v>
      </c>
      <c r="V53">
        <v>0</v>
      </c>
      <c r="W53">
        <v>482789.8</v>
      </c>
      <c r="X53">
        <v>-482789.8</v>
      </c>
      <c r="Y53">
        <f>Table13[[#This Row],[DHAP_Allocation_amt]]-Table13[[#This Row],[UFMSObligation]]</f>
        <v>-482789.8</v>
      </c>
    </row>
    <row r="54" spans="1:25" x14ac:dyDescent="0.4">
      <c r="A54" t="s">
        <v>65</v>
      </c>
      <c r="B54" t="s">
        <v>22</v>
      </c>
      <c r="C54" t="s">
        <v>413</v>
      </c>
      <c r="D54" t="s">
        <v>42</v>
      </c>
      <c r="E54" t="s">
        <v>391</v>
      </c>
      <c r="F54" t="s">
        <v>400</v>
      </c>
      <c r="G54" t="s">
        <v>23</v>
      </c>
      <c r="H54">
        <v>12</v>
      </c>
      <c r="I54" t="s">
        <v>557</v>
      </c>
      <c r="J54">
        <v>5610117101</v>
      </c>
      <c r="K54" t="s">
        <v>403</v>
      </c>
      <c r="L54">
        <v>5610117101</v>
      </c>
      <c r="M54" t="s">
        <v>68</v>
      </c>
      <c r="N54">
        <v>2023</v>
      </c>
      <c r="O54" t="s">
        <v>24</v>
      </c>
      <c r="P54" t="s">
        <v>25</v>
      </c>
      <c r="Q54" t="s">
        <v>44</v>
      </c>
      <c r="R54" t="s">
        <v>45</v>
      </c>
      <c r="S54" t="s">
        <v>33</v>
      </c>
      <c r="T54">
        <v>0</v>
      </c>
      <c r="U54">
        <v>61143.23</v>
      </c>
      <c r="V54">
        <v>0</v>
      </c>
      <c r="W54">
        <v>61143.23</v>
      </c>
      <c r="X54">
        <v>-61143.23</v>
      </c>
      <c r="Y54">
        <f>Table13[[#This Row],[DHAP_Allocation_amt]]-Table13[[#This Row],[UFMSObligation]]</f>
        <v>-61143.23</v>
      </c>
    </row>
    <row r="55" spans="1:25" x14ac:dyDescent="0.4">
      <c r="A55" t="s">
        <v>65</v>
      </c>
      <c r="B55" t="s">
        <v>22</v>
      </c>
      <c r="C55" t="s">
        <v>413</v>
      </c>
      <c r="D55" t="s">
        <v>42</v>
      </c>
      <c r="E55" t="s">
        <v>391</v>
      </c>
      <c r="F55" t="s">
        <v>400</v>
      </c>
      <c r="G55" t="s">
        <v>23</v>
      </c>
      <c r="H55">
        <v>12</v>
      </c>
      <c r="I55" t="s">
        <v>557</v>
      </c>
      <c r="J55">
        <v>5610118101</v>
      </c>
      <c r="K55" t="s">
        <v>404</v>
      </c>
      <c r="L55">
        <v>5610118101</v>
      </c>
      <c r="M55" t="s">
        <v>69</v>
      </c>
      <c r="N55">
        <v>2023</v>
      </c>
      <c r="O55" t="s">
        <v>24</v>
      </c>
      <c r="P55" t="s">
        <v>27</v>
      </c>
      <c r="Q55" t="s">
        <v>44</v>
      </c>
      <c r="R55" t="s">
        <v>45</v>
      </c>
      <c r="S55" t="s">
        <v>33</v>
      </c>
      <c r="T55">
        <v>0</v>
      </c>
      <c r="U55">
        <v>1158627.08</v>
      </c>
      <c r="V55">
        <v>0</v>
      </c>
      <c r="W55">
        <v>1158627.08</v>
      </c>
      <c r="X55">
        <v>-1158627.08</v>
      </c>
      <c r="Y55">
        <f>Table13[[#This Row],[DHAP_Allocation_amt]]-Table13[[#This Row],[UFMSObligation]]</f>
        <v>-1158627.08</v>
      </c>
    </row>
    <row r="56" spans="1:25" x14ac:dyDescent="0.4">
      <c r="A56" t="s">
        <v>65</v>
      </c>
      <c r="B56" t="s">
        <v>22</v>
      </c>
      <c r="C56" t="s">
        <v>413</v>
      </c>
      <c r="D56" t="s">
        <v>42</v>
      </c>
      <c r="E56" t="s">
        <v>391</v>
      </c>
      <c r="F56" t="s">
        <v>400</v>
      </c>
      <c r="G56" t="s">
        <v>23</v>
      </c>
      <c r="H56">
        <v>12</v>
      </c>
      <c r="I56" t="s">
        <v>557</v>
      </c>
      <c r="J56">
        <v>5610118101</v>
      </c>
      <c r="K56" t="s">
        <v>404</v>
      </c>
      <c r="L56">
        <v>5610118101</v>
      </c>
      <c r="M56" t="s">
        <v>69</v>
      </c>
      <c r="N56">
        <v>2024</v>
      </c>
      <c r="O56" t="s">
        <v>24</v>
      </c>
      <c r="P56" t="s">
        <v>27</v>
      </c>
      <c r="Q56" t="s">
        <v>44</v>
      </c>
      <c r="R56" t="s">
        <v>45</v>
      </c>
      <c r="S56" t="s">
        <v>33</v>
      </c>
      <c r="T56">
        <v>0</v>
      </c>
      <c r="U56">
        <v>182997.17</v>
      </c>
      <c r="V56">
        <v>0</v>
      </c>
      <c r="W56">
        <v>182997.17</v>
      </c>
      <c r="X56">
        <v>-182997.17</v>
      </c>
      <c r="Y56">
        <f>Table13[[#This Row],[DHAP_Allocation_amt]]-Table13[[#This Row],[UFMSObligation]]</f>
        <v>-182997.17</v>
      </c>
    </row>
    <row r="57" spans="1:25" x14ac:dyDescent="0.4">
      <c r="A57" t="s">
        <v>65</v>
      </c>
      <c r="B57" t="s">
        <v>22</v>
      </c>
      <c r="C57" t="s">
        <v>413</v>
      </c>
      <c r="D57" t="s">
        <v>42</v>
      </c>
      <c r="E57" t="s">
        <v>391</v>
      </c>
      <c r="F57" t="s">
        <v>400</v>
      </c>
      <c r="G57" t="s">
        <v>23</v>
      </c>
      <c r="H57">
        <v>21</v>
      </c>
      <c r="I57" t="s">
        <v>559</v>
      </c>
      <c r="J57">
        <v>5610118101</v>
      </c>
      <c r="K57" t="s">
        <v>404</v>
      </c>
      <c r="L57">
        <v>5610118101</v>
      </c>
      <c r="M57" t="s">
        <v>69</v>
      </c>
      <c r="N57">
        <v>2023</v>
      </c>
      <c r="O57" t="s">
        <v>24</v>
      </c>
      <c r="P57" t="s">
        <v>27</v>
      </c>
      <c r="Q57" t="s">
        <v>44</v>
      </c>
      <c r="R57" t="s">
        <v>38</v>
      </c>
      <c r="S57" t="s">
        <v>33</v>
      </c>
      <c r="T57">
        <v>0</v>
      </c>
      <c r="U57">
        <v>248.88</v>
      </c>
      <c r="V57">
        <v>0</v>
      </c>
      <c r="W57">
        <v>248.88</v>
      </c>
      <c r="X57">
        <v>-248.88</v>
      </c>
      <c r="Y57">
        <f>Table13[[#This Row],[DHAP_Allocation_amt]]-Table13[[#This Row],[UFMSObligation]]</f>
        <v>-248.88</v>
      </c>
    </row>
    <row r="58" spans="1:25" x14ac:dyDescent="0.4">
      <c r="A58" t="s">
        <v>65</v>
      </c>
      <c r="B58" t="s">
        <v>22</v>
      </c>
      <c r="C58" t="s">
        <v>413</v>
      </c>
      <c r="D58" t="s">
        <v>42</v>
      </c>
      <c r="E58" t="s">
        <v>391</v>
      </c>
      <c r="F58" t="s">
        <v>400</v>
      </c>
      <c r="G58" t="s">
        <v>23</v>
      </c>
      <c r="H58">
        <v>21</v>
      </c>
      <c r="I58" t="s">
        <v>559</v>
      </c>
      <c r="J58">
        <v>5610118101</v>
      </c>
      <c r="K58" t="s">
        <v>404</v>
      </c>
      <c r="L58">
        <v>5610118101</v>
      </c>
      <c r="M58" t="s">
        <v>69</v>
      </c>
      <c r="N58">
        <v>2023</v>
      </c>
      <c r="O58" t="s">
        <v>24</v>
      </c>
      <c r="P58" t="s">
        <v>27</v>
      </c>
      <c r="Q58" t="s">
        <v>44</v>
      </c>
      <c r="R58" t="s">
        <v>54</v>
      </c>
      <c r="S58" t="s">
        <v>33</v>
      </c>
      <c r="T58">
        <v>0</v>
      </c>
      <c r="U58">
        <v>30.96</v>
      </c>
      <c r="V58">
        <v>0</v>
      </c>
      <c r="W58">
        <v>30.96</v>
      </c>
      <c r="X58">
        <v>-30.96</v>
      </c>
      <c r="Y58">
        <f>Table13[[#This Row],[DHAP_Allocation_amt]]-Table13[[#This Row],[UFMSObligation]]</f>
        <v>-30.96</v>
      </c>
    </row>
    <row r="59" spans="1:25" x14ac:dyDescent="0.4">
      <c r="A59" t="s">
        <v>65</v>
      </c>
      <c r="B59" t="s">
        <v>22</v>
      </c>
      <c r="C59" t="s">
        <v>413</v>
      </c>
      <c r="D59" t="s">
        <v>42</v>
      </c>
      <c r="E59" t="s">
        <v>391</v>
      </c>
      <c r="F59" t="s">
        <v>400</v>
      </c>
      <c r="G59" t="s">
        <v>23</v>
      </c>
      <c r="H59">
        <v>21</v>
      </c>
      <c r="I59" t="s">
        <v>559</v>
      </c>
      <c r="J59">
        <v>5610118101</v>
      </c>
      <c r="K59" t="s">
        <v>404</v>
      </c>
      <c r="L59">
        <v>5610118101</v>
      </c>
      <c r="M59" t="s">
        <v>69</v>
      </c>
      <c r="N59">
        <v>2024</v>
      </c>
      <c r="O59" t="s">
        <v>24</v>
      </c>
      <c r="P59" t="s">
        <v>27</v>
      </c>
      <c r="Q59" t="s">
        <v>44</v>
      </c>
      <c r="R59" t="s">
        <v>38</v>
      </c>
      <c r="S59" t="s">
        <v>33</v>
      </c>
      <c r="T59">
        <v>0</v>
      </c>
      <c r="U59">
        <v>153.1</v>
      </c>
      <c r="V59">
        <v>0</v>
      </c>
      <c r="W59">
        <v>153.1</v>
      </c>
      <c r="X59">
        <v>-153.1</v>
      </c>
      <c r="Y59">
        <f>Table13[[#This Row],[DHAP_Allocation_amt]]-Table13[[#This Row],[UFMSObligation]]</f>
        <v>-153.1</v>
      </c>
    </row>
    <row r="60" spans="1:25" x14ac:dyDescent="0.4">
      <c r="A60" t="s">
        <v>65</v>
      </c>
      <c r="B60" t="s">
        <v>22</v>
      </c>
      <c r="C60" t="s">
        <v>422</v>
      </c>
      <c r="D60" t="s">
        <v>70</v>
      </c>
      <c r="E60" t="s">
        <v>391</v>
      </c>
      <c r="F60" t="s">
        <v>400</v>
      </c>
      <c r="G60" t="s">
        <v>23</v>
      </c>
      <c r="H60">
        <v>41</v>
      </c>
      <c r="I60" t="s">
        <v>566</v>
      </c>
      <c r="J60">
        <v>5610118101</v>
      </c>
      <c r="K60" t="s">
        <v>404</v>
      </c>
      <c r="L60">
        <v>5610118101</v>
      </c>
      <c r="M60">
        <v>9212990</v>
      </c>
      <c r="N60">
        <v>2023</v>
      </c>
      <c r="O60" t="s">
        <v>24</v>
      </c>
      <c r="P60" t="s">
        <v>27</v>
      </c>
      <c r="Q60" t="s">
        <v>31</v>
      </c>
      <c r="R60" t="s">
        <v>54</v>
      </c>
      <c r="S60" t="s">
        <v>33</v>
      </c>
      <c r="T60">
        <v>0</v>
      </c>
      <c r="U60">
        <v>532000</v>
      </c>
      <c r="V60">
        <v>0</v>
      </c>
      <c r="W60">
        <v>532000</v>
      </c>
      <c r="X60">
        <v>-532000</v>
      </c>
      <c r="Y60">
        <f>Table13[[#This Row],[DHAP_Allocation_amt]]-Table13[[#This Row],[UFMSObligation]]</f>
        <v>-532000</v>
      </c>
    </row>
    <row r="61" spans="1:25" x14ac:dyDescent="0.4">
      <c r="A61" t="s">
        <v>72</v>
      </c>
      <c r="B61" t="s">
        <v>22</v>
      </c>
      <c r="C61" t="s">
        <v>423</v>
      </c>
      <c r="D61" t="s">
        <v>73</v>
      </c>
      <c r="E61" t="s">
        <v>391</v>
      </c>
      <c r="F61" t="s">
        <v>400</v>
      </c>
      <c r="G61" t="s">
        <v>23</v>
      </c>
      <c r="H61">
        <v>21</v>
      </c>
      <c r="I61" t="s">
        <v>559</v>
      </c>
      <c r="J61">
        <v>5610118101</v>
      </c>
      <c r="K61" t="s">
        <v>404</v>
      </c>
      <c r="L61">
        <v>5610118101</v>
      </c>
      <c r="M61" t="s">
        <v>74</v>
      </c>
      <c r="N61">
        <v>2023</v>
      </c>
      <c r="O61" t="s">
        <v>24</v>
      </c>
      <c r="P61" t="s">
        <v>27</v>
      </c>
      <c r="Q61" t="s">
        <v>37</v>
      </c>
      <c r="R61" t="s">
        <v>39</v>
      </c>
      <c r="S61" t="s">
        <v>33</v>
      </c>
      <c r="T61">
        <v>887987</v>
      </c>
      <c r="U61">
        <v>86199.52</v>
      </c>
      <c r="V61">
        <v>0</v>
      </c>
      <c r="W61">
        <v>86199.52</v>
      </c>
      <c r="X61">
        <v>-86199.52</v>
      </c>
      <c r="Y61">
        <f>Table13[[#This Row],[DHAP_Allocation_amt]]-Table13[[#This Row],[UFMSObligation]]</f>
        <v>801787.48</v>
      </c>
    </row>
    <row r="62" spans="1:25" x14ac:dyDescent="0.4">
      <c r="A62" t="s">
        <v>72</v>
      </c>
      <c r="B62" t="s">
        <v>22</v>
      </c>
      <c r="C62" t="s">
        <v>423</v>
      </c>
      <c r="D62" t="s">
        <v>73</v>
      </c>
      <c r="E62" t="s">
        <v>391</v>
      </c>
      <c r="F62" t="s">
        <v>400</v>
      </c>
      <c r="G62" t="s">
        <v>23</v>
      </c>
      <c r="H62">
        <v>21</v>
      </c>
      <c r="I62" t="s">
        <v>559</v>
      </c>
      <c r="J62">
        <v>5610118101</v>
      </c>
      <c r="K62" t="s">
        <v>404</v>
      </c>
      <c r="L62">
        <v>5610118101</v>
      </c>
      <c r="M62" t="s">
        <v>74</v>
      </c>
      <c r="N62">
        <v>2024</v>
      </c>
      <c r="O62" t="s">
        <v>24</v>
      </c>
      <c r="P62" t="s">
        <v>27</v>
      </c>
      <c r="Q62" t="s">
        <v>37</v>
      </c>
      <c r="R62" t="s">
        <v>39</v>
      </c>
      <c r="S62" t="s">
        <v>33</v>
      </c>
      <c r="T62">
        <v>0</v>
      </c>
      <c r="U62">
        <v>23242.799999999999</v>
      </c>
      <c r="V62">
        <v>0</v>
      </c>
      <c r="W62">
        <v>23242.799999999999</v>
      </c>
      <c r="X62">
        <v>-23242.799999999999</v>
      </c>
      <c r="Y62">
        <f>Table13[[#This Row],[DHAP_Allocation_amt]]-Table13[[#This Row],[UFMSObligation]]</f>
        <v>-23242.799999999999</v>
      </c>
    </row>
    <row r="63" spans="1:25" x14ac:dyDescent="0.4">
      <c r="A63" t="s">
        <v>72</v>
      </c>
      <c r="B63" t="s">
        <v>22</v>
      </c>
      <c r="C63" t="s">
        <v>423</v>
      </c>
      <c r="D63" t="s">
        <v>73</v>
      </c>
      <c r="E63" t="s">
        <v>391</v>
      </c>
      <c r="F63" t="s">
        <v>400</v>
      </c>
      <c r="G63" t="s">
        <v>23</v>
      </c>
      <c r="H63">
        <v>24</v>
      </c>
      <c r="I63" t="s">
        <v>562</v>
      </c>
      <c r="J63">
        <v>5610118101</v>
      </c>
      <c r="K63" t="s">
        <v>404</v>
      </c>
      <c r="L63">
        <v>5610118101</v>
      </c>
      <c r="M63" t="s">
        <v>74</v>
      </c>
      <c r="N63">
        <v>2023</v>
      </c>
      <c r="O63" t="s">
        <v>24</v>
      </c>
      <c r="P63" t="s">
        <v>27</v>
      </c>
      <c r="Q63" t="s">
        <v>37</v>
      </c>
      <c r="R63" t="s">
        <v>32</v>
      </c>
      <c r="S63" t="s">
        <v>33</v>
      </c>
      <c r="T63">
        <v>0</v>
      </c>
      <c r="U63">
        <v>594</v>
      </c>
      <c r="V63">
        <v>0</v>
      </c>
      <c r="W63">
        <v>594</v>
      </c>
      <c r="X63">
        <v>-594</v>
      </c>
      <c r="Y63">
        <f>Table13[[#This Row],[DHAP_Allocation_amt]]-Table13[[#This Row],[UFMSObligation]]</f>
        <v>-594</v>
      </c>
    </row>
    <row r="64" spans="1:25" x14ac:dyDescent="0.4">
      <c r="A64" t="s">
        <v>72</v>
      </c>
      <c r="B64" t="s">
        <v>22</v>
      </c>
      <c r="C64" t="s">
        <v>423</v>
      </c>
      <c r="D64" t="s">
        <v>73</v>
      </c>
      <c r="E64" t="s">
        <v>391</v>
      </c>
      <c r="F64" t="s">
        <v>400</v>
      </c>
      <c r="G64" t="s">
        <v>23</v>
      </c>
      <c r="H64">
        <v>24</v>
      </c>
      <c r="I64" t="s">
        <v>562</v>
      </c>
      <c r="J64">
        <v>5610118101</v>
      </c>
      <c r="K64" t="s">
        <v>404</v>
      </c>
      <c r="L64">
        <v>5610118101</v>
      </c>
      <c r="M64" t="s">
        <v>74</v>
      </c>
      <c r="N64">
        <v>2023</v>
      </c>
      <c r="O64" t="s">
        <v>24</v>
      </c>
      <c r="P64" t="s">
        <v>27</v>
      </c>
      <c r="Q64" t="s">
        <v>37</v>
      </c>
      <c r="R64" t="s">
        <v>40</v>
      </c>
      <c r="S64" t="s">
        <v>33</v>
      </c>
      <c r="T64">
        <v>7621</v>
      </c>
      <c r="U64">
        <v>573.24</v>
      </c>
      <c r="V64">
        <v>0</v>
      </c>
      <c r="W64">
        <v>573.24</v>
      </c>
      <c r="X64">
        <v>-573.24</v>
      </c>
      <c r="Y64">
        <f>Table13[[#This Row],[DHAP_Allocation_amt]]-Table13[[#This Row],[UFMSObligation]]</f>
        <v>7047.76</v>
      </c>
    </row>
    <row r="65" spans="1:25" x14ac:dyDescent="0.4">
      <c r="A65" t="s">
        <v>72</v>
      </c>
      <c r="B65" t="s">
        <v>22</v>
      </c>
      <c r="C65" t="s">
        <v>423</v>
      </c>
      <c r="D65" t="s">
        <v>73</v>
      </c>
      <c r="E65" t="s">
        <v>391</v>
      </c>
      <c r="F65" t="s">
        <v>400</v>
      </c>
      <c r="G65" t="s">
        <v>23</v>
      </c>
      <c r="H65">
        <v>24</v>
      </c>
      <c r="I65" t="s">
        <v>562</v>
      </c>
      <c r="J65">
        <v>5610118101</v>
      </c>
      <c r="K65" t="s">
        <v>404</v>
      </c>
      <c r="L65">
        <v>5610118101</v>
      </c>
      <c r="M65" t="s">
        <v>74</v>
      </c>
      <c r="N65">
        <v>2024</v>
      </c>
      <c r="O65" t="s">
        <v>24</v>
      </c>
      <c r="P65" t="s">
        <v>27</v>
      </c>
      <c r="Q65" t="s">
        <v>37</v>
      </c>
      <c r="R65" t="s">
        <v>40</v>
      </c>
      <c r="S65" t="s">
        <v>33</v>
      </c>
      <c r="T65">
        <v>0</v>
      </c>
      <c r="U65">
        <v>1038.5999999999999</v>
      </c>
      <c r="V65">
        <v>0</v>
      </c>
      <c r="W65">
        <v>1038.5999999999999</v>
      </c>
      <c r="X65">
        <v>-1038.5999999999999</v>
      </c>
      <c r="Y65">
        <f>Table13[[#This Row],[DHAP_Allocation_amt]]-Table13[[#This Row],[UFMSObligation]]</f>
        <v>-1038.5999999999999</v>
      </c>
    </row>
    <row r="66" spans="1:25" x14ac:dyDescent="0.4">
      <c r="A66" t="s">
        <v>72</v>
      </c>
      <c r="B66" t="s">
        <v>22</v>
      </c>
      <c r="C66" t="s">
        <v>423</v>
      </c>
      <c r="D66" t="s">
        <v>73</v>
      </c>
      <c r="E66" t="s">
        <v>391</v>
      </c>
      <c r="F66" t="s">
        <v>400</v>
      </c>
      <c r="G66" t="s">
        <v>23</v>
      </c>
      <c r="H66">
        <v>25</v>
      </c>
      <c r="I66" t="s">
        <v>563</v>
      </c>
      <c r="J66">
        <v>5610118101</v>
      </c>
      <c r="K66" t="s">
        <v>404</v>
      </c>
      <c r="L66">
        <v>5610118101</v>
      </c>
      <c r="M66" t="s">
        <v>74</v>
      </c>
      <c r="N66">
        <v>2023</v>
      </c>
      <c r="O66" t="s">
        <v>24</v>
      </c>
      <c r="P66" t="s">
        <v>27</v>
      </c>
      <c r="Q66" t="s">
        <v>37</v>
      </c>
      <c r="R66" t="s">
        <v>32</v>
      </c>
      <c r="S66" t="s">
        <v>33</v>
      </c>
      <c r="T66">
        <v>0</v>
      </c>
      <c r="U66">
        <v>25852.560000000001</v>
      </c>
      <c r="V66">
        <v>0</v>
      </c>
      <c r="W66">
        <v>25852.560000000001</v>
      </c>
      <c r="X66">
        <v>-25852.560000000001</v>
      </c>
      <c r="Y66">
        <f>Table13[[#This Row],[DHAP_Allocation_amt]]-Table13[[#This Row],[UFMSObligation]]</f>
        <v>-25852.560000000001</v>
      </c>
    </row>
    <row r="67" spans="1:25" x14ac:dyDescent="0.4">
      <c r="A67" t="s">
        <v>72</v>
      </c>
      <c r="B67" t="s">
        <v>22</v>
      </c>
      <c r="C67" t="s">
        <v>423</v>
      </c>
      <c r="D67" t="s">
        <v>73</v>
      </c>
      <c r="E67" t="s">
        <v>391</v>
      </c>
      <c r="F67" t="s">
        <v>400</v>
      </c>
      <c r="G67" t="s">
        <v>23</v>
      </c>
      <c r="H67">
        <v>26</v>
      </c>
      <c r="I67" t="s">
        <v>564</v>
      </c>
      <c r="J67">
        <v>5610118101</v>
      </c>
      <c r="K67" t="s">
        <v>404</v>
      </c>
      <c r="L67">
        <v>5610118101</v>
      </c>
      <c r="M67" t="s">
        <v>74</v>
      </c>
      <c r="N67">
        <v>2023</v>
      </c>
      <c r="O67" t="s">
        <v>24</v>
      </c>
      <c r="P67" t="s">
        <v>27</v>
      </c>
      <c r="Q67" t="s">
        <v>37</v>
      </c>
      <c r="R67" t="s">
        <v>32</v>
      </c>
      <c r="S67" t="s">
        <v>33</v>
      </c>
      <c r="T67">
        <v>4378347</v>
      </c>
      <c r="U67">
        <v>248.4</v>
      </c>
      <c r="V67">
        <v>0</v>
      </c>
      <c r="W67">
        <v>248.4</v>
      </c>
      <c r="X67">
        <v>-248.4</v>
      </c>
      <c r="Y67">
        <f>Table13[[#This Row],[DHAP_Allocation_amt]]-Table13[[#This Row],[UFMSObligation]]</f>
        <v>4378098.5999999996</v>
      </c>
    </row>
    <row r="68" spans="1:25" x14ac:dyDescent="0.4">
      <c r="A68" t="s">
        <v>72</v>
      </c>
      <c r="B68" t="s">
        <v>22</v>
      </c>
      <c r="C68" t="s">
        <v>423</v>
      </c>
      <c r="D68" t="s">
        <v>73</v>
      </c>
      <c r="E68" t="s">
        <v>391</v>
      </c>
      <c r="F68" t="s">
        <v>400</v>
      </c>
      <c r="G68" t="s">
        <v>23</v>
      </c>
      <c r="H68">
        <v>31</v>
      </c>
      <c r="I68" t="s">
        <v>565</v>
      </c>
      <c r="J68">
        <v>5610118101</v>
      </c>
      <c r="K68" t="s">
        <v>404</v>
      </c>
      <c r="L68">
        <v>5610118101</v>
      </c>
      <c r="M68" t="s">
        <v>74</v>
      </c>
      <c r="N68">
        <v>2023</v>
      </c>
      <c r="O68" t="s">
        <v>24</v>
      </c>
      <c r="P68" t="s">
        <v>27</v>
      </c>
      <c r="Q68" t="s">
        <v>37</v>
      </c>
      <c r="R68" t="s">
        <v>32</v>
      </c>
      <c r="S68" t="s">
        <v>33</v>
      </c>
      <c r="T68">
        <v>0</v>
      </c>
      <c r="U68">
        <v>9922.35</v>
      </c>
      <c r="V68">
        <v>0</v>
      </c>
      <c r="W68">
        <v>9922.35</v>
      </c>
      <c r="X68">
        <v>-9922.35</v>
      </c>
      <c r="Y68">
        <f>Table13[[#This Row],[DHAP_Allocation_amt]]-Table13[[#This Row],[UFMSObligation]]</f>
        <v>-9922.35</v>
      </c>
    </row>
    <row r="69" spans="1:25" x14ac:dyDescent="0.4">
      <c r="A69" t="s">
        <v>72</v>
      </c>
      <c r="B69" t="s">
        <v>22</v>
      </c>
      <c r="C69" t="s">
        <v>423</v>
      </c>
      <c r="D69" t="s">
        <v>73</v>
      </c>
      <c r="E69" t="s">
        <v>391</v>
      </c>
      <c r="F69" t="s">
        <v>400</v>
      </c>
      <c r="G69" t="s">
        <v>23</v>
      </c>
      <c r="H69">
        <v>31</v>
      </c>
      <c r="I69" t="s">
        <v>565</v>
      </c>
      <c r="J69">
        <v>5610118101</v>
      </c>
      <c r="K69" t="s">
        <v>404</v>
      </c>
      <c r="L69">
        <v>5610118101</v>
      </c>
      <c r="M69" t="s">
        <v>74</v>
      </c>
      <c r="N69">
        <v>2023</v>
      </c>
      <c r="O69" t="s">
        <v>24</v>
      </c>
      <c r="P69" t="s">
        <v>27</v>
      </c>
      <c r="Q69" t="s">
        <v>37</v>
      </c>
      <c r="R69" t="s">
        <v>41</v>
      </c>
      <c r="S69" t="s">
        <v>33</v>
      </c>
      <c r="T69">
        <v>48945</v>
      </c>
      <c r="U69">
        <v>12716.48</v>
      </c>
      <c r="V69">
        <v>0</v>
      </c>
      <c r="W69">
        <v>12716.48</v>
      </c>
      <c r="X69">
        <v>-12716.48</v>
      </c>
      <c r="Y69">
        <f>Table13[[#This Row],[DHAP_Allocation_amt]]-Table13[[#This Row],[UFMSObligation]]</f>
        <v>36228.520000000004</v>
      </c>
    </row>
    <row r="70" spans="1:25" x14ac:dyDescent="0.4">
      <c r="A70" t="s">
        <v>72</v>
      </c>
      <c r="B70" t="s">
        <v>22</v>
      </c>
      <c r="C70" t="s">
        <v>413</v>
      </c>
      <c r="D70" t="s">
        <v>42</v>
      </c>
      <c r="E70" t="s">
        <v>391</v>
      </c>
      <c r="F70" t="s">
        <v>402</v>
      </c>
      <c r="G70" t="s">
        <v>23</v>
      </c>
      <c r="H70">
        <v>11</v>
      </c>
      <c r="I70" t="s">
        <v>556</v>
      </c>
      <c r="J70">
        <v>5610117101</v>
      </c>
      <c r="K70" t="s">
        <v>403</v>
      </c>
      <c r="L70">
        <v>5610117101</v>
      </c>
      <c r="M70" t="s">
        <v>75</v>
      </c>
      <c r="N70">
        <v>2023</v>
      </c>
      <c r="O70" t="s">
        <v>24</v>
      </c>
      <c r="P70" t="s">
        <v>25</v>
      </c>
      <c r="Q70" t="s">
        <v>44</v>
      </c>
      <c r="R70" t="s">
        <v>45</v>
      </c>
      <c r="S70" t="s">
        <v>33</v>
      </c>
      <c r="T70">
        <v>0</v>
      </c>
      <c r="U70">
        <v>497482.23</v>
      </c>
      <c r="V70">
        <v>0</v>
      </c>
      <c r="W70">
        <v>497482.23</v>
      </c>
      <c r="X70">
        <v>-497482.23</v>
      </c>
      <c r="Y70">
        <f>Table13[[#This Row],[DHAP_Allocation_amt]]-Table13[[#This Row],[UFMSObligation]]</f>
        <v>-497482.23</v>
      </c>
    </row>
    <row r="71" spans="1:25" x14ac:dyDescent="0.4">
      <c r="A71" t="s">
        <v>72</v>
      </c>
      <c r="B71" t="s">
        <v>22</v>
      </c>
      <c r="C71" t="s">
        <v>413</v>
      </c>
      <c r="D71" t="s">
        <v>42</v>
      </c>
      <c r="E71" t="s">
        <v>391</v>
      </c>
      <c r="F71" t="s">
        <v>402</v>
      </c>
      <c r="G71" t="s">
        <v>23</v>
      </c>
      <c r="H71">
        <v>11</v>
      </c>
      <c r="I71" t="s">
        <v>556</v>
      </c>
      <c r="J71">
        <v>5610117101</v>
      </c>
      <c r="K71" t="s">
        <v>403</v>
      </c>
      <c r="L71">
        <v>5610117101</v>
      </c>
      <c r="M71" t="s">
        <v>75</v>
      </c>
      <c r="N71">
        <v>2024</v>
      </c>
      <c r="O71" t="s">
        <v>24</v>
      </c>
      <c r="P71" t="s">
        <v>25</v>
      </c>
      <c r="Q71" t="s">
        <v>44</v>
      </c>
      <c r="R71" t="s">
        <v>45</v>
      </c>
      <c r="S71" t="s">
        <v>33</v>
      </c>
      <c r="T71">
        <v>0</v>
      </c>
      <c r="U71">
        <v>76094.240000000005</v>
      </c>
      <c r="V71">
        <v>0</v>
      </c>
      <c r="W71">
        <v>76094.240000000005</v>
      </c>
      <c r="X71">
        <v>-76094.240000000005</v>
      </c>
      <c r="Y71">
        <f>Table13[[#This Row],[DHAP_Allocation_amt]]-Table13[[#This Row],[UFMSObligation]]</f>
        <v>-76094.240000000005</v>
      </c>
    </row>
    <row r="72" spans="1:25" x14ac:dyDescent="0.4">
      <c r="A72" t="s">
        <v>72</v>
      </c>
      <c r="B72" t="s">
        <v>22</v>
      </c>
      <c r="C72" t="s">
        <v>413</v>
      </c>
      <c r="D72" t="s">
        <v>42</v>
      </c>
      <c r="E72" t="s">
        <v>391</v>
      </c>
      <c r="F72" t="s">
        <v>402</v>
      </c>
      <c r="G72" t="s">
        <v>23</v>
      </c>
      <c r="H72">
        <v>11</v>
      </c>
      <c r="I72" t="s">
        <v>556</v>
      </c>
      <c r="J72">
        <v>5610118101</v>
      </c>
      <c r="K72" t="s">
        <v>404</v>
      </c>
      <c r="L72">
        <v>5610118101</v>
      </c>
      <c r="M72" t="s">
        <v>76</v>
      </c>
      <c r="N72">
        <v>2023</v>
      </c>
      <c r="O72" t="s">
        <v>24</v>
      </c>
      <c r="P72" t="s">
        <v>27</v>
      </c>
      <c r="Q72" t="s">
        <v>44</v>
      </c>
      <c r="R72" t="s">
        <v>45</v>
      </c>
      <c r="S72" t="s">
        <v>33</v>
      </c>
      <c r="T72">
        <v>0</v>
      </c>
      <c r="U72">
        <v>5298945.6100000003</v>
      </c>
      <c r="V72">
        <v>0</v>
      </c>
      <c r="W72">
        <v>5298945.6100000003</v>
      </c>
      <c r="X72">
        <v>-5298945.6100000003</v>
      </c>
      <c r="Y72">
        <f>Table13[[#This Row],[DHAP_Allocation_amt]]-Table13[[#This Row],[UFMSObligation]]</f>
        <v>-5298945.6100000003</v>
      </c>
    </row>
    <row r="73" spans="1:25" x14ac:dyDescent="0.4">
      <c r="A73" t="s">
        <v>72</v>
      </c>
      <c r="B73" t="s">
        <v>22</v>
      </c>
      <c r="C73" t="s">
        <v>413</v>
      </c>
      <c r="D73" t="s">
        <v>42</v>
      </c>
      <c r="E73" t="s">
        <v>391</v>
      </c>
      <c r="F73" t="s">
        <v>402</v>
      </c>
      <c r="G73" t="s">
        <v>23</v>
      </c>
      <c r="H73">
        <v>11</v>
      </c>
      <c r="I73" t="s">
        <v>556</v>
      </c>
      <c r="J73">
        <v>5610118101</v>
      </c>
      <c r="K73" t="s">
        <v>404</v>
      </c>
      <c r="L73">
        <v>5610118101</v>
      </c>
      <c r="M73" t="s">
        <v>76</v>
      </c>
      <c r="N73">
        <v>2024</v>
      </c>
      <c r="O73" t="s">
        <v>24</v>
      </c>
      <c r="P73" t="s">
        <v>27</v>
      </c>
      <c r="Q73" t="s">
        <v>44</v>
      </c>
      <c r="R73" t="s">
        <v>45</v>
      </c>
      <c r="S73" t="s">
        <v>33</v>
      </c>
      <c r="T73">
        <v>0</v>
      </c>
      <c r="U73">
        <v>793816.13</v>
      </c>
      <c r="V73">
        <v>0</v>
      </c>
      <c r="W73">
        <v>793816.13</v>
      </c>
      <c r="X73">
        <v>-793816.13</v>
      </c>
      <c r="Y73">
        <f>Table13[[#This Row],[DHAP_Allocation_amt]]-Table13[[#This Row],[UFMSObligation]]</f>
        <v>-793816.13</v>
      </c>
    </row>
    <row r="74" spans="1:25" x14ac:dyDescent="0.4">
      <c r="A74" t="s">
        <v>72</v>
      </c>
      <c r="B74" t="s">
        <v>22</v>
      </c>
      <c r="C74" t="s">
        <v>413</v>
      </c>
      <c r="D74" t="s">
        <v>42</v>
      </c>
      <c r="E74" t="s">
        <v>391</v>
      </c>
      <c r="F74" t="s">
        <v>402</v>
      </c>
      <c r="G74" t="s">
        <v>23</v>
      </c>
      <c r="H74">
        <v>12</v>
      </c>
      <c r="I74" t="s">
        <v>557</v>
      </c>
      <c r="J74">
        <v>5610117101</v>
      </c>
      <c r="K74" t="s">
        <v>403</v>
      </c>
      <c r="L74">
        <v>5610117101</v>
      </c>
      <c r="M74" t="s">
        <v>75</v>
      </c>
      <c r="N74">
        <v>2023</v>
      </c>
      <c r="O74" t="s">
        <v>24</v>
      </c>
      <c r="P74" t="s">
        <v>25</v>
      </c>
      <c r="Q74" t="s">
        <v>44</v>
      </c>
      <c r="R74" t="s">
        <v>45</v>
      </c>
      <c r="S74" t="s">
        <v>33</v>
      </c>
      <c r="T74">
        <v>0</v>
      </c>
      <c r="U74">
        <v>209762.45</v>
      </c>
      <c r="V74">
        <v>0</v>
      </c>
      <c r="W74">
        <v>209762.45</v>
      </c>
      <c r="X74">
        <v>-209762.45</v>
      </c>
      <c r="Y74">
        <f>Table13[[#This Row],[DHAP_Allocation_amt]]-Table13[[#This Row],[UFMSObligation]]</f>
        <v>-209762.45</v>
      </c>
    </row>
    <row r="75" spans="1:25" x14ac:dyDescent="0.4">
      <c r="A75" t="s">
        <v>72</v>
      </c>
      <c r="B75" t="s">
        <v>22</v>
      </c>
      <c r="C75" t="s">
        <v>413</v>
      </c>
      <c r="D75" t="s">
        <v>42</v>
      </c>
      <c r="E75" t="s">
        <v>391</v>
      </c>
      <c r="F75" t="s">
        <v>402</v>
      </c>
      <c r="G75" t="s">
        <v>23</v>
      </c>
      <c r="H75">
        <v>12</v>
      </c>
      <c r="I75" t="s">
        <v>557</v>
      </c>
      <c r="J75">
        <v>5610117101</v>
      </c>
      <c r="K75" t="s">
        <v>403</v>
      </c>
      <c r="L75">
        <v>5610117101</v>
      </c>
      <c r="M75" t="s">
        <v>75</v>
      </c>
      <c r="N75">
        <v>2024</v>
      </c>
      <c r="O75" t="s">
        <v>24</v>
      </c>
      <c r="P75" t="s">
        <v>25</v>
      </c>
      <c r="Q75" t="s">
        <v>44</v>
      </c>
      <c r="R75" t="s">
        <v>45</v>
      </c>
      <c r="S75" t="s">
        <v>33</v>
      </c>
      <c r="T75">
        <v>0</v>
      </c>
      <c r="U75">
        <v>27195.8</v>
      </c>
      <c r="V75">
        <v>0</v>
      </c>
      <c r="W75">
        <v>27195.8</v>
      </c>
      <c r="X75">
        <v>-27195.8</v>
      </c>
      <c r="Y75">
        <f>Table13[[#This Row],[DHAP_Allocation_amt]]-Table13[[#This Row],[UFMSObligation]]</f>
        <v>-27195.8</v>
      </c>
    </row>
    <row r="76" spans="1:25" x14ac:dyDescent="0.4">
      <c r="A76" t="s">
        <v>72</v>
      </c>
      <c r="B76" t="s">
        <v>22</v>
      </c>
      <c r="C76" t="s">
        <v>413</v>
      </c>
      <c r="D76" t="s">
        <v>42</v>
      </c>
      <c r="E76" t="s">
        <v>391</v>
      </c>
      <c r="F76" t="s">
        <v>402</v>
      </c>
      <c r="G76" t="s">
        <v>23</v>
      </c>
      <c r="H76">
        <v>12</v>
      </c>
      <c r="I76" t="s">
        <v>557</v>
      </c>
      <c r="J76">
        <v>5610118101</v>
      </c>
      <c r="K76" t="s">
        <v>404</v>
      </c>
      <c r="L76">
        <v>5610118101</v>
      </c>
      <c r="M76" t="s">
        <v>76</v>
      </c>
      <c r="N76">
        <v>2023</v>
      </c>
      <c r="O76" t="s">
        <v>24</v>
      </c>
      <c r="P76" t="s">
        <v>27</v>
      </c>
      <c r="Q76" t="s">
        <v>44</v>
      </c>
      <c r="R76" t="s">
        <v>45</v>
      </c>
      <c r="S76" t="s">
        <v>33</v>
      </c>
      <c r="T76">
        <v>0</v>
      </c>
      <c r="U76">
        <v>1894118.3</v>
      </c>
      <c r="V76">
        <v>0</v>
      </c>
      <c r="W76">
        <v>1894118.3</v>
      </c>
      <c r="X76">
        <v>-1894118.3</v>
      </c>
      <c r="Y76">
        <f>Table13[[#This Row],[DHAP_Allocation_amt]]-Table13[[#This Row],[UFMSObligation]]</f>
        <v>-1894118.3</v>
      </c>
    </row>
    <row r="77" spans="1:25" x14ac:dyDescent="0.4">
      <c r="A77" t="s">
        <v>72</v>
      </c>
      <c r="B77" t="s">
        <v>22</v>
      </c>
      <c r="C77" t="s">
        <v>413</v>
      </c>
      <c r="D77" t="s">
        <v>42</v>
      </c>
      <c r="E77" t="s">
        <v>391</v>
      </c>
      <c r="F77" t="s">
        <v>402</v>
      </c>
      <c r="G77" t="s">
        <v>23</v>
      </c>
      <c r="H77">
        <v>12</v>
      </c>
      <c r="I77" t="s">
        <v>557</v>
      </c>
      <c r="J77">
        <v>5610118101</v>
      </c>
      <c r="K77" t="s">
        <v>404</v>
      </c>
      <c r="L77">
        <v>5610118101</v>
      </c>
      <c r="M77" t="s">
        <v>76</v>
      </c>
      <c r="N77">
        <v>2024</v>
      </c>
      <c r="O77" t="s">
        <v>24</v>
      </c>
      <c r="P77" t="s">
        <v>27</v>
      </c>
      <c r="Q77" t="s">
        <v>44</v>
      </c>
      <c r="R77" t="s">
        <v>45</v>
      </c>
      <c r="S77" t="s">
        <v>33</v>
      </c>
      <c r="T77">
        <v>0</v>
      </c>
      <c r="U77">
        <v>284889.53000000003</v>
      </c>
      <c r="V77">
        <v>0</v>
      </c>
      <c r="W77">
        <v>284889.53000000003</v>
      </c>
      <c r="X77">
        <v>-284889.53000000003</v>
      </c>
      <c r="Y77">
        <f>Table13[[#This Row],[DHAP_Allocation_amt]]-Table13[[#This Row],[UFMSObligation]]</f>
        <v>-284889.53000000003</v>
      </c>
    </row>
    <row r="78" spans="1:25" x14ac:dyDescent="0.4">
      <c r="A78" t="s">
        <v>72</v>
      </c>
      <c r="B78" t="s">
        <v>22</v>
      </c>
      <c r="C78" t="s">
        <v>424</v>
      </c>
      <c r="D78" t="s">
        <v>77</v>
      </c>
      <c r="E78" t="s">
        <v>391</v>
      </c>
      <c r="F78" t="s">
        <v>400</v>
      </c>
      <c r="G78" t="s">
        <v>23</v>
      </c>
      <c r="H78">
        <v>25</v>
      </c>
      <c r="I78" t="s">
        <v>563</v>
      </c>
      <c r="J78">
        <v>5610118101</v>
      </c>
      <c r="K78" t="s">
        <v>404</v>
      </c>
      <c r="L78">
        <v>5610118101</v>
      </c>
      <c r="M78" t="s">
        <v>78</v>
      </c>
      <c r="N78">
        <v>2023</v>
      </c>
      <c r="O78" t="s">
        <v>24</v>
      </c>
      <c r="P78" t="s">
        <v>27</v>
      </c>
      <c r="Q78" t="s">
        <v>31</v>
      </c>
      <c r="R78" t="s">
        <v>32</v>
      </c>
      <c r="S78" t="s">
        <v>33</v>
      </c>
      <c r="T78">
        <v>0</v>
      </c>
      <c r="U78">
        <v>468</v>
      </c>
      <c r="V78">
        <v>0</v>
      </c>
      <c r="W78">
        <v>468</v>
      </c>
      <c r="X78">
        <v>-468</v>
      </c>
      <c r="Y78">
        <f>Table13[[#This Row],[DHAP_Allocation_amt]]-Table13[[#This Row],[UFMSObligation]]</f>
        <v>-468</v>
      </c>
    </row>
    <row r="79" spans="1:25" x14ac:dyDescent="0.4">
      <c r="A79" t="s">
        <v>72</v>
      </c>
      <c r="B79" t="s">
        <v>22</v>
      </c>
      <c r="C79" t="s">
        <v>424</v>
      </c>
      <c r="D79" t="s">
        <v>77</v>
      </c>
      <c r="E79" t="s">
        <v>391</v>
      </c>
      <c r="F79" t="s">
        <v>400</v>
      </c>
      <c r="G79" t="s">
        <v>23</v>
      </c>
      <c r="H79">
        <v>25</v>
      </c>
      <c r="I79" t="s">
        <v>563</v>
      </c>
      <c r="J79">
        <v>5610118101</v>
      </c>
      <c r="K79" t="s">
        <v>404</v>
      </c>
      <c r="L79">
        <v>5610118101</v>
      </c>
      <c r="M79" t="s">
        <v>78</v>
      </c>
      <c r="N79">
        <v>2023</v>
      </c>
      <c r="O79" t="s">
        <v>24</v>
      </c>
      <c r="P79" t="s">
        <v>27</v>
      </c>
      <c r="Q79" t="s">
        <v>31</v>
      </c>
      <c r="R79" t="s">
        <v>41</v>
      </c>
      <c r="S79" t="s">
        <v>33</v>
      </c>
      <c r="T79">
        <v>0</v>
      </c>
      <c r="U79">
        <v>21254.04</v>
      </c>
      <c r="V79">
        <v>0</v>
      </c>
      <c r="W79">
        <v>21254.04</v>
      </c>
      <c r="X79">
        <v>-21254.04</v>
      </c>
      <c r="Y79">
        <f>Table13[[#This Row],[DHAP_Allocation_amt]]-Table13[[#This Row],[UFMSObligation]]</f>
        <v>-21254.04</v>
      </c>
    </row>
    <row r="80" spans="1:25" x14ac:dyDescent="0.4">
      <c r="A80" t="s">
        <v>72</v>
      </c>
      <c r="B80" t="s">
        <v>22</v>
      </c>
      <c r="C80" t="s">
        <v>424</v>
      </c>
      <c r="D80" t="s">
        <v>77</v>
      </c>
      <c r="E80" t="s">
        <v>391</v>
      </c>
      <c r="F80" t="s">
        <v>400</v>
      </c>
      <c r="G80" t="s">
        <v>23</v>
      </c>
      <c r="H80">
        <v>25</v>
      </c>
      <c r="I80" t="s">
        <v>563</v>
      </c>
      <c r="J80">
        <v>5610118101</v>
      </c>
      <c r="K80" t="s">
        <v>404</v>
      </c>
      <c r="L80">
        <v>5610118101</v>
      </c>
      <c r="M80" t="s">
        <v>78</v>
      </c>
      <c r="N80">
        <v>2023</v>
      </c>
      <c r="O80" t="s">
        <v>24</v>
      </c>
      <c r="P80" t="s">
        <v>27</v>
      </c>
      <c r="Q80" t="s">
        <v>31</v>
      </c>
      <c r="R80" t="s">
        <v>52</v>
      </c>
      <c r="S80" t="s">
        <v>33</v>
      </c>
      <c r="T80">
        <v>0</v>
      </c>
      <c r="U80">
        <v>50000</v>
      </c>
      <c r="V80">
        <v>0</v>
      </c>
      <c r="W80">
        <v>50000</v>
      </c>
      <c r="X80">
        <v>-50000</v>
      </c>
      <c r="Y80">
        <f>Table13[[#This Row],[DHAP_Allocation_amt]]-Table13[[#This Row],[UFMSObligation]]</f>
        <v>-50000</v>
      </c>
    </row>
    <row r="81" spans="1:25" x14ac:dyDescent="0.4">
      <c r="A81" t="s">
        <v>72</v>
      </c>
      <c r="B81" t="s">
        <v>22</v>
      </c>
      <c r="C81" t="s">
        <v>425</v>
      </c>
      <c r="D81" t="s">
        <v>79</v>
      </c>
      <c r="E81" t="s">
        <v>391</v>
      </c>
      <c r="F81" t="s">
        <v>400</v>
      </c>
      <c r="G81" t="s">
        <v>23</v>
      </c>
      <c r="H81">
        <v>41</v>
      </c>
      <c r="I81" t="s">
        <v>566</v>
      </c>
      <c r="J81">
        <v>5610118101</v>
      </c>
      <c r="K81" t="s">
        <v>404</v>
      </c>
      <c r="L81">
        <v>5610118101</v>
      </c>
      <c r="M81" t="s">
        <v>80</v>
      </c>
      <c r="N81">
        <v>2022</v>
      </c>
      <c r="O81" t="s">
        <v>24</v>
      </c>
      <c r="P81" t="s">
        <v>27</v>
      </c>
      <c r="Q81" t="s">
        <v>31</v>
      </c>
      <c r="R81" t="s">
        <v>54</v>
      </c>
      <c r="S81" t="s">
        <v>33</v>
      </c>
      <c r="T81">
        <v>0</v>
      </c>
      <c r="U81">
        <v>224000</v>
      </c>
      <c r="V81">
        <v>0</v>
      </c>
      <c r="W81">
        <v>224000</v>
      </c>
      <c r="X81">
        <v>-224000</v>
      </c>
      <c r="Y81">
        <f>Table13[[#This Row],[DHAP_Allocation_amt]]-Table13[[#This Row],[UFMSObligation]]</f>
        <v>-224000</v>
      </c>
    </row>
    <row r="82" spans="1:25" x14ac:dyDescent="0.4">
      <c r="A82" t="s">
        <v>72</v>
      </c>
      <c r="B82" t="s">
        <v>22</v>
      </c>
      <c r="C82" t="s">
        <v>426</v>
      </c>
      <c r="D82" t="s">
        <v>81</v>
      </c>
      <c r="E82" t="s">
        <v>391</v>
      </c>
      <c r="F82" t="s">
        <v>400</v>
      </c>
      <c r="G82" t="s">
        <v>23</v>
      </c>
      <c r="H82">
        <v>25</v>
      </c>
      <c r="I82" t="s">
        <v>563</v>
      </c>
      <c r="J82">
        <v>5610118101</v>
      </c>
      <c r="K82" t="s">
        <v>404</v>
      </c>
      <c r="L82">
        <v>5610118101</v>
      </c>
      <c r="M82" t="s">
        <v>82</v>
      </c>
      <c r="N82">
        <v>2022</v>
      </c>
      <c r="O82" t="s">
        <v>24</v>
      </c>
      <c r="P82" t="s">
        <v>27</v>
      </c>
      <c r="Q82" t="s">
        <v>31</v>
      </c>
      <c r="R82" t="s">
        <v>52</v>
      </c>
      <c r="S82" t="s">
        <v>33</v>
      </c>
      <c r="T82">
        <v>0</v>
      </c>
      <c r="U82">
        <v>57906.76</v>
      </c>
      <c r="V82">
        <v>0</v>
      </c>
      <c r="W82">
        <v>57906.76</v>
      </c>
      <c r="X82">
        <v>-57906.76</v>
      </c>
      <c r="Y82">
        <f>Table13[[#This Row],[DHAP_Allocation_amt]]-Table13[[#This Row],[UFMSObligation]]</f>
        <v>-57906.76</v>
      </c>
    </row>
    <row r="83" spans="1:25" x14ac:dyDescent="0.4">
      <c r="A83" t="s">
        <v>72</v>
      </c>
      <c r="B83" t="s">
        <v>22</v>
      </c>
      <c r="C83" t="s">
        <v>427</v>
      </c>
      <c r="D83" t="s">
        <v>83</v>
      </c>
      <c r="E83" t="s">
        <v>391</v>
      </c>
      <c r="F83" t="s">
        <v>400</v>
      </c>
      <c r="G83" t="s">
        <v>23</v>
      </c>
      <c r="H83">
        <v>25</v>
      </c>
      <c r="I83" t="s">
        <v>563</v>
      </c>
      <c r="J83">
        <v>5610118101</v>
      </c>
      <c r="K83" t="s">
        <v>404</v>
      </c>
      <c r="L83">
        <v>5610118101</v>
      </c>
      <c r="M83" t="s">
        <v>84</v>
      </c>
      <c r="N83">
        <v>2022</v>
      </c>
      <c r="O83" t="s">
        <v>24</v>
      </c>
      <c r="P83" t="s">
        <v>27</v>
      </c>
      <c r="Q83" t="s">
        <v>31</v>
      </c>
      <c r="R83" t="s">
        <v>52</v>
      </c>
      <c r="S83" t="s">
        <v>33</v>
      </c>
      <c r="T83">
        <v>55433</v>
      </c>
      <c r="U83">
        <v>25925.93</v>
      </c>
      <c r="V83">
        <v>0</v>
      </c>
      <c r="W83">
        <v>25925.93</v>
      </c>
      <c r="X83">
        <v>-25925.93</v>
      </c>
      <c r="Y83">
        <f>Table13[[#This Row],[DHAP_Allocation_amt]]-Table13[[#This Row],[UFMSObligation]]</f>
        <v>29507.07</v>
      </c>
    </row>
    <row r="84" spans="1:25" x14ac:dyDescent="0.4">
      <c r="A84" t="s">
        <v>72</v>
      </c>
      <c r="B84" t="s">
        <v>22</v>
      </c>
      <c r="C84" t="s">
        <v>427</v>
      </c>
      <c r="D84" t="s">
        <v>83</v>
      </c>
      <c r="E84" t="s">
        <v>391</v>
      </c>
      <c r="F84" t="s">
        <v>400</v>
      </c>
      <c r="G84" t="s">
        <v>23</v>
      </c>
      <c r="H84">
        <v>41</v>
      </c>
      <c r="I84" t="s">
        <v>566</v>
      </c>
      <c r="J84" s="1" t="s">
        <v>85</v>
      </c>
      <c r="K84" t="s">
        <v>408</v>
      </c>
      <c r="L84" t="s">
        <v>28</v>
      </c>
      <c r="M84" t="s">
        <v>86</v>
      </c>
      <c r="N84">
        <v>2022</v>
      </c>
      <c r="O84" t="s">
        <v>87</v>
      </c>
      <c r="P84" t="s">
        <v>88</v>
      </c>
      <c r="Q84" t="s">
        <v>31</v>
      </c>
      <c r="R84" t="s">
        <v>54</v>
      </c>
      <c r="S84" t="s">
        <v>33</v>
      </c>
      <c r="T84">
        <v>0</v>
      </c>
      <c r="U84">
        <v>324073.75</v>
      </c>
      <c r="V84">
        <v>0</v>
      </c>
      <c r="W84">
        <v>324073.75</v>
      </c>
      <c r="X84">
        <v>-324073.75</v>
      </c>
      <c r="Y84">
        <f>Table13[[#This Row],[DHAP_Allocation_amt]]-Table13[[#This Row],[UFMSObligation]]</f>
        <v>-324073.75</v>
      </c>
    </row>
    <row r="85" spans="1:25" x14ac:dyDescent="0.4">
      <c r="A85" t="s">
        <v>72</v>
      </c>
      <c r="B85" t="s">
        <v>22</v>
      </c>
      <c r="C85" t="s">
        <v>428</v>
      </c>
      <c r="D85" t="s">
        <v>89</v>
      </c>
      <c r="E85" t="s">
        <v>391</v>
      </c>
      <c r="F85" t="s">
        <v>400</v>
      </c>
      <c r="G85" t="s">
        <v>23</v>
      </c>
      <c r="H85">
        <v>25</v>
      </c>
      <c r="I85" t="s">
        <v>563</v>
      </c>
      <c r="J85">
        <v>5610118101</v>
      </c>
      <c r="K85" t="s">
        <v>404</v>
      </c>
      <c r="L85">
        <v>5610118101</v>
      </c>
      <c r="M85">
        <v>9391507</v>
      </c>
      <c r="N85">
        <v>2022</v>
      </c>
      <c r="O85" t="s">
        <v>24</v>
      </c>
      <c r="P85" t="s">
        <v>27</v>
      </c>
      <c r="Q85" t="s">
        <v>31</v>
      </c>
      <c r="R85" t="s">
        <v>52</v>
      </c>
      <c r="S85" t="s">
        <v>33</v>
      </c>
      <c r="T85">
        <v>0</v>
      </c>
      <c r="U85">
        <v>59822.51</v>
      </c>
      <c r="V85">
        <v>0</v>
      </c>
      <c r="W85">
        <v>59822.51</v>
      </c>
      <c r="X85">
        <v>-59822.51</v>
      </c>
      <c r="Y85">
        <f>Table13[[#This Row],[DHAP_Allocation_amt]]-Table13[[#This Row],[UFMSObligation]]</f>
        <v>-59822.51</v>
      </c>
    </row>
    <row r="86" spans="1:25" x14ac:dyDescent="0.4">
      <c r="A86" t="s">
        <v>72</v>
      </c>
      <c r="B86" t="s">
        <v>22</v>
      </c>
      <c r="C86" t="s">
        <v>429</v>
      </c>
      <c r="D86" t="s">
        <v>90</v>
      </c>
      <c r="E86" t="s">
        <v>391</v>
      </c>
      <c r="F86" t="s">
        <v>400</v>
      </c>
      <c r="G86" t="s">
        <v>23</v>
      </c>
      <c r="H86">
        <v>25</v>
      </c>
      <c r="I86" t="s">
        <v>563</v>
      </c>
      <c r="J86">
        <v>5610118101</v>
      </c>
      <c r="K86" t="s">
        <v>404</v>
      </c>
      <c r="L86">
        <v>5610118101</v>
      </c>
      <c r="M86" t="s">
        <v>91</v>
      </c>
      <c r="N86">
        <v>2022</v>
      </c>
      <c r="O86" t="s">
        <v>24</v>
      </c>
      <c r="P86" t="s">
        <v>27</v>
      </c>
      <c r="Q86" t="s">
        <v>31</v>
      </c>
      <c r="R86" t="s">
        <v>52</v>
      </c>
      <c r="S86" t="s">
        <v>33</v>
      </c>
      <c r="T86">
        <v>0</v>
      </c>
      <c r="U86">
        <v>9629.6299999999992</v>
      </c>
      <c r="V86">
        <v>0</v>
      </c>
      <c r="W86">
        <v>9629.6299999999992</v>
      </c>
      <c r="X86">
        <v>-9629.6299999999992</v>
      </c>
      <c r="Y86">
        <f>Table13[[#This Row],[DHAP_Allocation_amt]]-Table13[[#This Row],[UFMSObligation]]</f>
        <v>-9629.6299999999992</v>
      </c>
    </row>
    <row r="87" spans="1:25" x14ac:dyDescent="0.4">
      <c r="A87" t="s">
        <v>72</v>
      </c>
      <c r="B87" t="s">
        <v>22</v>
      </c>
      <c r="C87" t="s">
        <v>429</v>
      </c>
      <c r="D87" t="s">
        <v>90</v>
      </c>
      <c r="E87" t="s">
        <v>391</v>
      </c>
      <c r="F87" t="s">
        <v>400</v>
      </c>
      <c r="G87" t="s">
        <v>23</v>
      </c>
      <c r="H87">
        <v>41</v>
      </c>
      <c r="I87" t="s">
        <v>566</v>
      </c>
      <c r="J87" s="1" t="s">
        <v>85</v>
      </c>
      <c r="K87" t="s">
        <v>408</v>
      </c>
      <c r="L87" t="s">
        <v>28</v>
      </c>
      <c r="M87" t="s">
        <v>92</v>
      </c>
      <c r="N87">
        <v>2022</v>
      </c>
      <c r="O87" t="s">
        <v>87</v>
      </c>
      <c r="P87" t="s">
        <v>88</v>
      </c>
      <c r="Q87" t="s">
        <v>31</v>
      </c>
      <c r="R87" t="s">
        <v>54</v>
      </c>
      <c r="S87" t="s">
        <v>33</v>
      </c>
      <c r="T87">
        <v>0</v>
      </c>
      <c r="U87">
        <v>120370.25</v>
      </c>
      <c r="V87">
        <v>0</v>
      </c>
      <c r="W87">
        <v>120370.25</v>
      </c>
      <c r="X87">
        <v>-120370.25</v>
      </c>
      <c r="Y87">
        <f>Table13[[#This Row],[DHAP_Allocation_amt]]-Table13[[#This Row],[UFMSObligation]]</f>
        <v>-120370.25</v>
      </c>
    </row>
    <row r="88" spans="1:25" x14ac:dyDescent="0.4">
      <c r="A88" t="s">
        <v>72</v>
      </c>
      <c r="B88" t="s">
        <v>22</v>
      </c>
      <c r="C88" t="s">
        <v>430</v>
      </c>
      <c r="D88" t="s">
        <v>93</v>
      </c>
      <c r="E88" t="s">
        <v>391</v>
      </c>
      <c r="F88" t="s">
        <v>400</v>
      </c>
      <c r="G88" t="s">
        <v>23</v>
      </c>
      <c r="H88">
        <v>41</v>
      </c>
      <c r="I88" t="s">
        <v>566</v>
      </c>
      <c r="J88">
        <v>5610118101</v>
      </c>
      <c r="K88" t="s">
        <v>404</v>
      </c>
      <c r="L88">
        <v>5610118101</v>
      </c>
      <c r="M88" t="s">
        <v>94</v>
      </c>
      <c r="N88">
        <v>2022</v>
      </c>
      <c r="O88" t="s">
        <v>24</v>
      </c>
      <c r="P88" t="s">
        <v>27</v>
      </c>
      <c r="Q88" t="s">
        <v>31</v>
      </c>
      <c r="R88" t="s">
        <v>54</v>
      </c>
      <c r="S88" t="s">
        <v>33</v>
      </c>
      <c r="T88">
        <v>0</v>
      </c>
      <c r="U88">
        <v>250000</v>
      </c>
      <c r="V88">
        <v>0</v>
      </c>
      <c r="W88">
        <v>250000</v>
      </c>
      <c r="X88">
        <v>-250000</v>
      </c>
      <c r="Y88">
        <f>Table13[[#This Row],[DHAP_Allocation_amt]]-Table13[[#This Row],[UFMSObligation]]</f>
        <v>-250000</v>
      </c>
    </row>
    <row r="89" spans="1:25" x14ac:dyDescent="0.4">
      <c r="A89" t="s">
        <v>72</v>
      </c>
      <c r="B89" t="s">
        <v>22</v>
      </c>
      <c r="C89" t="s">
        <v>431</v>
      </c>
      <c r="D89" t="s">
        <v>95</v>
      </c>
      <c r="E89" t="s">
        <v>391</v>
      </c>
      <c r="F89" t="s">
        <v>400</v>
      </c>
      <c r="G89" t="s">
        <v>23</v>
      </c>
      <c r="H89">
        <v>25</v>
      </c>
      <c r="I89" t="s">
        <v>563</v>
      </c>
      <c r="J89">
        <v>5610118101</v>
      </c>
      <c r="K89" t="s">
        <v>404</v>
      </c>
      <c r="L89">
        <v>5610118101</v>
      </c>
      <c r="M89" t="s">
        <v>96</v>
      </c>
      <c r="N89">
        <v>2022</v>
      </c>
      <c r="O89" t="s">
        <v>24</v>
      </c>
      <c r="P89" t="s">
        <v>27</v>
      </c>
      <c r="Q89" t="s">
        <v>31</v>
      </c>
      <c r="R89" t="s">
        <v>41</v>
      </c>
      <c r="S89" t="s">
        <v>33</v>
      </c>
      <c r="T89">
        <v>0</v>
      </c>
      <c r="U89">
        <v>153438</v>
      </c>
      <c r="V89">
        <v>0</v>
      </c>
      <c r="W89">
        <v>153438</v>
      </c>
      <c r="X89">
        <v>-153438</v>
      </c>
      <c r="Y89">
        <f>Table13[[#This Row],[DHAP_Allocation_amt]]-Table13[[#This Row],[UFMSObligation]]</f>
        <v>-153438</v>
      </c>
    </row>
    <row r="90" spans="1:25" x14ac:dyDescent="0.4">
      <c r="A90" t="s">
        <v>72</v>
      </c>
      <c r="B90" t="s">
        <v>22</v>
      </c>
      <c r="C90" t="s">
        <v>432</v>
      </c>
      <c r="D90" t="s">
        <v>97</v>
      </c>
      <c r="E90" t="s">
        <v>391</v>
      </c>
      <c r="F90" t="s">
        <v>400</v>
      </c>
      <c r="G90" t="s">
        <v>23</v>
      </c>
      <c r="H90">
        <v>21</v>
      </c>
      <c r="I90" t="s">
        <v>559</v>
      </c>
      <c r="J90">
        <v>5610118101</v>
      </c>
      <c r="K90" t="s">
        <v>404</v>
      </c>
      <c r="L90">
        <v>5610118101</v>
      </c>
      <c r="M90">
        <v>9213022</v>
      </c>
      <c r="N90">
        <v>2022</v>
      </c>
      <c r="O90" t="s">
        <v>24</v>
      </c>
      <c r="P90" t="s">
        <v>27</v>
      </c>
      <c r="Q90" t="s">
        <v>31</v>
      </c>
      <c r="R90" t="s">
        <v>41</v>
      </c>
      <c r="S90" t="s">
        <v>33</v>
      </c>
      <c r="T90">
        <v>0</v>
      </c>
      <c r="U90">
        <v>42759.05</v>
      </c>
      <c r="V90">
        <v>0</v>
      </c>
      <c r="W90">
        <v>42759.05</v>
      </c>
      <c r="X90">
        <v>-42759.05</v>
      </c>
      <c r="Y90">
        <f>Table13[[#This Row],[DHAP_Allocation_amt]]-Table13[[#This Row],[UFMSObligation]]</f>
        <v>-42759.05</v>
      </c>
    </row>
    <row r="91" spans="1:25" x14ac:dyDescent="0.4">
      <c r="A91" t="s">
        <v>72</v>
      </c>
      <c r="B91" t="s">
        <v>22</v>
      </c>
      <c r="C91" t="s">
        <v>433</v>
      </c>
      <c r="D91" t="s">
        <v>98</v>
      </c>
      <c r="E91" t="s">
        <v>391</v>
      </c>
      <c r="F91" t="s">
        <v>400</v>
      </c>
      <c r="G91" t="s">
        <v>23</v>
      </c>
      <c r="H91">
        <v>41</v>
      </c>
      <c r="I91" t="s">
        <v>566</v>
      </c>
      <c r="J91">
        <v>5610118101</v>
      </c>
      <c r="K91" t="s">
        <v>404</v>
      </c>
      <c r="L91">
        <v>5610118101</v>
      </c>
      <c r="M91" t="s">
        <v>99</v>
      </c>
      <c r="N91">
        <v>2022</v>
      </c>
      <c r="O91" t="s">
        <v>24</v>
      </c>
      <c r="P91" t="s">
        <v>27</v>
      </c>
      <c r="Q91" t="s">
        <v>31</v>
      </c>
      <c r="R91" t="s">
        <v>54</v>
      </c>
      <c r="S91" t="s">
        <v>33</v>
      </c>
      <c r="T91">
        <v>0</v>
      </c>
      <c r="U91">
        <v>677502</v>
      </c>
      <c r="V91">
        <v>0</v>
      </c>
      <c r="W91">
        <v>677502</v>
      </c>
      <c r="X91">
        <v>-677502</v>
      </c>
      <c r="Y91">
        <f>Table13[[#This Row],[DHAP_Allocation_amt]]-Table13[[#This Row],[UFMSObligation]]</f>
        <v>-677502</v>
      </c>
    </row>
    <row r="92" spans="1:25" x14ac:dyDescent="0.4">
      <c r="A92" t="s">
        <v>72</v>
      </c>
      <c r="B92" t="s">
        <v>22</v>
      </c>
      <c r="C92" t="s">
        <v>434</v>
      </c>
      <c r="D92" t="s">
        <v>100</v>
      </c>
      <c r="E92" t="s">
        <v>391</v>
      </c>
      <c r="F92" t="s">
        <v>400</v>
      </c>
      <c r="G92" t="s">
        <v>23</v>
      </c>
      <c r="H92">
        <v>41</v>
      </c>
      <c r="I92" t="s">
        <v>566</v>
      </c>
      <c r="J92">
        <v>5610118101</v>
      </c>
      <c r="K92" t="s">
        <v>404</v>
      </c>
      <c r="L92">
        <v>5610118101</v>
      </c>
      <c r="M92" t="s">
        <v>101</v>
      </c>
      <c r="N92">
        <v>2022</v>
      </c>
      <c r="O92" t="s">
        <v>24</v>
      </c>
      <c r="P92" t="s">
        <v>27</v>
      </c>
      <c r="Q92" t="s">
        <v>31</v>
      </c>
      <c r="R92" t="s">
        <v>54</v>
      </c>
      <c r="S92" t="s">
        <v>33</v>
      </c>
      <c r="T92">
        <v>0</v>
      </c>
      <c r="U92">
        <v>2671144</v>
      </c>
      <c r="V92">
        <v>0</v>
      </c>
      <c r="W92">
        <v>2671144</v>
      </c>
      <c r="X92">
        <v>-2671144</v>
      </c>
      <c r="Y92">
        <f>Table13[[#This Row],[DHAP_Allocation_amt]]-Table13[[#This Row],[UFMSObligation]]</f>
        <v>-2671144</v>
      </c>
    </row>
    <row r="93" spans="1:25" x14ac:dyDescent="0.4">
      <c r="A93" t="s">
        <v>72</v>
      </c>
      <c r="B93" t="s">
        <v>22</v>
      </c>
      <c r="C93" t="s">
        <v>435</v>
      </c>
      <c r="D93" t="s">
        <v>102</v>
      </c>
      <c r="E93" t="s">
        <v>391</v>
      </c>
      <c r="F93" t="s">
        <v>400</v>
      </c>
      <c r="G93" t="s">
        <v>23</v>
      </c>
      <c r="H93">
        <v>25</v>
      </c>
      <c r="I93" t="s">
        <v>563</v>
      </c>
      <c r="J93">
        <v>5610117101</v>
      </c>
      <c r="K93" t="s">
        <v>403</v>
      </c>
      <c r="L93">
        <v>5610117101</v>
      </c>
      <c r="M93" t="s">
        <v>103</v>
      </c>
      <c r="N93">
        <v>2022</v>
      </c>
      <c r="O93" t="s">
        <v>24</v>
      </c>
      <c r="P93" t="s">
        <v>25</v>
      </c>
      <c r="Q93" t="s">
        <v>31</v>
      </c>
      <c r="R93" t="s">
        <v>41</v>
      </c>
      <c r="S93" t="s">
        <v>33</v>
      </c>
      <c r="T93">
        <v>0</v>
      </c>
      <c r="U93">
        <v>203702</v>
      </c>
      <c r="V93">
        <v>0</v>
      </c>
      <c r="W93">
        <v>203702</v>
      </c>
      <c r="X93">
        <v>-203702</v>
      </c>
      <c r="Y93">
        <f>Table13[[#This Row],[DHAP_Allocation_amt]]-Table13[[#This Row],[UFMSObligation]]</f>
        <v>-203702</v>
      </c>
    </row>
    <row r="94" spans="1:25" x14ac:dyDescent="0.4">
      <c r="A94" t="s">
        <v>72</v>
      </c>
      <c r="B94" t="s">
        <v>22</v>
      </c>
      <c r="C94" t="s">
        <v>436</v>
      </c>
      <c r="D94" t="s">
        <v>104</v>
      </c>
      <c r="E94" t="s">
        <v>391</v>
      </c>
      <c r="F94" t="s">
        <v>400</v>
      </c>
      <c r="G94" t="s">
        <v>23</v>
      </c>
      <c r="H94">
        <v>41</v>
      </c>
      <c r="I94" t="s">
        <v>566</v>
      </c>
      <c r="J94">
        <v>5610117101</v>
      </c>
      <c r="K94" t="s">
        <v>403</v>
      </c>
      <c r="L94">
        <v>5610117101</v>
      </c>
      <c r="M94" t="s">
        <v>105</v>
      </c>
      <c r="N94">
        <v>2023</v>
      </c>
      <c r="O94" t="s">
        <v>24</v>
      </c>
      <c r="P94" t="s">
        <v>25</v>
      </c>
      <c r="Q94" t="s">
        <v>31</v>
      </c>
      <c r="R94" t="s">
        <v>54</v>
      </c>
      <c r="S94" t="s">
        <v>33</v>
      </c>
      <c r="T94">
        <v>0</v>
      </c>
      <c r="U94">
        <v>613296</v>
      </c>
      <c r="V94">
        <v>0</v>
      </c>
      <c r="W94">
        <v>613296</v>
      </c>
      <c r="X94">
        <v>-613296</v>
      </c>
      <c r="Y94">
        <f>Table13[[#This Row],[DHAP_Allocation_amt]]-Table13[[#This Row],[UFMSObligation]]</f>
        <v>-613296</v>
      </c>
    </row>
    <row r="95" spans="1:25" x14ac:dyDescent="0.4">
      <c r="A95" t="s">
        <v>72</v>
      </c>
      <c r="B95" t="s">
        <v>22</v>
      </c>
      <c r="C95" t="s">
        <v>437</v>
      </c>
      <c r="D95" t="s">
        <v>106</v>
      </c>
      <c r="E95" t="s">
        <v>391</v>
      </c>
      <c r="F95" t="s">
        <v>400</v>
      </c>
      <c r="G95" t="s">
        <v>23</v>
      </c>
      <c r="H95">
        <v>41</v>
      </c>
      <c r="I95" t="s">
        <v>566</v>
      </c>
      <c r="J95">
        <v>5610118101</v>
      </c>
      <c r="K95" t="s">
        <v>404</v>
      </c>
      <c r="L95">
        <v>5610118101</v>
      </c>
      <c r="M95" t="s">
        <v>107</v>
      </c>
      <c r="N95">
        <v>2023</v>
      </c>
      <c r="O95" t="s">
        <v>24</v>
      </c>
      <c r="P95" t="s">
        <v>27</v>
      </c>
      <c r="Q95" t="s">
        <v>31</v>
      </c>
      <c r="R95" t="s">
        <v>54</v>
      </c>
      <c r="S95" t="s">
        <v>33</v>
      </c>
      <c r="T95">
        <v>0</v>
      </c>
      <c r="U95">
        <v>1627366</v>
      </c>
      <c r="V95">
        <v>0</v>
      </c>
      <c r="W95">
        <v>1627366</v>
      </c>
      <c r="X95">
        <v>-1627366</v>
      </c>
      <c r="Y95">
        <f>Table13[[#This Row],[DHAP_Allocation_amt]]-Table13[[#This Row],[UFMSObligation]]</f>
        <v>-1627366</v>
      </c>
    </row>
    <row r="96" spans="1:25" x14ac:dyDescent="0.4">
      <c r="A96" t="s">
        <v>72</v>
      </c>
      <c r="B96" t="s">
        <v>22</v>
      </c>
      <c r="C96" t="s">
        <v>438</v>
      </c>
      <c r="D96" t="s">
        <v>108</v>
      </c>
      <c r="E96" t="s">
        <v>391</v>
      </c>
      <c r="F96" t="s">
        <v>400</v>
      </c>
      <c r="G96" t="s">
        <v>23</v>
      </c>
      <c r="H96">
        <v>41</v>
      </c>
      <c r="I96" t="s">
        <v>566</v>
      </c>
      <c r="J96">
        <v>5610118101</v>
      </c>
      <c r="K96" t="s">
        <v>404</v>
      </c>
      <c r="L96">
        <v>5610118101</v>
      </c>
      <c r="M96" t="s">
        <v>109</v>
      </c>
      <c r="N96">
        <v>2023</v>
      </c>
      <c r="O96" t="s">
        <v>24</v>
      </c>
      <c r="P96" t="s">
        <v>27</v>
      </c>
      <c r="Q96" t="s">
        <v>31</v>
      </c>
      <c r="R96" t="s">
        <v>54</v>
      </c>
      <c r="S96" t="s">
        <v>33</v>
      </c>
      <c r="T96">
        <v>0</v>
      </c>
      <c r="U96">
        <v>1732552</v>
      </c>
      <c r="V96">
        <v>0</v>
      </c>
      <c r="W96">
        <v>1732552</v>
      </c>
      <c r="X96">
        <v>-1732552</v>
      </c>
      <c r="Y96">
        <f>Table13[[#This Row],[DHAP_Allocation_amt]]-Table13[[#This Row],[UFMSObligation]]</f>
        <v>-1732552</v>
      </c>
    </row>
    <row r="97" spans="1:25" x14ac:dyDescent="0.4">
      <c r="A97" t="s">
        <v>72</v>
      </c>
      <c r="B97" t="s">
        <v>22</v>
      </c>
      <c r="C97" t="s">
        <v>439</v>
      </c>
      <c r="D97" t="s">
        <v>110</v>
      </c>
      <c r="E97" t="s">
        <v>391</v>
      </c>
      <c r="F97" t="s">
        <v>400</v>
      </c>
      <c r="G97" t="s">
        <v>23</v>
      </c>
      <c r="H97">
        <v>41</v>
      </c>
      <c r="I97" t="s">
        <v>566</v>
      </c>
      <c r="J97" s="1">
        <v>1000551101</v>
      </c>
      <c r="K97" t="s">
        <v>407</v>
      </c>
      <c r="L97" t="s">
        <v>28</v>
      </c>
      <c r="M97" t="s">
        <v>111</v>
      </c>
      <c r="N97">
        <v>2023</v>
      </c>
      <c r="O97" t="s">
        <v>29</v>
      </c>
      <c r="P97" t="s">
        <v>55</v>
      </c>
      <c r="Q97" t="s">
        <v>31</v>
      </c>
      <c r="R97" t="s">
        <v>54</v>
      </c>
      <c r="S97" t="s">
        <v>33</v>
      </c>
      <c r="T97">
        <v>0</v>
      </c>
      <c r="U97">
        <v>1800000</v>
      </c>
      <c r="V97">
        <v>0</v>
      </c>
      <c r="W97">
        <v>1800000</v>
      </c>
      <c r="X97">
        <v>-1800000</v>
      </c>
      <c r="Y97">
        <f>Table13[[#This Row],[DHAP_Allocation_amt]]-Table13[[#This Row],[UFMSObligation]]</f>
        <v>-1800000</v>
      </c>
    </row>
    <row r="98" spans="1:25" x14ac:dyDescent="0.4">
      <c r="A98" t="s">
        <v>72</v>
      </c>
      <c r="B98" t="s">
        <v>22</v>
      </c>
      <c r="C98" t="s">
        <v>440</v>
      </c>
      <c r="D98" t="s">
        <v>112</v>
      </c>
      <c r="E98" t="s">
        <v>391</v>
      </c>
      <c r="F98" t="s">
        <v>400</v>
      </c>
      <c r="G98" t="s">
        <v>23</v>
      </c>
      <c r="H98">
        <v>41</v>
      </c>
      <c r="I98" t="s">
        <v>566</v>
      </c>
      <c r="J98">
        <v>5610117101</v>
      </c>
      <c r="K98" t="s">
        <v>403</v>
      </c>
      <c r="L98">
        <v>5610117101</v>
      </c>
      <c r="M98" t="s">
        <v>113</v>
      </c>
      <c r="N98">
        <v>2023</v>
      </c>
      <c r="O98" t="s">
        <v>24</v>
      </c>
      <c r="P98" t="s">
        <v>25</v>
      </c>
      <c r="Q98" t="s">
        <v>31</v>
      </c>
      <c r="R98" t="s">
        <v>54</v>
      </c>
      <c r="S98" t="s">
        <v>33</v>
      </c>
      <c r="T98">
        <v>0</v>
      </c>
      <c r="U98">
        <v>2000000</v>
      </c>
      <c r="V98">
        <v>0</v>
      </c>
      <c r="W98">
        <v>2000000</v>
      </c>
      <c r="X98">
        <v>-2000000</v>
      </c>
      <c r="Y98">
        <f>Table13[[#This Row],[DHAP_Allocation_amt]]-Table13[[#This Row],[UFMSObligation]]</f>
        <v>-2000000</v>
      </c>
    </row>
    <row r="99" spans="1:25" x14ac:dyDescent="0.4">
      <c r="A99" t="s">
        <v>72</v>
      </c>
      <c r="B99" t="s">
        <v>22</v>
      </c>
      <c r="C99" t="s">
        <v>441</v>
      </c>
      <c r="D99" t="s">
        <v>114</v>
      </c>
      <c r="E99" t="s">
        <v>391</v>
      </c>
      <c r="F99" t="s">
        <v>400</v>
      </c>
      <c r="G99" t="s">
        <v>23</v>
      </c>
      <c r="H99">
        <v>25</v>
      </c>
      <c r="I99" t="s">
        <v>563</v>
      </c>
      <c r="J99">
        <v>5610117101</v>
      </c>
      <c r="K99" t="s">
        <v>403</v>
      </c>
      <c r="L99">
        <v>5610117101</v>
      </c>
      <c r="M99" t="s">
        <v>115</v>
      </c>
      <c r="N99">
        <v>2023</v>
      </c>
      <c r="O99" t="s">
        <v>24</v>
      </c>
      <c r="P99" t="s">
        <v>25</v>
      </c>
      <c r="Q99" t="s">
        <v>31</v>
      </c>
      <c r="R99" t="s">
        <v>41</v>
      </c>
      <c r="S99" t="s">
        <v>33</v>
      </c>
      <c r="T99">
        <v>0</v>
      </c>
      <c r="U99">
        <v>1001680.39</v>
      </c>
      <c r="V99">
        <v>0</v>
      </c>
      <c r="W99">
        <v>1001680.39</v>
      </c>
      <c r="X99">
        <v>-1001680.39</v>
      </c>
      <c r="Y99">
        <f>Table13[[#This Row],[DHAP_Allocation_amt]]-Table13[[#This Row],[UFMSObligation]]</f>
        <v>-1001680.39</v>
      </c>
    </row>
    <row r="100" spans="1:25" x14ac:dyDescent="0.4">
      <c r="A100" t="s">
        <v>72</v>
      </c>
      <c r="B100" t="s">
        <v>22</v>
      </c>
      <c r="C100" t="s">
        <v>442</v>
      </c>
      <c r="D100" t="s">
        <v>116</v>
      </c>
      <c r="E100" t="s">
        <v>391</v>
      </c>
      <c r="F100" t="s">
        <v>400</v>
      </c>
      <c r="G100" t="s">
        <v>23</v>
      </c>
      <c r="H100">
        <v>41</v>
      </c>
      <c r="I100" t="s">
        <v>566</v>
      </c>
      <c r="J100">
        <v>5610117101</v>
      </c>
      <c r="K100" t="s">
        <v>403</v>
      </c>
      <c r="L100">
        <v>5610117101</v>
      </c>
      <c r="M100" t="s">
        <v>117</v>
      </c>
      <c r="N100">
        <v>2023</v>
      </c>
      <c r="O100" t="s">
        <v>24</v>
      </c>
      <c r="P100" t="s">
        <v>25</v>
      </c>
      <c r="Q100" t="s">
        <v>31</v>
      </c>
      <c r="R100" t="s">
        <v>54</v>
      </c>
      <c r="S100" t="s">
        <v>33</v>
      </c>
      <c r="T100">
        <v>0</v>
      </c>
      <c r="U100">
        <v>16282381</v>
      </c>
      <c r="V100">
        <v>0</v>
      </c>
      <c r="W100">
        <v>16282381</v>
      </c>
      <c r="X100">
        <v>-16282381</v>
      </c>
      <c r="Y100">
        <f>Table13[[#This Row],[DHAP_Allocation_amt]]-Table13[[#This Row],[UFMSObligation]]</f>
        <v>-16282381</v>
      </c>
    </row>
    <row r="101" spans="1:25" x14ac:dyDescent="0.4">
      <c r="A101" t="s">
        <v>72</v>
      </c>
      <c r="B101" t="s">
        <v>22</v>
      </c>
      <c r="C101" t="s">
        <v>443</v>
      </c>
      <c r="D101" t="s">
        <v>118</v>
      </c>
      <c r="E101" t="s">
        <v>391</v>
      </c>
      <c r="F101" t="s">
        <v>400</v>
      </c>
      <c r="G101" t="s">
        <v>23</v>
      </c>
      <c r="H101">
        <v>11</v>
      </c>
      <c r="I101" t="s">
        <v>556</v>
      </c>
      <c r="J101">
        <v>5610117101</v>
      </c>
      <c r="K101" t="s">
        <v>403</v>
      </c>
      <c r="L101">
        <v>5610117101</v>
      </c>
      <c r="M101" t="s">
        <v>119</v>
      </c>
      <c r="N101">
        <v>2023</v>
      </c>
      <c r="O101" t="s">
        <v>24</v>
      </c>
      <c r="P101" t="s">
        <v>25</v>
      </c>
      <c r="Q101" t="s">
        <v>31</v>
      </c>
      <c r="R101" t="s">
        <v>54</v>
      </c>
      <c r="S101" t="s">
        <v>33</v>
      </c>
      <c r="T101">
        <v>47634</v>
      </c>
      <c r="U101">
        <v>250</v>
      </c>
      <c r="V101">
        <v>0</v>
      </c>
      <c r="W101">
        <v>250</v>
      </c>
      <c r="X101">
        <v>-250</v>
      </c>
      <c r="Y101">
        <f>Table13[[#This Row],[DHAP_Allocation_amt]]-Table13[[#This Row],[UFMSObligation]]</f>
        <v>47384</v>
      </c>
    </row>
    <row r="102" spans="1:25" x14ac:dyDescent="0.4">
      <c r="A102" t="s">
        <v>72</v>
      </c>
      <c r="B102" t="s">
        <v>22</v>
      </c>
      <c r="C102" t="s">
        <v>443</v>
      </c>
      <c r="D102" t="s">
        <v>118</v>
      </c>
      <c r="E102" t="s">
        <v>391</v>
      </c>
      <c r="F102" t="s">
        <v>400</v>
      </c>
      <c r="G102" t="s">
        <v>23</v>
      </c>
      <c r="H102">
        <v>25</v>
      </c>
      <c r="I102" t="s">
        <v>563</v>
      </c>
      <c r="J102">
        <v>5610117101</v>
      </c>
      <c r="K102" t="s">
        <v>403</v>
      </c>
      <c r="L102">
        <v>5610117101</v>
      </c>
      <c r="M102" t="s">
        <v>119</v>
      </c>
      <c r="N102">
        <v>2023</v>
      </c>
      <c r="O102" t="s">
        <v>24</v>
      </c>
      <c r="P102" t="s">
        <v>25</v>
      </c>
      <c r="Q102" t="s">
        <v>31</v>
      </c>
      <c r="R102" t="s">
        <v>41</v>
      </c>
      <c r="S102" t="s">
        <v>33</v>
      </c>
      <c r="T102">
        <v>0</v>
      </c>
      <c r="U102">
        <v>288750</v>
      </c>
      <c r="V102">
        <v>0</v>
      </c>
      <c r="W102">
        <v>288750</v>
      </c>
      <c r="X102">
        <v>-288750</v>
      </c>
      <c r="Y102">
        <f>Table13[[#This Row],[DHAP_Allocation_amt]]-Table13[[#This Row],[UFMSObligation]]</f>
        <v>-288750</v>
      </c>
    </row>
    <row r="103" spans="1:25" x14ac:dyDescent="0.4">
      <c r="A103" t="s">
        <v>72</v>
      </c>
      <c r="B103" t="s">
        <v>22</v>
      </c>
      <c r="C103" t="s">
        <v>444</v>
      </c>
      <c r="D103" t="s">
        <v>120</v>
      </c>
      <c r="E103" t="s">
        <v>391</v>
      </c>
      <c r="F103" t="s">
        <v>400</v>
      </c>
      <c r="G103" t="s">
        <v>23</v>
      </c>
      <c r="H103">
        <v>41</v>
      </c>
      <c r="I103" t="s">
        <v>566</v>
      </c>
      <c r="J103">
        <v>5610117101</v>
      </c>
      <c r="K103" t="s">
        <v>403</v>
      </c>
      <c r="L103">
        <v>5610117101</v>
      </c>
      <c r="M103" t="s">
        <v>121</v>
      </c>
      <c r="N103">
        <v>2023</v>
      </c>
      <c r="O103" t="s">
        <v>24</v>
      </c>
      <c r="P103" t="s">
        <v>25</v>
      </c>
      <c r="Q103" t="s">
        <v>31</v>
      </c>
      <c r="R103" t="s">
        <v>54</v>
      </c>
      <c r="S103" t="s">
        <v>33</v>
      </c>
      <c r="T103">
        <v>0</v>
      </c>
      <c r="U103">
        <v>450000</v>
      </c>
      <c r="V103">
        <v>0</v>
      </c>
      <c r="W103">
        <v>450000</v>
      </c>
      <c r="X103">
        <v>-450000</v>
      </c>
      <c r="Y103">
        <f>Table13[[#This Row],[DHAP_Allocation_amt]]-Table13[[#This Row],[UFMSObligation]]</f>
        <v>-450000</v>
      </c>
    </row>
    <row r="104" spans="1:25" x14ac:dyDescent="0.4">
      <c r="A104" t="s">
        <v>72</v>
      </c>
      <c r="B104" t="s">
        <v>22</v>
      </c>
      <c r="C104" t="s">
        <v>445</v>
      </c>
      <c r="D104" t="s">
        <v>122</v>
      </c>
      <c r="E104" t="s">
        <v>391</v>
      </c>
      <c r="F104" t="s">
        <v>400</v>
      </c>
      <c r="G104" t="s">
        <v>23</v>
      </c>
      <c r="H104">
        <v>41</v>
      </c>
      <c r="I104" t="s">
        <v>566</v>
      </c>
      <c r="J104">
        <v>5610117101</v>
      </c>
      <c r="K104" t="s">
        <v>403</v>
      </c>
      <c r="L104">
        <v>5610117101</v>
      </c>
      <c r="M104" t="s">
        <v>123</v>
      </c>
      <c r="N104">
        <v>2023</v>
      </c>
      <c r="O104" t="s">
        <v>24</v>
      </c>
      <c r="P104" t="s">
        <v>25</v>
      </c>
      <c r="Q104" t="s">
        <v>31</v>
      </c>
      <c r="R104" t="s">
        <v>54</v>
      </c>
      <c r="S104" t="s">
        <v>33</v>
      </c>
      <c r="T104">
        <v>0</v>
      </c>
      <c r="U104">
        <v>1475000</v>
      </c>
      <c r="V104">
        <v>0</v>
      </c>
      <c r="W104">
        <v>1475000</v>
      </c>
      <c r="X104">
        <v>-1475000</v>
      </c>
      <c r="Y104">
        <f>Table13[[#This Row],[DHAP_Allocation_amt]]-Table13[[#This Row],[UFMSObligation]]</f>
        <v>-1475000</v>
      </c>
    </row>
    <row r="105" spans="1:25" x14ac:dyDescent="0.4">
      <c r="A105" t="s">
        <v>72</v>
      </c>
      <c r="B105" t="s">
        <v>22</v>
      </c>
      <c r="C105" t="s">
        <v>446</v>
      </c>
      <c r="D105" t="s">
        <v>124</v>
      </c>
      <c r="E105" t="s">
        <v>391</v>
      </c>
      <c r="F105" t="s">
        <v>400</v>
      </c>
      <c r="G105" t="s">
        <v>23</v>
      </c>
      <c r="H105">
        <v>41</v>
      </c>
      <c r="I105" t="s">
        <v>566</v>
      </c>
      <c r="J105">
        <v>5610118101</v>
      </c>
      <c r="K105" t="s">
        <v>404</v>
      </c>
      <c r="L105">
        <v>5610118101</v>
      </c>
      <c r="M105" t="s">
        <v>125</v>
      </c>
      <c r="N105">
        <v>2023</v>
      </c>
      <c r="O105" t="s">
        <v>24</v>
      </c>
      <c r="P105" t="s">
        <v>27</v>
      </c>
      <c r="Q105" t="s">
        <v>31</v>
      </c>
      <c r="R105" t="s">
        <v>54</v>
      </c>
      <c r="S105" t="s">
        <v>33</v>
      </c>
      <c r="T105">
        <v>0</v>
      </c>
      <c r="U105">
        <v>332910</v>
      </c>
      <c r="V105">
        <v>0</v>
      </c>
      <c r="W105">
        <v>332910</v>
      </c>
      <c r="X105">
        <v>-332910</v>
      </c>
      <c r="Y105">
        <f>Table13[[#This Row],[DHAP_Allocation_amt]]-Table13[[#This Row],[UFMSObligation]]</f>
        <v>-332910</v>
      </c>
    </row>
    <row r="106" spans="1:25" x14ac:dyDescent="0.4">
      <c r="A106" t="s">
        <v>72</v>
      </c>
      <c r="B106" t="s">
        <v>22</v>
      </c>
      <c r="C106" t="s">
        <v>447</v>
      </c>
      <c r="D106" t="s">
        <v>126</v>
      </c>
      <c r="E106" t="s">
        <v>391</v>
      </c>
      <c r="F106" t="s">
        <v>400</v>
      </c>
      <c r="G106" t="s">
        <v>23</v>
      </c>
      <c r="H106">
        <v>41</v>
      </c>
      <c r="I106" t="s">
        <v>566</v>
      </c>
      <c r="J106">
        <v>5610118101</v>
      </c>
      <c r="K106" t="s">
        <v>404</v>
      </c>
      <c r="L106">
        <v>5610118101</v>
      </c>
      <c r="M106" t="s">
        <v>127</v>
      </c>
      <c r="N106">
        <v>2023</v>
      </c>
      <c r="O106" t="s">
        <v>24</v>
      </c>
      <c r="P106" t="s">
        <v>27</v>
      </c>
      <c r="Q106" t="s">
        <v>31</v>
      </c>
      <c r="R106" t="s">
        <v>54</v>
      </c>
      <c r="S106" t="s">
        <v>33</v>
      </c>
      <c r="T106">
        <v>0</v>
      </c>
      <c r="U106">
        <v>1000000</v>
      </c>
      <c r="V106">
        <v>0</v>
      </c>
      <c r="W106">
        <v>1000000</v>
      </c>
      <c r="X106">
        <v>-1000000</v>
      </c>
      <c r="Y106">
        <f>Table13[[#This Row],[DHAP_Allocation_amt]]-Table13[[#This Row],[UFMSObligation]]</f>
        <v>-1000000</v>
      </c>
    </row>
    <row r="107" spans="1:25" x14ac:dyDescent="0.4">
      <c r="A107" t="s">
        <v>72</v>
      </c>
      <c r="B107" t="s">
        <v>22</v>
      </c>
      <c r="C107" t="s">
        <v>448</v>
      </c>
      <c r="D107" t="s">
        <v>128</v>
      </c>
      <c r="E107" t="s">
        <v>391</v>
      </c>
      <c r="F107" t="s">
        <v>400</v>
      </c>
      <c r="G107" t="s">
        <v>23</v>
      </c>
      <c r="H107">
        <v>41</v>
      </c>
      <c r="I107" t="s">
        <v>566</v>
      </c>
      <c r="J107">
        <v>5610118101</v>
      </c>
      <c r="K107" t="s">
        <v>404</v>
      </c>
      <c r="L107">
        <v>5610118101</v>
      </c>
      <c r="M107" t="s">
        <v>129</v>
      </c>
      <c r="N107">
        <v>2023</v>
      </c>
      <c r="O107" t="s">
        <v>24</v>
      </c>
      <c r="P107" t="s">
        <v>27</v>
      </c>
      <c r="Q107" t="s">
        <v>31</v>
      </c>
      <c r="R107" t="s">
        <v>54</v>
      </c>
      <c r="S107" t="s">
        <v>33</v>
      </c>
      <c r="T107">
        <v>0</v>
      </c>
      <c r="U107">
        <v>1380788</v>
      </c>
      <c r="V107">
        <v>0</v>
      </c>
      <c r="W107">
        <v>1380788</v>
      </c>
      <c r="X107">
        <v>-1380788</v>
      </c>
      <c r="Y107">
        <f>Table13[[#This Row],[DHAP_Allocation_amt]]-Table13[[#This Row],[UFMSObligation]]</f>
        <v>-1380788</v>
      </c>
    </row>
    <row r="108" spans="1:25" x14ac:dyDescent="0.4">
      <c r="A108" t="s">
        <v>72</v>
      </c>
      <c r="B108" t="s">
        <v>22</v>
      </c>
      <c r="C108" t="s">
        <v>449</v>
      </c>
      <c r="D108" t="s">
        <v>130</v>
      </c>
      <c r="E108" t="s">
        <v>391</v>
      </c>
      <c r="F108" t="s">
        <v>400</v>
      </c>
      <c r="G108" t="s">
        <v>23</v>
      </c>
      <c r="H108">
        <v>41</v>
      </c>
      <c r="I108" t="s">
        <v>566</v>
      </c>
      <c r="J108">
        <v>5610117101</v>
      </c>
      <c r="K108" t="s">
        <v>403</v>
      </c>
      <c r="L108">
        <v>5610117101</v>
      </c>
      <c r="M108" t="s">
        <v>131</v>
      </c>
      <c r="N108">
        <v>2023</v>
      </c>
      <c r="O108" t="s">
        <v>24</v>
      </c>
      <c r="P108" t="s">
        <v>25</v>
      </c>
      <c r="Q108" t="s">
        <v>31</v>
      </c>
      <c r="R108" t="s">
        <v>54</v>
      </c>
      <c r="S108" t="s">
        <v>33</v>
      </c>
      <c r="T108">
        <v>0</v>
      </c>
      <c r="U108">
        <v>1999998</v>
      </c>
      <c r="V108">
        <v>0</v>
      </c>
      <c r="W108">
        <v>1999998</v>
      </c>
      <c r="X108">
        <v>-1999998</v>
      </c>
      <c r="Y108">
        <f>Table13[[#This Row],[DHAP_Allocation_amt]]-Table13[[#This Row],[UFMSObligation]]</f>
        <v>-1999998</v>
      </c>
    </row>
    <row r="109" spans="1:25" x14ac:dyDescent="0.4">
      <c r="A109" t="s">
        <v>72</v>
      </c>
      <c r="B109" t="s">
        <v>22</v>
      </c>
      <c r="C109" t="s">
        <v>450</v>
      </c>
      <c r="D109" t="s">
        <v>132</v>
      </c>
      <c r="E109" t="s">
        <v>391</v>
      </c>
      <c r="F109" t="s">
        <v>400</v>
      </c>
      <c r="G109" t="s">
        <v>23</v>
      </c>
      <c r="H109">
        <v>41</v>
      </c>
      <c r="I109" t="s">
        <v>566</v>
      </c>
      <c r="J109">
        <v>5610118101</v>
      </c>
      <c r="K109" t="s">
        <v>404</v>
      </c>
      <c r="L109">
        <v>5610118101</v>
      </c>
      <c r="M109">
        <v>9212472</v>
      </c>
      <c r="N109">
        <v>2023</v>
      </c>
      <c r="O109" t="s">
        <v>24</v>
      </c>
      <c r="P109" t="s">
        <v>27</v>
      </c>
      <c r="Q109" t="s">
        <v>31</v>
      </c>
      <c r="R109" t="s">
        <v>54</v>
      </c>
      <c r="S109" t="s">
        <v>33</v>
      </c>
      <c r="T109">
        <v>0</v>
      </c>
      <c r="U109">
        <v>500000</v>
      </c>
      <c r="V109">
        <v>0</v>
      </c>
      <c r="W109">
        <v>500000</v>
      </c>
      <c r="X109">
        <v>-500000</v>
      </c>
      <c r="Y109">
        <f>Table13[[#This Row],[DHAP_Allocation_amt]]-Table13[[#This Row],[UFMSObligation]]</f>
        <v>-500000</v>
      </c>
    </row>
    <row r="110" spans="1:25" x14ac:dyDescent="0.4">
      <c r="A110" t="s">
        <v>72</v>
      </c>
      <c r="B110" t="s">
        <v>22</v>
      </c>
      <c r="C110" t="s">
        <v>451</v>
      </c>
      <c r="D110" t="s">
        <v>133</v>
      </c>
      <c r="E110" t="s">
        <v>391</v>
      </c>
      <c r="F110" t="s">
        <v>400</v>
      </c>
      <c r="G110" t="s">
        <v>23</v>
      </c>
      <c r="H110">
        <v>25</v>
      </c>
      <c r="I110" t="s">
        <v>563</v>
      </c>
      <c r="J110">
        <v>5610118101</v>
      </c>
      <c r="K110" t="s">
        <v>404</v>
      </c>
      <c r="L110">
        <v>5610118101</v>
      </c>
      <c r="M110" t="s">
        <v>134</v>
      </c>
      <c r="N110">
        <v>2023</v>
      </c>
      <c r="O110" t="s">
        <v>24</v>
      </c>
      <c r="P110" t="s">
        <v>27</v>
      </c>
      <c r="Q110" t="s">
        <v>31</v>
      </c>
      <c r="R110" t="s">
        <v>52</v>
      </c>
      <c r="S110" t="s">
        <v>33</v>
      </c>
      <c r="T110">
        <v>0</v>
      </c>
      <c r="U110">
        <v>80355.72</v>
      </c>
      <c r="V110">
        <v>0</v>
      </c>
      <c r="W110">
        <v>80355.72</v>
      </c>
      <c r="X110">
        <v>-80355.72</v>
      </c>
      <c r="Y110">
        <f>Table13[[#This Row],[DHAP_Allocation_amt]]-Table13[[#This Row],[UFMSObligation]]</f>
        <v>-80355.72</v>
      </c>
    </row>
    <row r="111" spans="1:25" x14ac:dyDescent="0.4">
      <c r="A111" t="s">
        <v>135</v>
      </c>
      <c r="B111" t="s">
        <v>22</v>
      </c>
      <c r="C111" t="s">
        <v>452</v>
      </c>
      <c r="D111" t="s">
        <v>136</v>
      </c>
      <c r="E111" t="s">
        <v>391</v>
      </c>
      <c r="F111" t="s">
        <v>400</v>
      </c>
      <c r="G111" t="s">
        <v>23</v>
      </c>
      <c r="H111">
        <v>21</v>
      </c>
      <c r="I111" t="s">
        <v>559</v>
      </c>
      <c r="J111">
        <v>5610118101</v>
      </c>
      <c r="K111" t="s">
        <v>404</v>
      </c>
      <c r="L111">
        <v>5610118101</v>
      </c>
      <c r="M111" t="s">
        <v>137</v>
      </c>
      <c r="N111">
        <v>2023</v>
      </c>
      <c r="O111" t="s">
        <v>24</v>
      </c>
      <c r="P111" t="s">
        <v>27</v>
      </c>
      <c r="Q111" t="s">
        <v>37</v>
      </c>
      <c r="R111" t="s">
        <v>39</v>
      </c>
      <c r="S111" t="s">
        <v>33</v>
      </c>
      <c r="T111">
        <v>0</v>
      </c>
      <c r="U111">
        <v>89894.16</v>
      </c>
      <c r="V111">
        <v>0</v>
      </c>
      <c r="W111">
        <v>89894.16</v>
      </c>
      <c r="X111">
        <v>-89894.16</v>
      </c>
      <c r="Y111">
        <f>Table13[[#This Row],[DHAP_Allocation_amt]]-Table13[[#This Row],[UFMSObligation]]</f>
        <v>-89894.16</v>
      </c>
    </row>
    <row r="112" spans="1:25" x14ac:dyDescent="0.4">
      <c r="A112" t="s">
        <v>135</v>
      </c>
      <c r="B112" t="s">
        <v>22</v>
      </c>
      <c r="C112" t="s">
        <v>452</v>
      </c>
      <c r="D112" t="s">
        <v>136</v>
      </c>
      <c r="E112" t="s">
        <v>391</v>
      </c>
      <c r="F112" t="s">
        <v>400</v>
      </c>
      <c r="G112" t="s">
        <v>23</v>
      </c>
      <c r="H112">
        <v>21</v>
      </c>
      <c r="I112" t="s">
        <v>559</v>
      </c>
      <c r="J112">
        <v>5610118101</v>
      </c>
      <c r="K112" t="s">
        <v>404</v>
      </c>
      <c r="L112">
        <v>5610118101</v>
      </c>
      <c r="M112" t="s">
        <v>137</v>
      </c>
      <c r="N112">
        <v>2024</v>
      </c>
      <c r="O112" t="s">
        <v>24</v>
      </c>
      <c r="P112" t="s">
        <v>27</v>
      </c>
      <c r="Q112" t="s">
        <v>37</v>
      </c>
      <c r="R112" t="s">
        <v>39</v>
      </c>
      <c r="S112" t="s">
        <v>33</v>
      </c>
      <c r="T112">
        <v>0</v>
      </c>
      <c r="U112">
        <v>3978.09</v>
      </c>
      <c r="V112">
        <v>0</v>
      </c>
      <c r="W112">
        <v>3978.09</v>
      </c>
      <c r="X112">
        <v>-3978.09</v>
      </c>
      <c r="Y112">
        <f>Table13[[#This Row],[DHAP_Allocation_amt]]-Table13[[#This Row],[UFMSObligation]]</f>
        <v>-3978.09</v>
      </c>
    </row>
    <row r="113" spans="1:25" x14ac:dyDescent="0.4">
      <c r="A113" t="s">
        <v>135</v>
      </c>
      <c r="B113" t="s">
        <v>22</v>
      </c>
      <c r="C113" t="s">
        <v>452</v>
      </c>
      <c r="D113" t="s">
        <v>136</v>
      </c>
      <c r="E113" t="s">
        <v>391</v>
      </c>
      <c r="F113" t="s">
        <v>400</v>
      </c>
      <c r="G113" t="s">
        <v>23</v>
      </c>
      <c r="H113">
        <v>22</v>
      </c>
      <c r="I113" t="s">
        <v>560</v>
      </c>
      <c r="J113">
        <v>5610118101</v>
      </c>
      <c r="K113" t="s">
        <v>404</v>
      </c>
      <c r="L113">
        <v>5610118101</v>
      </c>
      <c r="M113" t="s">
        <v>137</v>
      </c>
      <c r="N113">
        <v>2023</v>
      </c>
      <c r="O113" t="s">
        <v>24</v>
      </c>
      <c r="P113" t="s">
        <v>27</v>
      </c>
      <c r="Q113" t="s">
        <v>37</v>
      </c>
      <c r="R113" t="s">
        <v>32</v>
      </c>
      <c r="S113" t="s">
        <v>33</v>
      </c>
      <c r="T113">
        <v>0</v>
      </c>
      <c r="U113">
        <v>371.6</v>
      </c>
      <c r="V113">
        <v>0</v>
      </c>
      <c r="W113">
        <v>371.6</v>
      </c>
      <c r="X113">
        <v>-371.6</v>
      </c>
      <c r="Y113">
        <f>Table13[[#This Row],[DHAP_Allocation_amt]]-Table13[[#This Row],[UFMSObligation]]</f>
        <v>-371.6</v>
      </c>
    </row>
    <row r="114" spans="1:25" x14ac:dyDescent="0.4">
      <c r="A114" t="s">
        <v>135</v>
      </c>
      <c r="B114" t="s">
        <v>22</v>
      </c>
      <c r="C114" t="s">
        <v>452</v>
      </c>
      <c r="D114" t="s">
        <v>136</v>
      </c>
      <c r="E114" t="s">
        <v>391</v>
      </c>
      <c r="F114" t="s">
        <v>400</v>
      </c>
      <c r="G114" t="s">
        <v>23</v>
      </c>
      <c r="H114">
        <v>24</v>
      </c>
      <c r="I114" t="s">
        <v>562</v>
      </c>
      <c r="J114">
        <v>5610118101</v>
      </c>
      <c r="K114" t="s">
        <v>404</v>
      </c>
      <c r="L114">
        <v>5610118101</v>
      </c>
      <c r="M114" t="s">
        <v>137</v>
      </c>
      <c r="N114">
        <v>2023</v>
      </c>
      <c r="O114" t="s">
        <v>24</v>
      </c>
      <c r="P114" t="s">
        <v>27</v>
      </c>
      <c r="Q114" t="s">
        <v>37</v>
      </c>
      <c r="R114" t="s">
        <v>40</v>
      </c>
      <c r="S114" t="s">
        <v>33</v>
      </c>
      <c r="T114">
        <v>0</v>
      </c>
      <c r="U114">
        <v>701.82</v>
      </c>
      <c r="V114">
        <v>0</v>
      </c>
      <c r="W114">
        <v>701.82</v>
      </c>
      <c r="X114">
        <v>-701.82</v>
      </c>
      <c r="Y114">
        <f>Table13[[#This Row],[DHAP_Allocation_amt]]-Table13[[#This Row],[UFMSObligation]]</f>
        <v>-701.82</v>
      </c>
    </row>
    <row r="115" spans="1:25" x14ac:dyDescent="0.4">
      <c r="A115" t="s">
        <v>135</v>
      </c>
      <c r="B115" t="s">
        <v>22</v>
      </c>
      <c r="C115" t="s">
        <v>452</v>
      </c>
      <c r="D115" t="s">
        <v>136</v>
      </c>
      <c r="E115" t="s">
        <v>391</v>
      </c>
      <c r="F115" t="s">
        <v>400</v>
      </c>
      <c r="G115" t="s">
        <v>23</v>
      </c>
      <c r="H115">
        <v>24</v>
      </c>
      <c r="I115" t="s">
        <v>562</v>
      </c>
      <c r="J115">
        <v>5610118101</v>
      </c>
      <c r="K115" t="s">
        <v>404</v>
      </c>
      <c r="L115">
        <v>5610118101</v>
      </c>
      <c r="M115" t="s">
        <v>137</v>
      </c>
      <c r="N115">
        <v>2024</v>
      </c>
      <c r="O115" t="s">
        <v>24</v>
      </c>
      <c r="P115" t="s">
        <v>27</v>
      </c>
      <c r="Q115" t="s">
        <v>37</v>
      </c>
      <c r="R115" t="s">
        <v>32</v>
      </c>
      <c r="S115" t="s">
        <v>33</v>
      </c>
      <c r="T115">
        <v>0</v>
      </c>
      <c r="U115">
        <v>1931</v>
      </c>
      <c r="V115">
        <v>0</v>
      </c>
      <c r="W115">
        <v>1931</v>
      </c>
      <c r="X115">
        <v>-1931</v>
      </c>
      <c r="Y115">
        <f>Table13[[#This Row],[DHAP_Allocation_amt]]-Table13[[#This Row],[UFMSObligation]]</f>
        <v>-1931</v>
      </c>
    </row>
    <row r="116" spans="1:25" x14ac:dyDescent="0.4">
      <c r="A116" t="s">
        <v>135</v>
      </c>
      <c r="B116" t="s">
        <v>22</v>
      </c>
      <c r="C116" t="s">
        <v>452</v>
      </c>
      <c r="D116" t="s">
        <v>136</v>
      </c>
      <c r="E116" t="s">
        <v>391</v>
      </c>
      <c r="F116" t="s">
        <v>400</v>
      </c>
      <c r="G116" t="s">
        <v>23</v>
      </c>
      <c r="H116">
        <v>24</v>
      </c>
      <c r="I116" t="s">
        <v>562</v>
      </c>
      <c r="J116">
        <v>5610118101</v>
      </c>
      <c r="K116" t="s">
        <v>404</v>
      </c>
      <c r="L116">
        <v>5610118101</v>
      </c>
      <c r="M116" t="s">
        <v>137</v>
      </c>
      <c r="N116">
        <v>2024</v>
      </c>
      <c r="O116" t="s">
        <v>24</v>
      </c>
      <c r="P116" t="s">
        <v>27</v>
      </c>
      <c r="Q116" t="s">
        <v>37</v>
      </c>
      <c r="R116" t="s">
        <v>40</v>
      </c>
      <c r="S116" t="s">
        <v>33</v>
      </c>
      <c r="T116">
        <v>0</v>
      </c>
      <c r="U116">
        <v>207.3</v>
      </c>
      <c r="V116">
        <v>0</v>
      </c>
      <c r="W116">
        <v>207.3</v>
      </c>
      <c r="X116">
        <v>-207.3</v>
      </c>
      <c r="Y116">
        <f>Table13[[#This Row],[DHAP_Allocation_amt]]-Table13[[#This Row],[UFMSObligation]]</f>
        <v>-207.3</v>
      </c>
    </row>
    <row r="117" spans="1:25" x14ac:dyDescent="0.4">
      <c r="A117" t="s">
        <v>135</v>
      </c>
      <c r="B117" t="s">
        <v>22</v>
      </c>
      <c r="C117" t="s">
        <v>452</v>
      </c>
      <c r="D117" t="s">
        <v>136</v>
      </c>
      <c r="E117" t="s">
        <v>391</v>
      </c>
      <c r="F117" t="s">
        <v>400</v>
      </c>
      <c r="G117" t="s">
        <v>23</v>
      </c>
      <c r="H117">
        <v>25</v>
      </c>
      <c r="I117" t="s">
        <v>563</v>
      </c>
      <c r="J117">
        <v>5610118101</v>
      </c>
      <c r="K117" t="s">
        <v>404</v>
      </c>
      <c r="L117">
        <v>5610118101</v>
      </c>
      <c r="M117" t="s">
        <v>137</v>
      </c>
      <c r="N117">
        <v>2023</v>
      </c>
      <c r="O117" t="s">
        <v>24</v>
      </c>
      <c r="P117" t="s">
        <v>27</v>
      </c>
      <c r="Q117" t="s">
        <v>37</v>
      </c>
      <c r="R117" t="s">
        <v>32</v>
      </c>
      <c r="S117" t="s">
        <v>33</v>
      </c>
      <c r="T117">
        <v>0</v>
      </c>
      <c r="U117">
        <v>1270.8599999999999</v>
      </c>
      <c r="V117">
        <v>0</v>
      </c>
      <c r="W117">
        <v>1270.8599999999999</v>
      </c>
      <c r="X117">
        <v>-1270.8599999999999</v>
      </c>
      <c r="Y117">
        <f>Table13[[#This Row],[DHAP_Allocation_amt]]-Table13[[#This Row],[UFMSObligation]]</f>
        <v>-1270.8599999999999</v>
      </c>
    </row>
    <row r="118" spans="1:25" x14ac:dyDescent="0.4">
      <c r="A118" t="s">
        <v>135</v>
      </c>
      <c r="B118" t="s">
        <v>22</v>
      </c>
      <c r="C118" t="s">
        <v>452</v>
      </c>
      <c r="D118" t="s">
        <v>136</v>
      </c>
      <c r="E118" t="s">
        <v>391</v>
      </c>
      <c r="F118" t="s">
        <v>400</v>
      </c>
      <c r="G118" t="s">
        <v>23</v>
      </c>
      <c r="H118">
        <v>31</v>
      </c>
      <c r="I118" t="s">
        <v>565</v>
      </c>
      <c r="J118">
        <v>5610118101</v>
      </c>
      <c r="K118" t="s">
        <v>404</v>
      </c>
      <c r="L118">
        <v>5610118101</v>
      </c>
      <c r="M118" t="s">
        <v>137</v>
      </c>
      <c r="N118">
        <v>2023</v>
      </c>
      <c r="O118" t="s">
        <v>24</v>
      </c>
      <c r="P118" t="s">
        <v>27</v>
      </c>
      <c r="Q118" t="s">
        <v>37</v>
      </c>
      <c r="R118" t="s">
        <v>32</v>
      </c>
      <c r="S118" t="s">
        <v>33</v>
      </c>
      <c r="T118">
        <v>0</v>
      </c>
      <c r="U118">
        <v>7.17</v>
      </c>
      <c r="V118">
        <v>0</v>
      </c>
      <c r="W118">
        <v>7.17</v>
      </c>
      <c r="X118">
        <v>-7.17</v>
      </c>
      <c r="Y118">
        <f>Table13[[#This Row],[DHAP_Allocation_amt]]-Table13[[#This Row],[UFMSObligation]]</f>
        <v>-7.17</v>
      </c>
    </row>
    <row r="119" spans="1:25" x14ac:dyDescent="0.4">
      <c r="A119" t="s">
        <v>135</v>
      </c>
      <c r="B119" t="s">
        <v>22</v>
      </c>
      <c r="C119" t="s">
        <v>413</v>
      </c>
      <c r="D119" t="s">
        <v>42</v>
      </c>
      <c r="E119" t="s">
        <v>391</v>
      </c>
      <c r="F119" t="s">
        <v>400</v>
      </c>
      <c r="G119" t="s">
        <v>23</v>
      </c>
      <c r="H119">
        <v>11</v>
      </c>
      <c r="I119" t="s">
        <v>556</v>
      </c>
      <c r="J119">
        <v>5610117101</v>
      </c>
      <c r="K119" t="s">
        <v>403</v>
      </c>
      <c r="L119">
        <v>5610117101</v>
      </c>
      <c r="M119" t="s">
        <v>138</v>
      </c>
      <c r="N119">
        <v>2023</v>
      </c>
      <c r="O119" t="s">
        <v>24</v>
      </c>
      <c r="P119" t="s">
        <v>25</v>
      </c>
      <c r="Q119" t="s">
        <v>44</v>
      </c>
      <c r="R119" t="s">
        <v>45</v>
      </c>
      <c r="S119" t="s">
        <v>33</v>
      </c>
      <c r="T119">
        <v>0</v>
      </c>
      <c r="U119">
        <v>187036.4</v>
      </c>
      <c r="V119">
        <v>0</v>
      </c>
      <c r="W119">
        <v>187036.4</v>
      </c>
      <c r="X119">
        <v>-187036.4</v>
      </c>
      <c r="Y119">
        <f>Table13[[#This Row],[DHAP_Allocation_amt]]-Table13[[#This Row],[UFMSObligation]]</f>
        <v>-187036.4</v>
      </c>
    </row>
    <row r="120" spans="1:25" x14ac:dyDescent="0.4">
      <c r="A120" t="s">
        <v>135</v>
      </c>
      <c r="B120" t="s">
        <v>22</v>
      </c>
      <c r="C120" t="s">
        <v>413</v>
      </c>
      <c r="D120" t="s">
        <v>42</v>
      </c>
      <c r="E120" t="s">
        <v>391</v>
      </c>
      <c r="F120" t="s">
        <v>400</v>
      </c>
      <c r="G120" t="s">
        <v>23</v>
      </c>
      <c r="H120">
        <v>11</v>
      </c>
      <c r="I120" t="s">
        <v>556</v>
      </c>
      <c r="J120">
        <v>5610117101</v>
      </c>
      <c r="K120" t="s">
        <v>403</v>
      </c>
      <c r="L120">
        <v>5610117101</v>
      </c>
      <c r="M120" t="s">
        <v>138</v>
      </c>
      <c r="N120">
        <v>2024</v>
      </c>
      <c r="O120" t="s">
        <v>24</v>
      </c>
      <c r="P120" t="s">
        <v>25</v>
      </c>
      <c r="Q120" t="s">
        <v>44</v>
      </c>
      <c r="R120" t="s">
        <v>45</v>
      </c>
      <c r="S120" t="s">
        <v>33</v>
      </c>
      <c r="T120">
        <v>0</v>
      </c>
      <c r="U120">
        <v>30951.360000000001</v>
      </c>
      <c r="V120">
        <v>0</v>
      </c>
      <c r="W120">
        <v>30951.360000000001</v>
      </c>
      <c r="X120">
        <v>-30951.360000000001</v>
      </c>
      <c r="Y120">
        <f>Table13[[#This Row],[DHAP_Allocation_amt]]-Table13[[#This Row],[UFMSObligation]]</f>
        <v>-30951.360000000001</v>
      </c>
    </row>
    <row r="121" spans="1:25" x14ac:dyDescent="0.4">
      <c r="A121" t="s">
        <v>135</v>
      </c>
      <c r="B121" t="s">
        <v>22</v>
      </c>
      <c r="C121" t="s">
        <v>413</v>
      </c>
      <c r="D121" t="s">
        <v>42</v>
      </c>
      <c r="E121" t="s">
        <v>391</v>
      </c>
      <c r="F121" t="s">
        <v>400</v>
      </c>
      <c r="G121" t="s">
        <v>23</v>
      </c>
      <c r="H121">
        <v>11</v>
      </c>
      <c r="I121" t="s">
        <v>556</v>
      </c>
      <c r="J121">
        <v>5610118101</v>
      </c>
      <c r="K121" t="s">
        <v>404</v>
      </c>
      <c r="L121">
        <v>5610118101</v>
      </c>
      <c r="M121" t="s">
        <v>139</v>
      </c>
      <c r="N121">
        <v>2023</v>
      </c>
      <c r="O121" t="s">
        <v>24</v>
      </c>
      <c r="P121" t="s">
        <v>27</v>
      </c>
      <c r="Q121" t="s">
        <v>44</v>
      </c>
      <c r="R121" t="s">
        <v>45</v>
      </c>
      <c r="S121" t="s">
        <v>33</v>
      </c>
      <c r="T121">
        <v>0</v>
      </c>
      <c r="U121">
        <v>4976937.76</v>
      </c>
      <c r="V121">
        <v>0</v>
      </c>
      <c r="W121">
        <v>4976937.76</v>
      </c>
      <c r="X121">
        <v>-4976937.76</v>
      </c>
      <c r="Y121">
        <f>Table13[[#This Row],[DHAP_Allocation_amt]]-Table13[[#This Row],[UFMSObligation]]</f>
        <v>-4976937.76</v>
      </c>
    </row>
    <row r="122" spans="1:25" x14ac:dyDescent="0.4">
      <c r="A122" t="s">
        <v>135</v>
      </c>
      <c r="B122" t="s">
        <v>22</v>
      </c>
      <c r="C122" t="s">
        <v>413</v>
      </c>
      <c r="D122" t="s">
        <v>42</v>
      </c>
      <c r="E122" t="s">
        <v>391</v>
      </c>
      <c r="F122" t="s">
        <v>400</v>
      </c>
      <c r="G122" t="s">
        <v>23</v>
      </c>
      <c r="H122">
        <v>11</v>
      </c>
      <c r="I122" t="s">
        <v>556</v>
      </c>
      <c r="J122">
        <v>5610118101</v>
      </c>
      <c r="K122" t="s">
        <v>404</v>
      </c>
      <c r="L122">
        <v>5610118101</v>
      </c>
      <c r="M122" t="s">
        <v>139</v>
      </c>
      <c r="N122">
        <v>2024</v>
      </c>
      <c r="O122" t="s">
        <v>24</v>
      </c>
      <c r="P122" t="s">
        <v>27</v>
      </c>
      <c r="Q122" t="s">
        <v>44</v>
      </c>
      <c r="R122" t="s">
        <v>45</v>
      </c>
      <c r="S122" t="s">
        <v>33</v>
      </c>
      <c r="T122">
        <v>0</v>
      </c>
      <c r="U122">
        <v>846642.83</v>
      </c>
      <c r="V122">
        <v>0</v>
      </c>
      <c r="W122">
        <v>846642.83</v>
      </c>
      <c r="X122">
        <v>-846642.83</v>
      </c>
      <c r="Y122">
        <f>Table13[[#This Row],[DHAP_Allocation_amt]]-Table13[[#This Row],[UFMSObligation]]</f>
        <v>-846642.83</v>
      </c>
    </row>
    <row r="123" spans="1:25" x14ac:dyDescent="0.4">
      <c r="A123" t="s">
        <v>135</v>
      </c>
      <c r="B123" t="s">
        <v>22</v>
      </c>
      <c r="C123" t="s">
        <v>413</v>
      </c>
      <c r="D123" t="s">
        <v>42</v>
      </c>
      <c r="E123" t="s">
        <v>391</v>
      </c>
      <c r="F123" t="s">
        <v>400</v>
      </c>
      <c r="G123" t="s">
        <v>23</v>
      </c>
      <c r="H123">
        <v>12</v>
      </c>
      <c r="I123" t="s">
        <v>557</v>
      </c>
      <c r="J123">
        <v>5610117101</v>
      </c>
      <c r="K123" t="s">
        <v>403</v>
      </c>
      <c r="L123">
        <v>5610117101</v>
      </c>
      <c r="M123" t="s">
        <v>138</v>
      </c>
      <c r="N123">
        <v>2023</v>
      </c>
      <c r="O123" t="s">
        <v>24</v>
      </c>
      <c r="P123" t="s">
        <v>25</v>
      </c>
      <c r="Q123" t="s">
        <v>44</v>
      </c>
      <c r="R123" t="s">
        <v>45</v>
      </c>
      <c r="S123" t="s">
        <v>33</v>
      </c>
      <c r="T123">
        <v>0</v>
      </c>
      <c r="U123">
        <v>70653.31</v>
      </c>
      <c r="V123">
        <v>0</v>
      </c>
      <c r="W123">
        <v>70653.31</v>
      </c>
      <c r="X123">
        <v>-70653.31</v>
      </c>
      <c r="Y123">
        <f>Table13[[#This Row],[DHAP_Allocation_amt]]-Table13[[#This Row],[UFMSObligation]]</f>
        <v>-70653.31</v>
      </c>
    </row>
    <row r="124" spans="1:25" x14ac:dyDescent="0.4">
      <c r="A124" t="s">
        <v>135</v>
      </c>
      <c r="B124" t="s">
        <v>22</v>
      </c>
      <c r="C124" t="s">
        <v>413</v>
      </c>
      <c r="D124" t="s">
        <v>42</v>
      </c>
      <c r="E124" t="s">
        <v>391</v>
      </c>
      <c r="F124" t="s">
        <v>400</v>
      </c>
      <c r="G124" t="s">
        <v>23</v>
      </c>
      <c r="H124">
        <v>12</v>
      </c>
      <c r="I124" t="s">
        <v>557</v>
      </c>
      <c r="J124">
        <v>5610117101</v>
      </c>
      <c r="K124" t="s">
        <v>403</v>
      </c>
      <c r="L124">
        <v>5610117101</v>
      </c>
      <c r="M124" t="s">
        <v>138</v>
      </c>
      <c r="N124">
        <v>2024</v>
      </c>
      <c r="O124" t="s">
        <v>24</v>
      </c>
      <c r="P124" t="s">
        <v>25</v>
      </c>
      <c r="Q124" t="s">
        <v>44</v>
      </c>
      <c r="R124" t="s">
        <v>45</v>
      </c>
      <c r="S124" t="s">
        <v>33</v>
      </c>
      <c r="T124">
        <v>0</v>
      </c>
      <c r="U124">
        <v>11641.36</v>
      </c>
      <c r="V124">
        <v>0</v>
      </c>
      <c r="W124">
        <v>11641.36</v>
      </c>
      <c r="X124">
        <v>-11641.36</v>
      </c>
      <c r="Y124">
        <f>Table13[[#This Row],[DHAP_Allocation_amt]]-Table13[[#This Row],[UFMSObligation]]</f>
        <v>-11641.36</v>
      </c>
    </row>
    <row r="125" spans="1:25" x14ac:dyDescent="0.4">
      <c r="A125" t="s">
        <v>135</v>
      </c>
      <c r="B125" t="s">
        <v>22</v>
      </c>
      <c r="C125" t="s">
        <v>413</v>
      </c>
      <c r="D125" t="s">
        <v>42</v>
      </c>
      <c r="E125" t="s">
        <v>391</v>
      </c>
      <c r="F125" t="s">
        <v>400</v>
      </c>
      <c r="G125" t="s">
        <v>23</v>
      </c>
      <c r="H125">
        <v>12</v>
      </c>
      <c r="I125" t="s">
        <v>557</v>
      </c>
      <c r="J125">
        <v>5610118101</v>
      </c>
      <c r="K125" t="s">
        <v>404</v>
      </c>
      <c r="L125">
        <v>5610118101</v>
      </c>
      <c r="M125" t="s">
        <v>139</v>
      </c>
      <c r="N125">
        <v>2023</v>
      </c>
      <c r="O125" t="s">
        <v>24</v>
      </c>
      <c r="P125" t="s">
        <v>27</v>
      </c>
      <c r="Q125" t="s">
        <v>44</v>
      </c>
      <c r="R125" t="s">
        <v>45</v>
      </c>
      <c r="S125" t="s">
        <v>33</v>
      </c>
      <c r="T125">
        <v>0</v>
      </c>
      <c r="U125">
        <v>1829473.7</v>
      </c>
      <c r="V125">
        <v>0</v>
      </c>
      <c r="W125">
        <v>1829473.7</v>
      </c>
      <c r="X125">
        <v>-1829473.7</v>
      </c>
      <c r="Y125">
        <f>Table13[[#This Row],[DHAP_Allocation_amt]]-Table13[[#This Row],[UFMSObligation]]</f>
        <v>-1829473.7</v>
      </c>
    </row>
    <row r="126" spans="1:25" x14ac:dyDescent="0.4">
      <c r="A126" t="s">
        <v>135</v>
      </c>
      <c r="B126" t="s">
        <v>22</v>
      </c>
      <c r="C126" t="s">
        <v>413</v>
      </c>
      <c r="D126" t="s">
        <v>42</v>
      </c>
      <c r="E126" t="s">
        <v>391</v>
      </c>
      <c r="F126" t="s">
        <v>400</v>
      </c>
      <c r="G126" t="s">
        <v>23</v>
      </c>
      <c r="H126">
        <v>12</v>
      </c>
      <c r="I126" t="s">
        <v>557</v>
      </c>
      <c r="J126">
        <v>5610118101</v>
      </c>
      <c r="K126" t="s">
        <v>404</v>
      </c>
      <c r="L126">
        <v>5610118101</v>
      </c>
      <c r="M126" t="s">
        <v>139</v>
      </c>
      <c r="N126">
        <v>2024</v>
      </c>
      <c r="O126" t="s">
        <v>24</v>
      </c>
      <c r="P126" t="s">
        <v>27</v>
      </c>
      <c r="Q126" t="s">
        <v>44</v>
      </c>
      <c r="R126" t="s">
        <v>45</v>
      </c>
      <c r="S126" t="s">
        <v>33</v>
      </c>
      <c r="T126">
        <v>0</v>
      </c>
      <c r="U126">
        <v>318368.40000000002</v>
      </c>
      <c r="V126">
        <v>0</v>
      </c>
      <c r="W126">
        <v>318368.40000000002</v>
      </c>
      <c r="X126">
        <v>-318368.40000000002</v>
      </c>
      <c r="Y126">
        <f>Table13[[#This Row],[DHAP_Allocation_amt]]-Table13[[#This Row],[UFMSObligation]]</f>
        <v>-318368.40000000002</v>
      </c>
    </row>
    <row r="127" spans="1:25" x14ac:dyDescent="0.4">
      <c r="A127" t="s">
        <v>135</v>
      </c>
      <c r="B127" t="s">
        <v>22</v>
      </c>
      <c r="C127" t="s">
        <v>453</v>
      </c>
      <c r="D127" t="s">
        <v>140</v>
      </c>
      <c r="E127" t="s">
        <v>391</v>
      </c>
      <c r="F127" t="s">
        <v>400</v>
      </c>
      <c r="G127" t="s">
        <v>23</v>
      </c>
      <c r="H127">
        <v>11</v>
      </c>
      <c r="I127" t="s">
        <v>556</v>
      </c>
      <c r="J127">
        <v>5610118101</v>
      </c>
      <c r="K127" t="s">
        <v>404</v>
      </c>
      <c r="L127">
        <v>5610118101</v>
      </c>
      <c r="M127">
        <v>9213911</v>
      </c>
      <c r="N127">
        <v>2023</v>
      </c>
      <c r="O127" t="s">
        <v>24</v>
      </c>
      <c r="P127" t="s">
        <v>27</v>
      </c>
      <c r="Q127" t="s">
        <v>37</v>
      </c>
      <c r="R127" t="s">
        <v>45</v>
      </c>
      <c r="S127" t="s">
        <v>33</v>
      </c>
      <c r="T127">
        <v>0</v>
      </c>
      <c r="U127">
        <v>174450.69</v>
      </c>
      <c r="V127">
        <v>0</v>
      </c>
      <c r="W127">
        <v>174450.69</v>
      </c>
      <c r="X127">
        <v>-174450.69</v>
      </c>
      <c r="Y127">
        <f>Table13[[#This Row],[DHAP_Allocation_amt]]-Table13[[#This Row],[UFMSObligation]]</f>
        <v>-174450.69</v>
      </c>
    </row>
    <row r="128" spans="1:25" x14ac:dyDescent="0.4">
      <c r="A128" t="s">
        <v>135</v>
      </c>
      <c r="B128" t="s">
        <v>22</v>
      </c>
      <c r="C128" t="s">
        <v>453</v>
      </c>
      <c r="D128" t="s">
        <v>140</v>
      </c>
      <c r="E128" t="s">
        <v>391</v>
      </c>
      <c r="F128" t="s">
        <v>400</v>
      </c>
      <c r="G128" t="s">
        <v>23</v>
      </c>
      <c r="H128">
        <v>11</v>
      </c>
      <c r="I128" t="s">
        <v>556</v>
      </c>
      <c r="J128">
        <v>5610118101</v>
      </c>
      <c r="K128" t="s">
        <v>404</v>
      </c>
      <c r="L128">
        <v>5610118101</v>
      </c>
      <c r="M128">
        <v>9213911</v>
      </c>
      <c r="N128">
        <v>2024</v>
      </c>
      <c r="O128" t="s">
        <v>24</v>
      </c>
      <c r="P128" t="s">
        <v>27</v>
      </c>
      <c r="Q128" t="s">
        <v>37</v>
      </c>
      <c r="R128" t="s">
        <v>45</v>
      </c>
      <c r="S128" t="s">
        <v>33</v>
      </c>
      <c r="T128">
        <v>0</v>
      </c>
      <c r="U128">
        <v>14715.88</v>
      </c>
      <c r="V128">
        <v>0</v>
      </c>
      <c r="W128">
        <v>14715.88</v>
      </c>
      <c r="X128">
        <v>-14715.88</v>
      </c>
      <c r="Y128">
        <f>Table13[[#This Row],[DHAP_Allocation_amt]]-Table13[[#This Row],[UFMSObligation]]</f>
        <v>-14715.88</v>
      </c>
    </row>
    <row r="129" spans="1:25" x14ac:dyDescent="0.4">
      <c r="A129" t="s">
        <v>135</v>
      </c>
      <c r="B129" t="s">
        <v>22</v>
      </c>
      <c r="C129" t="s">
        <v>453</v>
      </c>
      <c r="D129" t="s">
        <v>140</v>
      </c>
      <c r="E129" t="s">
        <v>391</v>
      </c>
      <c r="F129" t="s">
        <v>400</v>
      </c>
      <c r="G129" t="s">
        <v>23</v>
      </c>
      <c r="H129">
        <v>11</v>
      </c>
      <c r="I129" t="s">
        <v>556</v>
      </c>
      <c r="J129">
        <v>5610118101</v>
      </c>
      <c r="K129" t="s">
        <v>404</v>
      </c>
      <c r="L129">
        <v>5610118101</v>
      </c>
      <c r="M129" t="s">
        <v>141</v>
      </c>
      <c r="N129">
        <v>2023</v>
      </c>
      <c r="O129" t="s">
        <v>24</v>
      </c>
      <c r="P129" t="s">
        <v>27</v>
      </c>
      <c r="Q129" t="s">
        <v>37</v>
      </c>
      <c r="R129" t="s">
        <v>45</v>
      </c>
      <c r="S129" t="s">
        <v>33</v>
      </c>
      <c r="T129">
        <v>0</v>
      </c>
      <c r="U129">
        <v>122729.44</v>
      </c>
      <c r="V129">
        <v>0</v>
      </c>
      <c r="W129">
        <v>122729.44</v>
      </c>
      <c r="X129">
        <v>-122729.44</v>
      </c>
      <c r="Y129">
        <f>Table13[[#This Row],[DHAP_Allocation_amt]]-Table13[[#This Row],[UFMSObligation]]</f>
        <v>-122729.44</v>
      </c>
    </row>
    <row r="130" spans="1:25" x14ac:dyDescent="0.4">
      <c r="A130" t="s">
        <v>135</v>
      </c>
      <c r="B130" t="s">
        <v>22</v>
      </c>
      <c r="C130" t="s">
        <v>453</v>
      </c>
      <c r="D130" t="s">
        <v>140</v>
      </c>
      <c r="E130" t="s">
        <v>391</v>
      </c>
      <c r="F130" t="s">
        <v>400</v>
      </c>
      <c r="G130" t="s">
        <v>23</v>
      </c>
      <c r="H130">
        <v>11</v>
      </c>
      <c r="I130" t="s">
        <v>556</v>
      </c>
      <c r="J130">
        <v>5610118101</v>
      </c>
      <c r="K130" t="s">
        <v>404</v>
      </c>
      <c r="L130">
        <v>5610118101</v>
      </c>
      <c r="M130" t="s">
        <v>141</v>
      </c>
      <c r="N130">
        <v>2024</v>
      </c>
      <c r="O130" t="s">
        <v>24</v>
      </c>
      <c r="P130" t="s">
        <v>27</v>
      </c>
      <c r="Q130" t="s">
        <v>37</v>
      </c>
      <c r="R130" t="s">
        <v>45</v>
      </c>
      <c r="S130" t="s">
        <v>33</v>
      </c>
      <c r="T130">
        <v>0</v>
      </c>
      <c r="U130">
        <v>22086</v>
      </c>
      <c r="V130">
        <v>0</v>
      </c>
      <c r="W130">
        <v>22086</v>
      </c>
      <c r="X130">
        <v>-22086</v>
      </c>
      <c r="Y130">
        <f>Table13[[#This Row],[DHAP_Allocation_amt]]-Table13[[#This Row],[UFMSObligation]]</f>
        <v>-22086</v>
      </c>
    </row>
    <row r="131" spans="1:25" x14ac:dyDescent="0.4">
      <c r="A131" t="s">
        <v>135</v>
      </c>
      <c r="B131" t="s">
        <v>22</v>
      </c>
      <c r="C131" t="s">
        <v>453</v>
      </c>
      <c r="D131" t="s">
        <v>140</v>
      </c>
      <c r="E131" t="s">
        <v>391</v>
      </c>
      <c r="F131" t="s">
        <v>400</v>
      </c>
      <c r="G131" t="s">
        <v>23</v>
      </c>
      <c r="H131">
        <v>11</v>
      </c>
      <c r="I131" t="s">
        <v>556</v>
      </c>
      <c r="J131">
        <v>5610118101</v>
      </c>
      <c r="K131" t="s">
        <v>404</v>
      </c>
      <c r="L131">
        <v>5610118101</v>
      </c>
      <c r="M131">
        <v>9391201</v>
      </c>
      <c r="N131">
        <v>2023</v>
      </c>
      <c r="O131" t="s">
        <v>24</v>
      </c>
      <c r="P131" t="s">
        <v>27</v>
      </c>
      <c r="Q131" t="s">
        <v>37</v>
      </c>
      <c r="R131" t="s">
        <v>45</v>
      </c>
      <c r="S131" t="s">
        <v>33</v>
      </c>
      <c r="T131">
        <v>0</v>
      </c>
      <c r="U131">
        <v>127384.8</v>
      </c>
      <c r="V131">
        <v>0</v>
      </c>
      <c r="W131">
        <v>127384.8</v>
      </c>
      <c r="X131">
        <v>-127384.8</v>
      </c>
      <c r="Y131">
        <f>Table13[[#This Row],[DHAP_Allocation_amt]]-Table13[[#This Row],[UFMSObligation]]</f>
        <v>-127384.8</v>
      </c>
    </row>
    <row r="132" spans="1:25" x14ac:dyDescent="0.4">
      <c r="A132" t="s">
        <v>135</v>
      </c>
      <c r="B132" t="s">
        <v>22</v>
      </c>
      <c r="C132" t="s">
        <v>453</v>
      </c>
      <c r="D132" t="s">
        <v>140</v>
      </c>
      <c r="E132" t="s">
        <v>391</v>
      </c>
      <c r="F132" t="s">
        <v>400</v>
      </c>
      <c r="G132" t="s">
        <v>23</v>
      </c>
      <c r="H132">
        <v>11</v>
      </c>
      <c r="I132" t="s">
        <v>556</v>
      </c>
      <c r="J132">
        <v>5610118101</v>
      </c>
      <c r="K132" t="s">
        <v>404</v>
      </c>
      <c r="L132">
        <v>5610118101</v>
      </c>
      <c r="M132">
        <v>9391201</v>
      </c>
      <c r="N132">
        <v>2024</v>
      </c>
      <c r="O132" t="s">
        <v>24</v>
      </c>
      <c r="P132" t="s">
        <v>27</v>
      </c>
      <c r="Q132" t="s">
        <v>37</v>
      </c>
      <c r="R132" t="s">
        <v>45</v>
      </c>
      <c r="S132" t="s">
        <v>33</v>
      </c>
      <c r="T132">
        <v>0</v>
      </c>
      <c r="U132">
        <v>23089.54</v>
      </c>
      <c r="V132">
        <v>0</v>
      </c>
      <c r="W132">
        <v>23089.54</v>
      </c>
      <c r="X132">
        <v>-23089.54</v>
      </c>
      <c r="Y132">
        <f>Table13[[#This Row],[DHAP_Allocation_amt]]-Table13[[#This Row],[UFMSObligation]]</f>
        <v>-23089.54</v>
      </c>
    </row>
    <row r="133" spans="1:25" x14ac:dyDescent="0.4">
      <c r="A133" t="s">
        <v>135</v>
      </c>
      <c r="B133" t="s">
        <v>22</v>
      </c>
      <c r="C133" t="s">
        <v>453</v>
      </c>
      <c r="D133" t="s">
        <v>140</v>
      </c>
      <c r="E133" t="s">
        <v>391</v>
      </c>
      <c r="F133" t="s">
        <v>400</v>
      </c>
      <c r="G133" t="s">
        <v>23</v>
      </c>
      <c r="H133">
        <v>12</v>
      </c>
      <c r="I133" t="s">
        <v>557</v>
      </c>
      <c r="J133">
        <v>5610118101</v>
      </c>
      <c r="K133" t="s">
        <v>404</v>
      </c>
      <c r="L133">
        <v>5610118101</v>
      </c>
      <c r="M133">
        <v>9213911</v>
      </c>
      <c r="N133">
        <v>2023</v>
      </c>
      <c r="O133" t="s">
        <v>24</v>
      </c>
      <c r="P133" t="s">
        <v>27</v>
      </c>
      <c r="Q133" t="s">
        <v>37</v>
      </c>
      <c r="R133" t="s">
        <v>45</v>
      </c>
      <c r="S133" t="s">
        <v>33</v>
      </c>
      <c r="T133">
        <v>0</v>
      </c>
      <c r="U133">
        <v>48179.02</v>
      </c>
      <c r="V133">
        <v>0</v>
      </c>
      <c r="W133">
        <v>48179.02</v>
      </c>
      <c r="X133">
        <v>-48179.02</v>
      </c>
      <c r="Y133">
        <f>Table13[[#This Row],[DHAP_Allocation_amt]]-Table13[[#This Row],[UFMSObligation]]</f>
        <v>-48179.02</v>
      </c>
    </row>
    <row r="134" spans="1:25" x14ac:dyDescent="0.4">
      <c r="A134" t="s">
        <v>135</v>
      </c>
      <c r="B134" t="s">
        <v>22</v>
      </c>
      <c r="C134" t="s">
        <v>453</v>
      </c>
      <c r="D134" t="s">
        <v>140</v>
      </c>
      <c r="E134" t="s">
        <v>391</v>
      </c>
      <c r="F134" t="s">
        <v>400</v>
      </c>
      <c r="G134" t="s">
        <v>23</v>
      </c>
      <c r="H134">
        <v>12</v>
      </c>
      <c r="I134" t="s">
        <v>557</v>
      </c>
      <c r="J134">
        <v>5610118101</v>
      </c>
      <c r="K134" t="s">
        <v>404</v>
      </c>
      <c r="L134">
        <v>5610118101</v>
      </c>
      <c r="M134">
        <v>9213911</v>
      </c>
      <c r="N134">
        <v>2024</v>
      </c>
      <c r="O134" t="s">
        <v>24</v>
      </c>
      <c r="P134" t="s">
        <v>27</v>
      </c>
      <c r="Q134" t="s">
        <v>37</v>
      </c>
      <c r="R134" t="s">
        <v>45</v>
      </c>
      <c r="S134" t="s">
        <v>33</v>
      </c>
      <c r="T134">
        <v>0</v>
      </c>
      <c r="U134">
        <v>53669.94</v>
      </c>
      <c r="V134">
        <v>0</v>
      </c>
      <c r="W134">
        <v>53669.94</v>
      </c>
      <c r="X134">
        <v>-53669.94</v>
      </c>
      <c r="Y134">
        <f>Table13[[#This Row],[DHAP_Allocation_amt]]-Table13[[#This Row],[UFMSObligation]]</f>
        <v>-53669.94</v>
      </c>
    </row>
    <row r="135" spans="1:25" x14ac:dyDescent="0.4">
      <c r="A135" t="s">
        <v>135</v>
      </c>
      <c r="B135" t="s">
        <v>22</v>
      </c>
      <c r="C135" t="s">
        <v>453</v>
      </c>
      <c r="D135" t="s">
        <v>140</v>
      </c>
      <c r="E135" t="s">
        <v>391</v>
      </c>
      <c r="F135" t="s">
        <v>400</v>
      </c>
      <c r="G135" t="s">
        <v>23</v>
      </c>
      <c r="H135">
        <v>12</v>
      </c>
      <c r="I135" t="s">
        <v>557</v>
      </c>
      <c r="J135">
        <v>5610118101</v>
      </c>
      <c r="K135" t="s">
        <v>404</v>
      </c>
      <c r="L135">
        <v>5610118101</v>
      </c>
      <c r="M135" t="s">
        <v>141</v>
      </c>
      <c r="N135">
        <v>2023</v>
      </c>
      <c r="O135" t="s">
        <v>24</v>
      </c>
      <c r="P135" t="s">
        <v>27</v>
      </c>
      <c r="Q135" t="s">
        <v>37</v>
      </c>
      <c r="R135" t="s">
        <v>45</v>
      </c>
      <c r="S135" t="s">
        <v>33</v>
      </c>
      <c r="T135">
        <v>0</v>
      </c>
      <c r="U135">
        <v>42162.69</v>
      </c>
      <c r="V135">
        <v>0</v>
      </c>
      <c r="W135">
        <v>42162.69</v>
      </c>
      <c r="X135">
        <v>-42162.69</v>
      </c>
      <c r="Y135">
        <f>Table13[[#This Row],[DHAP_Allocation_amt]]-Table13[[#This Row],[UFMSObligation]]</f>
        <v>-42162.69</v>
      </c>
    </row>
    <row r="136" spans="1:25" x14ac:dyDescent="0.4">
      <c r="A136" t="s">
        <v>135</v>
      </c>
      <c r="B136" t="s">
        <v>22</v>
      </c>
      <c r="C136" t="s">
        <v>453</v>
      </c>
      <c r="D136" t="s">
        <v>140</v>
      </c>
      <c r="E136" t="s">
        <v>391</v>
      </c>
      <c r="F136" t="s">
        <v>400</v>
      </c>
      <c r="G136" t="s">
        <v>23</v>
      </c>
      <c r="H136">
        <v>12</v>
      </c>
      <c r="I136" t="s">
        <v>557</v>
      </c>
      <c r="J136">
        <v>5610118101</v>
      </c>
      <c r="K136" t="s">
        <v>404</v>
      </c>
      <c r="L136">
        <v>5610118101</v>
      </c>
      <c r="M136" t="s">
        <v>141</v>
      </c>
      <c r="N136">
        <v>2024</v>
      </c>
      <c r="O136" t="s">
        <v>24</v>
      </c>
      <c r="P136" t="s">
        <v>27</v>
      </c>
      <c r="Q136" t="s">
        <v>37</v>
      </c>
      <c r="R136" t="s">
        <v>45</v>
      </c>
      <c r="S136" t="s">
        <v>33</v>
      </c>
      <c r="T136">
        <v>0</v>
      </c>
      <c r="U136">
        <v>7446.86</v>
      </c>
      <c r="V136">
        <v>0</v>
      </c>
      <c r="W136">
        <v>7446.86</v>
      </c>
      <c r="X136">
        <v>-7446.86</v>
      </c>
      <c r="Y136">
        <f>Table13[[#This Row],[DHAP_Allocation_amt]]-Table13[[#This Row],[UFMSObligation]]</f>
        <v>-7446.86</v>
      </c>
    </row>
    <row r="137" spans="1:25" x14ac:dyDescent="0.4">
      <c r="A137" t="s">
        <v>135</v>
      </c>
      <c r="B137" t="s">
        <v>22</v>
      </c>
      <c r="C137" t="s">
        <v>453</v>
      </c>
      <c r="D137" t="s">
        <v>140</v>
      </c>
      <c r="E137" t="s">
        <v>391</v>
      </c>
      <c r="F137" t="s">
        <v>400</v>
      </c>
      <c r="G137" t="s">
        <v>23</v>
      </c>
      <c r="H137">
        <v>12</v>
      </c>
      <c r="I137" t="s">
        <v>557</v>
      </c>
      <c r="J137">
        <v>5610118101</v>
      </c>
      <c r="K137" t="s">
        <v>404</v>
      </c>
      <c r="L137">
        <v>5610118101</v>
      </c>
      <c r="M137">
        <v>9391201</v>
      </c>
      <c r="N137">
        <v>2023</v>
      </c>
      <c r="O137" t="s">
        <v>24</v>
      </c>
      <c r="P137" t="s">
        <v>27</v>
      </c>
      <c r="Q137" t="s">
        <v>37</v>
      </c>
      <c r="R137" t="s">
        <v>45</v>
      </c>
      <c r="S137" t="s">
        <v>33</v>
      </c>
      <c r="T137">
        <v>0</v>
      </c>
      <c r="U137">
        <v>37531.339999999997</v>
      </c>
      <c r="V137">
        <v>0</v>
      </c>
      <c r="W137">
        <v>37531.339999999997</v>
      </c>
      <c r="X137">
        <v>-37531.339999999997</v>
      </c>
      <c r="Y137">
        <f>Table13[[#This Row],[DHAP_Allocation_amt]]-Table13[[#This Row],[UFMSObligation]]</f>
        <v>-37531.339999999997</v>
      </c>
    </row>
    <row r="138" spans="1:25" x14ac:dyDescent="0.4">
      <c r="A138" t="s">
        <v>135</v>
      </c>
      <c r="B138" t="s">
        <v>22</v>
      </c>
      <c r="C138" t="s">
        <v>453</v>
      </c>
      <c r="D138" t="s">
        <v>140</v>
      </c>
      <c r="E138" t="s">
        <v>391</v>
      </c>
      <c r="F138" t="s">
        <v>400</v>
      </c>
      <c r="G138" t="s">
        <v>23</v>
      </c>
      <c r="H138">
        <v>12</v>
      </c>
      <c r="I138" t="s">
        <v>557</v>
      </c>
      <c r="J138">
        <v>5610118101</v>
      </c>
      <c r="K138" t="s">
        <v>404</v>
      </c>
      <c r="L138">
        <v>5610118101</v>
      </c>
      <c r="M138">
        <v>9391201</v>
      </c>
      <c r="N138">
        <v>2024</v>
      </c>
      <c r="O138" t="s">
        <v>24</v>
      </c>
      <c r="P138" t="s">
        <v>27</v>
      </c>
      <c r="Q138" t="s">
        <v>37</v>
      </c>
      <c r="R138" t="s">
        <v>45</v>
      </c>
      <c r="S138" t="s">
        <v>33</v>
      </c>
      <c r="T138">
        <v>0</v>
      </c>
      <c r="U138">
        <v>6574.82</v>
      </c>
      <c r="V138">
        <v>0</v>
      </c>
      <c r="W138">
        <v>6574.82</v>
      </c>
      <c r="X138">
        <v>-6574.82</v>
      </c>
      <c r="Y138">
        <f>Table13[[#This Row],[DHAP_Allocation_amt]]-Table13[[#This Row],[UFMSObligation]]</f>
        <v>-6574.82</v>
      </c>
    </row>
    <row r="139" spans="1:25" x14ac:dyDescent="0.4">
      <c r="A139" t="s">
        <v>135</v>
      </c>
      <c r="B139" t="s">
        <v>22</v>
      </c>
      <c r="C139" t="s">
        <v>454</v>
      </c>
      <c r="D139" t="s">
        <v>142</v>
      </c>
      <c r="E139" t="s">
        <v>391</v>
      </c>
      <c r="F139" t="s">
        <v>400</v>
      </c>
      <c r="G139" t="s">
        <v>23</v>
      </c>
      <c r="H139">
        <v>11</v>
      </c>
      <c r="I139" t="s">
        <v>556</v>
      </c>
      <c r="J139">
        <v>5610117101</v>
      </c>
      <c r="K139" t="s">
        <v>403</v>
      </c>
      <c r="L139">
        <v>5610117101</v>
      </c>
      <c r="M139" t="s">
        <v>144</v>
      </c>
      <c r="N139">
        <v>2023</v>
      </c>
      <c r="O139" t="s">
        <v>24</v>
      </c>
      <c r="P139" t="s">
        <v>25</v>
      </c>
      <c r="Q139" t="s">
        <v>37</v>
      </c>
      <c r="R139" t="s">
        <v>45</v>
      </c>
      <c r="S139" t="s">
        <v>33</v>
      </c>
      <c r="T139">
        <v>0</v>
      </c>
      <c r="U139">
        <v>154200.29999999999</v>
      </c>
      <c r="V139">
        <v>0</v>
      </c>
      <c r="W139">
        <v>154200.29999999999</v>
      </c>
      <c r="X139">
        <v>-154200.29999999999</v>
      </c>
      <c r="Y139">
        <f>Table13[[#This Row],[DHAP_Allocation_amt]]-Table13[[#This Row],[UFMSObligation]]</f>
        <v>-154200.29999999999</v>
      </c>
    </row>
    <row r="140" spans="1:25" x14ac:dyDescent="0.4">
      <c r="A140" t="s">
        <v>135</v>
      </c>
      <c r="B140" t="s">
        <v>22</v>
      </c>
      <c r="C140" t="s">
        <v>454</v>
      </c>
      <c r="D140" t="s">
        <v>142</v>
      </c>
      <c r="E140" t="s">
        <v>391</v>
      </c>
      <c r="F140" t="s">
        <v>400</v>
      </c>
      <c r="G140" t="s">
        <v>23</v>
      </c>
      <c r="H140">
        <v>11</v>
      </c>
      <c r="I140" t="s">
        <v>556</v>
      </c>
      <c r="J140">
        <v>5610117101</v>
      </c>
      <c r="K140" t="s">
        <v>403</v>
      </c>
      <c r="L140">
        <v>5610117101</v>
      </c>
      <c r="M140" t="s">
        <v>144</v>
      </c>
      <c r="N140">
        <v>2024</v>
      </c>
      <c r="O140" t="s">
        <v>24</v>
      </c>
      <c r="P140" t="s">
        <v>25</v>
      </c>
      <c r="Q140" t="s">
        <v>37</v>
      </c>
      <c r="R140" t="s">
        <v>45</v>
      </c>
      <c r="S140" t="s">
        <v>33</v>
      </c>
      <c r="T140">
        <v>0</v>
      </c>
      <c r="U140">
        <v>14097.28</v>
      </c>
      <c r="V140">
        <v>0</v>
      </c>
      <c r="W140">
        <v>14097.28</v>
      </c>
      <c r="X140">
        <v>-14097.28</v>
      </c>
      <c r="Y140">
        <f>Table13[[#This Row],[DHAP_Allocation_amt]]-Table13[[#This Row],[UFMSObligation]]</f>
        <v>-14097.28</v>
      </c>
    </row>
    <row r="141" spans="1:25" x14ac:dyDescent="0.4">
      <c r="A141" t="s">
        <v>135</v>
      </c>
      <c r="B141" t="s">
        <v>22</v>
      </c>
      <c r="C141" t="s">
        <v>454</v>
      </c>
      <c r="D141" t="s">
        <v>142</v>
      </c>
      <c r="E141" t="s">
        <v>391</v>
      </c>
      <c r="F141" t="s">
        <v>400</v>
      </c>
      <c r="G141" t="s">
        <v>23</v>
      </c>
      <c r="H141">
        <v>12</v>
      </c>
      <c r="I141" t="s">
        <v>557</v>
      </c>
      <c r="J141">
        <v>5610117101</v>
      </c>
      <c r="K141" t="s">
        <v>403</v>
      </c>
      <c r="L141">
        <v>5610117101</v>
      </c>
      <c r="M141" t="s">
        <v>144</v>
      </c>
      <c r="N141">
        <v>2023</v>
      </c>
      <c r="O141" t="s">
        <v>24</v>
      </c>
      <c r="P141" t="s">
        <v>25</v>
      </c>
      <c r="Q141" t="s">
        <v>37</v>
      </c>
      <c r="R141" t="s">
        <v>45</v>
      </c>
      <c r="S141" t="s">
        <v>33</v>
      </c>
      <c r="T141">
        <v>0</v>
      </c>
      <c r="U141">
        <v>22346.400000000001</v>
      </c>
      <c r="V141">
        <v>0</v>
      </c>
      <c r="W141">
        <v>22346.400000000001</v>
      </c>
      <c r="X141">
        <v>-22346.400000000001</v>
      </c>
      <c r="Y141">
        <f>Table13[[#This Row],[DHAP_Allocation_amt]]-Table13[[#This Row],[UFMSObligation]]</f>
        <v>-22346.400000000001</v>
      </c>
    </row>
    <row r="142" spans="1:25" x14ac:dyDescent="0.4">
      <c r="A142" t="s">
        <v>135</v>
      </c>
      <c r="B142" t="s">
        <v>22</v>
      </c>
      <c r="C142" t="s">
        <v>454</v>
      </c>
      <c r="D142" t="s">
        <v>142</v>
      </c>
      <c r="E142" t="s">
        <v>391</v>
      </c>
      <c r="F142" t="s">
        <v>400</v>
      </c>
      <c r="G142" t="s">
        <v>23</v>
      </c>
      <c r="H142">
        <v>12</v>
      </c>
      <c r="I142" t="s">
        <v>557</v>
      </c>
      <c r="J142">
        <v>5610117101</v>
      </c>
      <c r="K142" t="s">
        <v>403</v>
      </c>
      <c r="L142">
        <v>5610117101</v>
      </c>
      <c r="M142" t="s">
        <v>144</v>
      </c>
      <c r="N142">
        <v>2024</v>
      </c>
      <c r="O142" t="s">
        <v>24</v>
      </c>
      <c r="P142" t="s">
        <v>25</v>
      </c>
      <c r="Q142" t="s">
        <v>37</v>
      </c>
      <c r="R142" t="s">
        <v>45</v>
      </c>
      <c r="S142" t="s">
        <v>33</v>
      </c>
      <c r="T142">
        <v>0</v>
      </c>
      <c r="U142">
        <v>1582.27</v>
      </c>
      <c r="V142">
        <v>0</v>
      </c>
      <c r="W142">
        <v>1582.27</v>
      </c>
      <c r="X142">
        <v>-1582.27</v>
      </c>
      <c r="Y142">
        <f>Table13[[#This Row],[DHAP_Allocation_amt]]-Table13[[#This Row],[UFMSObligation]]</f>
        <v>-1582.27</v>
      </c>
    </row>
    <row r="143" spans="1:25" x14ac:dyDescent="0.4">
      <c r="A143" t="s">
        <v>135</v>
      </c>
      <c r="B143" t="s">
        <v>22</v>
      </c>
      <c r="C143" t="s">
        <v>455</v>
      </c>
      <c r="D143" t="s">
        <v>145</v>
      </c>
      <c r="E143" t="s">
        <v>391</v>
      </c>
      <c r="F143" t="s">
        <v>400</v>
      </c>
      <c r="G143" t="s">
        <v>23</v>
      </c>
      <c r="H143">
        <v>41</v>
      </c>
      <c r="I143" t="s">
        <v>566</v>
      </c>
      <c r="J143">
        <v>5610118101</v>
      </c>
      <c r="K143" t="s">
        <v>404</v>
      </c>
      <c r="L143">
        <v>5610118101</v>
      </c>
      <c r="M143" t="s">
        <v>146</v>
      </c>
      <c r="N143">
        <v>2023</v>
      </c>
      <c r="O143" t="s">
        <v>24</v>
      </c>
      <c r="P143" t="s">
        <v>27</v>
      </c>
      <c r="Q143" t="s">
        <v>31</v>
      </c>
      <c r="R143" t="s">
        <v>54</v>
      </c>
      <c r="S143" t="s">
        <v>33</v>
      </c>
      <c r="T143">
        <v>0</v>
      </c>
      <c r="U143">
        <v>533300</v>
      </c>
      <c r="V143">
        <v>0</v>
      </c>
      <c r="W143">
        <v>533300</v>
      </c>
      <c r="X143">
        <v>-533300</v>
      </c>
      <c r="Y143">
        <f>Table13[[#This Row],[DHAP_Allocation_amt]]-Table13[[#This Row],[UFMSObligation]]</f>
        <v>-533300</v>
      </c>
    </row>
    <row r="144" spans="1:25" x14ac:dyDescent="0.4">
      <c r="A144" t="s">
        <v>135</v>
      </c>
      <c r="B144" t="s">
        <v>22</v>
      </c>
      <c r="C144" t="s">
        <v>456</v>
      </c>
      <c r="D144" t="s">
        <v>147</v>
      </c>
      <c r="E144" t="s">
        <v>391</v>
      </c>
      <c r="F144" t="s">
        <v>400</v>
      </c>
      <c r="G144" t="s">
        <v>23</v>
      </c>
      <c r="H144">
        <v>41</v>
      </c>
      <c r="I144" t="s">
        <v>566</v>
      </c>
      <c r="J144">
        <v>5610118101</v>
      </c>
      <c r="K144" t="s">
        <v>404</v>
      </c>
      <c r="L144">
        <v>5610118101</v>
      </c>
      <c r="M144" t="s">
        <v>149</v>
      </c>
      <c r="N144">
        <v>2023</v>
      </c>
      <c r="O144" t="s">
        <v>24</v>
      </c>
      <c r="P144" t="s">
        <v>27</v>
      </c>
      <c r="Q144" t="s">
        <v>31</v>
      </c>
      <c r="R144" t="s">
        <v>54</v>
      </c>
      <c r="S144" t="s">
        <v>33</v>
      </c>
      <c r="T144">
        <v>0</v>
      </c>
      <c r="U144">
        <v>57359719</v>
      </c>
      <c r="V144">
        <v>0</v>
      </c>
      <c r="W144">
        <v>57359719</v>
      </c>
      <c r="X144">
        <v>-57359719</v>
      </c>
      <c r="Y144">
        <f>Table13[[#This Row],[DHAP_Allocation_amt]]-Table13[[#This Row],[UFMSObligation]]</f>
        <v>-57359719</v>
      </c>
    </row>
    <row r="145" spans="1:25" x14ac:dyDescent="0.4">
      <c r="A145" t="s">
        <v>135</v>
      </c>
      <c r="B145" t="s">
        <v>22</v>
      </c>
      <c r="C145" t="s">
        <v>457</v>
      </c>
      <c r="D145" t="s">
        <v>150</v>
      </c>
      <c r="E145" t="s">
        <v>391</v>
      </c>
      <c r="F145" t="s">
        <v>400</v>
      </c>
      <c r="G145" t="s">
        <v>23</v>
      </c>
      <c r="H145">
        <v>41</v>
      </c>
      <c r="I145" t="s">
        <v>566</v>
      </c>
      <c r="J145">
        <v>5610118101</v>
      </c>
      <c r="K145" t="s">
        <v>404</v>
      </c>
      <c r="L145">
        <v>5610118101</v>
      </c>
      <c r="M145">
        <v>9391206</v>
      </c>
      <c r="N145">
        <v>2023</v>
      </c>
      <c r="O145" t="s">
        <v>24</v>
      </c>
      <c r="P145" t="s">
        <v>27</v>
      </c>
      <c r="Q145" t="s">
        <v>31</v>
      </c>
      <c r="R145" t="s">
        <v>54</v>
      </c>
      <c r="S145" t="s">
        <v>33</v>
      </c>
      <c r="T145">
        <v>0</v>
      </c>
      <c r="U145">
        <v>123174</v>
      </c>
      <c r="V145">
        <v>0</v>
      </c>
      <c r="W145">
        <v>123174</v>
      </c>
      <c r="X145">
        <v>-123174</v>
      </c>
      <c r="Y145">
        <f>Table13[[#This Row],[DHAP_Allocation_amt]]-Table13[[#This Row],[UFMSObligation]]</f>
        <v>-123174</v>
      </c>
    </row>
    <row r="146" spans="1:25" x14ac:dyDescent="0.4">
      <c r="A146" t="s">
        <v>135</v>
      </c>
      <c r="B146" t="s">
        <v>22</v>
      </c>
      <c r="C146" t="s">
        <v>458</v>
      </c>
      <c r="D146" t="s">
        <v>151</v>
      </c>
      <c r="E146" t="s">
        <v>391</v>
      </c>
      <c r="F146" t="s">
        <v>400</v>
      </c>
      <c r="G146" t="s">
        <v>23</v>
      </c>
      <c r="H146">
        <v>25</v>
      </c>
      <c r="I146" t="s">
        <v>563</v>
      </c>
      <c r="J146">
        <v>5610118101</v>
      </c>
      <c r="K146" t="s">
        <v>404</v>
      </c>
      <c r="L146">
        <v>5610118101</v>
      </c>
      <c r="M146" t="s">
        <v>152</v>
      </c>
      <c r="N146">
        <v>2023</v>
      </c>
      <c r="O146" t="s">
        <v>24</v>
      </c>
      <c r="P146" t="s">
        <v>27</v>
      </c>
      <c r="Q146" t="s">
        <v>31</v>
      </c>
      <c r="R146" t="s">
        <v>52</v>
      </c>
      <c r="S146" t="s">
        <v>33</v>
      </c>
      <c r="T146">
        <v>4343</v>
      </c>
      <c r="U146">
        <v>268497.65000000002</v>
      </c>
      <c r="V146">
        <v>0</v>
      </c>
      <c r="W146">
        <v>268497.65000000002</v>
      </c>
      <c r="X146">
        <v>-268497.65000000002</v>
      </c>
      <c r="Y146">
        <f>Table13[[#This Row],[DHAP_Allocation_amt]]-Table13[[#This Row],[UFMSObligation]]</f>
        <v>-264154.65000000002</v>
      </c>
    </row>
    <row r="147" spans="1:25" x14ac:dyDescent="0.4">
      <c r="A147" t="s">
        <v>135</v>
      </c>
      <c r="B147" t="s">
        <v>22</v>
      </c>
      <c r="C147" t="s">
        <v>459</v>
      </c>
      <c r="D147" t="s">
        <v>153</v>
      </c>
      <c r="E147" t="s">
        <v>391</v>
      </c>
      <c r="F147" t="s">
        <v>400</v>
      </c>
      <c r="G147" t="s">
        <v>23</v>
      </c>
      <c r="H147">
        <v>25</v>
      </c>
      <c r="I147" t="s">
        <v>563</v>
      </c>
      <c r="J147">
        <v>5610117101</v>
      </c>
      <c r="K147" t="s">
        <v>403</v>
      </c>
      <c r="L147">
        <v>5610117101</v>
      </c>
      <c r="M147" t="s">
        <v>154</v>
      </c>
      <c r="N147">
        <v>2023</v>
      </c>
      <c r="O147" t="s">
        <v>24</v>
      </c>
      <c r="P147" t="s">
        <v>25</v>
      </c>
      <c r="Q147" t="s">
        <v>31</v>
      </c>
      <c r="R147" t="s">
        <v>41</v>
      </c>
      <c r="S147" t="s">
        <v>33</v>
      </c>
      <c r="T147">
        <v>0</v>
      </c>
      <c r="U147">
        <v>1696970.33</v>
      </c>
      <c r="V147">
        <v>0</v>
      </c>
      <c r="W147">
        <v>1696970.33</v>
      </c>
      <c r="X147">
        <v>-1696970.33</v>
      </c>
      <c r="Y147">
        <f>Table13[[#This Row],[DHAP_Allocation_amt]]-Table13[[#This Row],[UFMSObligation]]</f>
        <v>-1696970.33</v>
      </c>
    </row>
    <row r="148" spans="1:25" x14ac:dyDescent="0.4">
      <c r="A148" t="s">
        <v>135</v>
      </c>
      <c r="B148" t="s">
        <v>22</v>
      </c>
      <c r="C148" t="s">
        <v>460</v>
      </c>
      <c r="D148" t="s">
        <v>155</v>
      </c>
      <c r="E148" t="s">
        <v>391</v>
      </c>
      <c r="F148" t="s">
        <v>400</v>
      </c>
      <c r="G148" t="s">
        <v>23</v>
      </c>
      <c r="H148">
        <v>25</v>
      </c>
      <c r="I148" t="s">
        <v>563</v>
      </c>
      <c r="J148">
        <v>5610118101</v>
      </c>
      <c r="K148" t="s">
        <v>404</v>
      </c>
      <c r="L148">
        <v>5610118101</v>
      </c>
      <c r="M148">
        <v>9391203</v>
      </c>
      <c r="N148">
        <v>2023</v>
      </c>
      <c r="O148" t="s">
        <v>24</v>
      </c>
      <c r="P148" t="s">
        <v>27</v>
      </c>
      <c r="Q148" t="s">
        <v>31</v>
      </c>
      <c r="R148" t="s">
        <v>41</v>
      </c>
      <c r="S148" t="s">
        <v>33</v>
      </c>
      <c r="T148">
        <v>0</v>
      </c>
      <c r="U148">
        <v>175000</v>
      </c>
      <c r="V148">
        <v>0</v>
      </c>
      <c r="W148">
        <v>175000</v>
      </c>
      <c r="X148">
        <v>-175000</v>
      </c>
      <c r="Y148">
        <f>Table13[[#This Row],[DHAP_Allocation_amt]]-Table13[[#This Row],[UFMSObligation]]</f>
        <v>-175000</v>
      </c>
    </row>
    <row r="149" spans="1:25" x14ac:dyDescent="0.4">
      <c r="A149" t="s">
        <v>135</v>
      </c>
      <c r="B149" t="s">
        <v>22</v>
      </c>
      <c r="C149" t="s">
        <v>461</v>
      </c>
      <c r="D149" t="s">
        <v>156</v>
      </c>
      <c r="E149" t="s">
        <v>391</v>
      </c>
      <c r="F149" t="s">
        <v>400</v>
      </c>
      <c r="G149" t="s">
        <v>23</v>
      </c>
      <c r="H149">
        <v>25</v>
      </c>
      <c r="I149" t="s">
        <v>563</v>
      </c>
      <c r="J149">
        <v>5610118101</v>
      </c>
      <c r="K149" t="s">
        <v>404</v>
      </c>
      <c r="L149">
        <v>5610118101</v>
      </c>
      <c r="M149" t="s">
        <v>157</v>
      </c>
      <c r="N149">
        <v>2023</v>
      </c>
      <c r="O149" t="s">
        <v>24</v>
      </c>
      <c r="P149" t="s">
        <v>27</v>
      </c>
      <c r="Q149" t="s">
        <v>31</v>
      </c>
      <c r="R149" t="s">
        <v>52</v>
      </c>
      <c r="S149" t="s">
        <v>33</v>
      </c>
      <c r="T149">
        <v>0</v>
      </c>
      <c r="U149">
        <v>6977</v>
      </c>
      <c r="V149">
        <v>0</v>
      </c>
      <c r="W149">
        <v>6977</v>
      </c>
      <c r="X149">
        <v>-6977</v>
      </c>
      <c r="Y149">
        <f>Table13[[#This Row],[DHAP_Allocation_amt]]-Table13[[#This Row],[UFMSObligation]]</f>
        <v>-6977</v>
      </c>
    </row>
    <row r="150" spans="1:25" x14ac:dyDescent="0.4">
      <c r="A150" t="s">
        <v>135</v>
      </c>
      <c r="B150" t="s">
        <v>22</v>
      </c>
      <c r="C150" t="s">
        <v>462</v>
      </c>
      <c r="D150" t="s">
        <v>158</v>
      </c>
      <c r="E150" t="s">
        <v>391</v>
      </c>
      <c r="F150" t="s">
        <v>400</v>
      </c>
      <c r="G150" t="s">
        <v>23</v>
      </c>
      <c r="H150">
        <v>25</v>
      </c>
      <c r="I150" t="s">
        <v>563</v>
      </c>
      <c r="J150">
        <v>5610117101</v>
      </c>
      <c r="K150" t="s">
        <v>403</v>
      </c>
      <c r="L150">
        <v>5610117101</v>
      </c>
      <c r="M150" t="s">
        <v>159</v>
      </c>
      <c r="N150">
        <v>2023</v>
      </c>
      <c r="O150" t="s">
        <v>24</v>
      </c>
      <c r="P150" t="s">
        <v>25</v>
      </c>
      <c r="Q150" t="s">
        <v>31</v>
      </c>
      <c r="R150" t="s">
        <v>41</v>
      </c>
      <c r="S150" t="s">
        <v>33</v>
      </c>
      <c r="T150">
        <v>0</v>
      </c>
      <c r="U150">
        <v>566693.88</v>
      </c>
      <c r="V150">
        <v>0</v>
      </c>
      <c r="W150">
        <v>566693.88</v>
      </c>
      <c r="X150">
        <v>-566693.88</v>
      </c>
      <c r="Y150">
        <f>Table13[[#This Row],[DHAP_Allocation_amt]]-Table13[[#This Row],[UFMSObligation]]</f>
        <v>-566693.88</v>
      </c>
    </row>
    <row r="151" spans="1:25" x14ac:dyDescent="0.4">
      <c r="A151" t="s">
        <v>135</v>
      </c>
      <c r="B151" t="s">
        <v>22</v>
      </c>
      <c r="C151" t="s">
        <v>462</v>
      </c>
      <c r="D151" t="s">
        <v>158</v>
      </c>
      <c r="E151" t="s">
        <v>391</v>
      </c>
      <c r="F151" t="s">
        <v>400</v>
      </c>
      <c r="G151" t="s">
        <v>23</v>
      </c>
      <c r="H151">
        <v>25</v>
      </c>
      <c r="I151" t="s">
        <v>563</v>
      </c>
      <c r="J151">
        <v>5610117101</v>
      </c>
      <c r="K151" t="s">
        <v>403</v>
      </c>
      <c r="L151">
        <v>5610117101</v>
      </c>
      <c r="M151" t="s">
        <v>159</v>
      </c>
      <c r="N151">
        <v>2023</v>
      </c>
      <c r="O151" t="s">
        <v>24</v>
      </c>
      <c r="P151" t="s">
        <v>25</v>
      </c>
      <c r="Q151" t="s">
        <v>31</v>
      </c>
      <c r="R151" t="s">
        <v>160</v>
      </c>
      <c r="S151" t="s">
        <v>26</v>
      </c>
      <c r="T151">
        <v>0</v>
      </c>
      <c r="U151">
        <v>-3777.96</v>
      </c>
      <c r="V151">
        <v>0</v>
      </c>
      <c r="W151">
        <v>-3777.96</v>
      </c>
      <c r="X151">
        <v>3777.96</v>
      </c>
      <c r="Y151">
        <f>Table13[[#This Row],[DHAP_Allocation_amt]]-Table13[[#This Row],[UFMSObligation]]</f>
        <v>3777.96</v>
      </c>
    </row>
    <row r="152" spans="1:25" x14ac:dyDescent="0.4">
      <c r="A152" t="s">
        <v>135</v>
      </c>
      <c r="B152" t="s">
        <v>22</v>
      </c>
      <c r="C152" t="s">
        <v>463</v>
      </c>
      <c r="D152" t="s">
        <v>161</v>
      </c>
      <c r="E152" t="s">
        <v>391</v>
      </c>
      <c r="F152" t="s">
        <v>400</v>
      </c>
      <c r="G152" t="s">
        <v>23</v>
      </c>
      <c r="H152">
        <v>41</v>
      </c>
      <c r="I152" t="s">
        <v>566</v>
      </c>
      <c r="J152">
        <v>5610118101</v>
      </c>
      <c r="K152" t="s">
        <v>404</v>
      </c>
      <c r="L152">
        <v>5610118101</v>
      </c>
      <c r="M152" t="s">
        <v>162</v>
      </c>
      <c r="N152">
        <v>2023</v>
      </c>
      <c r="O152" t="s">
        <v>24</v>
      </c>
      <c r="P152" t="s">
        <v>27</v>
      </c>
      <c r="Q152" t="s">
        <v>31</v>
      </c>
      <c r="R152" t="s">
        <v>54</v>
      </c>
      <c r="S152" t="s">
        <v>33</v>
      </c>
      <c r="T152">
        <v>0</v>
      </c>
      <c r="U152">
        <v>121793</v>
      </c>
      <c r="V152">
        <v>0</v>
      </c>
      <c r="W152">
        <v>121793</v>
      </c>
      <c r="X152">
        <v>-121793</v>
      </c>
      <c r="Y152">
        <f>Table13[[#This Row],[DHAP_Allocation_amt]]-Table13[[#This Row],[UFMSObligation]]</f>
        <v>-121793</v>
      </c>
    </row>
    <row r="153" spans="1:25" x14ac:dyDescent="0.4">
      <c r="A153" t="s">
        <v>135</v>
      </c>
      <c r="B153" t="s">
        <v>22</v>
      </c>
      <c r="C153" t="s">
        <v>463</v>
      </c>
      <c r="D153" t="s">
        <v>161</v>
      </c>
      <c r="E153" t="s">
        <v>391</v>
      </c>
      <c r="F153" t="s">
        <v>400</v>
      </c>
      <c r="G153" t="s">
        <v>23</v>
      </c>
      <c r="H153">
        <v>41</v>
      </c>
      <c r="I153" t="s">
        <v>566</v>
      </c>
      <c r="J153">
        <v>5610118101</v>
      </c>
      <c r="K153" t="s">
        <v>404</v>
      </c>
      <c r="L153">
        <v>5610118101</v>
      </c>
      <c r="M153" t="s">
        <v>162</v>
      </c>
      <c r="N153">
        <v>2024</v>
      </c>
      <c r="O153" t="s">
        <v>24</v>
      </c>
      <c r="P153" t="s">
        <v>27</v>
      </c>
      <c r="Q153" t="s">
        <v>31</v>
      </c>
      <c r="R153" t="s">
        <v>54</v>
      </c>
      <c r="S153" t="s">
        <v>33</v>
      </c>
      <c r="T153">
        <v>4873487</v>
      </c>
      <c r="U153">
        <v>0</v>
      </c>
      <c r="V153">
        <v>121793</v>
      </c>
      <c r="W153">
        <v>121793</v>
      </c>
      <c r="X153">
        <v>-121793</v>
      </c>
      <c r="Y153">
        <f>Table13[[#This Row],[DHAP_Allocation_amt]]-Table13[[#This Row],[UFMSObligation]]</f>
        <v>4873487</v>
      </c>
    </row>
    <row r="154" spans="1:25" x14ac:dyDescent="0.4">
      <c r="A154" t="s">
        <v>135</v>
      </c>
      <c r="B154" t="s">
        <v>22</v>
      </c>
      <c r="C154" t="s">
        <v>464</v>
      </c>
      <c r="D154" t="s">
        <v>163</v>
      </c>
      <c r="E154" t="s">
        <v>391</v>
      </c>
      <c r="F154" t="s">
        <v>400</v>
      </c>
      <c r="G154" t="s">
        <v>23</v>
      </c>
      <c r="H154">
        <v>22</v>
      </c>
      <c r="I154" t="s">
        <v>560</v>
      </c>
      <c r="J154">
        <v>5610117101</v>
      </c>
      <c r="K154" t="s">
        <v>403</v>
      </c>
      <c r="L154">
        <v>5610117101</v>
      </c>
      <c r="M154" t="s">
        <v>164</v>
      </c>
      <c r="N154">
        <v>2023</v>
      </c>
      <c r="O154" t="s">
        <v>24</v>
      </c>
      <c r="P154" t="s">
        <v>25</v>
      </c>
      <c r="Q154" t="s">
        <v>31</v>
      </c>
      <c r="R154" t="s">
        <v>165</v>
      </c>
      <c r="S154" t="s">
        <v>33</v>
      </c>
      <c r="T154">
        <v>0</v>
      </c>
      <c r="U154">
        <v>840.48</v>
      </c>
      <c r="V154">
        <v>0</v>
      </c>
      <c r="W154">
        <v>840.48</v>
      </c>
      <c r="X154">
        <v>-840.48</v>
      </c>
      <c r="Y154">
        <f>Table13[[#This Row],[DHAP_Allocation_amt]]-Table13[[#This Row],[UFMSObligation]]</f>
        <v>-840.48</v>
      </c>
    </row>
    <row r="155" spans="1:25" x14ac:dyDescent="0.4">
      <c r="A155" t="s">
        <v>166</v>
      </c>
      <c r="B155" t="s">
        <v>22</v>
      </c>
      <c r="C155" t="s">
        <v>465</v>
      </c>
      <c r="D155" t="s">
        <v>169</v>
      </c>
      <c r="E155" t="s">
        <v>391</v>
      </c>
      <c r="F155" t="s">
        <v>401</v>
      </c>
      <c r="G155" t="s">
        <v>23</v>
      </c>
      <c r="H155">
        <v>21</v>
      </c>
      <c r="I155" t="s">
        <v>559</v>
      </c>
      <c r="J155">
        <v>5610118101</v>
      </c>
      <c r="K155" t="s">
        <v>404</v>
      </c>
      <c r="L155">
        <v>5610118101</v>
      </c>
      <c r="M155" t="s">
        <v>170</v>
      </c>
      <c r="N155">
        <v>2023</v>
      </c>
      <c r="O155" t="s">
        <v>24</v>
      </c>
      <c r="P155" t="s">
        <v>27</v>
      </c>
      <c r="Q155" t="s">
        <v>37</v>
      </c>
      <c r="R155" t="s">
        <v>39</v>
      </c>
      <c r="S155" t="s">
        <v>33</v>
      </c>
      <c r="T155">
        <v>0</v>
      </c>
      <c r="U155">
        <v>28889.4</v>
      </c>
      <c r="V155">
        <v>0</v>
      </c>
      <c r="W155">
        <v>28889.4</v>
      </c>
      <c r="X155">
        <v>-28889.4</v>
      </c>
      <c r="Y155">
        <f>Table13[[#This Row],[DHAP_Allocation_amt]]-Table13[[#This Row],[UFMSObligation]]</f>
        <v>-28889.4</v>
      </c>
    </row>
    <row r="156" spans="1:25" x14ac:dyDescent="0.4">
      <c r="A156" t="s">
        <v>166</v>
      </c>
      <c r="B156" t="s">
        <v>22</v>
      </c>
      <c r="C156" t="s">
        <v>465</v>
      </c>
      <c r="D156" t="s">
        <v>169</v>
      </c>
      <c r="E156" t="s">
        <v>391</v>
      </c>
      <c r="F156" t="s">
        <v>401</v>
      </c>
      <c r="G156" t="s">
        <v>23</v>
      </c>
      <c r="H156">
        <v>21</v>
      </c>
      <c r="I156" t="s">
        <v>559</v>
      </c>
      <c r="J156">
        <v>5610118101</v>
      </c>
      <c r="K156" t="s">
        <v>404</v>
      </c>
      <c r="L156">
        <v>5610118101</v>
      </c>
      <c r="M156" t="s">
        <v>170</v>
      </c>
      <c r="N156">
        <v>2024</v>
      </c>
      <c r="O156" t="s">
        <v>24</v>
      </c>
      <c r="P156" t="s">
        <v>27</v>
      </c>
      <c r="Q156" t="s">
        <v>37</v>
      </c>
      <c r="R156" t="s">
        <v>39</v>
      </c>
      <c r="S156" t="s">
        <v>33</v>
      </c>
      <c r="T156">
        <v>0</v>
      </c>
      <c r="U156">
        <v>5605.41</v>
      </c>
      <c r="V156">
        <v>0</v>
      </c>
      <c r="W156">
        <v>5605.41</v>
      </c>
      <c r="X156">
        <v>-5605.41</v>
      </c>
      <c r="Y156">
        <f>Table13[[#This Row],[DHAP_Allocation_amt]]-Table13[[#This Row],[UFMSObligation]]</f>
        <v>-5605.41</v>
      </c>
    </row>
    <row r="157" spans="1:25" x14ac:dyDescent="0.4">
      <c r="A157" t="s">
        <v>166</v>
      </c>
      <c r="B157" t="s">
        <v>22</v>
      </c>
      <c r="C157" t="s">
        <v>465</v>
      </c>
      <c r="D157" t="s">
        <v>169</v>
      </c>
      <c r="E157" t="s">
        <v>391</v>
      </c>
      <c r="F157" t="s">
        <v>401</v>
      </c>
      <c r="G157" t="s">
        <v>23</v>
      </c>
      <c r="H157">
        <v>22</v>
      </c>
      <c r="I157" t="s">
        <v>560</v>
      </c>
      <c r="J157">
        <v>5610118101</v>
      </c>
      <c r="K157" t="s">
        <v>404</v>
      </c>
      <c r="L157">
        <v>5610118101</v>
      </c>
      <c r="M157" t="s">
        <v>170</v>
      </c>
      <c r="N157">
        <v>2023</v>
      </c>
      <c r="O157" t="s">
        <v>24</v>
      </c>
      <c r="P157" t="s">
        <v>27</v>
      </c>
      <c r="Q157" t="s">
        <v>37</v>
      </c>
      <c r="R157" t="s">
        <v>32</v>
      </c>
      <c r="S157" t="s">
        <v>33</v>
      </c>
      <c r="T157">
        <v>0</v>
      </c>
      <c r="U157">
        <v>3446.74</v>
      </c>
      <c r="V157">
        <v>0</v>
      </c>
      <c r="W157">
        <v>3446.74</v>
      </c>
      <c r="X157">
        <v>-3446.74</v>
      </c>
      <c r="Y157">
        <f>Table13[[#This Row],[DHAP_Allocation_amt]]-Table13[[#This Row],[UFMSObligation]]</f>
        <v>-3446.74</v>
      </c>
    </row>
    <row r="158" spans="1:25" x14ac:dyDescent="0.4">
      <c r="A158" t="s">
        <v>166</v>
      </c>
      <c r="B158" t="s">
        <v>22</v>
      </c>
      <c r="C158" t="s">
        <v>465</v>
      </c>
      <c r="D158" t="s">
        <v>169</v>
      </c>
      <c r="E158" t="s">
        <v>391</v>
      </c>
      <c r="F158" t="s">
        <v>401</v>
      </c>
      <c r="G158" t="s">
        <v>23</v>
      </c>
      <c r="H158">
        <v>23</v>
      </c>
      <c r="I158" t="s">
        <v>561</v>
      </c>
      <c r="J158">
        <v>5610118101</v>
      </c>
      <c r="K158" t="s">
        <v>404</v>
      </c>
      <c r="L158">
        <v>5610118101</v>
      </c>
      <c r="M158" t="s">
        <v>170</v>
      </c>
      <c r="N158">
        <v>2023</v>
      </c>
      <c r="O158" t="s">
        <v>24</v>
      </c>
      <c r="P158" t="s">
        <v>27</v>
      </c>
      <c r="Q158" t="s">
        <v>37</v>
      </c>
      <c r="R158" t="s">
        <v>32</v>
      </c>
      <c r="S158" t="s">
        <v>33</v>
      </c>
      <c r="T158">
        <v>0</v>
      </c>
      <c r="U158">
        <v>120.77</v>
      </c>
      <c r="V158">
        <v>0</v>
      </c>
      <c r="W158">
        <v>120.77</v>
      </c>
      <c r="X158">
        <v>-120.77</v>
      </c>
      <c r="Y158">
        <f>Table13[[#This Row],[DHAP_Allocation_amt]]-Table13[[#This Row],[UFMSObligation]]</f>
        <v>-120.77</v>
      </c>
    </row>
    <row r="159" spans="1:25" x14ac:dyDescent="0.4">
      <c r="A159" t="s">
        <v>166</v>
      </c>
      <c r="B159" t="s">
        <v>22</v>
      </c>
      <c r="C159" t="s">
        <v>465</v>
      </c>
      <c r="D159" t="s">
        <v>169</v>
      </c>
      <c r="E159" t="s">
        <v>391</v>
      </c>
      <c r="F159" t="s">
        <v>401</v>
      </c>
      <c r="G159" t="s">
        <v>23</v>
      </c>
      <c r="H159">
        <v>24</v>
      </c>
      <c r="I159" t="s">
        <v>562</v>
      </c>
      <c r="J159">
        <v>5610118101</v>
      </c>
      <c r="K159" t="s">
        <v>404</v>
      </c>
      <c r="L159">
        <v>5610118101</v>
      </c>
      <c r="M159" t="s">
        <v>170</v>
      </c>
      <c r="N159">
        <v>2023</v>
      </c>
      <c r="O159" t="s">
        <v>24</v>
      </c>
      <c r="P159" t="s">
        <v>27</v>
      </c>
      <c r="Q159" t="s">
        <v>37</v>
      </c>
      <c r="R159" t="s">
        <v>32</v>
      </c>
      <c r="S159" t="s">
        <v>33</v>
      </c>
      <c r="T159">
        <v>0</v>
      </c>
      <c r="U159">
        <v>95</v>
      </c>
      <c r="V159">
        <v>0</v>
      </c>
      <c r="W159">
        <v>95</v>
      </c>
      <c r="X159">
        <v>-95</v>
      </c>
      <c r="Y159">
        <f>Table13[[#This Row],[DHAP_Allocation_amt]]-Table13[[#This Row],[UFMSObligation]]</f>
        <v>-95</v>
      </c>
    </row>
    <row r="160" spans="1:25" x14ac:dyDescent="0.4">
      <c r="A160" t="s">
        <v>166</v>
      </c>
      <c r="B160" t="s">
        <v>22</v>
      </c>
      <c r="C160" t="s">
        <v>465</v>
      </c>
      <c r="D160" t="s">
        <v>169</v>
      </c>
      <c r="E160" t="s">
        <v>391</v>
      </c>
      <c r="F160" t="s">
        <v>401</v>
      </c>
      <c r="G160" t="s">
        <v>23</v>
      </c>
      <c r="H160">
        <v>24</v>
      </c>
      <c r="I160" t="s">
        <v>562</v>
      </c>
      <c r="J160">
        <v>5610118101</v>
      </c>
      <c r="K160" t="s">
        <v>404</v>
      </c>
      <c r="L160">
        <v>5610118101</v>
      </c>
      <c r="M160" t="s">
        <v>170</v>
      </c>
      <c r="N160">
        <v>2023</v>
      </c>
      <c r="O160" t="s">
        <v>24</v>
      </c>
      <c r="P160" t="s">
        <v>27</v>
      </c>
      <c r="Q160" t="s">
        <v>37</v>
      </c>
      <c r="R160" t="s">
        <v>40</v>
      </c>
      <c r="S160" t="s">
        <v>33</v>
      </c>
      <c r="T160">
        <v>38743</v>
      </c>
      <c r="U160">
        <v>1404.54</v>
      </c>
      <c r="V160">
        <v>0</v>
      </c>
      <c r="W160">
        <v>1404.54</v>
      </c>
      <c r="X160">
        <v>-1404.54</v>
      </c>
      <c r="Y160">
        <f>Table13[[#This Row],[DHAP_Allocation_amt]]-Table13[[#This Row],[UFMSObligation]]</f>
        <v>37338.46</v>
      </c>
    </row>
    <row r="161" spans="1:25" x14ac:dyDescent="0.4">
      <c r="A161" t="s">
        <v>166</v>
      </c>
      <c r="B161" t="s">
        <v>22</v>
      </c>
      <c r="C161" t="s">
        <v>465</v>
      </c>
      <c r="D161" t="s">
        <v>169</v>
      </c>
      <c r="E161" t="s">
        <v>391</v>
      </c>
      <c r="F161" t="s">
        <v>401</v>
      </c>
      <c r="G161" t="s">
        <v>23</v>
      </c>
      <c r="H161">
        <v>24</v>
      </c>
      <c r="I161" t="s">
        <v>562</v>
      </c>
      <c r="J161">
        <v>5610118101</v>
      </c>
      <c r="K161" t="s">
        <v>404</v>
      </c>
      <c r="L161">
        <v>5610118101</v>
      </c>
      <c r="M161" t="s">
        <v>170</v>
      </c>
      <c r="N161">
        <v>2024</v>
      </c>
      <c r="O161" t="s">
        <v>24</v>
      </c>
      <c r="P161" t="s">
        <v>27</v>
      </c>
      <c r="Q161" t="s">
        <v>37</v>
      </c>
      <c r="R161" t="s">
        <v>40</v>
      </c>
      <c r="S161" t="s">
        <v>33</v>
      </c>
      <c r="T161">
        <v>0</v>
      </c>
      <c r="U161">
        <v>254.82</v>
      </c>
      <c r="V161">
        <v>0</v>
      </c>
      <c r="W161">
        <v>254.82</v>
      </c>
      <c r="X161">
        <v>-254.82</v>
      </c>
      <c r="Y161">
        <f>Table13[[#This Row],[DHAP_Allocation_amt]]-Table13[[#This Row],[UFMSObligation]]</f>
        <v>-254.82</v>
      </c>
    </row>
    <row r="162" spans="1:25" x14ac:dyDescent="0.4">
      <c r="A162" t="s">
        <v>166</v>
      </c>
      <c r="B162" t="s">
        <v>22</v>
      </c>
      <c r="C162" t="s">
        <v>465</v>
      </c>
      <c r="D162" t="s">
        <v>169</v>
      </c>
      <c r="E162" t="s">
        <v>391</v>
      </c>
      <c r="F162" t="s">
        <v>401</v>
      </c>
      <c r="G162" t="s">
        <v>23</v>
      </c>
      <c r="H162">
        <v>25</v>
      </c>
      <c r="I162" t="s">
        <v>563</v>
      </c>
      <c r="J162">
        <v>5610118101</v>
      </c>
      <c r="K162" t="s">
        <v>404</v>
      </c>
      <c r="L162">
        <v>5610118101</v>
      </c>
      <c r="M162" t="s">
        <v>170</v>
      </c>
      <c r="N162">
        <v>2023</v>
      </c>
      <c r="O162" t="s">
        <v>24</v>
      </c>
      <c r="P162" t="s">
        <v>27</v>
      </c>
      <c r="Q162" t="s">
        <v>37</v>
      </c>
      <c r="R162" t="s">
        <v>32</v>
      </c>
      <c r="S162" t="s">
        <v>33</v>
      </c>
      <c r="T162">
        <v>458721</v>
      </c>
      <c r="U162">
        <v>89776.8</v>
      </c>
      <c r="V162">
        <v>0</v>
      </c>
      <c r="W162">
        <v>89776.8</v>
      </c>
      <c r="X162">
        <v>-89776.8</v>
      </c>
      <c r="Y162">
        <f>Table13[[#This Row],[DHAP_Allocation_amt]]-Table13[[#This Row],[UFMSObligation]]</f>
        <v>368944.2</v>
      </c>
    </row>
    <row r="163" spans="1:25" x14ac:dyDescent="0.4">
      <c r="A163" t="s">
        <v>166</v>
      </c>
      <c r="B163" t="s">
        <v>22</v>
      </c>
      <c r="C163" t="s">
        <v>465</v>
      </c>
      <c r="D163" t="s">
        <v>169</v>
      </c>
      <c r="E163" t="s">
        <v>391</v>
      </c>
      <c r="F163" t="s">
        <v>401</v>
      </c>
      <c r="G163" t="s">
        <v>23</v>
      </c>
      <c r="H163">
        <v>25</v>
      </c>
      <c r="I163" t="s">
        <v>563</v>
      </c>
      <c r="J163">
        <v>5610118101</v>
      </c>
      <c r="K163" t="s">
        <v>404</v>
      </c>
      <c r="L163">
        <v>5610118101</v>
      </c>
      <c r="M163" t="s">
        <v>170</v>
      </c>
      <c r="N163">
        <v>2023</v>
      </c>
      <c r="O163" t="s">
        <v>24</v>
      </c>
      <c r="P163" t="s">
        <v>27</v>
      </c>
      <c r="Q163" t="s">
        <v>37</v>
      </c>
      <c r="R163" t="s">
        <v>41</v>
      </c>
      <c r="S163" t="s">
        <v>33</v>
      </c>
      <c r="T163">
        <v>0</v>
      </c>
      <c r="U163">
        <v>640959.5</v>
      </c>
      <c r="V163">
        <v>0</v>
      </c>
      <c r="W163">
        <v>640959.5</v>
      </c>
      <c r="X163">
        <v>-640959.5</v>
      </c>
      <c r="Y163">
        <f>Table13[[#This Row],[DHAP_Allocation_amt]]-Table13[[#This Row],[UFMSObligation]]</f>
        <v>-640959.5</v>
      </c>
    </row>
    <row r="164" spans="1:25" x14ac:dyDescent="0.4">
      <c r="A164" t="s">
        <v>166</v>
      </c>
      <c r="B164" t="s">
        <v>22</v>
      </c>
      <c r="C164" t="s">
        <v>465</v>
      </c>
      <c r="D164" t="s">
        <v>169</v>
      </c>
      <c r="E164" t="s">
        <v>391</v>
      </c>
      <c r="F164" t="s">
        <v>401</v>
      </c>
      <c r="G164" t="s">
        <v>23</v>
      </c>
      <c r="H164">
        <v>25</v>
      </c>
      <c r="I164" t="s">
        <v>563</v>
      </c>
      <c r="J164">
        <v>5610118101</v>
      </c>
      <c r="K164" t="s">
        <v>404</v>
      </c>
      <c r="L164">
        <v>5610118101</v>
      </c>
      <c r="M164" t="s">
        <v>170</v>
      </c>
      <c r="N164">
        <v>2024</v>
      </c>
      <c r="O164" t="s">
        <v>24</v>
      </c>
      <c r="P164" t="s">
        <v>27</v>
      </c>
      <c r="Q164" t="s">
        <v>37</v>
      </c>
      <c r="R164" t="s">
        <v>32</v>
      </c>
      <c r="S164" t="s">
        <v>33</v>
      </c>
      <c r="T164">
        <v>0</v>
      </c>
      <c r="U164">
        <v>14101.85</v>
      </c>
      <c r="V164">
        <v>0</v>
      </c>
      <c r="W164">
        <v>14101.85</v>
      </c>
      <c r="X164">
        <v>-14101.85</v>
      </c>
      <c r="Y164">
        <f>Table13[[#This Row],[DHAP_Allocation_amt]]-Table13[[#This Row],[UFMSObligation]]</f>
        <v>-14101.85</v>
      </c>
    </row>
    <row r="165" spans="1:25" x14ac:dyDescent="0.4">
      <c r="A165" t="s">
        <v>166</v>
      </c>
      <c r="B165" t="s">
        <v>22</v>
      </c>
      <c r="C165" t="s">
        <v>465</v>
      </c>
      <c r="D165" t="s">
        <v>169</v>
      </c>
      <c r="E165" t="s">
        <v>391</v>
      </c>
      <c r="F165" t="s">
        <v>401</v>
      </c>
      <c r="G165" t="s">
        <v>23</v>
      </c>
      <c r="H165">
        <v>25</v>
      </c>
      <c r="I165" t="s">
        <v>563</v>
      </c>
      <c r="J165">
        <v>5610118101</v>
      </c>
      <c r="K165" t="s">
        <v>404</v>
      </c>
      <c r="L165">
        <v>5610118101</v>
      </c>
      <c r="M165" t="s">
        <v>170</v>
      </c>
      <c r="N165">
        <v>2024</v>
      </c>
      <c r="O165" t="s">
        <v>24</v>
      </c>
      <c r="P165" t="s">
        <v>27</v>
      </c>
      <c r="Q165" t="s">
        <v>37</v>
      </c>
      <c r="R165" t="s">
        <v>41</v>
      </c>
      <c r="S165" t="s">
        <v>33</v>
      </c>
      <c r="T165">
        <v>0</v>
      </c>
      <c r="U165">
        <v>18900</v>
      </c>
      <c r="V165">
        <v>9878.75</v>
      </c>
      <c r="W165">
        <v>28778.75</v>
      </c>
      <c r="X165">
        <v>-28778.75</v>
      </c>
      <c r="Y165">
        <f>Table13[[#This Row],[DHAP_Allocation_amt]]-Table13[[#This Row],[UFMSObligation]]</f>
        <v>-18900</v>
      </c>
    </row>
    <row r="166" spans="1:25" x14ac:dyDescent="0.4">
      <c r="A166" t="s">
        <v>166</v>
      </c>
      <c r="B166" t="s">
        <v>22</v>
      </c>
      <c r="C166" t="s">
        <v>465</v>
      </c>
      <c r="D166" t="s">
        <v>169</v>
      </c>
      <c r="E166" t="s">
        <v>391</v>
      </c>
      <c r="F166" t="s">
        <v>401</v>
      </c>
      <c r="G166" t="s">
        <v>23</v>
      </c>
      <c r="H166">
        <v>26</v>
      </c>
      <c r="I166" t="s">
        <v>564</v>
      </c>
      <c r="J166">
        <v>5610118101</v>
      </c>
      <c r="K166" t="s">
        <v>404</v>
      </c>
      <c r="L166">
        <v>5610118101</v>
      </c>
      <c r="M166" t="s">
        <v>170</v>
      </c>
      <c r="N166">
        <v>2023</v>
      </c>
      <c r="O166" t="s">
        <v>24</v>
      </c>
      <c r="P166" t="s">
        <v>27</v>
      </c>
      <c r="Q166" t="s">
        <v>37</v>
      </c>
      <c r="R166" t="s">
        <v>32</v>
      </c>
      <c r="S166" t="s">
        <v>33</v>
      </c>
      <c r="T166">
        <v>0</v>
      </c>
      <c r="U166">
        <v>48582.5</v>
      </c>
      <c r="V166">
        <v>0</v>
      </c>
      <c r="W166">
        <v>48582.5</v>
      </c>
      <c r="X166">
        <v>-48582.5</v>
      </c>
      <c r="Y166">
        <f>Table13[[#This Row],[DHAP_Allocation_amt]]-Table13[[#This Row],[UFMSObligation]]</f>
        <v>-48582.5</v>
      </c>
    </row>
    <row r="167" spans="1:25" x14ac:dyDescent="0.4">
      <c r="A167" t="s">
        <v>166</v>
      </c>
      <c r="B167" t="s">
        <v>22</v>
      </c>
      <c r="C167" t="s">
        <v>465</v>
      </c>
      <c r="D167" t="s">
        <v>169</v>
      </c>
      <c r="E167" t="s">
        <v>391</v>
      </c>
      <c r="F167" t="s">
        <v>401</v>
      </c>
      <c r="G167" t="s">
        <v>23</v>
      </c>
      <c r="H167">
        <v>26</v>
      </c>
      <c r="I167" t="s">
        <v>564</v>
      </c>
      <c r="J167">
        <v>5610118101</v>
      </c>
      <c r="K167" t="s">
        <v>404</v>
      </c>
      <c r="L167">
        <v>5610118101</v>
      </c>
      <c r="M167" t="s">
        <v>170</v>
      </c>
      <c r="N167">
        <v>2024</v>
      </c>
      <c r="O167" t="s">
        <v>24</v>
      </c>
      <c r="P167" t="s">
        <v>27</v>
      </c>
      <c r="Q167" t="s">
        <v>37</v>
      </c>
      <c r="R167" t="s">
        <v>32</v>
      </c>
      <c r="S167" t="s">
        <v>33</v>
      </c>
      <c r="T167">
        <v>0</v>
      </c>
      <c r="U167">
        <v>2714.1</v>
      </c>
      <c r="V167">
        <v>0</v>
      </c>
      <c r="W167">
        <v>2714.1</v>
      </c>
      <c r="X167">
        <v>-2714.1</v>
      </c>
      <c r="Y167">
        <f>Table13[[#This Row],[DHAP_Allocation_amt]]-Table13[[#This Row],[UFMSObligation]]</f>
        <v>-2714.1</v>
      </c>
    </row>
    <row r="168" spans="1:25" x14ac:dyDescent="0.4">
      <c r="A168" t="s">
        <v>166</v>
      </c>
      <c r="B168" t="s">
        <v>22</v>
      </c>
      <c r="C168" t="s">
        <v>465</v>
      </c>
      <c r="D168" t="s">
        <v>169</v>
      </c>
      <c r="E168" t="s">
        <v>391</v>
      </c>
      <c r="F168" t="s">
        <v>401</v>
      </c>
      <c r="G168" t="s">
        <v>23</v>
      </c>
      <c r="H168">
        <v>31</v>
      </c>
      <c r="I168" t="s">
        <v>565</v>
      </c>
      <c r="J168">
        <v>5610118101</v>
      </c>
      <c r="K168" t="s">
        <v>404</v>
      </c>
      <c r="L168">
        <v>5610118101</v>
      </c>
      <c r="M168" t="s">
        <v>170</v>
      </c>
      <c r="N168">
        <v>2023</v>
      </c>
      <c r="O168" t="s">
        <v>24</v>
      </c>
      <c r="P168" t="s">
        <v>27</v>
      </c>
      <c r="Q168" t="s">
        <v>37</v>
      </c>
      <c r="R168" t="s">
        <v>32</v>
      </c>
      <c r="S168" t="s">
        <v>33</v>
      </c>
      <c r="T168">
        <v>0</v>
      </c>
      <c r="U168">
        <v>26874.25</v>
      </c>
      <c r="V168">
        <v>0</v>
      </c>
      <c r="W168">
        <v>26874.25</v>
      </c>
      <c r="X168">
        <v>-26874.25</v>
      </c>
      <c r="Y168">
        <f>Table13[[#This Row],[DHAP_Allocation_amt]]-Table13[[#This Row],[UFMSObligation]]</f>
        <v>-26874.25</v>
      </c>
    </row>
    <row r="169" spans="1:25" x14ac:dyDescent="0.4">
      <c r="A169" t="s">
        <v>166</v>
      </c>
      <c r="B169" t="s">
        <v>22</v>
      </c>
      <c r="C169" t="s">
        <v>413</v>
      </c>
      <c r="D169" t="s">
        <v>42</v>
      </c>
      <c r="E169" t="s">
        <v>391</v>
      </c>
      <c r="F169" t="s">
        <v>400</v>
      </c>
      <c r="G169" t="s">
        <v>23</v>
      </c>
      <c r="H169">
        <v>11</v>
      </c>
      <c r="I169" t="s">
        <v>556</v>
      </c>
      <c r="J169">
        <v>5610118101</v>
      </c>
      <c r="K169" t="s">
        <v>404</v>
      </c>
      <c r="L169">
        <v>5610118101</v>
      </c>
      <c r="M169" t="s">
        <v>171</v>
      </c>
      <c r="N169">
        <v>2023</v>
      </c>
      <c r="O169" t="s">
        <v>24</v>
      </c>
      <c r="P169" t="s">
        <v>27</v>
      </c>
      <c r="Q169" t="s">
        <v>44</v>
      </c>
      <c r="R169" t="s">
        <v>45</v>
      </c>
      <c r="S169" t="s">
        <v>33</v>
      </c>
      <c r="T169">
        <v>0</v>
      </c>
      <c r="U169">
        <v>5256570.46</v>
      </c>
      <c r="V169">
        <v>0</v>
      </c>
      <c r="W169">
        <v>5256570.46</v>
      </c>
      <c r="X169">
        <v>-5256570.46</v>
      </c>
      <c r="Y169">
        <f>Table13[[#This Row],[DHAP_Allocation_amt]]-Table13[[#This Row],[UFMSObligation]]</f>
        <v>-5256570.46</v>
      </c>
    </row>
    <row r="170" spans="1:25" x14ac:dyDescent="0.4">
      <c r="A170" t="s">
        <v>166</v>
      </c>
      <c r="B170" t="s">
        <v>22</v>
      </c>
      <c r="C170" t="s">
        <v>413</v>
      </c>
      <c r="D170" t="s">
        <v>42</v>
      </c>
      <c r="E170" t="s">
        <v>391</v>
      </c>
      <c r="F170" t="s">
        <v>400</v>
      </c>
      <c r="G170" t="s">
        <v>23</v>
      </c>
      <c r="H170">
        <v>11</v>
      </c>
      <c r="I170" t="s">
        <v>556</v>
      </c>
      <c r="J170">
        <v>5610118101</v>
      </c>
      <c r="K170" t="s">
        <v>404</v>
      </c>
      <c r="L170">
        <v>5610118101</v>
      </c>
      <c r="M170" t="s">
        <v>171</v>
      </c>
      <c r="N170">
        <v>2024</v>
      </c>
      <c r="O170" t="s">
        <v>24</v>
      </c>
      <c r="P170" t="s">
        <v>27</v>
      </c>
      <c r="Q170" t="s">
        <v>44</v>
      </c>
      <c r="R170" t="s">
        <v>45</v>
      </c>
      <c r="S170" t="s">
        <v>33</v>
      </c>
      <c r="T170">
        <v>0</v>
      </c>
      <c r="U170">
        <v>936856.06</v>
      </c>
      <c r="V170">
        <v>0</v>
      </c>
      <c r="W170">
        <v>936856.06</v>
      </c>
      <c r="X170">
        <v>-936856.06</v>
      </c>
      <c r="Y170">
        <f>Table13[[#This Row],[DHAP_Allocation_amt]]-Table13[[#This Row],[UFMSObligation]]</f>
        <v>-936856.06</v>
      </c>
    </row>
    <row r="171" spans="1:25" x14ac:dyDescent="0.4">
      <c r="A171" t="s">
        <v>166</v>
      </c>
      <c r="B171" t="s">
        <v>22</v>
      </c>
      <c r="C171" t="s">
        <v>413</v>
      </c>
      <c r="D171" t="s">
        <v>42</v>
      </c>
      <c r="E171" t="s">
        <v>391</v>
      </c>
      <c r="F171" t="s">
        <v>400</v>
      </c>
      <c r="G171" t="s">
        <v>23</v>
      </c>
      <c r="H171">
        <v>12</v>
      </c>
      <c r="I171" t="s">
        <v>557</v>
      </c>
      <c r="J171">
        <v>5610118101</v>
      </c>
      <c r="K171" t="s">
        <v>404</v>
      </c>
      <c r="L171">
        <v>5610118101</v>
      </c>
      <c r="M171" t="s">
        <v>171</v>
      </c>
      <c r="N171">
        <v>2023</v>
      </c>
      <c r="O171" t="s">
        <v>24</v>
      </c>
      <c r="P171" t="s">
        <v>27</v>
      </c>
      <c r="Q171" t="s">
        <v>44</v>
      </c>
      <c r="R171" t="s">
        <v>45</v>
      </c>
      <c r="S171" t="s">
        <v>33</v>
      </c>
      <c r="T171">
        <v>0</v>
      </c>
      <c r="U171">
        <v>2028841.18</v>
      </c>
      <c r="V171">
        <v>0</v>
      </c>
      <c r="W171">
        <v>2028841.18</v>
      </c>
      <c r="X171">
        <v>-2028841.18</v>
      </c>
      <c r="Y171">
        <f>Table13[[#This Row],[DHAP_Allocation_amt]]-Table13[[#This Row],[UFMSObligation]]</f>
        <v>-2028841.18</v>
      </c>
    </row>
    <row r="172" spans="1:25" x14ac:dyDescent="0.4">
      <c r="A172" t="s">
        <v>166</v>
      </c>
      <c r="B172" t="s">
        <v>22</v>
      </c>
      <c r="C172" t="s">
        <v>413</v>
      </c>
      <c r="D172" t="s">
        <v>42</v>
      </c>
      <c r="E172" t="s">
        <v>391</v>
      </c>
      <c r="F172" t="s">
        <v>400</v>
      </c>
      <c r="G172" t="s">
        <v>23</v>
      </c>
      <c r="H172">
        <v>12</v>
      </c>
      <c r="I172" t="s">
        <v>557</v>
      </c>
      <c r="J172">
        <v>5610118101</v>
      </c>
      <c r="K172" t="s">
        <v>404</v>
      </c>
      <c r="L172">
        <v>5610118101</v>
      </c>
      <c r="M172" t="s">
        <v>171</v>
      </c>
      <c r="N172">
        <v>2024</v>
      </c>
      <c r="O172" t="s">
        <v>24</v>
      </c>
      <c r="P172" t="s">
        <v>27</v>
      </c>
      <c r="Q172" t="s">
        <v>44</v>
      </c>
      <c r="R172" t="s">
        <v>45</v>
      </c>
      <c r="S172" t="s">
        <v>33</v>
      </c>
      <c r="T172">
        <v>0</v>
      </c>
      <c r="U172">
        <v>360305.43</v>
      </c>
      <c r="V172">
        <v>0</v>
      </c>
      <c r="W172">
        <v>360305.43</v>
      </c>
      <c r="X172">
        <v>-360305.43</v>
      </c>
      <c r="Y172">
        <f>Table13[[#This Row],[DHAP_Allocation_amt]]-Table13[[#This Row],[UFMSObligation]]</f>
        <v>-360305.43</v>
      </c>
    </row>
    <row r="173" spans="1:25" x14ac:dyDescent="0.4">
      <c r="A173" t="s">
        <v>166</v>
      </c>
      <c r="B173" t="s">
        <v>22</v>
      </c>
      <c r="C173" t="s">
        <v>413</v>
      </c>
      <c r="D173" t="s">
        <v>42</v>
      </c>
      <c r="E173" t="s">
        <v>391</v>
      </c>
      <c r="F173" t="s">
        <v>400</v>
      </c>
      <c r="G173" t="s">
        <v>23</v>
      </c>
      <c r="H173">
        <v>21</v>
      </c>
      <c r="I173" t="s">
        <v>559</v>
      </c>
      <c r="J173">
        <v>5610118101</v>
      </c>
      <c r="K173" t="s">
        <v>404</v>
      </c>
      <c r="L173">
        <v>5610118101</v>
      </c>
      <c r="M173" t="s">
        <v>171</v>
      </c>
      <c r="N173">
        <v>2023</v>
      </c>
      <c r="O173" t="s">
        <v>24</v>
      </c>
      <c r="P173" t="s">
        <v>27</v>
      </c>
      <c r="Q173" t="s">
        <v>44</v>
      </c>
      <c r="R173" t="s">
        <v>38</v>
      </c>
      <c r="S173" t="s">
        <v>33</v>
      </c>
      <c r="T173">
        <v>0</v>
      </c>
      <c r="U173">
        <v>130</v>
      </c>
      <c r="V173">
        <v>0</v>
      </c>
      <c r="W173">
        <v>130</v>
      </c>
      <c r="X173">
        <v>-130</v>
      </c>
      <c r="Y173">
        <f>Table13[[#This Row],[DHAP_Allocation_amt]]-Table13[[#This Row],[UFMSObligation]]</f>
        <v>-130</v>
      </c>
    </row>
    <row r="174" spans="1:25" x14ac:dyDescent="0.4">
      <c r="A174" t="s">
        <v>166</v>
      </c>
      <c r="B174" t="s">
        <v>22</v>
      </c>
      <c r="C174" t="s">
        <v>466</v>
      </c>
      <c r="D174" t="s">
        <v>173</v>
      </c>
      <c r="E174" t="s">
        <v>391</v>
      </c>
      <c r="F174" t="s">
        <v>400</v>
      </c>
      <c r="G174" t="s">
        <v>23</v>
      </c>
      <c r="H174">
        <v>25</v>
      </c>
      <c r="I174" t="s">
        <v>563</v>
      </c>
      <c r="J174">
        <v>5610118101</v>
      </c>
      <c r="K174" t="s">
        <v>404</v>
      </c>
      <c r="L174">
        <v>5610118101</v>
      </c>
      <c r="M174" t="s">
        <v>174</v>
      </c>
      <c r="N174">
        <v>2023</v>
      </c>
      <c r="O174" t="s">
        <v>24</v>
      </c>
      <c r="P174" t="s">
        <v>27</v>
      </c>
      <c r="Q174" t="s">
        <v>31</v>
      </c>
      <c r="R174" t="s">
        <v>52</v>
      </c>
      <c r="S174" t="s">
        <v>33</v>
      </c>
      <c r="T174">
        <v>0</v>
      </c>
      <c r="U174">
        <v>193328</v>
      </c>
      <c r="V174">
        <v>0</v>
      </c>
      <c r="W174">
        <v>193328</v>
      </c>
      <c r="X174">
        <v>-193328</v>
      </c>
      <c r="Y174">
        <f>Table13[[#This Row],[DHAP_Allocation_amt]]-Table13[[#This Row],[UFMSObligation]]</f>
        <v>-193328</v>
      </c>
    </row>
    <row r="175" spans="1:25" x14ac:dyDescent="0.4">
      <c r="A175" t="s">
        <v>166</v>
      </c>
      <c r="B175" t="s">
        <v>22</v>
      </c>
      <c r="C175" t="s">
        <v>467</v>
      </c>
      <c r="D175" t="s">
        <v>175</v>
      </c>
      <c r="E175" t="s">
        <v>391</v>
      </c>
      <c r="F175" t="s">
        <v>400</v>
      </c>
      <c r="G175" t="s">
        <v>23</v>
      </c>
      <c r="H175">
        <v>22</v>
      </c>
      <c r="I175" t="s">
        <v>560</v>
      </c>
      <c r="J175">
        <v>5610117101</v>
      </c>
      <c r="K175" t="s">
        <v>403</v>
      </c>
      <c r="L175">
        <v>5610117101</v>
      </c>
      <c r="M175" t="s">
        <v>176</v>
      </c>
      <c r="N175">
        <v>2023</v>
      </c>
      <c r="O175" t="s">
        <v>24</v>
      </c>
      <c r="P175" t="s">
        <v>25</v>
      </c>
      <c r="Q175" t="s">
        <v>31</v>
      </c>
      <c r="R175" t="s">
        <v>41</v>
      </c>
      <c r="S175" t="s">
        <v>33</v>
      </c>
      <c r="T175">
        <v>0</v>
      </c>
      <c r="U175">
        <v>2439</v>
      </c>
      <c r="V175">
        <v>0</v>
      </c>
      <c r="W175">
        <v>2439</v>
      </c>
      <c r="X175">
        <v>-2439</v>
      </c>
      <c r="Y175">
        <f>Table13[[#This Row],[DHAP_Allocation_amt]]-Table13[[#This Row],[UFMSObligation]]</f>
        <v>-2439</v>
      </c>
    </row>
    <row r="176" spans="1:25" x14ac:dyDescent="0.4">
      <c r="A176" t="s">
        <v>166</v>
      </c>
      <c r="B176" t="s">
        <v>22</v>
      </c>
      <c r="C176" t="s">
        <v>467</v>
      </c>
      <c r="D176" t="s">
        <v>175</v>
      </c>
      <c r="E176" t="s">
        <v>391</v>
      </c>
      <c r="F176" t="s">
        <v>400</v>
      </c>
      <c r="G176" t="s">
        <v>23</v>
      </c>
      <c r="H176">
        <v>25</v>
      </c>
      <c r="I176" t="s">
        <v>563</v>
      </c>
      <c r="J176">
        <v>5610117101</v>
      </c>
      <c r="K176" t="s">
        <v>403</v>
      </c>
      <c r="L176">
        <v>5610117101</v>
      </c>
      <c r="M176" t="s">
        <v>176</v>
      </c>
      <c r="N176">
        <v>2023</v>
      </c>
      <c r="O176" t="s">
        <v>24</v>
      </c>
      <c r="P176" t="s">
        <v>25</v>
      </c>
      <c r="Q176" t="s">
        <v>31</v>
      </c>
      <c r="R176" t="s">
        <v>41</v>
      </c>
      <c r="S176" t="s">
        <v>33</v>
      </c>
      <c r="T176">
        <v>0</v>
      </c>
      <c r="U176">
        <v>621085.78</v>
      </c>
      <c r="V176">
        <v>0</v>
      </c>
      <c r="W176">
        <v>621085.78</v>
      </c>
      <c r="X176">
        <v>-621085.78</v>
      </c>
      <c r="Y176">
        <f>Table13[[#This Row],[DHAP_Allocation_amt]]-Table13[[#This Row],[UFMSObligation]]</f>
        <v>-621085.78</v>
      </c>
    </row>
    <row r="177" spans="1:25" x14ac:dyDescent="0.4">
      <c r="A177" t="s">
        <v>166</v>
      </c>
      <c r="B177" t="s">
        <v>22</v>
      </c>
      <c r="C177" t="s">
        <v>467</v>
      </c>
      <c r="D177" t="s">
        <v>175</v>
      </c>
      <c r="E177" t="s">
        <v>391</v>
      </c>
      <c r="F177" t="s">
        <v>400</v>
      </c>
      <c r="G177" t="s">
        <v>23</v>
      </c>
      <c r="H177">
        <v>25</v>
      </c>
      <c r="I177" t="s">
        <v>563</v>
      </c>
      <c r="J177">
        <v>5610117101</v>
      </c>
      <c r="K177" t="s">
        <v>403</v>
      </c>
      <c r="L177">
        <v>5610117101</v>
      </c>
      <c r="M177" t="s">
        <v>176</v>
      </c>
      <c r="N177">
        <v>2023</v>
      </c>
      <c r="O177" t="s">
        <v>24</v>
      </c>
      <c r="P177" t="s">
        <v>25</v>
      </c>
      <c r="Q177" t="s">
        <v>31</v>
      </c>
      <c r="R177" t="s">
        <v>52</v>
      </c>
      <c r="S177" t="s">
        <v>33</v>
      </c>
      <c r="T177">
        <v>0</v>
      </c>
      <c r="U177">
        <v>40039.519999999997</v>
      </c>
      <c r="V177">
        <v>0</v>
      </c>
      <c r="W177">
        <v>40039.519999999997</v>
      </c>
      <c r="X177">
        <v>-40039.519999999997</v>
      </c>
      <c r="Y177">
        <f>Table13[[#This Row],[DHAP_Allocation_amt]]-Table13[[#This Row],[UFMSObligation]]</f>
        <v>-40039.519999999997</v>
      </c>
    </row>
    <row r="178" spans="1:25" x14ac:dyDescent="0.4">
      <c r="A178" t="s">
        <v>166</v>
      </c>
      <c r="B178" t="s">
        <v>22</v>
      </c>
      <c r="C178" t="s">
        <v>467</v>
      </c>
      <c r="D178" t="s">
        <v>175</v>
      </c>
      <c r="E178" t="s">
        <v>391</v>
      </c>
      <c r="F178" t="s">
        <v>400</v>
      </c>
      <c r="G178" t="s">
        <v>23</v>
      </c>
      <c r="H178">
        <v>25</v>
      </c>
      <c r="I178" t="s">
        <v>563</v>
      </c>
      <c r="J178">
        <v>5610117101</v>
      </c>
      <c r="K178" t="s">
        <v>403</v>
      </c>
      <c r="L178">
        <v>5610117101</v>
      </c>
      <c r="M178" t="s">
        <v>176</v>
      </c>
      <c r="N178">
        <v>2023</v>
      </c>
      <c r="O178" t="s">
        <v>24</v>
      </c>
      <c r="P178" t="s">
        <v>25</v>
      </c>
      <c r="Q178" t="s">
        <v>31</v>
      </c>
      <c r="R178" t="s">
        <v>177</v>
      </c>
      <c r="S178" t="s">
        <v>33</v>
      </c>
      <c r="T178">
        <v>0</v>
      </c>
      <c r="U178">
        <v>197680.16</v>
      </c>
      <c r="V178">
        <v>0</v>
      </c>
      <c r="W178">
        <v>197680.16</v>
      </c>
      <c r="X178">
        <v>-197680.16</v>
      </c>
      <c r="Y178">
        <f>Table13[[#This Row],[DHAP_Allocation_amt]]-Table13[[#This Row],[UFMSObligation]]</f>
        <v>-197680.16</v>
      </c>
    </row>
    <row r="179" spans="1:25" x14ac:dyDescent="0.4">
      <c r="A179" t="s">
        <v>166</v>
      </c>
      <c r="B179" t="s">
        <v>22</v>
      </c>
      <c r="C179" t="s">
        <v>467</v>
      </c>
      <c r="D179" t="s">
        <v>175</v>
      </c>
      <c r="E179" t="s">
        <v>391</v>
      </c>
      <c r="F179" t="s">
        <v>400</v>
      </c>
      <c r="G179" t="s">
        <v>23</v>
      </c>
      <c r="H179">
        <v>26</v>
      </c>
      <c r="I179" t="s">
        <v>564</v>
      </c>
      <c r="J179">
        <v>5610117101</v>
      </c>
      <c r="K179" t="s">
        <v>403</v>
      </c>
      <c r="L179">
        <v>5610117101</v>
      </c>
      <c r="M179" t="s">
        <v>176</v>
      </c>
      <c r="N179">
        <v>2023</v>
      </c>
      <c r="O179" t="s">
        <v>24</v>
      </c>
      <c r="P179" t="s">
        <v>25</v>
      </c>
      <c r="Q179" t="s">
        <v>31</v>
      </c>
      <c r="R179" t="s">
        <v>41</v>
      </c>
      <c r="S179" t="s">
        <v>33</v>
      </c>
      <c r="T179">
        <v>0</v>
      </c>
      <c r="U179">
        <v>3647.1</v>
      </c>
      <c r="V179">
        <v>0</v>
      </c>
      <c r="W179">
        <v>3647.1</v>
      </c>
      <c r="X179">
        <v>-3647.1</v>
      </c>
      <c r="Y179">
        <f>Table13[[#This Row],[DHAP_Allocation_amt]]-Table13[[#This Row],[UFMSObligation]]</f>
        <v>-3647.1</v>
      </c>
    </row>
    <row r="180" spans="1:25" x14ac:dyDescent="0.4">
      <c r="A180" t="s">
        <v>166</v>
      </c>
      <c r="B180" t="s">
        <v>22</v>
      </c>
      <c r="C180" t="s">
        <v>467</v>
      </c>
      <c r="D180" t="s">
        <v>175</v>
      </c>
      <c r="E180" t="s">
        <v>391</v>
      </c>
      <c r="F180" t="s">
        <v>400</v>
      </c>
      <c r="G180" t="s">
        <v>23</v>
      </c>
      <c r="H180">
        <v>31</v>
      </c>
      <c r="I180" t="s">
        <v>565</v>
      </c>
      <c r="J180">
        <v>5610117101</v>
      </c>
      <c r="K180" t="s">
        <v>403</v>
      </c>
      <c r="L180">
        <v>5610117101</v>
      </c>
      <c r="M180" t="s">
        <v>176</v>
      </c>
      <c r="N180">
        <v>2023</v>
      </c>
      <c r="O180" t="s">
        <v>24</v>
      </c>
      <c r="P180" t="s">
        <v>25</v>
      </c>
      <c r="Q180" t="s">
        <v>31</v>
      </c>
      <c r="R180" t="s">
        <v>41</v>
      </c>
      <c r="S180" t="s">
        <v>33</v>
      </c>
      <c r="T180">
        <v>0</v>
      </c>
      <c r="U180">
        <v>290032.28999999998</v>
      </c>
      <c r="V180">
        <v>0</v>
      </c>
      <c r="W180">
        <v>290032.28999999998</v>
      </c>
      <c r="X180">
        <v>-290032.28999999998</v>
      </c>
      <c r="Y180">
        <f>Table13[[#This Row],[DHAP_Allocation_amt]]-Table13[[#This Row],[UFMSObligation]]</f>
        <v>-290032.28999999998</v>
      </c>
    </row>
    <row r="181" spans="1:25" x14ac:dyDescent="0.4">
      <c r="A181" t="s">
        <v>166</v>
      </c>
      <c r="B181" t="s">
        <v>22</v>
      </c>
      <c r="C181" t="s">
        <v>468</v>
      </c>
      <c r="D181" t="s">
        <v>178</v>
      </c>
      <c r="E181" t="s">
        <v>391</v>
      </c>
      <c r="F181" t="s">
        <v>400</v>
      </c>
      <c r="G181" t="s">
        <v>23</v>
      </c>
      <c r="H181">
        <v>22</v>
      </c>
      <c r="I181" t="s">
        <v>560</v>
      </c>
      <c r="J181" s="1">
        <v>7701112101</v>
      </c>
      <c r="K181" t="s">
        <v>405</v>
      </c>
      <c r="L181" t="s">
        <v>28</v>
      </c>
      <c r="M181" t="s">
        <v>179</v>
      </c>
      <c r="N181">
        <v>2023</v>
      </c>
      <c r="O181" t="s">
        <v>29</v>
      </c>
      <c r="P181" t="s">
        <v>30</v>
      </c>
      <c r="Q181" t="s">
        <v>31</v>
      </c>
      <c r="R181" t="s">
        <v>41</v>
      </c>
      <c r="S181" t="s">
        <v>33</v>
      </c>
      <c r="T181">
        <v>0</v>
      </c>
      <c r="U181">
        <v>20499.060000000001</v>
      </c>
      <c r="V181">
        <v>0</v>
      </c>
      <c r="W181">
        <v>20499.060000000001</v>
      </c>
      <c r="X181">
        <v>-20499.060000000001</v>
      </c>
      <c r="Y181">
        <f>Table13[[#This Row],[DHAP_Allocation_amt]]-Table13[[#This Row],[UFMSObligation]]</f>
        <v>-20499.060000000001</v>
      </c>
    </row>
    <row r="182" spans="1:25" x14ac:dyDescent="0.4">
      <c r="A182" t="s">
        <v>166</v>
      </c>
      <c r="B182" t="s">
        <v>22</v>
      </c>
      <c r="C182" t="s">
        <v>468</v>
      </c>
      <c r="D182" t="s">
        <v>178</v>
      </c>
      <c r="E182" t="s">
        <v>391</v>
      </c>
      <c r="F182" t="s">
        <v>400</v>
      </c>
      <c r="G182" t="s">
        <v>23</v>
      </c>
      <c r="H182">
        <v>25</v>
      </c>
      <c r="I182" t="s">
        <v>563</v>
      </c>
      <c r="J182" s="1">
        <v>7701112101</v>
      </c>
      <c r="K182" t="s">
        <v>405</v>
      </c>
      <c r="L182" t="s">
        <v>28</v>
      </c>
      <c r="M182" t="s">
        <v>179</v>
      </c>
      <c r="N182">
        <v>2023</v>
      </c>
      <c r="O182" t="s">
        <v>29</v>
      </c>
      <c r="P182" t="s">
        <v>30</v>
      </c>
      <c r="Q182" t="s">
        <v>31</v>
      </c>
      <c r="R182" t="s">
        <v>41</v>
      </c>
      <c r="S182" t="s">
        <v>33</v>
      </c>
      <c r="T182">
        <v>0</v>
      </c>
      <c r="U182">
        <v>102574.63</v>
      </c>
      <c r="V182">
        <v>0</v>
      </c>
      <c r="W182">
        <v>102574.63</v>
      </c>
      <c r="X182">
        <v>-102574.63</v>
      </c>
      <c r="Y182">
        <f>Table13[[#This Row],[DHAP_Allocation_amt]]-Table13[[#This Row],[UFMSObligation]]</f>
        <v>-102574.63</v>
      </c>
    </row>
    <row r="183" spans="1:25" x14ac:dyDescent="0.4">
      <c r="A183" t="s">
        <v>166</v>
      </c>
      <c r="B183" t="s">
        <v>22</v>
      </c>
      <c r="C183" t="s">
        <v>468</v>
      </c>
      <c r="D183" t="s">
        <v>178</v>
      </c>
      <c r="E183" t="s">
        <v>391</v>
      </c>
      <c r="F183" t="s">
        <v>400</v>
      </c>
      <c r="G183" t="s">
        <v>23</v>
      </c>
      <c r="H183">
        <v>26</v>
      </c>
      <c r="I183" t="s">
        <v>564</v>
      </c>
      <c r="J183" s="1">
        <v>7701112101</v>
      </c>
      <c r="K183" t="s">
        <v>405</v>
      </c>
      <c r="L183" t="s">
        <v>28</v>
      </c>
      <c r="M183" t="s">
        <v>179</v>
      </c>
      <c r="N183">
        <v>2023</v>
      </c>
      <c r="O183" t="s">
        <v>29</v>
      </c>
      <c r="P183" t="s">
        <v>30</v>
      </c>
      <c r="Q183" t="s">
        <v>31</v>
      </c>
      <c r="R183" t="s">
        <v>41</v>
      </c>
      <c r="S183" t="s">
        <v>33</v>
      </c>
      <c r="T183">
        <v>0</v>
      </c>
      <c r="U183">
        <v>101804.31</v>
      </c>
      <c r="V183">
        <v>0</v>
      </c>
      <c r="W183">
        <v>101804.31</v>
      </c>
      <c r="X183">
        <v>-101804.31</v>
      </c>
      <c r="Y183">
        <f>Table13[[#This Row],[DHAP_Allocation_amt]]-Table13[[#This Row],[UFMSObligation]]</f>
        <v>-101804.31</v>
      </c>
    </row>
    <row r="184" spans="1:25" x14ac:dyDescent="0.4">
      <c r="A184" t="s">
        <v>166</v>
      </c>
      <c r="B184" t="s">
        <v>22</v>
      </c>
      <c r="C184" t="s">
        <v>469</v>
      </c>
      <c r="D184" t="s">
        <v>180</v>
      </c>
      <c r="E184" t="s">
        <v>391</v>
      </c>
      <c r="F184" t="s">
        <v>400</v>
      </c>
      <c r="G184" t="s">
        <v>23</v>
      </c>
      <c r="H184">
        <v>26</v>
      </c>
      <c r="I184" t="s">
        <v>564</v>
      </c>
      <c r="J184">
        <v>5610118101</v>
      </c>
      <c r="K184" t="s">
        <v>404</v>
      </c>
      <c r="L184">
        <v>5610118101</v>
      </c>
      <c r="M184" t="s">
        <v>181</v>
      </c>
      <c r="N184">
        <v>2023</v>
      </c>
      <c r="O184" t="s">
        <v>24</v>
      </c>
      <c r="P184" t="s">
        <v>27</v>
      </c>
      <c r="Q184" t="s">
        <v>31</v>
      </c>
      <c r="R184" t="s">
        <v>32</v>
      </c>
      <c r="S184" t="s">
        <v>33</v>
      </c>
      <c r="T184">
        <v>0</v>
      </c>
      <c r="U184">
        <v>4369.01</v>
      </c>
      <c r="V184">
        <v>0</v>
      </c>
      <c r="W184">
        <v>4369.01</v>
      </c>
      <c r="X184">
        <v>-4369.01</v>
      </c>
      <c r="Y184">
        <f>Table13[[#This Row],[DHAP_Allocation_amt]]-Table13[[#This Row],[UFMSObligation]]</f>
        <v>-4369.01</v>
      </c>
    </row>
    <row r="185" spans="1:25" x14ac:dyDescent="0.4">
      <c r="A185" t="s">
        <v>166</v>
      </c>
      <c r="B185" t="s">
        <v>22</v>
      </c>
      <c r="C185" t="s">
        <v>469</v>
      </c>
      <c r="D185" t="s">
        <v>180</v>
      </c>
      <c r="E185" t="s">
        <v>391</v>
      </c>
      <c r="F185" t="s">
        <v>400</v>
      </c>
      <c r="G185" t="s">
        <v>23</v>
      </c>
      <c r="H185">
        <v>26</v>
      </c>
      <c r="I185" t="s">
        <v>564</v>
      </c>
      <c r="J185">
        <v>5610118101</v>
      </c>
      <c r="K185" t="s">
        <v>404</v>
      </c>
      <c r="L185">
        <v>5610118101</v>
      </c>
      <c r="M185" t="s">
        <v>181</v>
      </c>
      <c r="N185">
        <v>2024</v>
      </c>
      <c r="O185" t="s">
        <v>24</v>
      </c>
      <c r="P185" t="s">
        <v>27</v>
      </c>
      <c r="Q185" t="s">
        <v>31</v>
      </c>
      <c r="R185" t="s">
        <v>32</v>
      </c>
      <c r="S185" t="s">
        <v>33</v>
      </c>
      <c r="T185">
        <v>0</v>
      </c>
      <c r="U185">
        <v>1429.23</v>
      </c>
      <c r="V185">
        <v>0</v>
      </c>
      <c r="W185">
        <v>1429.23</v>
      </c>
      <c r="X185">
        <v>-1429.23</v>
      </c>
      <c r="Y185">
        <f>Table13[[#This Row],[DHAP_Allocation_amt]]-Table13[[#This Row],[UFMSObligation]]</f>
        <v>-1429.23</v>
      </c>
    </row>
    <row r="186" spans="1:25" x14ac:dyDescent="0.4">
      <c r="A186" t="s">
        <v>166</v>
      </c>
      <c r="B186" t="s">
        <v>22</v>
      </c>
      <c r="C186" t="s">
        <v>470</v>
      </c>
      <c r="D186" t="s">
        <v>182</v>
      </c>
      <c r="E186" t="s">
        <v>391</v>
      </c>
      <c r="F186" t="s">
        <v>400</v>
      </c>
      <c r="G186" t="s">
        <v>23</v>
      </c>
      <c r="H186">
        <v>22</v>
      </c>
      <c r="I186" t="s">
        <v>560</v>
      </c>
      <c r="J186" s="1">
        <v>7701111101</v>
      </c>
      <c r="K186" t="s">
        <v>405</v>
      </c>
      <c r="L186" t="s">
        <v>28</v>
      </c>
      <c r="M186" t="s">
        <v>183</v>
      </c>
      <c r="N186">
        <v>2023</v>
      </c>
      <c r="O186" t="s">
        <v>29</v>
      </c>
      <c r="P186" t="s">
        <v>30</v>
      </c>
      <c r="Q186" t="s">
        <v>31</v>
      </c>
      <c r="R186" t="s">
        <v>32</v>
      </c>
      <c r="S186" t="s">
        <v>33</v>
      </c>
      <c r="T186">
        <v>0</v>
      </c>
      <c r="U186">
        <v>791.82</v>
      </c>
      <c r="V186">
        <v>0</v>
      </c>
      <c r="W186">
        <v>791.82</v>
      </c>
      <c r="X186">
        <v>-791.82</v>
      </c>
      <c r="Y186">
        <f>Table13[[#This Row],[DHAP_Allocation_amt]]-Table13[[#This Row],[UFMSObligation]]</f>
        <v>-791.82</v>
      </c>
    </row>
    <row r="187" spans="1:25" x14ac:dyDescent="0.4">
      <c r="A187" t="s">
        <v>166</v>
      </c>
      <c r="B187" t="s">
        <v>22</v>
      </c>
      <c r="C187" t="s">
        <v>470</v>
      </c>
      <c r="D187" t="s">
        <v>182</v>
      </c>
      <c r="E187" t="s">
        <v>391</v>
      </c>
      <c r="F187" t="s">
        <v>400</v>
      </c>
      <c r="G187" t="s">
        <v>23</v>
      </c>
      <c r="H187">
        <v>26</v>
      </c>
      <c r="I187" t="s">
        <v>564</v>
      </c>
      <c r="J187" s="1">
        <v>7701111101</v>
      </c>
      <c r="K187" t="s">
        <v>405</v>
      </c>
      <c r="L187" t="s">
        <v>28</v>
      </c>
      <c r="M187" t="s">
        <v>183</v>
      </c>
      <c r="N187">
        <v>2023</v>
      </c>
      <c r="O187" t="s">
        <v>29</v>
      </c>
      <c r="P187" t="s">
        <v>30</v>
      </c>
      <c r="Q187" t="s">
        <v>31</v>
      </c>
      <c r="R187" t="s">
        <v>32</v>
      </c>
      <c r="S187" t="s">
        <v>33</v>
      </c>
      <c r="T187">
        <v>0</v>
      </c>
      <c r="U187">
        <v>113028.51</v>
      </c>
      <c r="V187">
        <v>0</v>
      </c>
      <c r="W187">
        <v>113028.51</v>
      </c>
      <c r="X187">
        <v>-113028.51</v>
      </c>
      <c r="Y187">
        <f>Table13[[#This Row],[DHAP_Allocation_amt]]-Table13[[#This Row],[UFMSObligation]]</f>
        <v>-113028.51</v>
      </c>
    </row>
    <row r="188" spans="1:25" x14ac:dyDescent="0.4">
      <c r="A188" t="s">
        <v>166</v>
      </c>
      <c r="B188" t="s">
        <v>22</v>
      </c>
      <c r="C188" t="s">
        <v>471</v>
      </c>
      <c r="D188" t="s">
        <v>184</v>
      </c>
      <c r="E188" t="s">
        <v>391</v>
      </c>
      <c r="F188" t="s">
        <v>400</v>
      </c>
      <c r="G188" t="s">
        <v>23</v>
      </c>
      <c r="H188">
        <v>25</v>
      </c>
      <c r="I188" t="s">
        <v>563</v>
      </c>
      <c r="J188">
        <v>5610118101</v>
      </c>
      <c r="K188" t="s">
        <v>404</v>
      </c>
      <c r="L188">
        <v>5610118101</v>
      </c>
      <c r="M188" t="s">
        <v>185</v>
      </c>
      <c r="N188">
        <v>2023</v>
      </c>
      <c r="O188" t="s">
        <v>24</v>
      </c>
      <c r="P188" t="s">
        <v>27</v>
      </c>
      <c r="Q188" t="s">
        <v>31</v>
      </c>
      <c r="R188" t="s">
        <v>41</v>
      </c>
      <c r="S188" t="s">
        <v>33</v>
      </c>
      <c r="T188">
        <v>0</v>
      </c>
      <c r="U188">
        <v>457586</v>
      </c>
      <c r="V188">
        <v>0</v>
      </c>
      <c r="W188">
        <v>457586</v>
      </c>
      <c r="X188">
        <v>-457586</v>
      </c>
      <c r="Y188">
        <f>Table13[[#This Row],[DHAP_Allocation_amt]]-Table13[[#This Row],[UFMSObligation]]</f>
        <v>-457586</v>
      </c>
    </row>
    <row r="189" spans="1:25" x14ac:dyDescent="0.4">
      <c r="A189" t="s">
        <v>166</v>
      </c>
      <c r="B189" t="s">
        <v>22</v>
      </c>
      <c r="C189" t="s">
        <v>472</v>
      </c>
      <c r="D189" t="s">
        <v>186</v>
      </c>
      <c r="E189" t="s">
        <v>391</v>
      </c>
      <c r="F189" t="s">
        <v>400</v>
      </c>
      <c r="G189" t="s">
        <v>23</v>
      </c>
      <c r="H189">
        <v>25</v>
      </c>
      <c r="I189" t="s">
        <v>563</v>
      </c>
      <c r="J189" s="1" t="s">
        <v>167</v>
      </c>
      <c r="K189" t="s">
        <v>409</v>
      </c>
      <c r="L189" t="s">
        <v>28</v>
      </c>
      <c r="M189" t="s">
        <v>187</v>
      </c>
      <c r="N189">
        <v>2023</v>
      </c>
      <c r="O189" t="s">
        <v>29</v>
      </c>
      <c r="P189" t="s">
        <v>168</v>
      </c>
      <c r="Q189" t="s">
        <v>31</v>
      </c>
      <c r="R189" t="s">
        <v>41</v>
      </c>
      <c r="S189" t="s">
        <v>33</v>
      </c>
      <c r="T189">
        <v>0</v>
      </c>
      <c r="U189">
        <v>136123.48000000001</v>
      </c>
      <c r="V189">
        <v>0</v>
      </c>
      <c r="W189">
        <v>136123.48000000001</v>
      </c>
      <c r="X189">
        <v>-136123.48000000001</v>
      </c>
      <c r="Y189">
        <f>Table13[[#This Row],[DHAP_Allocation_amt]]-Table13[[#This Row],[UFMSObligation]]</f>
        <v>-136123.48000000001</v>
      </c>
    </row>
    <row r="190" spans="1:25" x14ac:dyDescent="0.4">
      <c r="A190" t="s">
        <v>166</v>
      </c>
      <c r="B190" t="s">
        <v>22</v>
      </c>
      <c r="C190" t="s">
        <v>472</v>
      </c>
      <c r="D190" t="s">
        <v>186</v>
      </c>
      <c r="E190" t="s">
        <v>391</v>
      </c>
      <c r="F190" t="s">
        <v>400</v>
      </c>
      <c r="G190" t="s">
        <v>23</v>
      </c>
      <c r="H190">
        <v>26</v>
      </c>
      <c r="I190" t="s">
        <v>564</v>
      </c>
      <c r="J190" s="1" t="s">
        <v>167</v>
      </c>
      <c r="K190" t="s">
        <v>409</v>
      </c>
      <c r="L190" t="s">
        <v>28</v>
      </c>
      <c r="M190" t="s">
        <v>187</v>
      </c>
      <c r="N190">
        <v>2023</v>
      </c>
      <c r="O190" t="s">
        <v>29</v>
      </c>
      <c r="P190" t="s">
        <v>168</v>
      </c>
      <c r="Q190" t="s">
        <v>31</v>
      </c>
      <c r="R190" t="s">
        <v>41</v>
      </c>
      <c r="S190" t="s">
        <v>33</v>
      </c>
      <c r="T190">
        <v>0</v>
      </c>
      <c r="U190">
        <v>21361.52</v>
      </c>
      <c r="V190">
        <v>0</v>
      </c>
      <c r="W190">
        <v>21361.52</v>
      </c>
      <c r="X190">
        <v>-21361.52</v>
      </c>
      <c r="Y190">
        <f>Table13[[#This Row],[DHAP_Allocation_amt]]-Table13[[#This Row],[UFMSObligation]]</f>
        <v>-21361.52</v>
      </c>
    </row>
    <row r="191" spans="1:25" x14ac:dyDescent="0.4">
      <c r="A191" t="s">
        <v>166</v>
      </c>
      <c r="B191" t="s">
        <v>22</v>
      </c>
      <c r="C191" t="s">
        <v>473</v>
      </c>
      <c r="D191" t="s">
        <v>188</v>
      </c>
      <c r="E191" t="s">
        <v>391</v>
      </c>
      <c r="F191" t="s">
        <v>400</v>
      </c>
      <c r="G191" t="s">
        <v>23</v>
      </c>
      <c r="H191">
        <v>25</v>
      </c>
      <c r="I191" t="s">
        <v>563</v>
      </c>
      <c r="J191" s="1">
        <v>7701112101</v>
      </c>
      <c r="K191" t="s">
        <v>405</v>
      </c>
      <c r="L191" t="s">
        <v>28</v>
      </c>
      <c r="M191" t="s">
        <v>189</v>
      </c>
      <c r="N191">
        <v>2023</v>
      </c>
      <c r="O191" t="s">
        <v>29</v>
      </c>
      <c r="P191" t="s">
        <v>30</v>
      </c>
      <c r="Q191" t="s">
        <v>31</v>
      </c>
      <c r="R191" t="s">
        <v>41</v>
      </c>
      <c r="S191" t="s">
        <v>33</v>
      </c>
      <c r="T191">
        <v>0</v>
      </c>
      <c r="U191">
        <v>89435.63</v>
      </c>
      <c r="V191">
        <v>0</v>
      </c>
      <c r="W191">
        <v>89435.63</v>
      </c>
      <c r="X191">
        <v>-89435.63</v>
      </c>
      <c r="Y191">
        <f>Table13[[#This Row],[DHAP_Allocation_amt]]-Table13[[#This Row],[UFMSObligation]]</f>
        <v>-89435.63</v>
      </c>
    </row>
    <row r="192" spans="1:25" x14ac:dyDescent="0.4">
      <c r="A192" t="s">
        <v>166</v>
      </c>
      <c r="B192" t="s">
        <v>22</v>
      </c>
      <c r="C192" t="s">
        <v>473</v>
      </c>
      <c r="D192" t="s">
        <v>188</v>
      </c>
      <c r="E192" t="s">
        <v>391</v>
      </c>
      <c r="F192" t="s">
        <v>400</v>
      </c>
      <c r="G192" t="s">
        <v>23</v>
      </c>
      <c r="H192">
        <v>26</v>
      </c>
      <c r="I192" t="s">
        <v>564</v>
      </c>
      <c r="J192" s="1">
        <v>7701112101</v>
      </c>
      <c r="K192" t="s">
        <v>405</v>
      </c>
      <c r="L192" t="s">
        <v>28</v>
      </c>
      <c r="M192" t="s">
        <v>189</v>
      </c>
      <c r="N192">
        <v>2023</v>
      </c>
      <c r="O192" t="s">
        <v>29</v>
      </c>
      <c r="P192" t="s">
        <v>30</v>
      </c>
      <c r="Q192" t="s">
        <v>31</v>
      </c>
      <c r="R192" t="s">
        <v>41</v>
      </c>
      <c r="S192" t="s">
        <v>33</v>
      </c>
      <c r="T192">
        <v>0</v>
      </c>
      <c r="U192">
        <v>122303.37</v>
      </c>
      <c r="V192">
        <v>0</v>
      </c>
      <c r="W192">
        <v>122303.37</v>
      </c>
      <c r="X192">
        <v>-122303.37</v>
      </c>
      <c r="Y192">
        <f>Table13[[#This Row],[DHAP_Allocation_amt]]-Table13[[#This Row],[UFMSObligation]]</f>
        <v>-122303.37</v>
      </c>
    </row>
    <row r="193" spans="1:25" x14ac:dyDescent="0.4">
      <c r="A193" t="s">
        <v>166</v>
      </c>
      <c r="B193" t="s">
        <v>22</v>
      </c>
      <c r="C193" t="s">
        <v>474</v>
      </c>
      <c r="D193" t="s">
        <v>190</v>
      </c>
      <c r="E193" t="s">
        <v>391</v>
      </c>
      <c r="F193" t="s">
        <v>400</v>
      </c>
      <c r="G193" t="s">
        <v>23</v>
      </c>
      <c r="H193">
        <v>22</v>
      </c>
      <c r="I193" t="s">
        <v>560</v>
      </c>
      <c r="J193">
        <v>5610117101</v>
      </c>
      <c r="K193" t="s">
        <v>403</v>
      </c>
      <c r="L193">
        <v>5610117101</v>
      </c>
      <c r="M193" t="s">
        <v>191</v>
      </c>
      <c r="N193">
        <v>2023</v>
      </c>
      <c r="O193" t="s">
        <v>24</v>
      </c>
      <c r="P193" t="s">
        <v>25</v>
      </c>
      <c r="Q193" t="s">
        <v>31</v>
      </c>
      <c r="R193" t="s">
        <v>41</v>
      </c>
      <c r="S193" t="s">
        <v>33</v>
      </c>
      <c r="T193">
        <v>0</v>
      </c>
      <c r="U193">
        <v>26600</v>
      </c>
      <c r="V193">
        <v>0</v>
      </c>
      <c r="W193">
        <v>26600</v>
      </c>
      <c r="X193">
        <v>-26600</v>
      </c>
      <c r="Y193">
        <f>Table13[[#This Row],[DHAP_Allocation_amt]]-Table13[[#This Row],[UFMSObligation]]</f>
        <v>-26600</v>
      </c>
    </row>
    <row r="194" spans="1:25" x14ac:dyDescent="0.4">
      <c r="A194" t="s">
        <v>166</v>
      </c>
      <c r="B194" t="s">
        <v>22</v>
      </c>
      <c r="C194" t="s">
        <v>474</v>
      </c>
      <c r="D194" t="s">
        <v>190</v>
      </c>
      <c r="E194" t="s">
        <v>391</v>
      </c>
      <c r="F194" t="s">
        <v>400</v>
      </c>
      <c r="G194" t="s">
        <v>23</v>
      </c>
      <c r="H194">
        <v>26</v>
      </c>
      <c r="I194" t="s">
        <v>564</v>
      </c>
      <c r="J194">
        <v>5610117101</v>
      </c>
      <c r="K194" t="s">
        <v>403</v>
      </c>
      <c r="L194">
        <v>5610117101</v>
      </c>
      <c r="M194" t="s">
        <v>191</v>
      </c>
      <c r="N194">
        <v>2023</v>
      </c>
      <c r="O194" t="s">
        <v>24</v>
      </c>
      <c r="P194" t="s">
        <v>25</v>
      </c>
      <c r="Q194" t="s">
        <v>31</v>
      </c>
      <c r="R194" t="s">
        <v>32</v>
      </c>
      <c r="S194" t="s">
        <v>33</v>
      </c>
      <c r="T194">
        <v>0</v>
      </c>
      <c r="U194">
        <v>9121.42</v>
      </c>
      <c r="V194">
        <v>0</v>
      </c>
      <c r="W194">
        <v>9121.42</v>
      </c>
      <c r="X194">
        <v>-9121.42</v>
      </c>
      <c r="Y194">
        <f>Table13[[#This Row],[DHAP_Allocation_amt]]-Table13[[#This Row],[UFMSObligation]]</f>
        <v>-9121.42</v>
      </c>
    </row>
    <row r="195" spans="1:25" x14ac:dyDescent="0.4">
      <c r="A195" t="s">
        <v>166</v>
      </c>
      <c r="B195" t="s">
        <v>22</v>
      </c>
      <c r="C195" t="s">
        <v>474</v>
      </c>
      <c r="D195" t="s">
        <v>190</v>
      </c>
      <c r="E195" t="s">
        <v>391</v>
      </c>
      <c r="F195" t="s">
        <v>400</v>
      </c>
      <c r="G195" t="s">
        <v>23</v>
      </c>
      <c r="H195">
        <v>26</v>
      </c>
      <c r="I195" t="s">
        <v>564</v>
      </c>
      <c r="J195">
        <v>5610117101</v>
      </c>
      <c r="K195" t="s">
        <v>403</v>
      </c>
      <c r="L195">
        <v>5610117101</v>
      </c>
      <c r="M195" t="s">
        <v>191</v>
      </c>
      <c r="N195">
        <v>2023</v>
      </c>
      <c r="O195" t="s">
        <v>24</v>
      </c>
      <c r="P195" t="s">
        <v>25</v>
      </c>
      <c r="Q195" t="s">
        <v>31</v>
      </c>
      <c r="R195" t="s">
        <v>41</v>
      </c>
      <c r="S195" t="s">
        <v>33</v>
      </c>
      <c r="T195">
        <v>0</v>
      </c>
      <c r="U195">
        <v>272580</v>
      </c>
      <c r="V195">
        <v>0</v>
      </c>
      <c r="W195">
        <v>272580</v>
      </c>
      <c r="X195">
        <v>-272580</v>
      </c>
      <c r="Y195">
        <f>Table13[[#This Row],[DHAP_Allocation_amt]]-Table13[[#This Row],[UFMSObligation]]</f>
        <v>-272580</v>
      </c>
    </row>
    <row r="196" spans="1:25" x14ac:dyDescent="0.4">
      <c r="A196" t="s">
        <v>166</v>
      </c>
      <c r="B196" t="s">
        <v>22</v>
      </c>
      <c r="C196" t="s">
        <v>475</v>
      </c>
      <c r="D196" t="s">
        <v>192</v>
      </c>
      <c r="E196" t="s">
        <v>391</v>
      </c>
      <c r="F196" t="s">
        <v>401</v>
      </c>
      <c r="G196" t="s">
        <v>23</v>
      </c>
      <c r="H196">
        <v>21</v>
      </c>
      <c r="I196" t="s">
        <v>559</v>
      </c>
      <c r="J196">
        <v>5610118101</v>
      </c>
      <c r="K196" t="s">
        <v>404</v>
      </c>
      <c r="L196">
        <v>5610118101</v>
      </c>
      <c r="M196" t="s">
        <v>193</v>
      </c>
      <c r="N196">
        <v>2023</v>
      </c>
      <c r="O196" t="s">
        <v>24</v>
      </c>
      <c r="P196" t="s">
        <v>27</v>
      </c>
      <c r="Q196" t="s">
        <v>31</v>
      </c>
      <c r="R196" t="s">
        <v>41</v>
      </c>
      <c r="S196" t="s">
        <v>33</v>
      </c>
      <c r="T196">
        <v>0</v>
      </c>
      <c r="U196">
        <v>137998</v>
      </c>
      <c r="V196">
        <v>0</v>
      </c>
      <c r="W196">
        <v>137998</v>
      </c>
      <c r="X196">
        <v>-137998</v>
      </c>
      <c r="Y196">
        <f>Table13[[#This Row],[DHAP_Allocation_amt]]-Table13[[#This Row],[UFMSObligation]]</f>
        <v>-137998</v>
      </c>
    </row>
    <row r="197" spans="1:25" x14ac:dyDescent="0.4">
      <c r="A197" t="s">
        <v>166</v>
      </c>
      <c r="B197" t="s">
        <v>22</v>
      </c>
      <c r="C197" t="s">
        <v>475</v>
      </c>
      <c r="D197" t="s">
        <v>192</v>
      </c>
      <c r="E197" t="s">
        <v>391</v>
      </c>
      <c r="F197" t="s">
        <v>401</v>
      </c>
      <c r="G197" t="s">
        <v>23</v>
      </c>
      <c r="H197">
        <v>25</v>
      </c>
      <c r="I197" t="s">
        <v>563</v>
      </c>
      <c r="J197">
        <v>5610118101</v>
      </c>
      <c r="K197" t="s">
        <v>404</v>
      </c>
      <c r="L197">
        <v>5610118101</v>
      </c>
      <c r="M197" t="s">
        <v>193</v>
      </c>
      <c r="N197">
        <v>2023</v>
      </c>
      <c r="O197" t="s">
        <v>24</v>
      </c>
      <c r="P197" t="s">
        <v>27</v>
      </c>
      <c r="Q197" t="s">
        <v>31</v>
      </c>
      <c r="R197" t="s">
        <v>41</v>
      </c>
      <c r="S197" t="s">
        <v>33</v>
      </c>
      <c r="T197">
        <v>0</v>
      </c>
      <c r="U197">
        <v>3013485</v>
      </c>
      <c r="V197">
        <v>0</v>
      </c>
      <c r="W197">
        <v>3013485</v>
      </c>
      <c r="X197">
        <v>-3013485</v>
      </c>
      <c r="Y197">
        <f>Table13[[#This Row],[DHAP_Allocation_amt]]-Table13[[#This Row],[UFMSObligation]]</f>
        <v>-3013485</v>
      </c>
    </row>
    <row r="198" spans="1:25" x14ac:dyDescent="0.4">
      <c r="A198" t="s">
        <v>194</v>
      </c>
      <c r="B198" t="s">
        <v>22</v>
      </c>
      <c r="C198" t="s">
        <v>413</v>
      </c>
      <c r="D198" t="s">
        <v>42</v>
      </c>
      <c r="E198" t="s">
        <v>391</v>
      </c>
      <c r="F198" t="s">
        <v>401</v>
      </c>
      <c r="G198" t="s">
        <v>23</v>
      </c>
      <c r="H198">
        <v>11</v>
      </c>
      <c r="I198" t="s">
        <v>556</v>
      </c>
      <c r="J198">
        <v>5610117101</v>
      </c>
      <c r="K198" t="s">
        <v>403</v>
      </c>
      <c r="L198">
        <v>5610117101</v>
      </c>
      <c r="M198" t="s">
        <v>195</v>
      </c>
      <c r="N198">
        <v>2023</v>
      </c>
      <c r="O198" t="s">
        <v>24</v>
      </c>
      <c r="P198" t="s">
        <v>25</v>
      </c>
      <c r="Q198" t="s">
        <v>44</v>
      </c>
      <c r="R198" t="s">
        <v>45</v>
      </c>
      <c r="S198" t="s">
        <v>33</v>
      </c>
      <c r="T198">
        <v>0</v>
      </c>
      <c r="U198">
        <v>628585.82999999996</v>
      </c>
      <c r="V198">
        <v>0</v>
      </c>
      <c r="W198">
        <v>628585.82999999996</v>
      </c>
      <c r="X198">
        <v>-628585.82999999996</v>
      </c>
      <c r="Y198">
        <f>Table13[[#This Row],[DHAP_Allocation_amt]]-Table13[[#This Row],[UFMSObligation]]</f>
        <v>-628585.82999999996</v>
      </c>
    </row>
    <row r="199" spans="1:25" x14ac:dyDescent="0.4">
      <c r="A199" t="s">
        <v>194</v>
      </c>
      <c r="B199" t="s">
        <v>22</v>
      </c>
      <c r="C199" t="s">
        <v>413</v>
      </c>
      <c r="D199" t="s">
        <v>42</v>
      </c>
      <c r="E199" t="s">
        <v>391</v>
      </c>
      <c r="F199" t="s">
        <v>401</v>
      </c>
      <c r="G199" t="s">
        <v>23</v>
      </c>
      <c r="H199">
        <v>11</v>
      </c>
      <c r="I199" t="s">
        <v>556</v>
      </c>
      <c r="J199">
        <v>5610117101</v>
      </c>
      <c r="K199" t="s">
        <v>403</v>
      </c>
      <c r="L199">
        <v>5610117101</v>
      </c>
      <c r="M199" t="s">
        <v>195</v>
      </c>
      <c r="N199">
        <v>2024</v>
      </c>
      <c r="O199" t="s">
        <v>24</v>
      </c>
      <c r="P199" t="s">
        <v>25</v>
      </c>
      <c r="Q199" t="s">
        <v>44</v>
      </c>
      <c r="R199" t="s">
        <v>45</v>
      </c>
      <c r="S199" t="s">
        <v>33</v>
      </c>
      <c r="T199">
        <v>0</v>
      </c>
      <c r="U199">
        <v>89122.58</v>
      </c>
      <c r="V199">
        <v>0</v>
      </c>
      <c r="W199">
        <v>89122.58</v>
      </c>
      <c r="X199">
        <v>-89122.58</v>
      </c>
      <c r="Y199">
        <f>Table13[[#This Row],[DHAP_Allocation_amt]]-Table13[[#This Row],[UFMSObligation]]</f>
        <v>-89122.58</v>
      </c>
    </row>
    <row r="200" spans="1:25" x14ac:dyDescent="0.4">
      <c r="A200" t="s">
        <v>194</v>
      </c>
      <c r="B200" t="s">
        <v>22</v>
      </c>
      <c r="C200" t="s">
        <v>413</v>
      </c>
      <c r="D200" t="s">
        <v>42</v>
      </c>
      <c r="E200" t="s">
        <v>391</v>
      </c>
      <c r="F200" t="s">
        <v>401</v>
      </c>
      <c r="G200" t="s">
        <v>23</v>
      </c>
      <c r="H200">
        <v>11</v>
      </c>
      <c r="I200" t="s">
        <v>556</v>
      </c>
      <c r="J200">
        <v>5610118101</v>
      </c>
      <c r="K200" t="s">
        <v>404</v>
      </c>
      <c r="L200">
        <v>5610118101</v>
      </c>
      <c r="M200" t="s">
        <v>196</v>
      </c>
      <c r="N200">
        <v>2023</v>
      </c>
      <c r="O200" t="s">
        <v>24</v>
      </c>
      <c r="P200" t="s">
        <v>27</v>
      </c>
      <c r="Q200" t="s">
        <v>44</v>
      </c>
      <c r="R200" t="s">
        <v>45</v>
      </c>
      <c r="S200" t="s">
        <v>33</v>
      </c>
      <c r="T200">
        <v>0</v>
      </c>
      <c r="U200">
        <v>1247433.6100000001</v>
      </c>
      <c r="V200">
        <v>0</v>
      </c>
      <c r="W200">
        <v>1247433.6100000001</v>
      </c>
      <c r="X200">
        <v>-1247433.6100000001</v>
      </c>
      <c r="Y200">
        <f>Table13[[#This Row],[DHAP_Allocation_amt]]-Table13[[#This Row],[UFMSObligation]]</f>
        <v>-1247433.6100000001</v>
      </c>
    </row>
    <row r="201" spans="1:25" x14ac:dyDescent="0.4">
      <c r="A201" t="s">
        <v>194</v>
      </c>
      <c r="B201" t="s">
        <v>22</v>
      </c>
      <c r="C201" t="s">
        <v>413</v>
      </c>
      <c r="D201" t="s">
        <v>42</v>
      </c>
      <c r="E201" t="s">
        <v>391</v>
      </c>
      <c r="F201" t="s">
        <v>401</v>
      </c>
      <c r="G201" t="s">
        <v>23</v>
      </c>
      <c r="H201">
        <v>11</v>
      </c>
      <c r="I201" t="s">
        <v>556</v>
      </c>
      <c r="J201">
        <v>5610118101</v>
      </c>
      <c r="K201" t="s">
        <v>404</v>
      </c>
      <c r="L201">
        <v>5610118101</v>
      </c>
      <c r="M201" t="s">
        <v>196</v>
      </c>
      <c r="N201">
        <v>2024</v>
      </c>
      <c r="O201" t="s">
        <v>24</v>
      </c>
      <c r="P201" t="s">
        <v>27</v>
      </c>
      <c r="Q201" t="s">
        <v>44</v>
      </c>
      <c r="R201" t="s">
        <v>45</v>
      </c>
      <c r="S201" t="s">
        <v>33</v>
      </c>
      <c r="T201">
        <v>0</v>
      </c>
      <c r="U201">
        <v>211967.7</v>
      </c>
      <c r="V201">
        <v>0</v>
      </c>
      <c r="W201">
        <v>211967.7</v>
      </c>
      <c r="X201">
        <v>-211967.7</v>
      </c>
      <c r="Y201">
        <f>Table13[[#This Row],[DHAP_Allocation_amt]]-Table13[[#This Row],[UFMSObligation]]</f>
        <v>-211967.7</v>
      </c>
    </row>
    <row r="202" spans="1:25" x14ac:dyDescent="0.4">
      <c r="A202" t="s">
        <v>194</v>
      </c>
      <c r="B202" t="s">
        <v>22</v>
      </c>
      <c r="C202" t="s">
        <v>413</v>
      </c>
      <c r="D202" t="s">
        <v>42</v>
      </c>
      <c r="E202" t="s">
        <v>391</v>
      </c>
      <c r="F202" t="s">
        <v>401</v>
      </c>
      <c r="G202" t="s">
        <v>23</v>
      </c>
      <c r="H202">
        <v>12</v>
      </c>
      <c r="I202" t="s">
        <v>557</v>
      </c>
      <c r="J202">
        <v>5610117101</v>
      </c>
      <c r="K202" t="s">
        <v>403</v>
      </c>
      <c r="L202">
        <v>5610117101</v>
      </c>
      <c r="M202" t="s">
        <v>195</v>
      </c>
      <c r="N202">
        <v>2023</v>
      </c>
      <c r="O202" t="s">
        <v>24</v>
      </c>
      <c r="P202" t="s">
        <v>25</v>
      </c>
      <c r="Q202" t="s">
        <v>44</v>
      </c>
      <c r="R202" t="s">
        <v>45</v>
      </c>
      <c r="S202" t="s">
        <v>33</v>
      </c>
      <c r="T202">
        <v>0</v>
      </c>
      <c r="U202">
        <v>169827.21</v>
      </c>
      <c r="V202">
        <v>0</v>
      </c>
      <c r="W202">
        <v>169827.21</v>
      </c>
      <c r="X202">
        <v>-169827.21</v>
      </c>
      <c r="Y202">
        <f>Table13[[#This Row],[DHAP_Allocation_amt]]-Table13[[#This Row],[UFMSObligation]]</f>
        <v>-169827.21</v>
      </c>
    </row>
    <row r="203" spans="1:25" x14ac:dyDescent="0.4">
      <c r="A203" t="s">
        <v>194</v>
      </c>
      <c r="B203" t="s">
        <v>22</v>
      </c>
      <c r="C203" t="s">
        <v>413</v>
      </c>
      <c r="D203" t="s">
        <v>42</v>
      </c>
      <c r="E203" t="s">
        <v>391</v>
      </c>
      <c r="F203" t="s">
        <v>401</v>
      </c>
      <c r="G203" t="s">
        <v>23</v>
      </c>
      <c r="H203">
        <v>12</v>
      </c>
      <c r="I203" t="s">
        <v>557</v>
      </c>
      <c r="J203">
        <v>5610117101</v>
      </c>
      <c r="K203" t="s">
        <v>403</v>
      </c>
      <c r="L203">
        <v>5610117101</v>
      </c>
      <c r="M203" t="s">
        <v>195</v>
      </c>
      <c r="N203">
        <v>2024</v>
      </c>
      <c r="O203" t="s">
        <v>24</v>
      </c>
      <c r="P203" t="s">
        <v>25</v>
      </c>
      <c r="Q203" t="s">
        <v>44</v>
      </c>
      <c r="R203" t="s">
        <v>45</v>
      </c>
      <c r="S203" t="s">
        <v>33</v>
      </c>
      <c r="T203">
        <v>0</v>
      </c>
      <c r="U203">
        <v>22947.11</v>
      </c>
      <c r="V203">
        <v>0</v>
      </c>
      <c r="W203">
        <v>22947.11</v>
      </c>
      <c r="X203">
        <v>-22947.11</v>
      </c>
      <c r="Y203">
        <f>Table13[[#This Row],[DHAP_Allocation_amt]]-Table13[[#This Row],[UFMSObligation]]</f>
        <v>-22947.11</v>
      </c>
    </row>
    <row r="204" spans="1:25" x14ac:dyDescent="0.4">
      <c r="A204" t="s">
        <v>194</v>
      </c>
      <c r="B204" t="s">
        <v>22</v>
      </c>
      <c r="C204" t="s">
        <v>413</v>
      </c>
      <c r="D204" t="s">
        <v>42</v>
      </c>
      <c r="E204" t="s">
        <v>391</v>
      </c>
      <c r="F204" t="s">
        <v>401</v>
      </c>
      <c r="G204" t="s">
        <v>23</v>
      </c>
      <c r="H204">
        <v>12</v>
      </c>
      <c r="I204" t="s">
        <v>557</v>
      </c>
      <c r="J204">
        <v>5610118101</v>
      </c>
      <c r="K204" t="s">
        <v>404</v>
      </c>
      <c r="L204">
        <v>5610118101</v>
      </c>
      <c r="M204" t="s">
        <v>196</v>
      </c>
      <c r="N204">
        <v>2023</v>
      </c>
      <c r="O204" t="s">
        <v>24</v>
      </c>
      <c r="P204" t="s">
        <v>27</v>
      </c>
      <c r="Q204" t="s">
        <v>44</v>
      </c>
      <c r="R204" t="s">
        <v>45</v>
      </c>
      <c r="S204" t="s">
        <v>33</v>
      </c>
      <c r="T204">
        <v>0</v>
      </c>
      <c r="U204">
        <v>478066.77</v>
      </c>
      <c r="V204">
        <v>0</v>
      </c>
      <c r="W204">
        <v>478066.77</v>
      </c>
      <c r="X204">
        <v>-478066.77</v>
      </c>
      <c r="Y204">
        <f>Table13[[#This Row],[DHAP_Allocation_amt]]-Table13[[#This Row],[UFMSObligation]]</f>
        <v>-478066.77</v>
      </c>
    </row>
    <row r="205" spans="1:25" x14ac:dyDescent="0.4">
      <c r="A205" t="s">
        <v>194</v>
      </c>
      <c r="B205" t="s">
        <v>22</v>
      </c>
      <c r="C205" t="s">
        <v>413</v>
      </c>
      <c r="D205" t="s">
        <v>42</v>
      </c>
      <c r="E205" t="s">
        <v>391</v>
      </c>
      <c r="F205" t="s">
        <v>400</v>
      </c>
      <c r="G205" t="s">
        <v>23</v>
      </c>
      <c r="H205">
        <v>12</v>
      </c>
      <c r="I205" t="s">
        <v>557</v>
      </c>
      <c r="J205">
        <v>5610118101</v>
      </c>
      <c r="K205" t="s">
        <v>404</v>
      </c>
      <c r="L205">
        <v>5610118101</v>
      </c>
      <c r="M205" t="s">
        <v>196</v>
      </c>
      <c r="N205">
        <v>2024</v>
      </c>
      <c r="O205" t="s">
        <v>24</v>
      </c>
      <c r="P205" t="s">
        <v>27</v>
      </c>
      <c r="Q205" t="s">
        <v>44</v>
      </c>
      <c r="R205" t="s">
        <v>45</v>
      </c>
      <c r="S205" t="s">
        <v>33</v>
      </c>
      <c r="T205">
        <v>0</v>
      </c>
      <c r="U205">
        <v>69929.75</v>
      </c>
      <c r="V205">
        <v>0</v>
      </c>
      <c r="W205">
        <v>69929.75</v>
      </c>
      <c r="X205">
        <v>-69929.75</v>
      </c>
      <c r="Y205">
        <f>Table13[[#This Row],[DHAP_Allocation_amt]]-Table13[[#This Row],[UFMSObligation]]</f>
        <v>-69929.75</v>
      </c>
    </row>
    <row r="206" spans="1:25" x14ac:dyDescent="0.4">
      <c r="A206" t="s">
        <v>194</v>
      </c>
      <c r="B206" t="s">
        <v>22</v>
      </c>
      <c r="C206" t="s">
        <v>476</v>
      </c>
      <c r="D206" t="s">
        <v>197</v>
      </c>
      <c r="E206" t="s">
        <v>391</v>
      </c>
      <c r="F206" t="s">
        <v>400</v>
      </c>
      <c r="G206" t="s">
        <v>23</v>
      </c>
      <c r="H206">
        <v>21</v>
      </c>
      <c r="I206" t="s">
        <v>559</v>
      </c>
      <c r="J206">
        <v>5610118101</v>
      </c>
      <c r="K206" t="s">
        <v>404</v>
      </c>
      <c r="L206">
        <v>5610118101</v>
      </c>
      <c r="M206" t="s">
        <v>198</v>
      </c>
      <c r="N206">
        <v>2023</v>
      </c>
      <c r="O206" t="s">
        <v>24</v>
      </c>
      <c r="P206" t="s">
        <v>27</v>
      </c>
      <c r="Q206" t="s">
        <v>37</v>
      </c>
      <c r="R206" t="s">
        <v>39</v>
      </c>
      <c r="S206" t="s">
        <v>33</v>
      </c>
      <c r="T206">
        <v>0</v>
      </c>
      <c r="U206">
        <v>21544.99</v>
      </c>
      <c r="V206">
        <v>0</v>
      </c>
      <c r="W206">
        <v>21544.99</v>
      </c>
      <c r="X206">
        <v>-21544.99</v>
      </c>
      <c r="Y206">
        <f>Table13[[#This Row],[DHAP_Allocation_amt]]-Table13[[#This Row],[UFMSObligation]]</f>
        <v>-21544.99</v>
      </c>
    </row>
    <row r="207" spans="1:25" x14ac:dyDescent="0.4">
      <c r="A207" t="s">
        <v>194</v>
      </c>
      <c r="B207" t="s">
        <v>22</v>
      </c>
      <c r="C207" t="s">
        <v>476</v>
      </c>
      <c r="D207" t="s">
        <v>197</v>
      </c>
      <c r="E207" t="s">
        <v>391</v>
      </c>
      <c r="F207" t="s">
        <v>400</v>
      </c>
      <c r="G207" t="s">
        <v>23</v>
      </c>
      <c r="H207">
        <v>21</v>
      </c>
      <c r="I207" t="s">
        <v>559</v>
      </c>
      <c r="J207">
        <v>5610118101</v>
      </c>
      <c r="K207" t="s">
        <v>404</v>
      </c>
      <c r="L207">
        <v>5610118101</v>
      </c>
      <c r="M207" t="s">
        <v>198</v>
      </c>
      <c r="N207">
        <v>2024</v>
      </c>
      <c r="O207" t="s">
        <v>24</v>
      </c>
      <c r="P207" t="s">
        <v>27</v>
      </c>
      <c r="Q207" t="s">
        <v>37</v>
      </c>
      <c r="R207" t="s">
        <v>39</v>
      </c>
      <c r="S207" t="s">
        <v>33</v>
      </c>
      <c r="T207">
        <v>0</v>
      </c>
      <c r="U207">
        <v>6735.54</v>
      </c>
      <c r="V207">
        <v>0</v>
      </c>
      <c r="W207">
        <v>6735.54</v>
      </c>
      <c r="X207">
        <v>-6735.54</v>
      </c>
      <c r="Y207">
        <f>Table13[[#This Row],[DHAP_Allocation_amt]]-Table13[[#This Row],[UFMSObligation]]</f>
        <v>-6735.54</v>
      </c>
    </row>
    <row r="208" spans="1:25" x14ac:dyDescent="0.4">
      <c r="A208" t="s">
        <v>194</v>
      </c>
      <c r="B208" t="s">
        <v>22</v>
      </c>
      <c r="C208" t="s">
        <v>477</v>
      </c>
      <c r="D208" t="s">
        <v>199</v>
      </c>
      <c r="E208" t="s">
        <v>391</v>
      </c>
      <c r="F208" t="s">
        <v>400</v>
      </c>
      <c r="G208" t="s">
        <v>23</v>
      </c>
      <c r="H208">
        <v>11</v>
      </c>
      <c r="I208" t="s">
        <v>556</v>
      </c>
      <c r="J208">
        <v>5610118101</v>
      </c>
      <c r="K208" t="s">
        <v>404</v>
      </c>
      <c r="L208">
        <v>5610118101</v>
      </c>
      <c r="M208" t="s">
        <v>200</v>
      </c>
      <c r="N208">
        <v>2023</v>
      </c>
      <c r="O208" t="s">
        <v>24</v>
      </c>
      <c r="P208" t="s">
        <v>27</v>
      </c>
      <c r="Q208" t="s">
        <v>31</v>
      </c>
      <c r="R208" t="s">
        <v>201</v>
      </c>
      <c r="S208" t="s">
        <v>33</v>
      </c>
      <c r="T208">
        <v>0</v>
      </c>
      <c r="U208">
        <v>372477.68</v>
      </c>
      <c r="V208">
        <v>0</v>
      </c>
      <c r="W208">
        <v>372477.68</v>
      </c>
      <c r="X208">
        <v>-372477.68</v>
      </c>
      <c r="Y208">
        <f>Table13[[#This Row],[DHAP_Allocation_amt]]-Table13[[#This Row],[UFMSObligation]]</f>
        <v>-372477.68</v>
      </c>
    </row>
    <row r="209" spans="1:25" x14ac:dyDescent="0.4">
      <c r="A209" t="s">
        <v>194</v>
      </c>
      <c r="B209" t="s">
        <v>22</v>
      </c>
      <c r="C209" t="s">
        <v>477</v>
      </c>
      <c r="D209" t="s">
        <v>199</v>
      </c>
      <c r="E209" t="s">
        <v>391</v>
      </c>
      <c r="F209" t="s">
        <v>400</v>
      </c>
      <c r="G209" t="s">
        <v>23</v>
      </c>
      <c r="H209">
        <v>11</v>
      </c>
      <c r="I209" t="s">
        <v>556</v>
      </c>
      <c r="J209">
        <v>5610118101</v>
      </c>
      <c r="K209" t="s">
        <v>404</v>
      </c>
      <c r="L209">
        <v>5610118101</v>
      </c>
      <c r="M209" t="s">
        <v>200</v>
      </c>
      <c r="N209">
        <v>2023</v>
      </c>
      <c r="O209" t="s">
        <v>24</v>
      </c>
      <c r="P209" t="s">
        <v>27</v>
      </c>
      <c r="Q209" t="s">
        <v>31</v>
      </c>
      <c r="R209" t="s">
        <v>54</v>
      </c>
      <c r="S209" t="s">
        <v>33</v>
      </c>
      <c r="T209">
        <v>0</v>
      </c>
      <c r="U209">
        <v>37907.230000000003</v>
      </c>
      <c r="V209">
        <v>0</v>
      </c>
      <c r="W209">
        <v>37907.230000000003</v>
      </c>
      <c r="X209">
        <v>-37907.230000000003</v>
      </c>
      <c r="Y209">
        <f>Table13[[#This Row],[DHAP_Allocation_amt]]-Table13[[#This Row],[UFMSObligation]]</f>
        <v>-37907.230000000003</v>
      </c>
    </row>
    <row r="210" spans="1:25" x14ac:dyDescent="0.4">
      <c r="A210" t="s">
        <v>194</v>
      </c>
      <c r="B210" t="s">
        <v>22</v>
      </c>
      <c r="C210" t="s">
        <v>477</v>
      </c>
      <c r="D210" t="s">
        <v>199</v>
      </c>
      <c r="E210" t="s">
        <v>391</v>
      </c>
      <c r="F210" t="s">
        <v>400</v>
      </c>
      <c r="G210" t="s">
        <v>23</v>
      </c>
      <c r="H210">
        <v>11</v>
      </c>
      <c r="I210" t="s">
        <v>556</v>
      </c>
      <c r="J210">
        <v>5610118101</v>
      </c>
      <c r="K210" t="s">
        <v>404</v>
      </c>
      <c r="L210">
        <v>5610118101</v>
      </c>
      <c r="M210" t="s">
        <v>200</v>
      </c>
      <c r="N210">
        <v>2024</v>
      </c>
      <c r="O210" t="s">
        <v>24</v>
      </c>
      <c r="P210" t="s">
        <v>27</v>
      </c>
      <c r="Q210" t="s">
        <v>31</v>
      </c>
      <c r="R210" t="s">
        <v>201</v>
      </c>
      <c r="S210" t="s">
        <v>33</v>
      </c>
      <c r="T210">
        <v>0</v>
      </c>
      <c r="U210">
        <v>21217.43</v>
      </c>
      <c r="V210">
        <v>0</v>
      </c>
      <c r="W210">
        <v>21217.43</v>
      </c>
      <c r="X210">
        <v>-21217.43</v>
      </c>
      <c r="Y210">
        <f>Table13[[#This Row],[DHAP_Allocation_amt]]-Table13[[#This Row],[UFMSObligation]]</f>
        <v>-21217.43</v>
      </c>
    </row>
    <row r="211" spans="1:25" x14ac:dyDescent="0.4">
      <c r="A211" t="s">
        <v>194</v>
      </c>
      <c r="B211" t="s">
        <v>22</v>
      </c>
      <c r="C211" t="s">
        <v>477</v>
      </c>
      <c r="D211" t="s">
        <v>199</v>
      </c>
      <c r="E211" t="s">
        <v>391</v>
      </c>
      <c r="F211" t="s">
        <v>400</v>
      </c>
      <c r="G211" t="s">
        <v>23</v>
      </c>
      <c r="H211">
        <v>12</v>
      </c>
      <c r="I211" t="s">
        <v>557</v>
      </c>
      <c r="J211">
        <v>5610118101</v>
      </c>
      <c r="K211" t="s">
        <v>404</v>
      </c>
      <c r="L211">
        <v>5610118101</v>
      </c>
      <c r="M211" t="s">
        <v>200</v>
      </c>
      <c r="N211">
        <v>2023</v>
      </c>
      <c r="O211" t="s">
        <v>24</v>
      </c>
      <c r="P211" t="s">
        <v>27</v>
      </c>
      <c r="Q211" t="s">
        <v>31</v>
      </c>
      <c r="R211" t="s">
        <v>201</v>
      </c>
      <c r="S211" t="s">
        <v>33</v>
      </c>
      <c r="T211">
        <v>0</v>
      </c>
      <c r="U211">
        <v>31444.240000000002</v>
      </c>
      <c r="V211">
        <v>0</v>
      </c>
      <c r="W211">
        <v>31444.240000000002</v>
      </c>
      <c r="X211">
        <v>-31444.240000000002</v>
      </c>
      <c r="Y211">
        <f>Table13[[#This Row],[DHAP_Allocation_amt]]-Table13[[#This Row],[UFMSObligation]]</f>
        <v>-31444.240000000002</v>
      </c>
    </row>
    <row r="212" spans="1:25" x14ac:dyDescent="0.4">
      <c r="A212" t="s">
        <v>194</v>
      </c>
      <c r="B212" t="s">
        <v>22</v>
      </c>
      <c r="C212" t="s">
        <v>477</v>
      </c>
      <c r="D212" t="s">
        <v>199</v>
      </c>
      <c r="E212" t="s">
        <v>391</v>
      </c>
      <c r="F212" t="s">
        <v>400</v>
      </c>
      <c r="G212" t="s">
        <v>23</v>
      </c>
      <c r="H212">
        <v>12</v>
      </c>
      <c r="I212" t="s">
        <v>557</v>
      </c>
      <c r="J212">
        <v>5610118101</v>
      </c>
      <c r="K212" t="s">
        <v>404</v>
      </c>
      <c r="L212">
        <v>5610118101</v>
      </c>
      <c r="M212" t="s">
        <v>200</v>
      </c>
      <c r="N212">
        <v>2023</v>
      </c>
      <c r="O212" t="s">
        <v>24</v>
      </c>
      <c r="P212" t="s">
        <v>27</v>
      </c>
      <c r="Q212" t="s">
        <v>31</v>
      </c>
      <c r="R212" t="s">
        <v>54</v>
      </c>
      <c r="S212" t="s">
        <v>33</v>
      </c>
      <c r="T212">
        <v>0</v>
      </c>
      <c r="U212">
        <v>2680.09</v>
      </c>
      <c r="V212">
        <v>0</v>
      </c>
      <c r="W212">
        <v>2680.09</v>
      </c>
      <c r="X212">
        <v>-2680.09</v>
      </c>
      <c r="Y212">
        <f>Table13[[#This Row],[DHAP_Allocation_amt]]-Table13[[#This Row],[UFMSObligation]]</f>
        <v>-2680.09</v>
      </c>
    </row>
    <row r="213" spans="1:25" x14ac:dyDescent="0.4">
      <c r="A213" t="s">
        <v>194</v>
      </c>
      <c r="B213" t="s">
        <v>22</v>
      </c>
      <c r="C213" t="s">
        <v>477</v>
      </c>
      <c r="D213" t="s">
        <v>199</v>
      </c>
      <c r="E213" t="s">
        <v>391</v>
      </c>
      <c r="F213" t="s">
        <v>400</v>
      </c>
      <c r="G213" t="s">
        <v>23</v>
      </c>
      <c r="H213">
        <v>12</v>
      </c>
      <c r="I213" t="s">
        <v>557</v>
      </c>
      <c r="J213">
        <v>5610118101</v>
      </c>
      <c r="K213" t="s">
        <v>404</v>
      </c>
      <c r="L213">
        <v>5610118101</v>
      </c>
      <c r="M213" t="s">
        <v>200</v>
      </c>
      <c r="N213">
        <v>2024</v>
      </c>
      <c r="O213" t="s">
        <v>24</v>
      </c>
      <c r="P213" t="s">
        <v>27</v>
      </c>
      <c r="Q213" t="s">
        <v>31</v>
      </c>
      <c r="R213" t="s">
        <v>201</v>
      </c>
      <c r="S213" t="s">
        <v>33</v>
      </c>
      <c r="T213">
        <v>0</v>
      </c>
      <c r="U213">
        <v>1983.03</v>
      </c>
      <c r="V213">
        <v>0</v>
      </c>
      <c r="W213">
        <v>1983.03</v>
      </c>
      <c r="X213">
        <v>-1983.03</v>
      </c>
      <c r="Y213">
        <f>Table13[[#This Row],[DHAP_Allocation_amt]]-Table13[[#This Row],[UFMSObligation]]</f>
        <v>-1983.03</v>
      </c>
    </row>
    <row r="214" spans="1:25" x14ac:dyDescent="0.4">
      <c r="A214" t="s">
        <v>194</v>
      </c>
      <c r="B214" t="s">
        <v>22</v>
      </c>
      <c r="C214" t="s">
        <v>477</v>
      </c>
      <c r="D214" t="s">
        <v>199</v>
      </c>
      <c r="E214" t="s">
        <v>391</v>
      </c>
      <c r="F214" t="s">
        <v>400</v>
      </c>
      <c r="G214" t="s">
        <v>23</v>
      </c>
      <c r="H214">
        <v>22</v>
      </c>
      <c r="I214" t="s">
        <v>560</v>
      </c>
      <c r="J214">
        <v>5610118101</v>
      </c>
      <c r="K214" t="s">
        <v>404</v>
      </c>
      <c r="L214">
        <v>5610118101</v>
      </c>
      <c r="M214" t="s">
        <v>200</v>
      </c>
      <c r="N214">
        <v>2023</v>
      </c>
      <c r="O214" t="s">
        <v>24</v>
      </c>
      <c r="P214" t="s">
        <v>27</v>
      </c>
      <c r="Q214" t="s">
        <v>31</v>
      </c>
      <c r="R214" t="s">
        <v>201</v>
      </c>
      <c r="S214" t="s">
        <v>33</v>
      </c>
      <c r="T214">
        <v>0</v>
      </c>
      <c r="U214">
        <v>11953.9</v>
      </c>
      <c r="V214">
        <v>0</v>
      </c>
      <c r="W214">
        <v>11953.9</v>
      </c>
      <c r="X214">
        <v>-11953.9</v>
      </c>
      <c r="Y214">
        <f>Table13[[#This Row],[DHAP_Allocation_amt]]-Table13[[#This Row],[UFMSObligation]]</f>
        <v>-11953.9</v>
      </c>
    </row>
    <row r="215" spans="1:25" x14ac:dyDescent="0.4">
      <c r="A215" t="s">
        <v>194</v>
      </c>
      <c r="B215" t="s">
        <v>22</v>
      </c>
      <c r="C215" t="s">
        <v>477</v>
      </c>
      <c r="D215" t="s">
        <v>199</v>
      </c>
      <c r="E215" t="s">
        <v>391</v>
      </c>
      <c r="F215" t="s">
        <v>400</v>
      </c>
      <c r="G215" t="s">
        <v>23</v>
      </c>
      <c r="H215">
        <v>22</v>
      </c>
      <c r="I215" t="s">
        <v>560</v>
      </c>
      <c r="J215">
        <v>5610118101</v>
      </c>
      <c r="K215" t="s">
        <v>404</v>
      </c>
      <c r="L215">
        <v>5610118101</v>
      </c>
      <c r="M215" t="s">
        <v>200</v>
      </c>
      <c r="N215">
        <v>2024</v>
      </c>
      <c r="O215" t="s">
        <v>24</v>
      </c>
      <c r="P215" t="s">
        <v>27</v>
      </c>
      <c r="Q215" t="s">
        <v>31</v>
      </c>
      <c r="R215" t="s">
        <v>201</v>
      </c>
      <c r="S215" t="s">
        <v>33</v>
      </c>
      <c r="T215">
        <v>0</v>
      </c>
      <c r="U215">
        <v>1256.42</v>
      </c>
      <c r="V215">
        <v>0</v>
      </c>
      <c r="W215">
        <v>1256.42</v>
      </c>
      <c r="X215">
        <v>-1256.42</v>
      </c>
      <c r="Y215">
        <f>Table13[[#This Row],[DHAP_Allocation_amt]]-Table13[[#This Row],[UFMSObligation]]</f>
        <v>-1256.42</v>
      </c>
    </row>
    <row r="216" spans="1:25" x14ac:dyDescent="0.4">
      <c r="A216" t="s">
        <v>194</v>
      </c>
      <c r="B216" t="s">
        <v>22</v>
      </c>
      <c r="C216" t="s">
        <v>477</v>
      </c>
      <c r="D216" t="s">
        <v>199</v>
      </c>
      <c r="E216" t="s">
        <v>391</v>
      </c>
      <c r="F216" t="s">
        <v>400</v>
      </c>
      <c r="G216" t="s">
        <v>23</v>
      </c>
      <c r="H216">
        <v>23</v>
      </c>
      <c r="I216" t="s">
        <v>561</v>
      </c>
      <c r="J216">
        <v>5610118101</v>
      </c>
      <c r="K216" t="s">
        <v>404</v>
      </c>
      <c r="L216">
        <v>5610118101</v>
      </c>
      <c r="M216" t="s">
        <v>200</v>
      </c>
      <c r="N216">
        <v>2023</v>
      </c>
      <c r="O216" t="s">
        <v>24</v>
      </c>
      <c r="P216" t="s">
        <v>27</v>
      </c>
      <c r="Q216" t="s">
        <v>31</v>
      </c>
      <c r="R216" t="s">
        <v>201</v>
      </c>
      <c r="S216" t="s">
        <v>33</v>
      </c>
      <c r="T216">
        <v>0</v>
      </c>
      <c r="U216">
        <v>150087.38</v>
      </c>
      <c r="V216">
        <v>0</v>
      </c>
      <c r="W216">
        <v>150087.38</v>
      </c>
      <c r="X216">
        <v>-150087.38</v>
      </c>
      <c r="Y216">
        <f>Table13[[#This Row],[DHAP_Allocation_amt]]-Table13[[#This Row],[UFMSObligation]]</f>
        <v>-150087.38</v>
      </c>
    </row>
    <row r="217" spans="1:25" x14ac:dyDescent="0.4">
      <c r="A217" t="s">
        <v>194</v>
      </c>
      <c r="B217" t="s">
        <v>22</v>
      </c>
      <c r="C217" t="s">
        <v>477</v>
      </c>
      <c r="D217" t="s">
        <v>199</v>
      </c>
      <c r="E217" t="s">
        <v>391</v>
      </c>
      <c r="F217" t="s">
        <v>400</v>
      </c>
      <c r="G217" t="s">
        <v>23</v>
      </c>
      <c r="H217">
        <v>23</v>
      </c>
      <c r="I217" t="s">
        <v>561</v>
      </c>
      <c r="J217">
        <v>5610118101</v>
      </c>
      <c r="K217" t="s">
        <v>404</v>
      </c>
      <c r="L217">
        <v>5610118101</v>
      </c>
      <c r="M217" t="s">
        <v>200</v>
      </c>
      <c r="N217">
        <v>2024</v>
      </c>
      <c r="O217" t="s">
        <v>24</v>
      </c>
      <c r="P217" t="s">
        <v>27</v>
      </c>
      <c r="Q217" t="s">
        <v>31</v>
      </c>
      <c r="R217" t="s">
        <v>201</v>
      </c>
      <c r="S217" t="s">
        <v>33</v>
      </c>
      <c r="T217">
        <v>0</v>
      </c>
      <c r="U217">
        <v>8000</v>
      </c>
      <c r="V217">
        <v>0</v>
      </c>
      <c r="W217">
        <v>8000</v>
      </c>
      <c r="X217">
        <v>-8000</v>
      </c>
      <c r="Y217">
        <f>Table13[[#This Row],[DHAP_Allocation_amt]]-Table13[[#This Row],[UFMSObligation]]</f>
        <v>-8000</v>
      </c>
    </row>
    <row r="218" spans="1:25" x14ac:dyDescent="0.4">
      <c r="A218" t="s">
        <v>194</v>
      </c>
      <c r="B218" t="s">
        <v>22</v>
      </c>
      <c r="C218" t="s">
        <v>477</v>
      </c>
      <c r="D218" t="s">
        <v>199</v>
      </c>
      <c r="E218" t="s">
        <v>391</v>
      </c>
      <c r="F218" t="s">
        <v>400</v>
      </c>
      <c r="G218" t="s">
        <v>23</v>
      </c>
      <c r="H218">
        <v>25</v>
      </c>
      <c r="I218" t="s">
        <v>563</v>
      </c>
      <c r="J218">
        <v>5610118101</v>
      </c>
      <c r="K218" t="s">
        <v>404</v>
      </c>
      <c r="L218">
        <v>5610118101</v>
      </c>
      <c r="M218" t="s">
        <v>200</v>
      </c>
      <c r="N218">
        <v>2023</v>
      </c>
      <c r="O218" t="s">
        <v>24</v>
      </c>
      <c r="P218" t="s">
        <v>27</v>
      </c>
      <c r="Q218" t="s">
        <v>31</v>
      </c>
      <c r="R218" t="s">
        <v>201</v>
      </c>
      <c r="S218" t="s">
        <v>33</v>
      </c>
      <c r="T218">
        <v>0</v>
      </c>
      <c r="U218">
        <v>47969.73</v>
      </c>
      <c r="V218">
        <v>0</v>
      </c>
      <c r="W218">
        <v>47969.73</v>
      </c>
      <c r="X218">
        <v>-47969.73</v>
      </c>
      <c r="Y218">
        <f>Table13[[#This Row],[DHAP_Allocation_amt]]-Table13[[#This Row],[UFMSObligation]]</f>
        <v>-47969.73</v>
      </c>
    </row>
    <row r="219" spans="1:25" x14ac:dyDescent="0.4">
      <c r="A219" t="s">
        <v>194</v>
      </c>
      <c r="B219" t="s">
        <v>22</v>
      </c>
      <c r="C219" t="s">
        <v>477</v>
      </c>
      <c r="D219" t="s">
        <v>199</v>
      </c>
      <c r="E219" t="s">
        <v>391</v>
      </c>
      <c r="F219" t="s">
        <v>400</v>
      </c>
      <c r="G219" t="s">
        <v>23</v>
      </c>
      <c r="H219">
        <v>25</v>
      </c>
      <c r="I219" t="s">
        <v>563</v>
      </c>
      <c r="J219">
        <v>5610118101</v>
      </c>
      <c r="K219" t="s">
        <v>404</v>
      </c>
      <c r="L219">
        <v>5610118101</v>
      </c>
      <c r="M219" t="s">
        <v>200</v>
      </c>
      <c r="N219">
        <v>2023</v>
      </c>
      <c r="O219" t="s">
        <v>24</v>
      </c>
      <c r="P219" t="s">
        <v>27</v>
      </c>
      <c r="Q219" t="s">
        <v>31</v>
      </c>
      <c r="R219" t="s">
        <v>54</v>
      </c>
      <c r="S219" t="s">
        <v>33</v>
      </c>
      <c r="T219">
        <v>0</v>
      </c>
      <c r="U219">
        <v>10316.15</v>
      </c>
      <c r="V219">
        <v>0</v>
      </c>
      <c r="W219">
        <v>10316.15</v>
      </c>
      <c r="X219">
        <v>-10316.15</v>
      </c>
      <c r="Y219">
        <f>Table13[[#This Row],[DHAP_Allocation_amt]]-Table13[[#This Row],[UFMSObligation]]</f>
        <v>-10316.15</v>
      </c>
    </row>
    <row r="220" spans="1:25" x14ac:dyDescent="0.4">
      <c r="A220" t="s">
        <v>194</v>
      </c>
      <c r="B220" t="s">
        <v>22</v>
      </c>
      <c r="C220" t="s">
        <v>477</v>
      </c>
      <c r="D220" t="s">
        <v>199</v>
      </c>
      <c r="E220" t="s">
        <v>391</v>
      </c>
      <c r="F220" t="s">
        <v>400</v>
      </c>
      <c r="G220" t="s">
        <v>23</v>
      </c>
      <c r="H220">
        <v>26</v>
      </c>
      <c r="I220" t="s">
        <v>564</v>
      </c>
      <c r="J220">
        <v>5610118101</v>
      </c>
      <c r="K220" t="s">
        <v>404</v>
      </c>
      <c r="L220">
        <v>5610118101</v>
      </c>
      <c r="M220" t="s">
        <v>200</v>
      </c>
      <c r="N220">
        <v>2023</v>
      </c>
      <c r="O220" t="s">
        <v>24</v>
      </c>
      <c r="P220" t="s">
        <v>27</v>
      </c>
      <c r="Q220" t="s">
        <v>31</v>
      </c>
      <c r="R220" t="s">
        <v>201</v>
      </c>
      <c r="S220" t="s">
        <v>33</v>
      </c>
      <c r="T220">
        <v>0</v>
      </c>
      <c r="U220">
        <v>45931.31</v>
      </c>
      <c r="V220">
        <v>0</v>
      </c>
      <c r="W220">
        <v>45931.31</v>
      </c>
      <c r="X220">
        <v>-45931.31</v>
      </c>
      <c r="Y220">
        <f>Table13[[#This Row],[DHAP_Allocation_amt]]-Table13[[#This Row],[UFMSObligation]]</f>
        <v>-45931.31</v>
      </c>
    </row>
    <row r="221" spans="1:25" x14ac:dyDescent="0.4">
      <c r="A221" t="s">
        <v>194</v>
      </c>
      <c r="B221" t="s">
        <v>22</v>
      </c>
      <c r="C221" t="s">
        <v>477</v>
      </c>
      <c r="D221" t="s">
        <v>199</v>
      </c>
      <c r="E221" t="s">
        <v>391</v>
      </c>
      <c r="F221" t="s">
        <v>400</v>
      </c>
      <c r="G221" t="s">
        <v>23</v>
      </c>
      <c r="H221">
        <v>31</v>
      </c>
      <c r="I221" t="s">
        <v>565</v>
      </c>
      <c r="J221">
        <v>5610118101</v>
      </c>
      <c r="K221" t="s">
        <v>404</v>
      </c>
      <c r="L221">
        <v>5610118101</v>
      </c>
      <c r="M221" t="s">
        <v>200</v>
      </c>
      <c r="N221">
        <v>2023</v>
      </c>
      <c r="O221" t="s">
        <v>24</v>
      </c>
      <c r="P221" t="s">
        <v>27</v>
      </c>
      <c r="Q221" t="s">
        <v>31</v>
      </c>
      <c r="R221" t="s">
        <v>201</v>
      </c>
      <c r="S221" t="s">
        <v>33</v>
      </c>
      <c r="T221">
        <v>0</v>
      </c>
      <c r="U221">
        <v>23586.68</v>
      </c>
      <c r="V221">
        <v>0</v>
      </c>
      <c r="W221">
        <v>23586.68</v>
      </c>
      <c r="X221">
        <v>-23586.68</v>
      </c>
      <c r="Y221">
        <f>Table13[[#This Row],[DHAP_Allocation_amt]]-Table13[[#This Row],[UFMSObligation]]</f>
        <v>-23586.68</v>
      </c>
    </row>
    <row r="222" spans="1:25" x14ac:dyDescent="0.4">
      <c r="A222" t="s">
        <v>194</v>
      </c>
      <c r="B222" t="s">
        <v>22</v>
      </c>
      <c r="C222" t="s">
        <v>478</v>
      </c>
      <c r="D222" t="s">
        <v>202</v>
      </c>
      <c r="E222" t="s">
        <v>391</v>
      </c>
      <c r="F222" t="s">
        <v>400</v>
      </c>
      <c r="G222" t="s">
        <v>23</v>
      </c>
      <c r="H222">
        <v>11</v>
      </c>
      <c r="I222" t="s">
        <v>556</v>
      </c>
      <c r="J222">
        <v>5610118101</v>
      </c>
      <c r="K222" t="s">
        <v>404</v>
      </c>
      <c r="L222">
        <v>5610118101</v>
      </c>
      <c r="M222" t="s">
        <v>203</v>
      </c>
      <c r="N222">
        <v>2023</v>
      </c>
      <c r="O222" t="s">
        <v>24</v>
      </c>
      <c r="P222" t="s">
        <v>27</v>
      </c>
      <c r="Q222" t="s">
        <v>31</v>
      </c>
      <c r="R222" t="s">
        <v>201</v>
      </c>
      <c r="S222" t="s">
        <v>33</v>
      </c>
      <c r="T222">
        <v>0</v>
      </c>
      <c r="U222">
        <v>56258.879999999997</v>
      </c>
      <c r="V222">
        <v>0</v>
      </c>
      <c r="W222">
        <v>56258.879999999997</v>
      </c>
      <c r="X222">
        <v>-56258.879999999997</v>
      </c>
      <c r="Y222">
        <f>Table13[[#This Row],[DHAP_Allocation_amt]]-Table13[[#This Row],[UFMSObligation]]</f>
        <v>-56258.879999999997</v>
      </c>
    </row>
    <row r="223" spans="1:25" x14ac:dyDescent="0.4">
      <c r="A223" t="s">
        <v>194</v>
      </c>
      <c r="B223" t="s">
        <v>22</v>
      </c>
      <c r="C223" t="s">
        <v>478</v>
      </c>
      <c r="D223" t="s">
        <v>202</v>
      </c>
      <c r="E223" t="s">
        <v>391</v>
      </c>
      <c r="F223" t="s">
        <v>400</v>
      </c>
      <c r="G223" t="s">
        <v>23</v>
      </c>
      <c r="H223">
        <v>11</v>
      </c>
      <c r="I223" t="s">
        <v>556</v>
      </c>
      <c r="J223">
        <v>5610118101</v>
      </c>
      <c r="K223" t="s">
        <v>404</v>
      </c>
      <c r="L223">
        <v>5610118101</v>
      </c>
      <c r="M223" t="s">
        <v>203</v>
      </c>
      <c r="N223">
        <v>2023</v>
      </c>
      <c r="O223" t="s">
        <v>24</v>
      </c>
      <c r="P223" t="s">
        <v>27</v>
      </c>
      <c r="Q223" t="s">
        <v>31</v>
      </c>
      <c r="R223" t="s">
        <v>54</v>
      </c>
      <c r="S223" t="s">
        <v>33</v>
      </c>
      <c r="T223">
        <v>0</v>
      </c>
      <c r="U223">
        <v>4329.04</v>
      </c>
      <c r="V223">
        <v>0</v>
      </c>
      <c r="W223">
        <v>4329.04</v>
      </c>
      <c r="X223">
        <v>-4329.04</v>
      </c>
      <c r="Y223">
        <f>Table13[[#This Row],[DHAP_Allocation_amt]]-Table13[[#This Row],[UFMSObligation]]</f>
        <v>-4329.04</v>
      </c>
    </row>
    <row r="224" spans="1:25" x14ac:dyDescent="0.4">
      <c r="A224" t="s">
        <v>194</v>
      </c>
      <c r="B224" t="s">
        <v>22</v>
      </c>
      <c r="C224" t="s">
        <v>478</v>
      </c>
      <c r="D224" t="s">
        <v>202</v>
      </c>
      <c r="E224" t="s">
        <v>391</v>
      </c>
      <c r="F224" t="s">
        <v>400</v>
      </c>
      <c r="G224" t="s">
        <v>23</v>
      </c>
      <c r="H224">
        <v>11</v>
      </c>
      <c r="I224" t="s">
        <v>556</v>
      </c>
      <c r="J224">
        <v>5610118101</v>
      </c>
      <c r="K224" t="s">
        <v>404</v>
      </c>
      <c r="L224">
        <v>5610118101</v>
      </c>
      <c r="M224" t="s">
        <v>203</v>
      </c>
      <c r="N224">
        <v>2024</v>
      </c>
      <c r="O224" t="s">
        <v>24</v>
      </c>
      <c r="P224" t="s">
        <v>27</v>
      </c>
      <c r="Q224" t="s">
        <v>31</v>
      </c>
      <c r="R224" t="s">
        <v>201</v>
      </c>
      <c r="S224" t="s">
        <v>33</v>
      </c>
      <c r="T224">
        <v>0</v>
      </c>
      <c r="U224">
        <v>3203.16</v>
      </c>
      <c r="V224">
        <v>0</v>
      </c>
      <c r="W224">
        <v>3203.16</v>
      </c>
      <c r="X224">
        <v>-3203.16</v>
      </c>
      <c r="Y224">
        <f>Table13[[#This Row],[DHAP_Allocation_amt]]-Table13[[#This Row],[UFMSObligation]]</f>
        <v>-3203.16</v>
      </c>
    </row>
    <row r="225" spans="1:25" x14ac:dyDescent="0.4">
      <c r="A225" t="s">
        <v>194</v>
      </c>
      <c r="B225" t="s">
        <v>22</v>
      </c>
      <c r="C225" t="s">
        <v>478</v>
      </c>
      <c r="D225" t="s">
        <v>202</v>
      </c>
      <c r="E225" t="s">
        <v>391</v>
      </c>
      <c r="F225" t="s">
        <v>400</v>
      </c>
      <c r="G225" t="s">
        <v>23</v>
      </c>
      <c r="H225">
        <v>12</v>
      </c>
      <c r="I225" t="s">
        <v>557</v>
      </c>
      <c r="J225">
        <v>5610118101</v>
      </c>
      <c r="K225" t="s">
        <v>404</v>
      </c>
      <c r="L225">
        <v>5610118101</v>
      </c>
      <c r="M225" t="s">
        <v>203</v>
      </c>
      <c r="N225">
        <v>2023</v>
      </c>
      <c r="O225" t="s">
        <v>24</v>
      </c>
      <c r="P225" t="s">
        <v>27</v>
      </c>
      <c r="Q225" t="s">
        <v>31</v>
      </c>
      <c r="R225" t="s">
        <v>201</v>
      </c>
      <c r="S225" t="s">
        <v>33</v>
      </c>
      <c r="T225">
        <v>0</v>
      </c>
      <c r="U225">
        <v>2563.91</v>
      </c>
      <c r="V225">
        <v>0</v>
      </c>
      <c r="W225">
        <v>2563.91</v>
      </c>
      <c r="X225">
        <v>-2563.91</v>
      </c>
      <c r="Y225">
        <f>Table13[[#This Row],[DHAP_Allocation_amt]]-Table13[[#This Row],[UFMSObligation]]</f>
        <v>-2563.91</v>
      </c>
    </row>
    <row r="226" spans="1:25" x14ac:dyDescent="0.4">
      <c r="A226" t="s">
        <v>194</v>
      </c>
      <c r="B226" t="s">
        <v>22</v>
      </c>
      <c r="C226" t="s">
        <v>478</v>
      </c>
      <c r="D226" t="s">
        <v>202</v>
      </c>
      <c r="E226" t="s">
        <v>391</v>
      </c>
      <c r="F226" t="s">
        <v>400</v>
      </c>
      <c r="G226" t="s">
        <v>23</v>
      </c>
      <c r="H226">
        <v>12</v>
      </c>
      <c r="I226" t="s">
        <v>557</v>
      </c>
      <c r="J226">
        <v>5610118101</v>
      </c>
      <c r="K226" t="s">
        <v>404</v>
      </c>
      <c r="L226">
        <v>5610118101</v>
      </c>
      <c r="M226" t="s">
        <v>203</v>
      </c>
      <c r="N226">
        <v>2023</v>
      </c>
      <c r="O226" t="s">
        <v>24</v>
      </c>
      <c r="P226" t="s">
        <v>27</v>
      </c>
      <c r="Q226" t="s">
        <v>31</v>
      </c>
      <c r="R226" t="s">
        <v>54</v>
      </c>
      <c r="S226" t="s">
        <v>33</v>
      </c>
      <c r="T226">
        <v>0</v>
      </c>
      <c r="U226">
        <v>217.86</v>
      </c>
      <c r="V226">
        <v>0</v>
      </c>
      <c r="W226">
        <v>217.86</v>
      </c>
      <c r="X226">
        <v>-217.86</v>
      </c>
      <c r="Y226">
        <f>Table13[[#This Row],[DHAP_Allocation_amt]]-Table13[[#This Row],[UFMSObligation]]</f>
        <v>-217.86</v>
      </c>
    </row>
    <row r="227" spans="1:25" x14ac:dyDescent="0.4">
      <c r="A227" t="s">
        <v>194</v>
      </c>
      <c r="B227" t="s">
        <v>22</v>
      </c>
      <c r="C227" t="s">
        <v>478</v>
      </c>
      <c r="D227" t="s">
        <v>202</v>
      </c>
      <c r="E227" t="s">
        <v>391</v>
      </c>
      <c r="F227" t="s">
        <v>400</v>
      </c>
      <c r="G227" t="s">
        <v>23</v>
      </c>
      <c r="H227">
        <v>12</v>
      </c>
      <c r="I227" t="s">
        <v>557</v>
      </c>
      <c r="J227">
        <v>5610118101</v>
      </c>
      <c r="K227" t="s">
        <v>404</v>
      </c>
      <c r="L227">
        <v>5610118101</v>
      </c>
      <c r="M227" t="s">
        <v>203</v>
      </c>
      <c r="N227">
        <v>2024</v>
      </c>
      <c r="O227" t="s">
        <v>24</v>
      </c>
      <c r="P227" t="s">
        <v>27</v>
      </c>
      <c r="Q227" t="s">
        <v>31</v>
      </c>
      <c r="R227" t="s">
        <v>201</v>
      </c>
      <c r="S227" t="s">
        <v>33</v>
      </c>
      <c r="T227">
        <v>0</v>
      </c>
      <c r="U227">
        <v>161.21</v>
      </c>
      <c r="V227">
        <v>0</v>
      </c>
      <c r="W227">
        <v>161.21</v>
      </c>
      <c r="X227">
        <v>-161.21</v>
      </c>
      <c r="Y227">
        <f>Table13[[#This Row],[DHAP_Allocation_amt]]-Table13[[#This Row],[UFMSObligation]]</f>
        <v>-161.21</v>
      </c>
    </row>
    <row r="228" spans="1:25" x14ac:dyDescent="0.4">
      <c r="A228" t="s">
        <v>194</v>
      </c>
      <c r="B228" t="s">
        <v>22</v>
      </c>
      <c r="C228" t="s">
        <v>478</v>
      </c>
      <c r="D228" t="s">
        <v>202</v>
      </c>
      <c r="E228" t="s">
        <v>391</v>
      </c>
      <c r="F228" t="s">
        <v>400</v>
      </c>
      <c r="G228" t="s">
        <v>23</v>
      </c>
      <c r="H228">
        <v>21</v>
      </c>
      <c r="I228" t="s">
        <v>559</v>
      </c>
      <c r="J228">
        <v>5610118101</v>
      </c>
      <c r="K228" t="s">
        <v>404</v>
      </c>
      <c r="L228">
        <v>5610118101</v>
      </c>
      <c r="M228" t="s">
        <v>203</v>
      </c>
      <c r="N228">
        <v>2023</v>
      </c>
      <c r="O228" t="s">
        <v>24</v>
      </c>
      <c r="P228" t="s">
        <v>27</v>
      </c>
      <c r="Q228" t="s">
        <v>31</v>
      </c>
      <c r="R228" t="s">
        <v>201</v>
      </c>
      <c r="S228" t="s">
        <v>33</v>
      </c>
      <c r="T228">
        <v>0</v>
      </c>
      <c r="U228">
        <v>10095.85</v>
      </c>
      <c r="V228">
        <v>0</v>
      </c>
      <c r="W228">
        <v>10095.85</v>
      </c>
      <c r="X228">
        <v>-10095.85</v>
      </c>
      <c r="Y228">
        <f>Table13[[#This Row],[DHAP_Allocation_amt]]-Table13[[#This Row],[UFMSObligation]]</f>
        <v>-10095.85</v>
      </c>
    </row>
    <row r="229" spans="1:25" x14ac:dyDescent="0.4">
      <c r="A229" t="s">
        <v>194</v>
      </c>
      <c r="B229" t="s">
        <v>22</v>
      </c>
      <c r="C229" t="s">
        <v>478</v>
      </c>
      <c r="D229" t="s">
        <v>202</v>
      </c>
      <c r="E229" t="s">
        <v>391</v>
      </c>
      <c r="F229" t="s">
        <v>400</v>
      </c>
      <c r="G229" t="s">
        <v>23</v>
      </c>
      <c r="H229">
        <v>23</v>
      </c>
      <c r="I229" t="s">
        <v>561</v>
      </c>
      <c r="J229">
        <v>5610118101</v>
      </c>
      <c r="K229" t="s">
        <v>404</v>
      </c>
      <c r="L229">
        <v>5610118101</v>
      </c>
      <c r="M229" t="s">
        <v>203</v>
      </c>
      <c r="N229">
        <v>2023</v>
      </c>
      <c r="O229" t="s">
        <v>24</v>
      </c>
      <c r="P229" t="s">
        <v>27</v>
      </c>
      <c r="Q229" t="s">
        <v>31</v>
      </c>
      <c r="R229" t="s">
        <v>201</v>
      </c>
      <c r="S229" t="s">
        <v>33</v>
      </c>
      <c r="T229">
        <v>0</v>
      </c>
      <c r="U229">
        <v>69097.05</v>
      </c>
      <c r="V229">
        <v>0</v>
      </c>
      <c r="W229">
        <v>69097.05</v>
      </c>
      <c r="X229">
        <v>-69097.05</v>
      </c>
      <c r="Y229">
        <f>Table13[[#This Row],[DHAP_Allocation_amt]]-Table13[[#This Row],[UFMSObligation]]</f>
        <v>-69097.05</v>
      </c>
    </row>
    <row r="230" spans="1:25" x14ac:dyDescent="0.4">
      <c r="A230" t="s">
        <v>194</v>
      </c>
      <c r="B230" t="s">
        <v>22</v>
      </c>
      <c r="C230" t="s">
        <v>478</v>
      </c>
      <c r="D230" t="s">
        <v>202</v>
      </c>
      <c r="E230" t="s">
        <v>391</v>
      </c>
      <c r="F230" t="s">
        <v>400</v>
      </c>
      <c r="G230" t="s">
        <v>23</v>
      </c>
      <c r="H230">
        <v>25</v>
      </c>
      <c r="I230" t="s">
        <v>563</v>
      </c>
      <c r="J230">
        <v>5610118101</v>
      </c>
      <c r="K230" t="s">
        <v>404</v>
      </c>
      <c r="L230">
        <v>5610118101</v>
      </c>
      <c r="M230" t="s">
        <v>203</v>
      </c>
      <c r="N230">
        <v>2023</v>
      </c>
      <c r="O230" t="s">
        <v>24</v>
      </c>
      <c r="P230" t="s">
        <v>27</v>
      </c>
      <c r="Q230" t="s">
        <v>31</v>
      </c>
      <c r="R230" t="s">
        <v>201</v>
      </c>
      <c r="S230" t="s">
        <v>33</v>
      </c>
      <c r="T230">
        <v>0</v>
      </c>
      <c r="U230">
        <v>16431.580000000002</v>
      </c>
      <c r="V230">
        <v>0</v>
      </c>
      <c r="W230">
        <v>16431.580000000002</v>
      </c>
      <c r="X230">
        <v>-16431.580000000002</v>
      </c>
      <c r="Y230">
        <f>Table13[[#This Row],[DHAP_Allocation_amt]]-Table13[[#This Row],[UFMSObligation]]</f>
        <v>-16431.580000000002</v>
      </c>
    </row>
    <row r="231" spans="1:25" x14ac:dyDescent="0.4">
      <c r="A231" t="s">
        <v>194</v>
      </c>
      <c r="B231" t="s">
        <v>22</v>
      </c>
      <c r="C231" t="s">
        <v>478</v>
      </c>
      <c r="D231" t="s">
        <v>202</v>
      </c>
      <c r="E231" t="s">
        <v>391</v>
      </c>
      <c r="F231" t="s">
        <v>400</v>
      </c>
      <c r="G231" t="s">
        <v>23</v>
      </c>
      <c r="H231">
        <v>25</v>
      </c>
      <c r="I231" t="s">
        <v>563</v>
      </c>
      <c r="J231">
        <v>5610118101</v>
      </c>
      <c r="K231" t="s">
        <v>404</v>
      </c>
      <c r="L231">
        <v>5610118101</v>
      </c>
      <c r="M231" t="s">
        <v>203</v>
      </c>
      <c r="N231">
        <v>2023</v>
      </c>
      <c r="O231" t="s">
        <v>24</v>
      </c>
      <c r="P231" t="s">
        <v>27</v>
      </c>
      <c r="Q231" t="s">
        <v>31</v>
      </c>
      <c r="R231" t="s">
        <v>54</v>
      </c>
      <c r="S231" t="s">
        <v>33</v>
      </c>
      <c r="T231">
        <v>0</v>
      </c>
      <c r="U231">
        <v>3271.03</v>
      </c>
      <c r="V231">
        <v>0</v>
      </c>
      <c r="W231">
        <v>3271.03</v>
      </c>
      <c r="X231">
        <v>-3271.03</v>
      </c>
      <c r="Y231">
        <f>Table13[[#This Row],[DHAP_Allocation_amt]]-Table13[[#This Row],[UFMSObligation]]</f>
        <v>-3271.03</v>
      </c>
    </row>
    <row r="232" spans="1:25" x14ac:dyDescent="0.4">
      <c r="A232" t="s">
        <v>194</v>
      </c>
      <c r="B232" t="s">
        <v>22</v>
      </c>
      <c r="C232" t="s">
        <v>478</v>
      </c>
      <c r="D232" t="s">
        <v>202</v>
      </c>
      <c r="E232" t="s">
        <v>391</v>
      </c>
      <c r="F232" t="s">
        <v>400</v>
      </c>
      <c r="G232" t="s">
        <v>23</v>
      </c>
      <c r="H232">
        <v>26</v>
      </c>
      <c r="I232" t="s">
        <v>564</v>
      </c>
      <c r="J232">
        <v>5610118101</v>
      </c>
      <c r="K232" t="s">
        <v>404</v>
      </c>
      <c r="L232">
        <v>5610118101</v>
      </c>
      <c r="M232" t="s">
        <v>203</v>
      </c>
      <c r="N232">
        <v>2023</v>
      </c>
      <c r="O232" t="s">
        <v>24</v>
      </c>
      <c r="P232" t="s">
        <v>27</v>
      </c>
      <c r="Q232" t="s">
        <v>31</v>
      </c>
      <c r="R232" t="s">
        <v>201</v>
      </c>
      <c r="S232" t="s">
        <v>33</v>
      </c>
      <c r="T232">
        <v>0</v>
      </c>
      <c r="U232">
        <v>798</v>
      </c>
      <c r="V232">
        <v>0</v>
      </c>
      <c r="W232">
        <v>798</v>
      </c>
      <c r="X232">
        <v>-798</v>
      </c>
      <c r="Y232">
        <f>Table13[[#This Row],[DHAP_Allocation_amt]]-Table13[[#This Row],[UFMSObligation]]</f>
        <v>-798</v>
      </c>
    </row>
    <row r="233" spans="1:25" x14ac:dyDescent="0.4">
      <c r="A233" t="s">
        <v>194</v>
      </c>
      <c r="B233" t="s">
        <v>22</v>
      </c>
      <c r="C233" t="s">
        <v>479</v>
      </c>
      <c r="D233" t="s">
        <v>204</v>
      </c>
      <c r="E233" t="s">
        <v>391</v>
      </c>
      <c r="F233" t="s">
        <v>400</v>
      </c>
      <c r="G233" t="s">
        <v>23</v>
      </c>
      <c r="H233">
        <v>25</v>
      </c>
      <c r="I233" t="s">
        <v>563</v>
      </c>
      <c r="J233" s="1">
        <v>7701111102</v>
      </c>
      <c r="K233" t="s">
        <v>406</v>
      </c>
      <c r="L233" t="s">
        <v>28</v>
      </c>
      <c r="M233" t="s">
        <v>205</v>
      </c>
      <c r="N233">
        <v>2023</v>
      </c>
      <c r="O233" t="s">
        <v>29</v>
      </c>
      <c r="P233" t="s">
        <v>30</v>
      </c>
      <c r="Q233" t="s">
        <v>31</v>
      </c>
      <c r="R233" t="s">
        <v>41</v>
      </c>
      <c r="S233" t="s">
        <v>33</v>
      </c>
      <c r="T233">
        <v>0</v>
      </c>
      <c r="U233">
        <v>18878</v>
      </c>
      <c r="V233">
        <v>0</v>
      </c>
      <c r="W233">
        <v>18878</v>
      </c>
      <c r="X233">
        <v>-18878</v>
      </c>
      <c r="Y233">
        <f>Table13[[#This Row],[DHAP_Allocation_amt]]-Table13[[#This Row],[UFMSObligation]]</f>
        <v>-18878</v>
      </c>
    </row>
    <row r="234" spans="1:25" x14ac:dyDescent="0.4">
      <c r="A234" t="s">
        <v>194</v>
      </c>
      <c r="B234" t="s">
        <v>22</v>
      </c>
      <c r="C234" t="s">
        <v>480</v>
      </c>
      <c r="D234" t="s">
        <v>206</v>
      </c>
      <c r="E234" t="s">
        <v>391</v>
      </c>
      <c r="F234" t="s">
        <v>400</v>
      </c>
      <c r="G234" t="s">
        <v>23</v>
      </c>
      <c r="H234">
        <v>11</v>
      </c>
      <c r="I234" t="s">
        <v>556</v>
      </c>
      <c r="J234">
        <v>5610118101</v>
      </c>
      <c r="K234" t="s">
        <v>404</v>
      </c>
      <c r="L234">
        <v>5610118101</v>
      </c>
      <c r="M234" t="s">
        <v>207</v>
      </c>
      <c r="N234">
        <v>2023</v>
      </c>
      <c r="O234" t="s">
        <v>24</v>
      </c>
      <c r="P234" t="s">
        <v>27</v>
      </c>
      <c r="Q234" t="s">
        <v>31</v>
      </c>
      <c r="R234" t="s">
        <v>201</v>
      </c>
      <c r="S234" t="s">
        <v>33</v>
      </c>
      <c r="T234">
        <v>0</v>
      </c>
      <c r="U234">
        <v>518974.1</v>
      </c>
      <c r="V234">
        <v>0</v>
      </c>
      <c r="W234">
        <v>518974.1</v>
      </c>
      <c r="X234">
        <v>-518974.1</v>
      </c>
      <c r="Y234">
        <f>Table13[[#This Row],[DHAP_Allocation_amt]]-Table13[[#This Row],[UFMSObligation]]</f>
        <v>-518974.1</v>
      </c>
    </row>
    <row r="235" spans="1:25" x14ac:dyDescent="0.4">
      <c r="A235" t="s">
        <v>194</v>
      </c>
      <c r="B235" t="s">
        <v>22</v>
      </c>
      <c r="C235" t="s">
        <v>480</v>
      </c>
      <c r="D235" t="s">
        <v>206</v>
      </c>
      <c r="E235" t="s">
        <v>391</v>
      </c>
      <c r="F235" t="s">
        <v>400</v>
      </c>
      <c r="G235" t="s">
        <v>23</v>
      </c>
      <c r="H235">
        <v>11</v>
      </c>
      <c r="I235" t="s">
        <v>556</v>
      </c>
      <c r="J235">
        <v>5610118101</v>
      </c>
      <c r="K235" t="s">
        <v>404</v>
      </c>
      <c r="L235">
        <v>5610118101</v>
      </c>
      <c r="M235" t="s">
        <v>207</v>
      </c>
      <c r="N235">
        <v>2023</v>
      </c>
      <c r="O235" t="s">
        <v>24</v>
      </c>
      <c r="P235" t="s">
        <v>27</v>
      </c>
      <c r="Q235" t="s">
        <v>31</v>
      </c>
      <c r="R235" t="s">
        <v>54</v>
      </c>
      <c r="S235" t="s">
        <v>33</v>
      </c>
      <c r="T235">
        <v>0</v>
      </c>
      <c r="U235">
        <v>62297.04</v>
      </c>
      <c r="V235">
        <v>0</v>
      </c>
      <c r="W235">
        <v>62297.04</v>
      </c>
      <c r="X235">
        <v>-62297.04</v>
      </c>
      <c r="Y235">
        <f>Table13[[#This Row],[DHAP_Allocation_amt]]-Table13[[#This Row],[UFMSObligation]]</f>
        <v>-62297.04</v>
      </c>
    </row>
    <row r="236" spans="1:25" x14ac:dyDescent="0.4">
      <c r="A236" t="s">
        <v>194</v>
      </c>
      <c r="B236" t="s">
        <v>22</v>
      </c>
      <c r="C236" t="s">
        <v>480</v>
      </c>
      <c r="D236" t="s">
        <v>206</v>
      </c>
      <c r="E236" t="s">
        <v>391</v>
      </c>
      <c r="F236" t="s">
        <v>400</v>
      </c>
      <c r="G236" t="s">
        <v>23</v>
      </c>
      <c r="H236">
        <v>11</v>
      </c>
      <c r="I236" t="s">
        <v>556</v>
      </c>
      <c r="J236">
        <v>5610118101</v>
      </c>
      <c r="K236" t="s">
        <v>404</v>
      </c>
      <c r="L236">
        <v>5610118101</v>
      </c>
      <c r="M236" t="s">
        <v>207</v>
      </c>
      <c r="N236">
        <v>2024</v>
      </c>
      <c r="O236" t="s">
        <v>24</v>
      </c>
      <c r="P236" t="s">
        <v>27</v>
      </c>
      <c r="Q236" t="s">
        <v>31</v>
      </c>
      <c r="R236" t="s">
        <v>201</v>
      </c>
      <c r="S236" t="s">
        <v>33</v>
      </c>
      <c r="T236">
        <v>0</v>
      </c>
      <c r="U236">
        <v>47094.63</v>
      </c>
      <c r="V236">
        <v>0</v>
      </c>
      <c r="W236">
        <v>47094.63</v>
      </c>
      <c r="X236">
        <v>-47094.63</v>
      </c>
      <c r="Y236">
        <f>Table13[[#This Row],[DHAP_Allocation_amt]]-Table13[[#This Row],[UFMSObligation]]</f>
        <v>-47094.63</v>
      </c>
    </row>
    <row r="237" spans="1:25" x14ac:dyDescent="0.4">
      <c r="A237" t="s">
        <v>194</v>
      </c>
      <c r="B237" t="s">
        <v>22</v>
      </c>
      <c r="C237" t="s">
        <v>480</v>
      </c>
      <c r="D237" t="s">
        <v>206</v>
      </c>
      <c r="E237" t="s">
        <v>391</v>
      </c>
      <c r="F237" t="s">
        <v>400</v>
      </c>
      <c r="G237" t="s">
        <v>23</v>
      </c>
      <c r="H237">
        <v>12</v>
      </c>
      <c r="I237" t="s">
        <v>557</v>
      </c>
      <c r="J237">
        <v>5610118101</v>
      </c>
      <c r="K237" t="s">
        <v>404</v>
      </c>
      <c r="L237">
        <v>5610118101</v>
      </c>
      <c r="M237" t="s">
        <v>207</v>
      </c>
      <c r="N237">
        <v>2023</v>
      </c>
      <c r="O237" t="s">
        <v>24</v>
      </c>
      <c r="P237" t="s">
        <v>27</v>
      </c>
      <c r="Q237" t="s">
        <v>31</v>
      </c>
      <c r="R237" t="s">
        <v>201</v>
      </c>
      <c r="S237" t="s">
        <v>33</v>
      </c>
      <c r="T237">
        <v>0</v>
      </c>
      <c r="U237">
        <v>79815.22</v>
      </c>
      <c r="V237">
        <v>0</v>
      </c>
      <c r="W237">
        <v>79815.22</v>
      </c>
      <c r="X237">
        <v>-79815.22</v>
      </c>
      <c r="Y237">
        <f>Table13[[#This Row],[DHAP_Allocation_amt]]-Table13[[#This Row],[UFMSObligation]]</f>
        <v>-79815.22</v>
      </c>
    </row>
    <row r="238" spans="1:25" x14ac:dyDescent="0.4">
      <c r="A238" t="s">
        <v>194</v>
      </c>
      <c r="B238" t="s">
        <v>22</v>
      </c>
      <c r="C238" t="s">
        <v>480</v>
      </c>
      <c r="D238" t="s">
        <v>206</v>
      </c>
      <c r="E238" t="s">
        <v>391</v>
      </c>
      <c r="F238" t="s">
        <v>400</v>
      </c>
      <c r="G238" t="s">
        <v>23</v>
      </c>
      <c r="H238">
        <v>12</v>
      </c>
      <c r="I238" t="s">
        <v>557</v>
      </c>
      <c r="J238">
        <v>5610118101</v>
      </c>
      <c r="K238" t="s">
        <v>404</v>
      </c>
      <c r="L238">
        <v>5610118101</v>
      </c>
      <c r="M238" t="s">
        <v>207</v>
      </c>
      <c r="N238">
        <v>2023</v>
      </c>
      <c r="O238" t="s">
        <v>24</v>
      </c>
      <c r="P238" t="s">
        <v>27</v>
      </c>
      <c r="Q238" t="s">
        <v>31</v>
      </c>
      <c r="R238" t="s">
        <v>54</v>
      </c>
      <c r="S238" t="s">
        <v>33</v>
      </c>
      <c r="T238">
        <v>0</v>
      </c>
      <c r="U238">
        <v>6381.28</v>
      </c>
      <c r="V238">
        <v>0</v>
      </c>
      <c r="W238">
        <v>6381.28</v>
      </c>
      <c r="X238">
        <v>-6381.28</v>
      </c>
      <c r="Y238">
        <f>Table13[[#This Row],[DHAP_Allocation_amt]]-Table13[[#This Row],[UFMSObligation]]</f>
        <v>-6381.28</v>
      </c>
    </row>
    <row r="239" spans="1:25" x14ac:dyDescent="0.4">
      <c r="A239" t="s">
        <v>194</v>
      </c>
      <c r="B239" t="s">
        <v>22</v>
      </c>
      <c r="C239" t="s">
        <v>480</v>
      </c>
      <c r="D239" t="s">
        <v>206</v>
      </c>
      <c r="E239" t="s">
        <v>391</v>
      </c>
      <c r="F239" t="s">
        <v>400</v>
      </c>
      <c r="G239" t="s">
        <v>23</v>
      </c>
      <c r="H239">
        <v>12</v>
      </c>
      <c r="I239" t="s">
        <v>557</v>
      </c>
      <c r="J239">
        <v>5610118101</v>
      </c>
      <c r="K239" t="s">
        <v>404</v>
      </c>
      <c r="L239">
        <v>5610118101</v>
      </c>
      <c r="M239" t="s">
        <v>207</v>
      </c>
      <c r="N239">
        <v>2024</v>
      </c>
      <c r="O239" t="s">
        <v>24</v>
      </c>
      <c r="P239" t="s">
        <v>27</v>
      </c>
      <c r="Q239" t="s">
        <v>31</v>
      </c>
      <c r="R239" t="s">
        <v>201</v>
      </c>
      <c r="S239" t="s">
        <v>33</v>
      </c>
      <c r="T239">
        <v>0</v>
      </c>
      <c r="U239">
        <v>4661.1000000000004</v>
      </c>
      <c r="V239">
        <v>0</v>
      </c>
      <c r="W239">
        <v>4661.1000000000004</v>
      </c>
      <c r="X239">
        <v>-4661.1000000000004</v>
      </c>
      <c r="Y239">
        <f>Table13[[#This Row],[DHAP_Allocation_amt]]-Table13[[#This Row],[UFMSObligation]]</f>
        <v>-4661.1000000000004</v>
      </c>
    </row>
    <row r="240" spans="1:25" x14ac:dyDescent="0.4">
      <c r="A240" t="s">
        <v>194</v>
      </c>
      <c r="B240" t="s">
        <v>22</v>
      </c>
      <c r="C240" t="s">
        <v>480</v>
      </c>
      <c r="D240" t="s">
        <v>206</v>
      </c>
      <c r="E240" t="s">
        <v>391</v>
      </c>
      <c r="F240" t="s">
        <v>400</v>
      </c>
      <c r="G240" t="s">
        <v>23</v>
      </c>
      <c r="H240">
        <v>13</v>
      </c>
      <c r="I240" t="s">
        <v>558</v>
      </c>
      <c r="J240">
        <v>5610118101</v>
      </c>
      <c r="K240" t="s">
        <v>404</v>
      </c>
      <c r="L240">
        <v>5610118101</v>
      </c>
      <c r="M240" t="s">
        <v>207</v>
      </c>
      <c r="N240">
        <v>2023</v>
      </c>
      <c r="O240" t="s">
        <v>24</v>
      </c>
      <c r="P240" t="s">
        <v>27</v>
      </c>
      <c r="Q240" t="s">
        <v>31</v>
      </c>
      <c r="R240" t="s">
        <v>201</v>
      </c>
      <c r="S240" t="s">
        <v>33</v>
      </c>
      <c r="T240">
        <v>0</v>
      </c>
      <c r="U240">
        <v>7797.59</v>
      </c>
      <c r="V240">
        <v>0</v>
      </c>
      <c r="W240">
        <v>7797.59</v>
      </c>
      <c r="X240">
        <v>-7797.59</v>
      </c>
      <c r="Y240">
        <f>Table13[[#This Row],[DHAP_Allocation_amt]]-Table13[[#This Row],[UFMSObligation]]</f>
        <v>-7797.59</v>
      </c>
    </row>
    <row r="241" spans="1:25" x14ac:dyDescent="0.4">
      <c r="A241" t="s">
        <v>194</v>
      </c>
      <c r="B241" t="s">
        <v>22</v>
      </c>
      <c r="C241" t="s">
        <v>480</v>
      </c>
      <c r="D241" t="s">
        <v>206</v>
      </c>
      <c r="E241" t="s">
        <v>391</v>
      </c>
      <c r="F241" t="s">
        <v>400</v>
      </c>
      <c r="G241" t="s">
        <v>23</v>
      </c>
      <c r="H241">
        <v>23</v>
      </c>
      <c r="I241" t="s">
        <v>561</v>
      </c>
      <c r="J241">
        <v>5610118101</v>
      </c>
      <c r="K241" t="s">
        <v>404</v>
      </c>
      <c r="L241">
        <v>5610118101</v>
      </c>
      <c r="M241" t="s">
        <v>207</v>
      </c>
      <c r="N241">
        <v>2023</v>
      </c>
      <c r="O241" t="s">
        <v>24</v>
      </c>
      <c r="P241" t="s">
        <v>27</v>
      </c>
      <c r="Q241" t="s">
        <v>31</v>
      </c>
      <c r="R241" t="s">
        <v>201</v>
      </c>
      <c r="S241" t="s">
        <v>33</v>
      </c>
      <c r="T241">
        <v>0</v>
      </c>
      <c r="U241">
        <v>2500</v>
      </c>
      <c r="V241">
        <v>0</v>
      </c>
      <c r="W241">
        <v>2500</v>
      </c>
      <c r="X241">
        <v>-2500</v>
      </c>
      <c r="Y241">
        <f>Table13[[#This Row],[DHAP_Allocation_amt]]-Table13[[#This Row],[UFMSObligation]]</f>
        <v>-2500</v>
      </c>
    </row>
    <row r="242" spans="1:25" x14ac:dyDescent="0.4">
      <c r="A242" t="s">
        <v>194</v>
      </c>
      <c r="B242" t="s">
        <v>22</v>
      </c>
      <c r="C242" t="s">
        <v>480</v>
      </c>
      <c r="D242" t="s">
        <v>206</v>
      </c>
      <c r="E242" t="s">
        <v>391</v>
      </c>
      <c r="F242" t="s">
        <v>400</v>
      </c>
      <c r="G242" t="s">
        <v>23</v>
      </c>
      <c r="H242">
        <v>25</v>
      </c>
      <c r="I242" t="s">
        <v>563</v>
      </c>
      <c r="J242">
        <v>5610118101</v>
      </c>
      <c r="K242" t="s">
        <v>404</v>
      </c>
      <c r="L242">
        <v>5610118101</v>
      </c>
      <c r="M242" t="s">
        <v>207</v>
      </c>
      <c r="N242">
        <v>2023</v>
      </c>
      <c r="O242" t="s">
        <v>24</v>
      </c>
      <c r="P242" t="s">
        <v>27</v>
      </c>
      <c r="Q242" t="s">
        <v>31</v>
      </c>
      <c r="R242" t="s">
        <v>54</v>
      </c>
      <c r="S242" t="s">
        <v>33</v>
      </c>
      <c r="T242">
        <v>0</v>
      </c>
      <c r="U242">
        <v>3176.98</v>
      </c>
      <c r="V242">
        <v>0</v>
      </c>
      <c r="W242">
        <v>3176.98</v>
      </c>
      <c r="X242">
        <v>-3176.98</v>
      </c>
      <c r="Y242">
        <f>Table13[[#This Row],[DHAP_Allocation_amt]]-Table13[[#This Row],[UFMSObligation]]</f>
        <v>-3176.98</v>
      </c>
    </row>
    <row r="243" spans="1:25" x14ac:dyDescent="0.4">
      <c r="A243" t="s">
        <v>194</v>
      </c>
      <c r="B243" t="s">
        <v>22</v>
      </c>
      <c r="C243" t="s">
        <v>481</v>
      </c>
      <c r="D243" t="s">
        <v>208</v>
      </c>
      <c r="E243" t="s">
        <v>391</v>
      </c>
      <c r="F243" t="s">
        <v>400</v>
      </c>
      <c r="G243" t="s">
        <v>23</v>
      </c>
      <c r="H243">
        <v>25</v>
      </c>
      <c r="I243" t="s">
        <v>563</v>
      </c>
      <c r="J243">
        <v>5610118101</v>
      </c>
      <c r="K243" t="s">
        <v>404</v>
      </c>
      <c r="L243">
        <v>5610118101</v>
      </c>
      <c r="M243" t="s">
        <v>209</v>
      </c>
      <c r="N243">
        <v>2023</v>
      </c>
      <c r="O243" t="s">
        <v>24</v>
      </c>
      <c r="P243" t="s">
        <v>27</v>
      </c>
      <c r="Q243" t="s">
        <v>31</v>
      </c>
      <c r="R243" t="s">
        <v>165</v>
      </c>
      <c r="S243" t="s">
        <v>33</v>
      </c>
      <c r="T243">
        <v>0</v>
      </c>
      <c r="U243">
        <v>191550</v>
      </c>
      <c r="V243">
        <v>0</v>
      </c>
      <c r="W243">
        <v>191550</v>
      </c>
      <c r="X243">
        <v>-191550</v>
      </c>
      <c r="Y243">
        <f>Table13[[#This Row],[DHAP_Allocation_amt]]-Table13[[#This Row],[UFMSObligation]]</f>
        <v>-191550</v>
      </c>
    </row>
    <row r="244" spans="1:25" x14ac:dyDescent="0.4">
      <c r="A244" t="s">
        <v>194</v>
      </c>
      <c r="B244" t="s">
        <v>22</v>
      </c>
      <c r="C244" t="s">
        <v>481</v>
      </c>
      <c r="D244" t="s">
        <v>208</v>
      </c>
      <c r="E244" t="s">
        <v>391</v>
      </c>
      <c r="F244" t="s">
        <v>400</v>
      </c>
      <c r="G244" t="s">
        <v>23</v>
      </c>
      <c r="H244">
        <v>25</v>
      </c>
      <c r="I244" t="s">
        <v>563</v>
      </c>
      <c r="J244">
        <v>5610118101</v>
      </c>
      <c r="K244" t="s">
        <v>404</v>
      </c>
      <c r="L244">
        <v>5610118101</v>
      </c>
      <c r="M244" t="s">
        <v>209</v>
      </c>
      <c r="N244">
        <v>2023</v>
      </c>
      <c r="O244" t="s">
        <v>24</v>
      </c>
      <c r="P244" t="s">
        <v>27</v>
      </c>
      <c r="Q244" t="s">
        <v>31</v>
      </c>
      <c r="R244" t="s">
        <v>177</v>
      </c>
      <c r="S244" t="s">
        <v>33</v>
      </c>
      <c r="T244">
        <v>0</v>
      </c>
      <c r="U244">
        <v>29201</v>
      </c>
      <c r="V244">
        <v>0</v>
      </c>
      <c r="W244">
        <v>29201</v>
      </c>
      <c r="X244">
        <v>-29201</v>
      </c>
      <c r="Y244">
        <f>Table13[[#This Row],[DHAP_Allocation_amt]]-Table13[[#This Row],[UFMSObligation]]</f>
        <v>-29201</v>
      </c>
    </row>
    <row r="245" spans="1:25" x14ac:dyDescent="0.4">
      <c r="A245" t="s">
        <v>194</v>
      </c>
      <c r="B245" t="s">
        <v>22</v>
      </c>
      <c r="C245" t="s">
        <v>482</v>
      </c>
      <c r="D245" t="s">
        <v>210</v>
      </c>
      <c r="E245" t="s">
        <v>391</v>
      </c>
      <c r="F245" t="s">
        <v>400</v>
      </c>
      <c r="G245" t="s">
        <v>23</v>
      </c>
      <c r="H245">
        <v>25</v>
      </c>
      <c r="I245" t="s">
        <v>563</v>
      </c>
      <c r="J245">
        <v>5610118101</v>
      </c>
      <c r="K245" t="s">
        <v>404</v>
      </c>
      <c r="L245">
        <v>5610118101</v>
      </c>
      <c r="M245" t="s">
        <v>211</v>
      </c>
      <c r="N245">
        <v>2023</v>
      </c>
      <c r="O245" t="s">
        <v>24</v>
      </c>
      <c r="P245" t="s">
        <v>27</v>
      </c>
      <c r="Q245" t="s">
        <v>31</v>
      </c>
      <c r="R245" t="s">
        <v>177</v>
      </c>
      <c r="S245" t="s">
        <v>33</v>
      </c>
      <c r="T245">
        <v>0</v>
      </c>
      <c r="U245">
        <v>103498</v>
      </c>
      <c r="V245">
        <v>0</v>
      </c>
      <c r="W245">
        <v>103498</v>
      </c>
      <c r="X245">
        <v>-103498</v>
      </c>
      <c r="Y245">
        <f>Table13[[#This Row],[DHAP_Allocation_amt]]-Table13[[#This Row],[UFMSObligation]]</f>
        <v>-103498</v>
      </c>
    </row>
    <row r="246" spans="1:25" x14ac:dyDescent="0.4">
      <c r="A246" t="s">
        <v>194</v>
      </c>
      <c r="B246" t="s">
        <v>22</v>
      </c>
      <c r="C246" t="s">
        <v>483</v>
      </c>
      <c r="D246" t="s">
        <v>212</v>
      </c>
      <c r="E246" t="s">
        <v>391</v>
      </c>
      <c r="F246" t="s">
        <v>400</v>
      </c>
      <c r="G246" t="s">
        <v>23</v>
      </c>
      <c r="H246">
        <v>11</v>
      </c>
      <c r="I246" t="s">
        <v>556</v>
      </c>
      <c r="J246">
        <v>5610118101</v>
      </c>
      <c r="K246" t="s">
        <v>404</v>
      </c>
      <c r="L246">
        <v>5610118101</v>
      </c>
      <c r="M246" t="s">
        <v>213</v>
      </c>
      <c r="N246">
        <v>2023</v>
      </c>
      <c r="O246" t="s">
        <v>24</v>
      </c>
      <c r="P246" t="s">
        <v>27</v>
      </c>
      <c r="Q246" t="s">
        <v>31</v>
      </c>
      <c r="R246" t="s">
        <v>201</v>
      </c>
      <c r="S246" t="s">
        <v>33</v>
      </c>
      <c r="T246">
        <v>0</v>
      </c>
      <c r="U246">
        <v>25301.82</v>
      </c>
      <c r="V246">
        <v>0</v>
      </c>
      <c r="W246">
        <v>25301.82</v>
      </c>
      <c r="X246">
        <v>-25301.82</v>
      </c>
      <c r="Y246">
        <f>Table13[[#This Row],[DHAP_Allocation_amt]]-Table13[[#This Row],[UFMSObligation]]</f>
        <v>-25301.82</v>
      </c>
    </row>
    <row r="247" spans="1:25" x14ac:dyDescent="0.4">
      <c r="A247" t="s">
        <v>194</v>
      </c>
      <c r="B247" t="s">
        <v>22</v>
      </c>
      <c r="C247" t="s">
        <v>483</v>
      </c>
      <c r="D247" t="s">
        <v>212</v>
      </c>
      <c r="E247" t="s">
        <v>391</v>
      </c>
      <c r="F247" t="s">
        <v>400</v>
      </c>
      <c r="G247" t="s">
        <v>23</v>
      </c>
      <c r="H247">
        <v>11</v>
      </c>
      <c r="I247" t="s">
        <v>556</v>
      </c>
      <c r="J247">
        <v>5610118101</v>
      </c>
      <c r="K247" t="s">
        <v>404</v>
      </c>
      <c r="L247">
        <v>5610118101</v>
      </c>
      <c r="M247" t="s">
        <v>213</v>
      </c>
      <c r="N247">
        <v>2023</v>
      </c>
      <c r="O247" t="s">
        <v>24</v>
      </c>
      <c r="P247" t="s">
        <v>27</v>
      </c>
      <c r="Q247" t="s">
        <v>31</v>
      </c>
      <c r="R247" t="s">
        <v>54</v>
      </c>
      <c r="S247" t="s">
        <v>33</v>
      </c>
      <c r="T247">
        <v>0</v>
      </c>
      <c r="U247">
        <v>3253.71</v>
      </c>
      <c r="V247">
        <v>0</v>
      </c>
      <c r="W247">
        <v>3253.71</v>
      </c>
      <c r="X247">
        <v>-3253.71</v>
      </c>
      <c r="Y247">
        <f>Table13[[#This Row],[DHAP_Allocation_amt]]-Table13[[#This Row],[UFMSObligation]]</f>
        <v>-3253.71</v>
      </c>
    </row>
    <row r="248" spans="1:25" x14ac:dyDescent="0.4">
      <c r="A248" t="s">
        <v>194</v>
      </c>
      <c r="B248" t="s">
        <v>22</v>
      </c>
      <c r="C248" t="s">
        <v>483</v>
      </c>
      <c r="D248" t="s">
        <v>212</v>
      </c>
      <c r="E248" t="s">
        <v>391</v>
      </c>
      <c r="F248" t="s">
        <v>400</v>
      </c>
      <c r="G248" t="s">
        <v>23</v>
      </c>
      <c r="H248">
        <v>11</v>
      </c>
      <c r="I248" t="s">
        <v>556</v>
      </c>
      <c r="J248">
        <v>5610118101</v>
      </c>
      <c r="K248" t="s">
        <v>404</v>
      </c>
      <c r="L248">
        <v>5610118101</v>
      </c>
      <c r="M248" t="s">
        <v>213</v>
      </c>
      <c r="N248">
        <v>2024</v>
      </c>
      <c r="O248" t="s">
        <v>24</v>
      </c>
      <c r="P248" t="s">
        <v>27</v>
      </c>
      <c r="Q248" t="s">
        <v>31</v>
      </c>
      <c r="R248" t="s">
        <v>201</v>
      </c>
      <c r="S248" t="s">
        <v>33</v>
      </c>
      <c r="T248">
        <v>0</v>
      </c>
      <c r="U248">
        <v>2403.87</v>
      </c>
      <c r="V248">
        <v>0</v>
      </c>
      <c r="W248">
        <v>2403.87</v>
      </c>
      <c r="X248">
        <v>-2403.87</v>
      </c>
      <c r="Y248">
        <f>Table13[[#This Row],[DHAP_Allocation_amt]]-Table13[[#This Row],[UFMSObligation]]</f>
        <v>-2403.87</v>
      </c>
    </row>
    <row r="249" spans="1:25" x14ac:dyDescent="0.4">
      <c r="A249" t="s">
        <v>194</v>
      </c>
      <c r="B249" t="s">
        <v>22</v>
      </c>
      <c r="C249" t="s">
        <v>483</v>
      </c>
      <c r="D249" t="s">
        <v>212</v>
      </c>
      <c r="E249" t="s">
        <v>391</v>
      </c>
      <c r="F249" t="s">
        <v>400</v>
      </c>
      <c r="G249" t="s">
        <v>23</v>
      </c>
      <c r="H249">
        <v>12</v>
      </c>
      <c r="I249" t="s">
        <v>557</v>
      </c>
      <c r="J249">
        <v>5610118101</v>
      </c>
      <c r="K249" t="s">
        <v>404</v>
      </c>
      <c r="L249">
        <v>5610118101</v>
      </c>
      <c r="M249" t="s">
        <v>213</v>
      </c>
      <c r="N249">
        <v>2023</v>
      </c>
      <c r="O249" t="s">
        <v>24</v>
      </c>
      <c r="P249" t="s">
        <v>27</v>
      </c>
      <c r="Q249" t="s">
        <v>31</v>
      </c>
      <c r="R249" t="s">
        <v>201</v>
      </c>
      <c r="S249" t="s">
        <v>33</v>
      </c>
      <c r="T249">
        <v>0</v>
      </c>
      <c r="U249">
        <v>4491.1499999999996</v>
      </c>
      <c r="V249">
        <v>0</v>
      </c>
      <c r="W249">
        <v>4491.1499999999996</v>
      </c>
      <c r="X249">
        <v>-4491.1499999999996</v>
      </c>
      <c r="Y249">
        <f>Table13[[#This Row],[DHAP_Allocation_amt]]-Table13[[#This Row],[UFMSObligation]]</f>
        <v>-4491.1499999999996</v>
      </c>
    </row>
    <row r="250" spans="1:25" x14ac:dyDescent="0.4">
      <c r="A250" t="s">
        <v>194</v>
      </c>
      <c r="B250" t="s">
        <v>22</v>
      </c>
      <c r="C250" t="s">
        <v>483</v>
      </c>
      <c r="D250" t="s">
        <v>212</v>
      </c>
      <c r="E250" t="s">
        <v>391</v>
      </c>
      <c r="F250" t="s">
        <v>400</v>
      </c>
      <c r="G250" t="s">
        <v>23</v>
      </c>
      <c r="H250">
        <v>12</v>
      </c>
      <c r="I250" t="s">
        <v>557</v>
      </c>
      <c r="J250">
        <v>5610118101</v>
      </c>
      <c r="K250" t="s">
        <v>404</v>
      </c>
      <c r="L250">
        <v>5610118101</v>
      </c>
      <c r="M250" t="s">
        <v>213</v>
      </c>
      <c r="N250">
        <v>2023</v>
      </c>
      <c r="O250" t="s">
        <v>24</v>
      </c>
      <c r="P250" t="s">
        <v>27</v>
      </c>
      <c r="Q250" t="s">
        <v>31</v>
      </c>
      <c r="R250" t="s">
        <v>54</v>
      </c>
      <c r="S250" t="s">
        <v>33</v>
      </c>
      <c r="T250">
        <v>0</v>
      </c>
      <c r="U250">
        <v>609.63</v>
      </c>
      <c r="V250">
        <v>0</v>
      </c>
      <c r="W250">
        <v>609.63</v>
      </c>
      <c r="X250">
        <v>-609.63</v>
      </c>
      <c r="Y250">
        <f>Table13[[#This Row],[DHAP_Allocation_amt]]-Table13[[#This Row],[UFMSObligation]]</f>
        <v>-609.63</v>
      </c>
    </row>
    <row r="251" spans="1:25" x14ac:dyDescent="0.4">
      <c r="A251" t="s">
        <v>194</v>
      </c>
      <c r="B251" t="s">
        <v>22</v>
      </c>
      <c r="C251" t="s">
        <v>483</v>
      </c>
      <c r="D251" t="s">
        <v>212</v>
      </c>
      <c r="E251" t="s">
        <v>391</v>
      </c>
      <c r="F251" t="s">
        <v>400</v>
      </c>
      <c r="G251" t="s">
        <v>23</v>
      </c>
      <c r="H251">
        <v>12</v>
      </c>
      <c r="I251" t="s">
        <v>557</v>
      </c>
      <c r="J251">
        <v>5610118101</v>
      </c>
      <c r="K251" t="s">
        <v>404</v>
      </c>
      <c r="L251">
        <v>5610118101</v>
      </c>
      <c r="M251" t="s">
        <v>213</v>
      </c>
      <c r="N251">
        <v>2024</v>
      </c>
      <c r="O251" t="s">
        <v>24</v>
      </c>
      <c r="P251" t="s">
        <v>27</v>
      </c>
      <c r="Q251" t="s">
        <v>31</v>
      </c>
      <c r="R251" t="s">
        <v>201</v>
      </c>
      <c r="S251" t="s">
        <v>33</v>
      </c>
      <c r="T251">
        <v>0</v>
      </c>
      <c r="U251">
        <v>450.4</v>
      </c>
      <c r="V251">
        <v>0</v>
      </c>
      <c r="W251">
        <v>450.4</v>
      </c>
      <c r="X251">
        <v>-450.4</v>
      </c>
      <c r="Y251">
        <f>Table13[[#This Row],[DHAP_Allocation_amt]]-Table13[[#This Row],[UFMSObligation]]</f>
        <v>-450.4</v>
      </c>
    </row>
    <row r="252" spans="1:25" x14ac:dyDescent="0.4">
      <c r="A252" t="s">
        <v>194</v>
      </c>
      <c r="B252" t="s">
        <v>22</v>
      </c>
      <c r="C252" t="s">
        <v>483</v>
      </c>
      <c r="D252" t="s">
        <v>212</v>
      </c>
      <c r="E252" t="s">
        <v>391</v>
      </c>
      <c r="F252" t="s">
        <v>400</v>
      </c>
      <c r="G252" t="s">
        <v>23</v>
      </c>
      <c r="H252">
        <v>21</v>
      </c>
      <c r="I252" t="s">
        <v>559</v>
      </c>
      <c r="J252">
        <v>5610118101</v>
      </c>
      <c r="K252" t="s">
        <v>404</v>
      </c>
      <c r="L252">
        <v>5610118101</v>
      </c>
      <c r="M252" t="s">
        <v>213</v>
      </c>
      <c r="N252">
        <v>2023</v>
      </c>
      <c r="O252" t="s">
        <v>24</v>
      </c>
      <c r="P252" t="s">
        <v>27</v>
      </c>
      <c r="Q252" t="s">
        <v>31</v>
      </c>
      <c r="R252" t="s">
        <v>201</v>
      </c>
      <c r="S252" t="s">
        <v>33</v>
      </c>
      <c r="T252">
        <v>0</v>
      </c>
      <c r="U252">
        <v>14383.96</v>
      </c>
      <c r="V252">
        <v>0</v>
      </c>
      <c r="W252">
        <v>14383.96</v>
      </c>
      <c r="X252">
        <v>-14383.96</v>
      </c>
      <c r="Y252">
        <f>Table13[[#This Row],[DHAP_Allocation_amt]]-Table13[[#This Row],[UFMSObligation]]</f>
        <v>-14383.96</v>
      </c>
    </row>
    <row r="253" spans="1:25" x14ac:dyDescent="0.4">
      <c r="A253" t="s">
        <v>194</v>
      </c>
      <c r="B253" t="s">
        <v>22</v>
      </c>
      <c r="C253" t="s">
        <v>483</v>
      </c>
      <c r="D253" t="s">
        <v>212</v>
      </c>
      <c r="E253" t="s">
        <v>391</v>
      </c>
      <c r="F253" t="s">
        <v>400</v>
      </c>
      <c r="G253" t="s">
        <v>23</v>
      </c>
      <c r="H253">
        <v>22</v>
      </c>
      <c r="I253" t="s">
        <v>560</v>
      </c>
      <c r="J253">
        <v>5610118101</v>
      </c>
      <c r="K253" t="s">
        <v>404</v>
      </c>
      <c r="L253">
        <v>5610118101</v>
      </c>
      <c r="M253" t="s">
        <v>213</v>
      </c>
      <c r="N253">
        <v>2023</v>
      </c>
      <c r="O253" t="s">
        <v>24</v>
      </c>
      <c r="P253" t="s">
        <v>27</v>
      </c>
      <c r="Q253" t="s">
        <v>31</v>
      </c>
      <c r="R253" t="s">
        <v>201</v>
      </c>
      <c r="S253" t="s">
        <v>33</v>
      </c>
      <c r="T253">
        <v>0</v>
      </c>
      <c r="U253">
        <v>70.14</v>
      </c>
      <c r="V253">
        <v>0</v>
      </c>
      <c r="W253">
        <v>70.14</v>
      </c>
      <c r="X253">
        <v>-70.14</v>
      </c>
      <c r="Y253">
        <f>Table13[[#This Row],[DHAP_Allocation_amt]]-Table13[[#This Row],[UFMSObligation]]</f>
        <v>-70.14</v>
      </c>
    </row>
    <row r="254" spans="1:25" x14ac:dyDescent="0.4">
      <c r="A254" t="s">
        <v>194</v>
      </c>
      <c r="B254" t="s">
        <v>22</v>
      </c>
      <c r="C254" t="s">
        <v>483</v>
      </c>
      <c r="D254" t="s">
        <v>212</v>
      </c>
      <c r="E254" t="s">
        <v>391</v>
      </c>
      <c r="F254" t="s">
        <v>400</v>
      </c>
      <c r="G254" t="s">
        <v>23</v>
      </c>
      <c r="H254">
        <v>23</v>
      </c>
      <c r="I254" t="s">
        <v>561</v>
      </c>
      <c r="J254">
        <v>5610118101</v>
      </c>
      <c r="K254" t="s">
        <v>404</v>
      </c>
      <c r="L254">
        <v>5610118101</v>
      </c>
      <c r="M254" t="s">
        <v>213</v>
      </c>
      <c r="N254">
        <v>2023</v>
      </c>
      <c r="O254" t="s">
        <v>24</v>
      </c>
      <c r="P254" t="s">
        <v>27</v>
      </c>
      <c r="Q254" t="s">
        <v>31</v>
      </c>
      <c r="R254" t="s">
        <v>201</v>
      </c>
      <c r="S254" t="s">
        <v>33</v>
      </c>
      <c r="T254">
        <v>0</v>
      </c>
      <c r="U254">
        <v>30171.42</v>
      </c>
      <c r="V254">
        <v>0</v>
      </c>
      <c r="W254">
        <v>30171.42</v>
      </c>
      <c r="X254">
        <v>-30171.42</v>
      </c>
      <c r="Y254">
        <f>Table13[[#This Row],[DHAP_Allocation_amt]]-Table13[[#This Row],[UFMSObligation]]</f>
        <v>-30171.42</v>
      </c>
    </row>
    <row r="255" spans="1:25" x14ac:dyDescent="0.4">
      <c r="A255" t="s">
        <v>194</v>
      </c>
      <c r="B255" t="s">
        <v>22</v>
      </c>
      <c r="C255" t="s">
        <v>483</v>
      </c>
      <c r="D255" t="s">
        <v>212</v>
      </c>
      <c r="E255" t="s">
        <v>391</v>
      </c>
      <c r="F255" t="s">
        <v>400</v>
      </c>
      <c r="G255" t="s">
        <v>23</v>
      </c>
      <c r="H255">
        <v>25</v>
      </c>
      <c r="I255" t="s">
        <v>563</v>
      </c>
      <c r="J255">
        <v>5610118101</v>
      </c>
      <c r="K255" t="s">
        <v>404</v>
      </c>
      <c r="L255">
        <v>5610118101</v>
      </c>
      <c r="M255" t="s">
        <v>213</v>
      </c>
      <c r="N255">
        <v>2023</v>
      </c>
      <c r="O255" t="s">
        <v>24</v>
      </c>
      <c r="P255" t="s">
        <v>27</v>
      </c>
      <c r="Q255" t="s">
        <v>31</v>
      </c>
      <c r="R255" t="s">
        <v>201</v>
      </c>
      <c r="S255" t="s">
        <v>33</v>
      </c>
      <c r="T255">
        <v>0</v>
      </c>
      <c r="U255">
        <v>11373.35</v>
      </c>
      <c r="V255">
        <v>0</v>
      </c>
      <c r="W255">
        <v>11373.35</v>
      </c>
      <c r="X255">
        <v>-11373.35</v>
      </c>
      <c r="Y255">
        <f>Table13[[#This Row],[DHAP_Allocation_amt]]-Table13[[#This Row],[UFMSObligation]]</f>
        <v>-11373.35</v>
      </c>
    </row>
    <row r="256" spans="1:25" x14ac:dyDescent="0.4">
      <c r="A256" t="s">
        <v>194</v>
      </c>
      <c r="B256" t="s">
        <v>22</v>
      </c>
      <c r="C256" t="s">
        <v>483</v>
      </c>
      <c r="D256" t="s">
        <v>212</v>
      </c>
      <c r="E256" t="s">
        <v>391</v>
      </c>
      <c r="F256" t="s">
        <v>400</v>
      </c>
      <c r="G256" t="s">
        <v>23</v>
      </c>
      <c r="H256">
        <v>25</v>
      </c>
      <c r="I256" t="s">
        <v>563</v>
      </c>
      <c r="J256">
        <v>5610118101</v>
      </c>
      <c r="K256" t="s">
        <v>404</v>
      </c>
      <c r="L256">
        <v>5610118101</v>
      </c>
      <c r="M256" t="s">
        <v>213</v>
      </c>
      <c r="N256">
        <v>2023</v>
      </c>
      <c r="O256" t="s">
        <v>24</v>
      </c>
      <c r="P256" t="s">
        <v>27</v>
      </c>
      <c r="Q256" t="s">
        <v>31</v>
      </c>
      <c r="R256" t="s">
        <v>54</v>
      </c>
      <c r="S256" t="s">
        <v>33</v>
      </c>
      <c r="T256">
        <v>0</v>
      </c>
      <c r="U256">
        <v>16355.41</v>
      </c>
      <c r="V256">
        <v>0</v>
      </c>
      <c r="W256">
        <v>16355.41</v>
      </c>
      <c r="X256">
        <v>-16355.41</v>
      </c>
      <c r="Y256">
        <f>Table13[[#This Row],[DHAP_Allocation_amt]]-Table13[[#This Row],[UFMSObligation]]</f>
        <v>-16355.41</v>
      </c>
    </row>
    <row r="257" spans="1:25" x14ac:dyDescent="0.4">
      <c r="A257" t="s">
        <v>194</v>
      </c>
      <c r="B257" t="s">
        <v>22</v>
      </c>
      <c r="C257" t="s">
        <v>484</v>
      </c>
      <c r="D257" t="s">
        <v>214</v>
      </c>
      <c r="E257" t="s">
        <v>391</v>
      </c>
      <c r="F257" t="s">
        <v>400</v>
      </c>
      <c r="G257" t="s">
        <v>23</v>
      </c>
      <c r="H257">
        <v>21</v>
      </c>
      <c r="I257" t="s">
        <v>559</v>
      </c>
      <c r="J257">
        <v>5610118101</v>
      </c>
      <c r="K257" t="s">
        <v>404</v>
      </c>
      <c r="L257">
        <v>5610118101</v>
      </c>
      <c r="M257" t="s">
        <v>215</v>
      </c>
      <c r="N257">
        <v>2023</v>
      </c>
      <c r="O257" t="s">
        <v>24</v>
      </c>
      <c r="P257" t="s">
        <v>27</v>
      </c>
      <c r="Q257" t="s">
        <v>31</v>
      </c>
      <c r="R257" t="s">
        <v>39</v>
      </c>
      <c r="S257" t="s">
        <v>33</v>
      </c>
      <c r="T257">
        <v>0</v>
      </c>
      <c r="U257">
        <v>47384.42</v>
      </c>
      <c r="V257">
        <v>0</v>
      </c>
      <c r="W257">
        <v>47384.42</v>
      </c>
      <c r="X257">
        <v>-47384.42</v>
      </c>
      <c r="Y257">
        <f>Table13[[#This Row],[DHAP_Allocation_amt]]-Table13[[#This Row],[UFMSObligation]]</f>
        <v>-47384.42</v>
      </c>
    </row>
    <row r="258" spans="1:25" x14ac:dyDescent="0.4">
      <c r="A258" t="s">
        <v>194</v>
      </c>
      <c r="B258" t="s">
        <v>22</v>
      </c>
      <c r="C258" t="s">
        <v>485</v>
      </c>
      <c r="D258" t="s">
        <v>216</v>
      </c>
      <c r="E258" t="s">
        <v>391</v>
      </c>
      <c r="F258" t="s">
        <v>400</v>
      </c>
      <c r="G258" t="s">
        <v>23</v>
      </c>
      <c r="H258">
        <v>11</v>
      </c>
      <c r="I258" t="s">
        <v>556</v>
      </c>
      <c r="J258">
        <v>5610118101</v>
      </c>
      <c r="K258" t="s">
        <v>404</v>
      </c>
      <c r="L258">
        <v>5610118101</v>
      </c>
      <c r="M258" t="s">
        <v>217</v>
      </c>
      <c r="N258">
        <v>2023</v>
      </c>
      <c r="O258" t="s">
        <v>24</v>
      </c>
      <c r="P258" t="s">
        <v>27</v>
      </c>
      <c r="Q258" t="s">
        <v>31</v>
      </c>
      <c r="R258" t="s">
        <v>201</v>
      </c>
      <c r="S258" t="s">
        <v>33</v>
      </c>
      <c r="T258">
        <v>0</v>
      </c>
      <c r="U258">
        <v>941059.99</v>
      </c>
      <c r="V258">
        <v>0</v>
      </c>
      <c r="W258">
        <v>941059.99</v>
      </c>
      <c r="X258">
        <v>-941059.99</v>
      </c>
      <c r="Y258">
        <f>Table13[[#This Row],[DHAP_Allocation_amt]]-Table13[[#This Row],[UFMSObligation]]</f>
        <v>-941059.99</v>
      </c>
    </row>
    <row r="259" spans="1:25" x14ac:dyDescent="0.4">
      <c r="A259" t="s">
        <v>194</v>
      </c>
      <c r="B259" t="s">
        <v>22</v>
      </c>
      <c r="C259" t="s">
        <v>485</v>
      </c>
      <c r="D259" t="s">
        <v>216</v>
      </c>
      <c r="E259" t="s">
        <v>391</v>
      </c>
      <c r="F259" t="s">
        <v>400</v>
      </c>
      <c r="G259" t="s">
        <v>23</v>
      </c>
      <c r="H259">
        <v>11</v>
      </c>
      <c r="I259" t="s">
        <v>556</v>
      </c>
      <c r="J259">
        <v>5610118101</v>
      </c>
      <c r="K259" t="s">
        <v>404</v>
      </c>
      <c r="L259">
        <v>5610118101</v>
      </c>
      <c r="M259" t="s">
        <v>217</v>
      </c>
      <c r="N259">
        <v>2023</v>
      </c>
      <c r="O259" t="s">
        <v>24</v>
      </c>
      <c r="P259" t="s">
        <v>27</v>
      </c>
      <c r="Q259" t="s">
        <v>31</v>
      </c>
      <c r="R259" t="s">
        <v>54</v>
      </c>
      <c r="S259" t="s">
        <v>33</v>
      </c>
      <c r="T259">
        <v>0</v>
      </c>
      <c r="U259">
        <v>70697.83</v>
      </c>
      <c r="V259">
        <v>0</v>
      </c>
      <c r="W259">
        <v>70697.83</v>
      </c>
      <c r="X259">
        <v>-70697.83</v>
      </c>
      <c r="Y259">
        <f>Table13[[#This Row],[DHAP_Allocation_amt]]-Table13[[#This Row],[UFMSObligation]]</f>
        <v>-70697.83</v>
      </c>
    </row>
    <row r="260" spans="1:25" x14ac:dyDescent="0.4">
      <c r="A260" t="s">
        <v>194</v>
      </c>
      <c r="B260" t="s">
        <v>22</v>
      </c>
      <c r="C260" t="s">
        <v>485</v>
      </c>
      <c r="D260" t="s">
        <v>216</v>
      </c>
      <c r="E260" t="s">
        <v>391</v>
      </c>
      <c r="F260" t="s">
        <v>400</v>
      </c>
      <c r="G260" t="s">
        <v>23</v>
      </c>
      <c r="H260">
        <v>11</v>
      </c>
      <c r="I260" t="s">
        <v>556</v>
      </c>
      <c r="J260">
        <v>5610118101</v>
      </c>
      <c r="K260" t="s">
        <v>404</v>
      </c>
      <c r="L260">
        <v>5610118101</v>
      </c>
      <c r="M260" t="s">
        <v>217</v>
      </c>
      <c r="N260">
        <v>2024</v>
      </c>
      <c r="O260" t="s">
        <v>24</v>
      </c>
      <c r="P260" t="s">
        <v>27</v>
      </c>
      <c r="Q260" t="s">
        <v>31</v>
      </c>
      <c r="R260" t="s">
        <v>201</v>
      </c>
      <c r="S260" t="s">
        <v>33</v>
      </c>
      <c r="T260">
        <v>0</v>
      </c>
      <c r="U260">
        <v>55017.599999999999</v>
      </c>
      <c r="V260">
        <v>0</v>
      </c>
      <c r="W260">
        <v>55017.599999999999</v>
      </c>
      <c r="X260">
        <v>-55017.599999999999</v>
      </c>
      <c r="Y260">
        <f>Table13[[#This Row],[DHAP_Allocation_amt]]-Table13[[#This Row],[UFMSObligation]]</f>
        <v>-55017.599999999999</v>
      </c>
    </row>
    <row r="261" spans="1:25" x14ac:dyDescent="0.4">
      <c r="A261" t="s">
        <v>194</v>
      </c>
      <c r="B261" t="s">
        <v>22</v>
      </c>
      <c r="C261" t="s">
        <v>485</v>
      </c>
      <c r="D261" t="s">
        <v>216</v>
      </c>
      <c r="E261" t="s">
        <v>391</v>
      </c>
      <c r="F261" t="s">
        <v>400</v>
      </c>
      <c r="G261" t="s">
        <v>23</v>
      </c>
      <c r="H261">
        <v>12</v>
      </c>
      <c r="I261" t="s">
        <v>557</v>
      </c>
      <c r="J261">
        <v>5610118101</v>
      </c>
      <c r="K261" t="s">
        <v>404</v>
      </c>
      <c r="L261">
        <v>5610118101</v>
      </c>
      <c r="M261" t="s">
        <v>217</v>
      </c>
      <c r="N261">
        <v>2023</v>
      </c>
      <c r="O261" t="s">
        <v>24</v>
      </c>
      <c r="P261" t="s">
        <v>27</v>
      </c>
      <c r="Q261" t="s">
        <v>31</v>
      </c>
      <c r="R261" t="s">
        <v>201</v>
      </c>
      <c r="S261" t="s">
        <v>33</v>
      </c>
      <c r="T261">
        <v>0</v>
      </c>
      <c r="U261">
        <v>54297.59</v>
      </c>
      <c r="V261">
        <v>0</v>
      </c>
      <c r="W261">
        <v>54297.59</v>
      </c>
      <c r="X261">
        <v>-54297.59</v>
      </c>
      <c r="Y261">
        <f>Table13[[#This Row],[DHAP_Allocation_amt]]-Table13[[#This Row],[UFMSObligation]]</f>
        <v>-54297.59</v>
      </c>
    </row>
    <row r="262" spans="1:25" x14ac:dyDescent="0.4">
      <c r="A262" t="s">
        <v>194</v>
      </c>
      <c r="B262" t="s">
        <v>22</v>
      </c>
      <c r="C262" t="s">
        <v>485</v>
      </c>
      <c r="D262" t="s">
        <v>216</v>
      </c>
      <c r="E262" t="s">
        <v>391</v>
      </c>
      <c r="F262" t="s">
        <v>400</v>
      </c>
      <c r="G262" t="s">
        <v>23</v>
      </c>
      <c r="H262">
        <v>12</v>
      </c>
      <c r="I262" t="s">
        <v>557</v>
      </c>
      <c r="J262">
        <v>5610118101</v>
      </c>
      <c r="K262" t="s">
        <v>404</v>
      </c>
      <c r="L262">
        <v>5610118101</v>
      </c>
      <c r="M262" t="s">
        <v>217</v>
      </c>
      <c r="N262">
        <v>2023</v>
      </c>
      <c r="O262" t="s">
        <v>24</v>
      </c>
      <c r="P262" t="s">
        <v>27</v>
      </c>
      <c r="Q262" t="s">
        <v>31</v>
      </c>
      <c r="R262" t="s">
        <v>54</v>
      </c>
      <c r="S262" t="s">
        <v>33</v>
      </c>
      <c r="T262">
        <v>0</v>
      </c>
      <c r="U262">
        <v>4623.72</v>
      </c>
      <c r="V262">
        <v>0</v>
      </c>
      <c r="W262">
        <v>4623.72</v>
      </c>
      <c r="X262">
        <v>-4623.72</v>
      </c>
      <c r="Y262">
        <f>Table13[[#This Row],[DHAP_Allocation_amt]]-Table13[[#This Row],[UFMSObligation]]</f>
        <v>-4623.72</v>
      </c>
    </row>
    <row r="263" spans="1:25" x14ac:dyDescent="0.4">
      <c r="A263" t="s">
        <v>194</v>
      </c>
      <c r="B263" t="s">
        <v>22</v>
      </c>
      <c r="C263" t="s">
        <v>485</v>
      </c>
      <c r="D263" t="s">
        <v>216</v>
      </c>
      <c r="E263" t="s">
        <v>391</v>
      </c>
      <c r="F263" t="s">
        <v>400</v>
      </c>
      <c r="G263" t="s">
        <v>23</v>
      </c>
      <c r="H263">
        <v>12</v>
      </c>
      <c r="I263" t="s">
        <v>557</v>
      </c>
      <c r="J263">
        <v>5610118101</v>
      </c>
      <c r="K263" t="s">
        <v>404</v>
      </c>
      <c r="L263">
        <v>5610118101</v>
      </c>
      <c r="M263" t="s">
        <v>217</v>
      </c>
      <c r="N263">
        <v>2024</v>
      </c>
      <c r="O263" t="s">
        <v>24</v>
      </c>
      <c r="P263" t="s">
        <v>27</v>
      </c>
      <c r="Q263" t="s">
        <v>31</v>
      </c>
      <c r="R263" t="s">
        <v>201</v>
      </c>
      <c r="S263" t="s">
        <v>33</v>
      </c>
      <c r="T263">
        <v>0</v>
      </c>
      <c r="U263">
        <v>3421.13</v>
      </c>
      <c r="V263">
        <v>0</v>
      </c>
      <c r="W263">
        <v>3421.13</v>
      </c>
      <c r="X263">
        <v>-3421.13</v>
      </c>
      <c r="Y263">
        <f>Table13[[#This Row],[DHAP_Allocation_amt]]-Table13[[#This Row],[UFMSObligation]]</f>
        <v>-3421.13</v>
      </c>
    </row>
    <row r="264" spans="1:25" x14ac:dyDescent="0.4">
      <c r="A264" t="s">
        <v>194</v>
      </c>
      <c r="B264" t="s">
        <v>22</v>
      </c>
      <c r="C264" t="s">
        <v>485</v>
      </c>
      <c r="D264" t="s">
        <v>216</v>
      </c>
      <c r="E264" t="s">
        <v>391</v>
      </c>
      <c r="F264" t="s">
        <v>400</v>
      </c>
      <c r="G264" t="s">
        <v>23</v>
      </c>
      <c r="H264">
        <v>21</v>
      </c>
      <c r="I264" t="s">
        <v>559</v>
      </c>
      <c r="J264">
        <v>5610118101</v>
      </c>
      <c r="K264" t="s">
        <v>404</v>
      </c>
      <c r="L264">
        <v>5610118101</v>
      </c>
      <c r="M264" t="s">
        <v>217</v>
      </c>
      <c r="N264">
        <v>2023</v>
      </c>
      <c r="O264" t="s">
        <v>24</v>
      </c>
      <c r="P264" t="s">
        <v>27</v>
      </c>
      <c r="Q264" t="s">
        <v>31</v>
      </c>
      <c r="R264" t="s">
        <v>201</v>
      </c>
      <c r="S264" t="s">
        <v>33</v>
      </c>
      <c r="T264">
        <v>0</v>
      </c>
      <c r="U264">
        <v>25288.43</v>
      </c>
      <c r="V264">
        <v>0</v>
      </c>
      <c r="W264">
        <v>25288.43</v>
      </c>
      <c r="X264">
        <v>-25288.43</v>
      </c>
      <c r="Y264">
        <f>Table13[[#This Row],[DHAP_Allocation_amt]]-Table13[[#This Row],[UFMSObligation]]</f>
        <v>-25288.43</v>
      </c>
    </row>
    <row r="265" spans="1:25" x14ac:dyDescent="0.4">
      <c r="A265" t="s">
        <v>194</v>
      </c>
      <c r="B265" t="s">
        <v>22</v>
      </c>
      <c r="C265" t="s">
        <v>485</v>
      </c>
      <c r="D265" t="s">
        <v>216</v>
      </c>
      <c r="E265" t="s">
        <v>391</v>
      </c>
      <c r="F265" t="s">
        <v>400</v>
      </c>
      <c r="G265" t="s">
        <v>23</v>
      </c>
      <c r="H265">
        <v>21</v>
      </c>
      <c r="I265" t="s">
        <v>559</v>
      </c>
      <c r="J265">
        <v>5610118101</v>
      </c>
      <c r="K265" t="s">
        <v>404</v>
      </c>
      <c r="L265">
        <v>5610118101</v>
      </c>
      <c r="M265" t="s">
        <v>217</v>
      </c>
      <c r="N265">
        <v>2024</v>
      </c>
      <c r="O265" t="s">
        <v>24</v>
      </c>
      <c r="P265" t="s">
        <v>27</v>
      </c>
      <c r="Q265" t="s">
        <v>31</v>
      </c>
      <c r="R265" t="s">
        <v>201</v>
      </c>
      <c r="S265" t="s">
        <v>33</v>
      </c>
      <c r="T265">
        <v>0</v>
      </c>
      <c r="U265">
        <v>6025.82</v>
      </c>
      <c r="V265">
        <v>0</v>
      </c>
      <c r="W265">
        <v>6025.82</v>
      </c>
      <c r="X265">
        <v>-6025.82</v>
      </c>
      <c r="Y265">
        <f>Table13[[#This Row],[DHAP_Allocation_amt]]-Table13[[#This Row],[UFMSObligation]]</f>
        <v>-6025.82</v>
      </c>
    </row>
    <row r="266" spans="1:25" x14ac:dyDescent="0.4">
      <c r="A266" t="s">
        <v>194</v>
      </c>
      <c r="B266" t="s">
        <v>22</v>
      </c>
      <c r="C266" t="s">
        <v>485</v>
      </c>
      <c r="D266" t="s">
        <v>216</v>
      </c>
      <c r="E266" t="s">
        <v>391</v>
      </c>
      <c r="F266" t="s">
        <v>400</v>
      </c>
      <c r="G266" t="s">
        <v>23</v>
      </c>
      <c r="H266">
        <v>22</v>
      </c>
      <c r="I266" t="s">
        <v>560</v>
      </c>
      <c r="J266">
        <v>5610118101</v>
      </c>
      <c r="K266" t="s">
        <v>404</v>
      </c>
      <c r="L266">
        <v>5610118101</v>
      </c>
      <c r="M266" t="s">
        <v>217</v>
      </c>
      <c r="N266">
        <v>2023</v>
      </c>
      <c r="O266" t="s">
        <v>24</v>
      </c>
      <c r="P266" t="s">
        <v>27</v>
      </c>
      <c r="Q266" t="s">
        <v>31</v>
      </c>
      <c r="R266" t="s">
        <v>201</v>
      </c>
      <c r="S266" t="s">
        <v>33</v>
      </c>
      <c r="T266">
        <v>0</v>
      </c>
      <c r="U266">
        <v>8367.56</v>
      </c>
      <c r="V266">
        <v>0</v>
      </c>
      <c r="W266">
        <v>8367.56</v>
      </c>
      <c r="X266">
        <v>-8367.56</v>
      </c>
      <c r="Y266">
        <f>Table13[[#This Row],[DHAP_Allocation_amt]]-Table13[[#This Row],[UFMSObligation]]</f>
        <v>-8367.56</v>
      </c>
    </row>
    <row r="267" spans="1:25" x14ac:dyDescent="0.4">
      <c r="A267" t="s">
        <v>194</v>
      </c>
      <c r="B267" t="s">
        <v>22</v>
      </c>
      <c r="C267" t="s">
        <v>485</v>
      </c>
      <c r="D267" t="s">
        <v>216</v>
      </c>
      <c r="E267" t="s">
        <v>391</v>
      </c>
      <c r="F267" t="s">
        <v>400</v>
      </c>
      <c r="G267" t="s">
        <v>23</v>
      </c>
      <c r="H267">
        <v>22</v>
      </c>
      <c r="I267" t="s">
        <v>560</v>
      </c>
      <c r="J267">
        <v>5610118101</v>
      </c>
      <c r="K267" t="s">
        <v>404</v>
      </c>
      <c r="L267">
        <v>5610118101</v>
      </c>
      <c r="M267" t="s">
        <v>217</v>
      </c>
      <c r="N267">
        <v>2024</v>
      </c>
      <c r="O267" t="s">
        <v>24</v>
      </c>
      <c r="P267" t="s">
        <v>27</v>
      </c>
      <c r="Q267" t="s">
        <v>31</v>
      </c>
      <c r="R267" t="s">
        <v>201</v>
      </c>
      <c r="S267" t="s">
        <v>33</v>
      </c>
      <c r="T267">
        <v>0</v>
      </c>
      <c r="U267">
        <v>390</v>
      </c>
      <c r="V267">
        <v>0</v>
      </c>
      <c r="W267">
        <v>390</v>
      </c>
      <c r="X267">
        <v>-390</v>
      </c>
      <c r="Y267">
        <f>Table13[[#This Row],[DHAP_Allocation_amt]]-Table13[[#This Row],[UFMSObligation]]</f>
        <v>-390</v>
      </c>
    </row>
    <row r="268" spans="1:25" x14ac:dyDescent="0.4">
      <c r="A268" t="s">
        <v>194</v>
      </c>
      <c r="B268" t="s">
        <v>22</v>
      </c>
      <c r="C268" t="s">
        <v>485</v>
      </c>
      <c r="D268" t="s">
        <v>216</v>
      </c>
      <c r="E268" t="s">
        <v>391</v>
      </c>
      <c r="F268" t="s">
        <v>400</v>
      </c>
      <c r="G268" t="s">
        <v>23</v>
      </c>
      <c r="H268">
        <v>23</v>
      </c>
      <c r="I268" t="s">
        <v>561</v>
      </c>
      <c r="J268">
        <v>5610118101</v>
      </c>
      <c r="K268" t="s">
        <v>404</v>
      </c>
      <c r="L268">
        <v>5610118101</v>
      </c>
      <c r="M268" t="s">
        <v>217</v>
      </c>
      <c r="N268">
        <v>2023</v>
      </c>
      <c r="O268" t="s">
        <v>24</v>
      </c>
      <c r="P268" t="s">
        <v>27</v>
      </c>
      <c r="Q268" t="s">
        <v>31</v>
      </c>
      <c r="R268" t="s">
        <v>201</v>
      </c>
      <c r="S268" t="s">
        <v>33</v>
      </c>
      <c r="T268">
        <v>0</v>
      </c>
      <c r="U268">
        <v>23029.27</v>
      </c>
      <c r="V268">
        <v>0</v>
      </c>
      <c r="W268">
        <v>23029.27</v>
      </c>
      <c r="X268">
        <v>-23029.27</v>
      </c>
      <c r="Y268">
        <f>Table13[[#This Row],[DHAP_Allocation_amt]]-Table13[[#This Row],[UFMSObligation]]</f>
        <v>-23029.27</v>
      </c>
    </row>
    <row r="269" spans="1:25" x14ac:dyDescent="0.4">
      <c r="A269" t="s">
        <v>194</v>
      </c>
      <c r="B269" t="s">
        <v>22</v>
      </c>
      <c r="C269" t="s">
        <v>485</v>
      </c>
      <c r="D269" t="s">
        <v>216</v>
      </c>
      <c r="E269" t="s">
        <v>391</v>
      </c>
      <c r="F269" t="s">
        <v>400</v>
      </c>
      <c r="G269" t="s">
        <v>23</v>
      </c>
      <c r="H269">
        <v>24</v>
      </c>
      <c r="I269" t="s">
        <v>562</v>
      </c>
      <c r="J269">
        <v>5610118101</v>
      </c>
      <c r="K269" t="s">
        <v>404</v>
      </c>
      <c r="L269">
        <v>5610118101</v>
      </c>
      <c r="M269" t="s">
        <v>217</v>
      </c>
      <c r="N269">
        <v>2023</v>
      </c>
      <c r="O269" t="s">
        <v>24</v>
      </c>
      <c r="P269" t="s">
        <v>27</v>
      </c>
      <c r="Q269" t="s">
        <v>31</v>
      </c>
      <c r="R269" t="s">
        <v>201</v>
      </c>
      <c r="S269" t="s">
        <v>33</v>
      </c>
      <c r="T269">
        <v>0</v>
      </c>
      <c r="U269">
        <v>440</v>
      </c>
      <c r="V269">
        <v>0</v>
      </c>
      <c r="W269">
        <v>440</v>
      </c>
      <c r="X269">
        <v>-440</v>
      </c>
      <c r="Y269">
        <f>Table13[[#This Row],[DHAP_Allocation_amt]]-Table13[[#This Row],[UFMSObligation]]</f>
        <v>-440</v>
      </c>
    </row>
    <row r="270" spans="1:25" x14ac:dyDescent="0.4">
      <c r="A270" t="s">
        <v>194</v>
      </c>
      <c r="B270" t="s">
        <v>22</v>
      </c>
      <c r="C270" t="s">
        <v>485</v>
      </c>
      <c r="D270" t="s">
        <v>216</v>
      </c>
      <c r="E270" t="s">
        <v>391</v>
      </c>
      <c r="F270" t="s">
        <v>400</v>
      </c>
      <c r="G270" t="s">
        <v>23</v>
      </c>
      <c r="H270">
        <v>25</v>
      </c>
      <c r="I270" t="s">
        <v>563</v>
      </c>
      <c r="J270">
        <v>5610118101</v>
      </c>
      <c r="K270" t="s">
        <v>404</v>
      </c>
      <c r="L270">
        <v>5610118101</v>
      </c>
      <c r="M270" t="s">
        <v>217</v>
      </c>
      <c r="N270">
        <v>2023</v>
      </c>
      <c r="O270" t="s">
        <v>24</v>
      </c>
      <c r="P270" t="s">
        <v>27</v>
      </c>
      <c r="Q270" t="s">
        <v>31</v>
      </c>
      <c r="R270" t="s">
        <v>201</v>
      </c>
      <c r="S270" t="s">
        <v>33</v>
      </c>
      <c r="T270">
        <v>0</v>
      </c>
      <c r="U270">
        <v>96856.320000000007</v>
      </c>
      <c r="V270">
        <v>0</v>
      </c>
      <c r="W270">
        <v>96856.320000000007</v>
      </c>
      <c r="X270">
        <v>-96856.320000000007</v>
      </c>
      <c r="Y270">
        <f>Table13[[#This Row],[DHAP_Allocation_amt]]-Table13[[#This Row],[UFMSObligation]]</f>
        <v>-96856.320000000007</v>
      </c>
    </row>
    <row r="271" spans="1:25" x14ac:dyDescent="0.4">
      <c r="A271" t="s">
        <v>194</v>
      </c>
      <c r="B271" t="s">
        <v>22</v>
      </c>
      <c r="C271" t="s">
        <v>485</v>
      </c>
      <c r="D271" t="s">
        <v>216</v>
      </c>
      <c r="E271" t="s">
        <v>391</v>
      </c>
      <c r="F271" t="s">
        <v>400</v>
      </c>
      <c r="G271" t="s">
        <v>23</v>
      </c>
      <c r="H271">
        <v>25</v>
      </c>
      <c r="I271" t="s">
        <v>563</v>
      </c>
      <c r="J271">
        <v>5610118101</v>
      </c>
      <c r="K271" t="s">
        <v>404</v>
      </c>
      <c r="L271">
        <v>5610118101</v>
      </c>
      <c r="M271" t="s">
        <v>217</v>
      </c>
      <c r="N271">
        <v>2023</v>
      </c>
      <c r="O271" t="s">
        <v>24</v>
      </c>
      <c r="P271" t="s">
        <v>27</v>
      </c>
      <c r="Q271" t="s">
        <v>31</v>
      </c>
      <c r="R271" t="s">
        <v>54</v>
      </c>
      <c r="S271" t="s">
        <v>33</v>
      </c>
      <c r="T271">
        <v>0</v>
      </c>
      <c r="U271">
        <v>13384.91</v>
      </c>
      <c r="V271">
        <v>0</v>
      </c>
      <c r="W271">
        <v>13384.91</v>
      </c>
      <c r="X271">
        <v>-13384.91</v>
      </c>
      <c r="Y271">
        <f>Table13[[#This Row],[DHAP_Allocation_amt]]-Table13[[#This Row],[UFMSObligation]]</f>
        <v>-13384.91</v>
      </c>
    </row>
    <row r="272" spans="1:25" x14ac:dyDescent="0.4">
      <c r="A272" t="s">
        <v>194</v>
      </c>
      <c r="B272" t="s">
        <v>22</v>
      </c>
      <c r="C272" t="s">
        <v>485</v>
      </c>
      <c r="D272" t="s">
        <v>216</v>
      </c>
      <c r="E272" t="s">
        <v>391</v>
      </c>
      <c r="F272" t="s">
        <v>400</v>
      </c>
      <c r="G272" t="s">
        <v>23</v>
      </c>
      <c r="H272">
        <v>25</v>
      </c>
      <c r="I272" t="s">
        <v>563</v>
      </c>
      <c r="J272">
        <v>5610118101</v>
      </c>
      <c r="K272" t="s">
        <v>404</v>
      </c>
      <c r="L272">
        <v>5610118101</v>
      </c>
      <c r="M272" t="s">
        <v>217</v>
      </c>
      <c r="N272">
        <v>2024</v>
      </c>
      <c r="O272" t="s">
        <v>24</v>
      </c>
      <c r="P272" t="s">
        <v>27</v>
      </c>
      <c r="Q272" t="s">
        <v>31</v>
      </c>
      <c r="R272" t="s">
        <v>201</v>
      </c>
      <c r="S272" t="s">
        <v>33</v>
      </c>
      <c r="T272">
        <v>0</v>
      </c>
      <c r="U272">
        <v>7051.63</v>
      </c>
      <c r="V272">
        <v>0</v>
      </c>
      <c r="W272">
        <v>7051.63</v>
      </c>
      <c r="X272">
        <v>-7051.63</v>
      </c>
      <c r="Y272">
        <f>Table13[[#This Row],[DHAP_Allocation_amt]]-Table13[[#This Row],[UFMSObligation]]</f>
        <v>-7051.63</v>
      </c>
    </row>
    <row r="273" spans="1:25" x14ac:dyDescent="0.4">
      <c r="A273" t="s">
        <v>194</v>
      </c>
      <c r="B273" t="s">
        <v>22</v>
      </c>
      <c r="C273" t="s">
        <v>485</v>
      </c>
      <c r="D273" t="s">
        <v>216</v>
      </c>
      <c r="E273" t="s">
        <v>391</v>
      </c>
      <c r="F273" t="s">
        <v>400</v>
      </c>
      <c r="G273" t="s">
        <v>23</v>
      </c>
      <c r="H273">
        <v>26</v>
      </c>
      <c r="I273" t="s">
        <v>564</v>
      </c>
      <c r="J273">
        <v>5610118101</v>
      </c>
      <c r="K273" t="s">
        <v>404</v>
      </c>
      <c r="L273">
        <v>5610118101</v>
      </c>
      <c r="M273" t="s">
        <v>217</v>
      </c>
      <c r="N273">
        <v>2023</v>
      </c>
      <c r="O273" t="s">
        <v>24</v>
      </c>
      <c r="P273" t="s">
        <v>27</v>
      </c>
      <c r="Q273" t="s">
        <v>31</v>
      </c>
      <c r="R273" t="s">
        <v>201</v>
      </c>
      <c r="S273" t="s">
        <v>33</v>
      </c>
      <c r="T273">
        <v>0</v>
      </c>
      <c r="U273">
        <v>56457.8</v>
      </c>
      <c r="V273">
        <v>0</v>
      </c>
      <c r="W273">
        <v>56457.8</v>
      </c>
      <c r="X273">
        <v>-56457.8</v>
      </c>
      <c r="Y273">
        <f>Table13[[#This Row],[DHAP_Allocation_amt]]-Table13[[#This Row],[UFMSObligation]]</f>
        <v>-56457.8</v>
      </c>
    </row>
    <row r="274" spans="1:25" x14ac:dyDescent="0.4">
      <c r="A274" t="s">
        <v>194</v>
      </c>
      <c r="B274" t="s">
        <v>22</v>
      </c>
      <c r="C274" t="s">
        <v>485</v>
      </c>
      <c r="D274" t="s">
        <v>216</v>
      </c>
      <c r="E274" t="s">
        <v>391</v>
      </c>
      <c r="F274" t="s">
        <v>400</v>
      </c>
      <c r="G274" t="s">
        <v>23</v>
      </c>
      <c r="H274">
        <v>26</v>
      </c>
      <c r="I274" t="s">
        <v>564</v>
      </c>
      <c r="J274">
        <v>5610118101</v>
      </c>
      <c r="K274" t="s">
        <v>404</v>
      </c>
      <c r="L274">
        <v>5610118101</v>
      </c>
      <c r="M274" t="s">
        <v>217</v>
      </c>
      <c r="N274">
        <v>2024</v>
      </c>
      <c r="O274" t="s">
        <v>24</v>
      </c>
      <c r="P274" t="s">
        <v>27</v>
      </c>
      <c r="Q274" t="s">
        <v>31</v>
      </c>
      <c r="R274" t="s">
        <v>201</v>
      </c>
      <c r="S274" t="s">
        <v>33</v>
      </c>
      <c r="T274">
        <v>0</v>
      </c>
      <c r="U274">
        <v>145</v>
      </c>
      <c r="V274">
        <v>0</v>
      </c>
      <c r="W274">
        <v>145</v>
      </c>
      <c r="X274">
        <v>-145</v>
      </c>
      <c r="Y274">
        <f>Table13[[#This Row],[DHAP_Allocation_amt]]-Table13[[#This Row],[UFMSObligation]]</f>
        <v>-145</v>
      </c>
    </row>
    <row r="275" spans="1:25" x14ac:dyDescent="0.4">
      <c r="A275" t="s">
        <v>194</v>
      </c>
      <c r="B275" t="s">
        <v>22</v>
      </c>
      <c r="C275" t="s">
        <v>485</v>
      </c>
      <c r="D275" t="s">
        <v>216</v>
      </c>
      <c r="E275" t="s">
        <v>391</v>
      </c>
      <c r="F275" t="s">
        <v>400</v>
      </c>
      <c r="G275" t="s">
        <v>23</v>
      </c>
      <c r="H275">
        <v>31</v>
      </c>
      <c r="I275" t="s">
        <v>565</v>
      </c>
      <c r="J275">
        <v>5610118101</v>
      </c>
      <c r="K275" t="s">
        <v>404</v>
      </c>
      <c r="L275">
        <v>5610118101</v>
      </c>
      <c r="M275" t="s">
        <v>217</v>
      </c>
      <c r="N275">
        <v>2023</v>
      </c>
      <c r="O275" t="s">
        <v>24</v>
      </c>
      <c r="P275" t="s">
        <v>27</v>
      </c>
      <c r="Q275" t="s">
        <v>31</v>
      </c>
      <c r="R275" t="s">
        <v>201</v>
      </c>
      <c r="S275" t="s">
        <v>33</v>
      </c>
      <c r="T275">
        <v>0</v>
      </c>
      <c r="U275">
        <v>11696.21</v>
      </c>
      <c r="V275">
        <v>0</v>
      </c>
      <c r="W275">
        <v>11696.21</v>
      </c>
      <c r="X275">
        <v>-11696.21</v>
      </c>
      <c r="Y275">
        <f>Table13[[#This Row],[DHAP_Allocation_amt]]-Table13[[#This Row],[UFMSObligation]]</f>
        <v>-11696.21</v>
      </c>
    </row>
    <row r="276" spans="1:25" x14ac:dyDescent="0.4">
      <c r="A276" t="s">
        <v>194</v>
      </c>
      <c r="B276" t="s">
        <v>22</v>
      </c>
      <c r="C276" t="s">
        <v>486</v>
      </c>
      <c r="D276" t="s">
        <v>218</v>
      </c>
      <c r="E276" t="s">
        <v>391</v>
      </c>
      <c r="F276" t="s">
        <v>400</v>
      </c>
      <c r="G276" t="s">
        <v>23</v>
      </c>
      <c r="H276">
        <v>41</v>
      </c>
      <c r="I276" t="s">
        <v>566</v>
      </c>
      <c r="J276" s="1">
        <v>7701112102</v>
      </c>
      <c r="K276" t="s">
        <v>406</v>
      </c>
      <c r="L276" t="s">
        <v>28</v>
      </c>
      <c r="M276" t="s">
        <v>219</v>
      </c>
      <c r="N276">
        <v>2023</v>
      </c>
      <c r="O276" t="s">
        <v>29</v>
      </c>
      <c r="P276" t="s">
        <v>30</v>
      </c>
      <c r="Q276" t="s">
        <v>31</v>
      </c>
      <c r="R276" t="s">
        <v>54</v>
      </c>
      <c r="S276" t="s">
        <v>33</v>
      </c>
      <c r="T276">
        <v>0</v>
      </c>
      <c r="U276">
        <v>234699</v>
      </c>
      <c r="V276">
        <v>0</v>
      </c>
      <c r="W276">
        <v>234699</v>
      </c>
      <c r="X276">
        <v>-234699</v>
      </c>
      <c r="Y276">
        <f>Table13[[#This Row],[DHAP_Allocation_amt]]-Table13[[#This Row],[UFMSObligation]]</f>
        <v>-234699</v>
      </c>
    </row>
    <row r="277" spans="1:25" x14ac:dyDescent="0.4">
      <c r="A277" t="s">
        <v>194</v>
      </c>
      <c r="B277" t="s">
        <v>22</v>
      </c>
      <c r="C277" t="s">
        <v>487</v>
      </c>
      <c r="D277" t="s">
        <v>220</v>
      </c>
      <c r="E277" t="s">
        <v>391</v>
      </c>
      <c r="F277" t="s">
        <v>400</v>
      </c>
      <c r="G277" t="s">
        <v>23</v>
      </c>
      <c r="H277">
        <v>25</v>
      </c>
      <c r="I277" t="s">
        <v>563</v>
      </c>
      <c r="J277" s="1">
        <v>7701112102</v>
      </c>
      <c r="K277" t="s">
        <v>406</v>
      </c>
      <c r="L277" t="s">
        <v>28</v>
      </c>
      <c r="M277" t="s">
        <v>221</v>
      </c>
      <c r="N277">
        <v>2023</v>
      </c>
      <c r="O277" t="s">
        <v>29</v>
      </c>
      <c r="P277" t="s">
        <v>30</v>
      </c>
      <c r="Q277" t="s">
        <v>31</v>
      </c>
      <c r="R277" t="s">
        <v>41</v>
      </c>
      <c r="S277" t="s">
        <v>33</v>
      </c>
      <c r="T277">
        <v>0</v>
      </c>
      <c r="U277">
        <v>99500</v>
      </c>
      <c r="V277">
        <v>0</v>
      </c>
      <c r="W277">
        <v>99500</v>
      </c>
      <c r="X277">
        <v>-99500</v>
      </c>
      <c r="Y277">
        <f>Table13[[#This Row],[DHAP_Allocation_amt]]-Table13[[#This Row],[UFMSObligation]]</f>
        <v>-99500</v>
      </c>
    </row>
    <row r="278" spans="1:25" x14ac:dyDescent="0.4">
      <c r="A278" t="s">
        <v>194</v>
      </c>
      <c r="B278" t="s">
        <v>22</v>
      </c>
      <c r="C278" t="s">
        <v>487</v>
      </c>
      <c r="D278" t="s">
        <v>220</v>
      </c>
      <c r="E278" t="s">
        <v>391</v>
      </c>
      <c r="F278" t="s">
        <v>400</v>
      </c>
      <c r="G278" t="s">
        <v>23</v>
      </c>
      <c r="H278">
        <v>41</v>
      </c>
      <c r="I278" t="s">
        <v>566</v>
      </c>
      <c r="J278" s="1">
        <v>7701112102</v>
      </c>
      <c r="K278" t="s">
        <v>406</v>
      </c>
      <c r="L278" t="s">
        <v>28</v>
      </c>
      <c r="M278" t="s">
        <v>222</v>
      </c>
      <c r="N278">
        <v>2023</v>
      </c>
      <c r="O278" t="s">
        <v>29</v>
      </c>
      <c r="P278" t="s">
        <v>30</v>
      </c>
      <c r="Q278" t="s">
        <v>31</v>
      </c>
      <c r="R278" t="s">
        <v>54</v>
      </c>
      <c r="S278" t="s">
        <v>33</v>
      </c>
      <c r="T278">
        <v>0</v>
      </c>
      <c r="U278">
        <v>31877</v>
      </c>
      <c r="V278">
        <v>0</v>
      </c>
      <c r="W278">
        <v>31877</v>
      </c>
      <c r="X278">
        <v>-31877</v>
      </c>
      <c r="Y278">
        <f>Table13[[#This Row],[DHAP_Allocation_amt]]-Table13[[#This Row],[UFMSObligation]]</f>
        <v>-31877</v>
      </c>
    </row>
    <row r="279" spans="1:25" x14ac:dyDescent="0.4">
      <c r="A279" t="s">
        <v>194</v>
      </c>
      <c r="B279" t="s">
        <v>22</v>
      </c>
      <c r="C279" t="s">
        <v>487</v>
      </c>
      <c r="D279" t="s">
        <v>220</v>
      </c>
      <c r="E279" t="s">
        <v>391</v>
      </c>
      <c r="F279" t="s">
        <v>400</v>
      </c>
      <c r="G279" t="s">
        <v>23</v>
      </c>
      <c r="H279">
        <v>41</v>
      </c>
      <c r="I279" t="s">
        <v>566</v>
      </c>
      <c r="J279" s="1">
        <v>7701112102</v>
      </c>
      <c r="K279" t="s">
        <v>406</v>
      </c>
      <c r="L279" t="s">
        <v>28</v>
      </c>
      <c r="M279" t="s">
        <v>221</v>
      </c>
      <c r="N279">
        <v>2023</v>
      </c>
      <c r="O279" t="s">
        <v>29</v>
      </c>
      <c r="P279" t="s">
        <v>30</v>
      </c>
      <c r="Q279" t="s">
        <v>31</v>
      </c>
      <c r="R279" t="s">
        <v>54</v>
      </c>
      <c r="S279" t="s">
        <v>33</v>
      </c>
      <c r="T279">
        <v>0</v>
      </c>
      <c r="U279">
        <v>205064</v>
      </c>
      <c r="V279">
        <v>0</v>
      </c>
      <c r="W279">
        <v>205064</v>
      </c>
      <c r="X279">
        <v>-205064</v>
      </c>
      <c r="Y279">
        <f>Table13[[#This Row],[DHAP_Allocation_amt]]-Table13[[#This Row],[UFMSObligation]]</f>
        <v>-205064</v>
      </c>
    </row>
    <row r="280" spans="1:25" x14ac:dyDescent="0.4">
      <c r="A280" t="s">
        <v>194</v>
      </c>
      <c r="B280" t="s">
        <v>22</v>
      </c>
      <c r="C280" t="s">
        <v>488</v>
      </c>
      <c r="D280" t="s">
        <v>223</v>
      </c>
      <c r="E280" t="s">
        <v>391</v>
      </c>
      <c r="F280" t="s">
        <v>400</v>
      </c>
      <c r="G280" t="s">
        <v>23</v>
      </c>
      <c r="H280">
        <v>25</v>
      </c>
      <c r="I280" t="s">
        <v>563</v>
      </c>
      <c r="J280">
        <v>5610118101</v>
      </c>
      <c r="K280" t="s">
        <v>404</v>
      </c>
      <c r="L280">
        <v>5610118101</v>
      </c>
      <c r="M280" t="s">
        <v>224</v>
      </c>
      <c r="N280">
        <v>2023</v>
      </c>
      <c r="O280" t="s">
        <v>24</v>
      </c>
      <c r="P280" t="s">
        <v>27</v>
      </c>
      <c r="Q280" t="s">
        <v>31</v>
      </c>
      <c r="R280" t="s">
        <v>165</v>
      </c>
      <c r="S280" t="s">
        <v>33</v>
      </c>
      <c r="T280">
        <v>0</v>
      </c>
      <c r="U280">
        <v>221481</v>
      </c>
      <c r="V280">
        <v>0</v>
      </c>
      <c r="W280">
        <v>221481</v>
      </c>
      <c r="X280">
        <v>-221481</v>
      </c>
      <c r="Y280">
        <f>Table13[[#This Row],[DHAP_Allocation_amt]]-Table13[[#This Row],[UFMSObligation]]</f>
        <v>-221481</v>
      </c>
    </row>
    <row r="281" spans="1:25" x14ac:dyDescent="0.4">
      <c r="A281" t="s">
        <v>194</v>
      </c>
      <c r="B281" t="s">
        <v>22</v>
      </c>
      <c r="C281" t="s">
        <v>488</v>
      </c>
      <c r="D281" t="s">
        <v>223</v>
      </c>
      <c r="E281" t="s">
        <v>391</v>
      </c>
      <c r="F281" t="s">
        <v>400</v>
      </c>
      <c r="G281" t="s">
        <v>23</v>
      </c>
      <c r="H281">
        <v>25</v>
      </c>
      <c r="I281" t="s">
        <v>563</v>
      </c>
      <c r="J281">
        <v>5610118101</v>
      </c>
      <c r="K281" t="s">
        <v>404</v>
      </c>
      <c r="L281">
        <v>5610118101</v>
      </c>
      <c r="M281" t="s">
        <v>224</v>
      </c>
      <c r="N281">
        <v>2023</v>
      </c>
      <c r="O281" t="s">
        <v>24</v>
      </c>
      <c r="P281" t="s">
        <v>27</v>
      </c>
      <c r="Q281" t="s">
        <v>31</v>
      </c>
      <c r="R281" t="s">
        <v>177</v>
      </c>
      <c r="S281" t="s">
        <v>33</v>
      </c>
      <c r="T281">
        <v>0</v>
      </c>
      <c r="U281">
        <v>54922</v>
      </c>
      <c r="V281">
        <v>0</v>
      </c>
      <c r="W281">
        <v>54922</v>
      </c>
      <c r="X281">
        <v>-54922</v>
      </c>
      <c r="Y281">
        <f>Table13[[#This Row],[DHAP_Allocation_amt]]-Table13[[#This Row],[UFMSObligation]]</f>
        <v>-54922</v>
      </c>
    </row>
    <row r="282" spans="1:25" x14ac:dyDescent="0.4">
      <c r="A282" t="s">
        <v>194</v>
      </c>
      <c r="B282" t="s">
        <v>22</v>
      </c>
      <c r="C282" t="s">
        <v>489</v>
      </c>
      <c r="D282" t="s">
        <v>225</v>
      </c>
      <c r="E282" t="s">
        <v>391</v>
      </c>
      <c r="F282" t="s">
        <v>400</v>
      </c>
      <c r="G282" t="s">
        <v>23</v>
      </c>
      <c r="H282">
        <v>25</v>
      </c>
      <c r="I282" t="s">
        <v>563</v>
      </c>
      <c r="J282" s="1">
        <v>7701112102</v>
      </c>
      <c r="K282" t="s">
        <v>406</v>
      </c>
      <c r="L282" t="s">
        <v>28</v>
      </c>
      <c r="M282" t="s">
        <v>226</v>
      </c>
      <c r="N282">
        <v>2023</v>
      </c>
      <c r="O282" t="s">
        <v>29</v>
      </c>
      <c r="P282" t="s">
        <v>30</v>
      </c>
      <c r="Q282" t="s">
        <v>31</v>
      </c>
      <c r="R282" t="s">
        <v>41</v>
      </c>
      <c r="S282" t="s">
        <v>33</v>
      </c>
      <c r="T282">
        <v>0</v>
      </c>
      <c r="U282">
        <v>64166</v>
      </c>
      <c r="V282">
        <v>0</v>
      </c>
      <c r="W282">
        <v>64166</v>
      </c>
      <c r="X282">
        <v>-64166</v>
      </c>
      <c r="Y282">
        <f>Table13[[#This Row],[DHAP_Allocation_amt]]-Table13[[#This Row],[UFMSObligation]]</f>
        <v>-64166</v>
      </c>
    </row>
    <row r="283" spans="1:25" x14ac:dyDescent="0.4">
      <c r="A283" t="s">
        <v>227</v>
      </c>
      <c r="B283" t="s">
        <v>22</v>
      </c>
      <c r="C283" t="s">
        <v>413</v>
      </c>
      <c r="D283" t="s">
        <v>42</v>
      </c>
      <c r="E283" t="s">
        <v>391</v>
      </c>
      <c r="F283" t="s">
        <v>400</v>
      </c>
      <c r="G283" t="s">
        <v>23</v>
      </c>
      <c r="H283">
        <v>11</v>
      </c>
      <c r="I283" t="s">
        <v>556</v>
      </c>
      <c r="J283">
        <v>5610117101</v>
      </c>
      <c r="K283" t="s">
        <v>403</v>
      </c>
      <c r="L283">
        <v>5610117101</v>
      </c>
      <c r="M283" t="s">
        <v>229</v>
      </c>
      <c r="N283">
        <v>2023</v>
      </c>
      <c r="O283" t="s">
        <v>24</v>
      </c>
      <c r="P283" t="s">
        <v>25</v>
      </c>
      <c r="Q283" t="s">
        <v>44</v>
      </c>
      <c r="R283" t="s">
        <v>45</v>
      </c>
      <c r="S283" t="s">
        <v>33</v>
      </c>
      <c r="T283">
        <v>0</v>
      </c>
      <c r="U283">
        <v>371594.8</v>
      </c>
      <c r="V283">
        <v>0</v>
      </c>
      <c r="W283">
        <v>371594.8</v>
      </c>
      <c r="X283">
        <v>-371594.8</v>
      </c>
      <c r="Y283">
        <f>Table13[[#This Row],[DHAP_Allocation_amt]]-Table13[[#This Row],[UFMSObligation]]</f>
        <v>-371594.8</v>
      </c>
    </row>
    <row r="284" spans="1:25" x14ac:dyDescent="0.4">
      <c r="A284" t="s">
        <v>227</v>
      </c>
      <c r="B284" t="s">
        <v>22</v>
      </c>
      <c r="C284" t="s">
        <v>413</v>
      </c>
      <c r="D284" t="s">
        <v>42</v>
      </c>
      <c r="E284" t="s">
        <v>391</v>
      </c>
      <c r="F284" t="s">
        <v>400</v>
      </c>
      <c r="G284" t="s">
        <v>23</v>
      </c>
      <c r="H284">
        <v>11</v>
      </c>
      <c r="I284" t="s">
        <v>556</v>
      </c>
      <c r="J284">
        <v>5610117101</v>
      </c>
      <c r="K284" t="s">
        <v>403</v>
      </c>
      <c r="L284">
        <v>5610117101</v>
      </c>
      <c r="M284" t="s">
        <v>229</v>
      </c>
      <c r="N284">
        <v>2024</v>
      </c>
      <c r="O284" t="s">
        <v>24</v>
      </c>
      <c r="P284" t="s">
        <v>25</v>
      </c>
      <c r="Q284" t="s">
        <v>44</v>
      </c>
      <c r="R284" t="s">
        <v>45</v>
      </c>
      <c r="S284" t="s">
        <v>33</v>
      </c>
      <c r="T284">
        <v>0</v>
      </c>
      <c r="U284">
        <v>61939.69</v>
      </c>
      <c r="V284">
        <v>0</v>
      </c>
      <c r="W284">
        <v>61939.69</v>
      </c>
      <c r="X284">
        <v>-61939.69</v>
      </c>
      <c r="Y284">
        <f>Table13[[#This Row],[DHAP_Allocation_amt]]-Table13[[#This Row],[UFMSObligation]]</f>
        <v>-61939.69</v>
      </c>
    </row>
    <row r="285" spans="1:25" x14ac:dyDescent="0.4">
      <c r="A285" t="s">
        <v>227</v>
      </c>
      <c r="B285" t="s">
        <v>22</v>
      </c>
      <c r="C285" t="s">
        <v>413</v>
      </c>
      <c r="D285" t="s">
        <v>42</v>
      </c>
      <c r="E285" t="s">
        <v>391</v>
      </c>
      <c r="F285" t="s">
        <v>400</v>
      </c>
      <c r="G285" t="s">
        <v>23</v>
      </c>
      <c r="H285">
        <v>11</v>
      </c>
      <c r="I285" t="s">
        <v>556</v>
      </c>
      <c r="J285">
        <v>5610118101</v>
      </c>
      <c r="K285" t="s">
        <v>404</v>
      </c>
      <c r="L285">
        <v>5610118101</v>
      </c>
      <c r="M285" t="s">
        <v>230</v>
      </c>
      <c r="N285">
        <v>2023</v>
      </c>
      <c r="O285" t="s">
        <v>24</v>
      </c>
      <c r="P285" t="s">
        <v>27</v>
      </c>
      <c r="Q285" t="s">
        <v>44</v>
      </c>
      <c r="R285" t="s">
        <v>45</v>
      </c>
      <c r="S285" t="s">
        <v>33</v>
      </c>
      <c r="T285">
        <v>0</v>
      </c>
      <c r="U285">
        <v>272019.14</v>
      </c>
      <c r="V285">
        <v>0</v>
      </c>
      <c r="W285">
        <v>272019.14</v>
      </c>
      <c r="X285">
        <v>-272019.14</v>
      </c>
      <c r="Y285">
        <f>Table13[[#This Row],[DHAP_Allocation_amt]]-Table13[[#This Row],[UFMSObligation]]</f>
        <v>-272019.14</v>
      </c>
    </row>
    <row r="286" spans="1:25" x14ac:dyDescent="0.4">
      <c r="A286" t="s">
        <v>227</v>
      </c>
      <c r="B286" t="s">
        <v>22</v>
      </c>
      <c r="C286" t="s">
        <v>413</v>
      </c>
      <c r="D286" t="s">
        <v>42</v>
      </c>
      <c r="E286" t="s">
        <v>391</v>
      </c>
      <c r="F286" t="s">
        <v>400</v>
      </c>
      <c r="G286" t="s">
        <v>23</v>
      </c>
      <c r="H286">
        <v>11</v>
      </c>
      <c r="I286" t="s">
        <v>556</v>
      </c>
      <c r="J286" s="1" t="s">
        <v>228</v>
      </c>
      <c r="K286" t="s">
        <v>410</v>
      </c>
      <c r="L286" t="s">
        <v>28</v>
      </c>
      <c r="M286" t="s">
        <v>231</v>
      </c>
      <c r="N286">
        <v>2023</v>
      </c>
      <c r="O286" t="s">
        <v>29</v>
      </c>
      <c r="P286" t="s">
        <v>172</v>
      </c>
      <c r="Q286" t="s">
        <v>44</v>
      </c>
      <c r="R286" t="s">
        <v>45</v>
      </c>
      <c r="S286" t="s">
        <v>33</v>
      </c>
      <c r="T286">
        <v>0</v>
      </c>
      <c r="U286">
        <v>169897.26</v>
      </c>
      <c r="V286">
        <v>0</v>
      </c>
      <c r="W286">
        <v>169897.26</v>
      </c>
      <c r="X286">
        <v>-169897.26</v>
      </c>
      <c r="Y286">
        <f>Table13[[#This Row],[DHAP_Allocation_amt]]-Table13[[#This Row],[UFMSObligation]]</f>
        <v>-169897.26</v>
      </c>
    </row>
    <row r="287" spans="1:25" x14ac:dyDescent="0.4">
      <c r="A287" t="s">
        <v>227</v>
      </c>
      <c r="B287" t="s">
        <v>22</v>
      </c>
      <c r="C287" t="s">
        <v>413</v>
      </c>
      <c r="D287" t="s">
        <v>42</v>
      </c>
      <c r="E287" t="s">
        <v>391</v>
      </c>
      <c r="F287" t="s">
        <v>400</v>
      </c>
      <c r="G287" t="s">
        <v>23</v>
      </c>
      <c r="H287">
        <v>12</v>
      </c>
      <c r="I287" t="s">
        <v>557</v>
      </c>
      <c r="J287">
        <v>5610117101</v>
      </c>
      <c r="K287" t="s">
        <v>403</v>
      </c>
      <c r="L287">
        <v>5610117101</v>
      </c>
      <c r="M287" t="s">
        <v>229</v>
      </c>
      <c r="N287">
        <v>2023</v>
      </c>
      <c r="O287" t="s">
        <v>24</v>
      </c>
      <c r="P287" t="s">
        <v>25</v>
      </c>
      <c r="Q287" t="s">
        <v>44</v>
      </c>
      <c r="R287" t="s">
        <v>45</v>
      </c>
      <c r="S287" t="s">
        <v>33</v>
      </c>
      <c r="T287">
        <v>0</v>
      </c>
      <c r="U287">
        <v>131557.16</v>
      </c>
      <c r="V287">
        <v>0</v>
      </c>
      <c r="W287">
        <v>131557.16</v>
      </c>
      <c r="X287">
        <v>-131557.16</v>
      </c>
      <c r="Y287">
        <f>Table13[[#This Row],[DHAP_Allocation_amt]]-Table13[[#This Row],[UFMSObligation]]</f>
        <v>-131557.16</v>
      </c>
    </row>
    <row r="288" spans="1:25" x14ac:dyDescent="0.4">
      <c r="A288" t="s">
        <v>227</v>
      </c>
      <c r="B288" t="s">
        <v>22</v>
      </c>
      <c r="C288" t="s">
        <v>413</v>
      </c>
      <c r="D288" t="s">
        <v>42</v>
      </c>
      <c r="E288" t="s">
        <v>391</v>
      </c>
      <c r="F288" t="s">
        <v>400</v>
      </c>
      <c r="G288" t="s">
        <v>23</v>
      </c>
      <c r="H288">
        <v>12</v>
      </c>
      <c r="I288" t="s">
        <v>557</v>
      </c>
      <c r="J288">
        <v>5610117101</v>
      </c>
      <c r="K288" t="s">
        <v>403</v>
      </c>
      <c r="L288">
        <v>5610117101</v>
      </c>
      <c r="M288" t="s">
        <v>229</v>
      </c>
      <c r="N288">
        <v>2024</v>
      </c>
      <c r="O288" t="s">
        <v>24</v>
      </c>
      <c r="P288" t="s">
        <v>25</v>
      </c>
      <c r="Q288" t="s">
        <v>44</v>
      </c>
      <c r="R288" t="s">
        <v>45</v>
      </c>
      <c r="S288" t="s">
        <v>33</v>
      </c>
      <c r="T288">
        <v>0</v>
      </c>
      <c r="U288">
        <v>21211.26</v>
      </c>
      <c r="V288">
        <v>0</v>
      </c>
      <c r="W288">
        <v>21211.26</v>
      </c>
      <c r="X288">
        <v>-21211.26</v>
      </c>
      <c r="Y288">
        <f>Table13[[#This Row],[DHAP_Allocation_amt]]-Table13[[#This Row],[UFMSObligation]]</f>
        <v>-21211.26</v>
      </c>
    </row>
    <row r="289" spans="1:25" x14ac:dyDescent="0.4">
      <c r="A289" t="s">
        <v>227</v>
      </c>
      <c r="B289" t="s">
        <v>22</v>
      </c>
      <c r="C289" t="s">
        <v>413</v>
      </c>
      <c r="D289" t="s">
        <v>42</v>
      </c>
      <c r="E289" t="s">
        <v>391</v>
      </c>
      <c r="F289" t="s">
        <v>400</v>
      </c>
      <c r="G289" t="s">
        <v>23</v>
      </c>
      <c r="H289">
        <v>12</v>
      </c>
      <c r="I289" t="s">
        <v>557</v>
      </c>
      <c r="J289">
        <v>5610118101</v>
      </c>
      <c r="K289" t="s">
        <v>404</v>
      </c>
      <c r="L289">
        <v>5610118101</v>
      </c>
      <c r="M289" t="s">
        <v>230</v>
      </c>
      <c r="N289">
        <v>2023</v>
      </c>
      <c r="O289" t="s">
        <v>24</v>
      </c>
      <c r="P289" t="s">
        <v>27</v>
      </c>
      <c r="Q289" t="s">
        <v>44</v>
      </c>
      <c r="R289" t="s">
        <v>45</v>
      </c>
      <c r="S289" t="s">
        <v>33</v>
      </c>
      <c r="T289">
        <v>0</v>
      </c>
      <c r="U289">
        <v>77717.36</v>
      </c>
      <c r="V289">
        <v>0</v>
      </c>
      <c r="W289">
        <v>77717.36</v>
      </c>
      <c r="X289">
        <v>-77717.36</v>
      </c>
      <c r="Y289">
        <f>Table13[[#This Row],[DHAP_Allocation_amt]]-Table13[[#This Row],[UFMSObligation]]</f>
        <v>-77717.36</v>
      </c>
    </row>
    <row r="290" spans="1:25" x14ac:dyDescent="0.4">
      <c r="A290" t="s">
        <v>227</v>
      </c>
      <c r="B290" t="s">
        <v>22</v>
      </c>
      <c r="C290" t="s">
        <v>413</v>
      </c>
      <c r="D290" t="s">
        <v>42</v>
      </c>
      <c r="E290" t="s">
        <v>391</v>
      </c>
      <c r="F290" t="s">
        <v>400</v>
      </c>
      <c r="G290" t="s">
        <v>23</v>
      </c>
      <c r="H290">
        <v>12</v>
      </c>
      <c r="I290" t="s">
        <v>557</v>
      </c>
      <c r="J290" s="1" t="s">
        <v>228</v>
      </c>
      <c r="K290" t="s">
        <v>410</v>
      </c>
      <c r="L290" t="s">
        <v>28</v>
      </c>
      <c r="M290" t="s">
        <v>231</v>
      </c>
      <c r="N290">
        <v>2023</v>
      </c>
      <c r="O290" t="s">
        <v>29</v>
      </c>
      <c r="P290" t="s">
        <v>172</v>
      </c>
      <c r="Q290" t="s">
        <v>44</v>
      </c>
      <c r="R290" t="s">
        <v>45</v>
      </c>
      <c r="S290" t="s">
        <v>33</v>
      </c>
      <c r="T290">
        <v>0</v>
      </c>
      <c r="U290">
        <v>56498.27</v>
      </c>
      <c r="V290">
        <v>0</v>
      </c>
      <c r="W290">
        <v>56498.27</v>
      </c>
      <c r="X290">
        <v>-56498.27</v>
      </c>
      <c r="Y290">
        <f>Table13[[#This Row],[DHAP_Allocation_amt]]-Table13[[#This Row],[UFMSObligation]]</f>
        <v>-56498.27</v>
      </c>
    </row>
    <row r="291" spans="1:25" x14ac:dyDescent="0.4">
      <c r="A291" t="s">
        <v>227</v>
      </c>
      <c r="B291" t="s">
        <v>22</v>
      </c>
      <c r="C291" t="s">
        <v>490</v>
      </c>
      <c r="D291" t="s">
        <v>232</v>
      </c>
      <c r="E291" t="s">
        <v>391</v>
      </c>
      <c r="F291" t="s">
        <v>400</v>
      </c>
      <c r="G291" t="s">
        <v>23</v>
      </c>
      <c r="H291">
        <v>21</v>
      </c>
      <c r="I291" t="s">
        <v>559</v>
      </c>
      <c r="J291">
        <v>5610118101</v>
      </c>
      <c r="K291" t="s">
        <v>404</v>
      </c>
      <c r="L291">
        <v>5610118101</v>
      </c>
      <c r="M291" t="s">
        <v>233</v>
      </c>
      <c r="N291">
        <v>2023</v>
      </c>
      <c r="O291" t="s">
        <v>24</v>
      </c>
      <c r="P291" t="s">
        <v>27</v>
      </c>
      <c r="Q291" t="s">
        <v>37</v>
      </c>
      <c r="R291" t="s">
        <v>39</v>
      </c>
      <c r="S291" t="s">
        <v>33</v>
      </c>
      <c r="T291">
        <v>0</v>
      </c>
      <c r="U291">
        <v>51144.97</v>
      </c>
      <c r="V291">
        <v>0</v>
      </c>
      <c r="W291">
        <v>51144.97</v>
      </c>
      <c r="X291">
        <v>-51144.97</v>
      </c>
      <c r="Y291">
        <f>Table13[[#This Row],[DHAP_Allocation_amt]]-Table13[[#This Row],[UFMSObligation]]</f>
        <v>-51144.97</v>
      </c>
    </row>
    <row r="292" spans="1:25" x14ac:dyDescent="0.4">
      <c r="A292" t="s">
        <v>227</v>
      </c>
      <c r="B292" t="s">
        <v>22</v>
      </c>
      <c r="C292" t="s">
        <v>490</v>
      </c>
      <c r="D292" t="s">
        <v>232</v>
      </c>
      <c r="E292" t="s">
        <v>391</v>
      </c>
      <c r="F292" t="s">
        <v>400</v>
      </c>
      <c r="G292" t="s">
        <v>23</v>
      </c>
      <c r="H292">
        <v>21</v>
      </c>
      <c r="I292" t="s">
        <v>559</v>
      </c>
      <c r="J292">
        <v>5610118101</v>
      </c>
      <c r="K292" t="s">
        <v>404</v>
      </c>
      <c r="L292">
        <v>5610118101</v>
      </c>
      <c r="M292" t="s">
        <v>233</v>
      </c>
      <c r="N292">
        <v>2024</v>
      </c>
      <c r="O292" t="s">
        <v>24</v>
      </c>
      <c r="P292" t="s">
        <v>27</v>
      </c>
      <c r="Q292" t="s">
        <v>37</v>
      </c>
      <c r="R292" t="s">
        <v>39</v>
      </c>
      <c r="S292" t="s">
        <v>33</v>
      </c>
      <c r="T292">
        <v>0</v>
      </c>
      <c r="U292">
        <v>11154.55</v>
      </c>
      <c r="V292">
        <v>0</v>
      </c>
      <c r="W292">
        <v>11154.55</v>
      </c>
      <c r="X292">
        <v>-11154.55</v>
      </c>
      <c r="Y292">
        <f>Table13[[#This Row],[DHAP_Allocation_amt]]-Table13[[#This Row],[UFMSObligation]]</f>
        <v>-11154.55</v>
      </c>
    </row>
    <row r="293" spans="1:25" x14ac:dyDescent="0.4">
      <c r="A293" t="s">
        <v>227</v>
      </c>
      <c r="B293" t="s">
        <v>22</v>
      </c>
      <c r="C293" t="s">
        <v>490</v>
      </c>
      <c r="D293" t="s">
        <v>232</v>
      </c>
      <c r="E293" t="s">
        <v>391</v>
      </c>
      <c r="F293" t="s">
        <v>400</v>
      </c>
      <c r="G293" t="s">
        <v>23</v>
      </c>
      <c r="H293">
        <v>24</v>
      </c>
      <c r="I293" t="s">
        <v>562</v>
      </c>
      <c r="J293">
        <v>5610118101</v>
      </c>
      <c r="K293" t="s">
        <v>404</v>
      </c>
      <c r="L293">
        <v>5610118101</v>
      </c>
      <c r="M293" t="s">
        <v>233</v>
      </c>
      <c r="N293">
        <v>2024</v>
      </c>
      <c r="O293" t="s">
        <v>24</v>
      </c>
      <c r="P293" t="s">
        <v>27</v>
      </c>
      <c r="Q293" t="s">
        <v>37</v>
      </c>
      <c r="R293" t="s">
        <v>40</v>
      </c>
      <c r="S293" t="s">
        <v>33</v>
      </c>
      <c r="T293">
        <v>0</v>
      </c>
      <c r="U293">
        <v>252.6</v>
      </c>
      <c r="V293">
        <v>0</v>
      </c>
      <c r="W293">
        <v>252.6</v>
      </c>
      <c r="X293">
        <v>-252.6</v>
      </c>
      <c r="Y293">
        <f>Table13[[#This Row],[DHAP_Allocation_amt]]-Table13[[#This Row],[UFMSObligation]]</f>
        <v>-252.6</v>
      </c>
    </row>
    <row r="294" spans="1:25" x14ac:dyDescent="0.4">
      <c r="A294" t="s">
        <v>227</v>
      </c>
      <c r="B294" t="s">
        <v>22</v>
      </c>
      <c r="C294" t="s">
        <v>490</v>
      </c>
      <c r="D294" t="s">
        <v>232</v>
      </c>
      <c r="E294" t="s">
        <v>391</v>
      </c>
      <c r="F294" t="s">
        <v>400</v>
      </c>
      <c r="G294" t="s">
        <v>23</v>
      </c>
      <c r="H294">
        <v>25</v>
      </c>
      <c r="I294" t="s">
        <v>563</v>
      </c>
      <c r="J294">
        <v>5610118101</v>
      </c>
      <c r="K294" t="s">
        <v>404</v>
      </c>
      <c r="L294">
        <v>5610118101</v>
      </c>
      <c r="M294" t="s">
        <v>233</v>
      </c>
      <c r="N294">
        <v>2023</v>
      </c>
      <c r="O294" t="s">
        <v>24</v>
      </c>
      <c r="P294" t="s">
        <v>27</v>
      </c>
      <c r="Q294" t="s">
        <v>37</v>
      </c>
      <c r="R294" t="s">
        <v>32</v>
      </c>
      <c r="S294" t="s">
        <v>33</v>
      </c>
      <c r="T294">
        <v>0</v>
      </c>
      <c r="U294">
        <v>1250</v>
      </c>
      <c r="V294">
        <v>0</v>
      </c>
      <c r="W294">
        <v>1250</v>
      </c>
      <c r="X294">
        <v>-1250</v>
      </c>
      <c r="Y294">
        <f>Table13[[#This Row],[DHAP_Allocation_amt]]-Table13[[#This Row],[UFMSObligation]]</f>
        <v>-1250</v>
      </c>
    </row>
    <row r="295" spans="1:25" x14ac:dyDescent="0.4">
      <c r="A295" t="s">
        <v>227</v>
      </c>
      <c r="B295" t="s">
        <v>22</v>
      </c>
      <c r="C295" t="s">
        <v>492</v>
      </c>
      <c r="D295" t="s">
        <v>236</v>
      </c>
      <c r="E295" t="s">
        <v>391</v>
      </c>
      <c r="F295" t="s">
        <v>400</v>
      </c>
      <c r="G295" t="s">
        <v>23</v>
      </c>
      <c r="H295">
        <v>25</v>
      </c>
      <c r="I295" t="s">
        <v>563</v>
      </c>
      <c r="J295" s="1">
        <v>7701111101</v>
      </c>
      <c r="K295" t="s">
        <v>405</v>
      </c>
      <c r="L295" t="s">
        <v>28</v>
      </c>
      <c r="M295" t="s">
        <v>237</v>
      </c>
      <c r="N295">
        <v>2023</v>
      </c>
      <c r="O295" t="s">
        <v>29</v>
      </c>
      <c r="P295" t="s">
        <v>30</v>
      </c>
      <c r="Q295" t="s">
        <v>31</v>
      </c>
      <c r="R295" t="s">
        <v>41</v>
      </c>
      <c r="S295" t="s">
        <v>33</v>
      </c>
      <c r="T295">
        <v>0</v>
      </c>
      <c r="U295">
        <v>7112</v>
      </c>
      <c r="V295">
        <v>0</v>
      </c>
      <c r="W295">
        <v>7112</v>
      </c>
      <c r="X295">
        <v>-7112</v>
      </c>
      <c r="Y295">
        <f>Table13[[#This Row],[DHAP_Allocation_amt]]-Table13[[#This Row],[UFMSObligation]]</f>
        <v>-7112</v>
      </c>
    </row>
    <row r="296" spans="1:25" x14ac:dyDescent="0.4">
      <c r="A296" t="s">
        <v>227</v>
      </c>
      <c r="B296" t="s">
        <v>22</v>
      </c>
      <c r="C296" t="s">
        <v>493</v>
      </c>
      <c r="D296" t="s">
        <v>236</v>
      </c>
      <c r="E296" t="s">
        <v>391</v>
      </c>
      <c r="F296" t="s">
        <v>400</v>
      </c>
      <c r="G296" t="s">
        <v>23</v>
      </c>
      <c r="H296">
        <v>25</v>
      </c>
      <c r="I296" t="s">
        <v>563</v>
      </c>
      <c r="J296" s="1">
        <v>7701112101</v>
      </c>
      <c r="K296" t="s">
        <v>405</v>
      </c>
      <c r="L296" t="s">
        <v>28</v>
      </c>
      <c r="M296" t="s">
        <v>238</v>
      </c>
      <c r="N296">
        <v>2023</v>
      </c>
      <c r="O296" t="s">
        <v>29</v>
      </c>
      <c r="P296" t="s">
        <v>30</v>
      </c>
      <c r="Q296" t="s">
        <v>31</v>
      </c>
      <c r="R296" t="s">
        <v>41</v>
      </c>
      <c r="S296" t="s">
        <v>33</v>
      </c>
      <c r="T296">
        <v>0</v>
      </c>
      <c r="U296">
        <v>5628.55</v>
      </c>
      <c r="V296">
        <v>0</v>
      </c>
      <c r="W296">
        <v>5628.55</v>
      </c>
      <c r="X296">
        <v>-5628.55</v>
      </c>
      <c r="Y296">
        <f>Table13[[#This Row],[DHAP_Allocation_amt]]-Table13[[#This Row],[UFMSObligation]]</f>
        <v>-5628.55</v>
      </c>
    </row>
    <row r="297" spans="1:25" x14ac:dyDescent="0.4">
      <c r="A297" t="s">
        <v>239</v>
      </c>
      <c r="B297" t="s">
        <v>22</v>
      </c>
      <c r="C297" t="s">
        <v>413</v>
      </c>
      <c r="D297" t="s">
        <v>42</v>
      </c>
      <c r="E297" t="s">
        <v>391</v>
      </c>
      <c r="F297" t="s">
        <v>400</v>
      </c>
      <c r="G297" t="s">
        <v>23</v>
      </c>
      <c r="H297">
        <v>11</v>
      </c>
      <c r="I297" t="s">
        <v>556</v>
      </c>
      <c r="J297">
        <v>5610118101</v>
      </c>
      <c r="K297" t="s">
        <v>404</v>
      </c>
      <c r="L297">
        <v>5610118101</v>
      </c>
      <c r="M297" t="s">
        <v>240</v>
      </c>
      <c r="N297">
        <v>2023</v>
      </c>
      <c r="O297" t="s">
        <v>24</v>
      </c>
      <c r="P297" t="s">
        <v>27</v>
      </c>
      <c r="Q297" t="s">
        <v>44</v>
      </c>
      <c r="R297" t="s">
        <v>45</v>
      </c>
      <c r="S297" t="s">
        <v>33</v>
      </c>
      <c r="T297">
        <v>0</v>
      </c>
      <c r="U297">
        <v>673143.13</v>
      </c>
      <c r="V297">
        <v>0</v>
      </c>
      <c r="W297">
        <v>673143.13</v>
      </c>
      <c r="X297">
        <v>-673143.13</v>
      </c>
      <c r="Y297">
        <f>Table13[[#This Row],[DHAP_Allocation_amt]]-Table13[[#This Row],[UFMSObligation]]</f>
        <v>-673143.13</v>
      </c>
    </row>
    <row r="298" spans="1:25" x14ac:dyDescent="0.4">
      <c r="A298" t="s">
        <v>239</v>
      </c>
      <c r="B298" t="s">
        <v>22</v>
      </c>
      <c r="C298" t="s">
        <v>413</v>
      </c>
      <c r="D298" t="s">
        <v>42</v>
      </c>
      <c r="E298" t="s">
        <v>391</v>
      </c>
      <c r="F298" t="s">
        <v>400</v>
      </c>
      <c r="G298" t="s">
        <v>23</v>
      </c>
      <c r="H298">
        <v>11</v>
      </c>
      <c r="I298" t="s">
        <v>556</v>
      </c>
      <c r="J298">
        <v>5610118101</v>
      </c>
      <c r="K298" t="s">
        <v>404</v>
      </c>
      <c r="L298">
        <v>5610118101</v>
      </c>
      <c r="M298" t="s">
        <v>240</v>
      </c>
      <c r="N298">
        <v>2024</v>
      </c>
      <c r="O298" t="s">
        <v>24</v>
      </c>
      <c r="P298" t="s">
        <v>27</v>
      </c>
      <c r="Q298" t="s">
        <v>44</v>
      </c>
      <c r="R298" t="s">
        <v>45</v>
      </c>
      <c r="S298" t="s">
        <v>33</v>
      </c>
      <c r="T298">
        <v>0</v>
      </c>
      <c r="U298">
        <v>115163.84</v>
      </c>
      <c r="V298">
        <v>0</v>
      </c>
      <c r="W298">
        <v>115163.84</v>
      </c>
      <c r="X298">
        <v>-115163.84</v>
      </c>
      <c r="Y298">
        <f>Table13[[#This Row],[DHAP_Allocation_amt]]-Table13[[#This Row],[UFMSObligation]]</f>
        <v>-115163.84</v>
      </c>
    </row>
    <row r="299" spans="1:25" x14ac:dyDescent="0.4">
      <c r="A299" t="s">
        <v>239</v>
      </c>
      <c r="B299" t="s">
        <v>22</v>
      </c>
      <c r="C299" t="s">
        <v>413</v>
      </c>
      <c r="D299" t="s">
        <v>42</v>
      </c>
      <c r="E299" t="s">
        <v>391</v>
      </c>
      <c r="F299" t="s">
        <v>400</v>
      </c>
      <c r="G299" t="s">
        <v>23</v>
      </c>
      <c r="H299">
        <v>12</v>
      </c>
      <c r="I299" t="s">
        <v>557</v>
      </c>
      <c r="J299">
        <v>5610118101</v>
      </c>
      <c r="K299" t="s">
        <v>404</v>
      </c>
      <c r="L299">
        <v>5610118101</v>
      </c>
      <c r="M299" t="s">
        <v>240</v>
      </c>
      <c r="N299">
        <v>2023</v>
      </c>
      <c r="O299" t="s">
        <v>24</v>
      </c>
      <c r="P299" t="s">
        <v>27</v>
      </c>
      <c r="Q299" t="s">
        <v>44</v>
      </c>
      <c r="R299" t="s">
        <v>45</v>
      </c>
      <c r="S299" t="s">
        <v>33</v>
      </c>
      <c r="T299">
        <v>0</v>
      </c>
      <c r="U299">
        <v>246170.39</v>
      </c>
      <c r="V299">
        <v>0</v>
      </c>
      <c r="W299">
        <v>246170.39</v>
      </c>
      <c r="X299">
        <v>-246170.39</v>
      </c>
      <c r="Y299">
        <f>Table13[[#This Row],[DHAP_Allocation_amt]]-Table13[[#This Row],[UFMSObligation]]</f>
        <v>-246170.39</v>
      </c>
    </row>
    <row r="300" spans="1:25" x14ac:dyDescent="0.4">
      <c r="A300" t="s">
        <v>239</v>
      </c>
      <c r="B300" t="s">
        <v>22</v>
      </c>
      <c r="C300" t="s">
        <v>413</v>
      </c>
      <c r="D300" t="s">
        <v>42</v>
      </c>
      <c r="E300" t="s">
        <v>391</v>
      </c>
      <c r="F300" t="s">
        <v>400</v>
      </c>
      <c r="G300" t="s">
        <v>23</v>
      </c>
      <c r="H300">
        <v>12</v>
      </c>
      <c r="I300" t="s">
        <v>557</v>
      </c>
      <c r="J300">
        <v>5610118101</v>
      </c>
      <c r="K300" t="s">
        <v>404</v>
      </c>
      <c r="L300">
        <v>5610118101</v>
      </c>
      <c r="M300" t="s">
        <v>240</v>
      </c>
      <c r="N300">
        <v>2024</v>
      </c>
      <c r="O300" t="s">
        <v>24</v>
      </c>
      <c r="P300" t="s">
        <v>27</v>
      </c>
      <c r="Q300" t="s">
        <v>44</v>
      </c>
      <c r="R300" t="s">
        <v>45</v>
      </c>
      <c r="S300" t="s">
        <v>33</v>
      </c>
      <c r="T300">
        <v>0</v>
      </c>
      <c r="U300">
        <v>43544.02</v>
      </c>
      <c r="V300">
        <v>0</v>
      </c>
      <c r="W300">
        <v>43544.02</v>
      </c>
      <c r="X300">
        <v>-43544.02</v>
      </c>
      <c r="Y300">
        <f>Table13[[#This Row],[DHAP_Allocation_amt]]-Table13[[#This Row],[UFMSObligation]]</f>
        <v>-43544.02</v>
      </c>
    </row>
    <row r="301" spans="1:25" x14ac:dyDescent="0.4">
      <c r="A301" t="s">
        <v>239</v>
      </c>
      <c r="B301" t="s">
        <v>22</v>
      </c>
      <c r="C301" t="s">
        <v>494</v>
      </c>
      <c r="D301" t="s">
        <v>241</v>
      </c>
      <c r="E301" t="s">
        <v>391</v>
      </c>
      <c r="F301" t="s">
        <v>400</v>
      </c>
      <c r="G301" t="s">
        <v>23</v>
      </c>
      <c r="H301">
        <v>21</v>
      </c>
      <c r="I301" t="s">
        <v>559</v>
      </c>
      <c r="J301">
        <v>5610118101</v>
      </c>
      <c r="K301" t="s">
        <v>404</v>
      </c>
      <c r="L301">
        <v>5610118101</v>
      </c>
      <c r="M301" t="s">
        <v>242</v>
      </c>
      <c r="N301">
        <v>2023</v>
      </c>
      <c r="O301" t="s">
        <v>24</v>
      </c>
      <c r="P301" t="s">
        <v>27</v>
      </c>
      <c r="Q301" t="s">
        <v>37</v>
      </c>
      <c r="R301" t="s">
        <v>39</v>
      </c>
      <c r="S301" t="s">
        <v>33</v>
      </c>
      <c r="T301">
        <v>0</v>
      </c>
      <c r="U301">
        <v>14259.44</v>
      </c>
      <c r="V301">
        <v>0</v>
      </c>
      <c r="W301">
        <v>14259.44</v>
      </c>
      <c r="X301">
        <v>-14259.44</v>
      </c>
      <c r="Y301">
        <f>Table13[[#This Row],[DHAP_Allocation_amt]]-Table13[[#This Row],[UFMSObligation]]</f>
        <v>-14259.44</v>
      </c>
    </row>
    <row r="302" spans="1:25" x14ac:dyDescent="0.4">
      <c r="A302" t="s">
        <v>239</v>
      </c>
      <c r="B302" t="s">
        <v>22</v>
      </c>
      <c r="C302" t="s">
        <v>494</v>
      </c>
      <c r="D302" t="s">
        <v>241</v>
      </c>
      <c r="E302" t="s">
        <v>391</v>
      </c>
      <c r="F302" t="s">
        <v>400</v>
      </c>
      <c r="G302" t="s">
        <v>23</v>
      </c>
      <c r="H302">
        <v>25</v>
      </c>
      <c r="I302" t="s">
        <v>563</v>
      </c>
      <c r="J302">
        <v>5610118101</v>
      </c>
      <c r="K302" t="s">
        <v>404</v>
      </c>
      <c r="L302">
        <v>5610118101</v>
      </c>
      <c r="M302" t="s">
        <v>242</v>
      </c>
      <c r="N302">
        <v>2023</v>
      </c>
      <c r="O302" t="s">
        <v>24</v>
      </c>
      <c r="P302" t="s">
        <v>27</v>
      </c>
      <c r="Q302" t="s">
        <v>37</v>
      </c>
      <c r="R302" t="s">
        <v>32</v>
      </c>
      <c r="S302" t="s">
        <v>33</v>
      </c>
      <c r="T302">
        <v>0</v>
      </c>
      <c r="U302">
        <v>463</v>
      </c>
      <c r="V302">
        <v>0</v>
      </c>
      <c r="W302">
        <v>463</v>
      </c>
      <c r="X302">
        <v>-463</v>
      </c>
      <c r="Y302">
        <f>Table13[[#This Row],[DHAP_Allocation_amt]]-Table13[[#This Row],[UFMSObligation]]</f>
        <v>-463</v>
      </c>
    </row>
    <row r="303" spans="1:25" x14ac:dyDescent="0.4">
      <c r="A303" t="s">
        <v>239</v>
      </c>
      <c r="B303" t="s">
        <v>22</v>
      </c>
      <c r="C303" t="s">
        <v>495</v>
      </c>
      <c r="D303" t="s">
        <v>243</v>
      </c>
      <c r="E303" t="s">
        <v>391</v>
      </c>
      <c r="F303" t="s">
        <v>400</v>
      </c>
      <c r="G303" t="s">
        <v>23</v>
      </c>
      <c r="H303">
        <v>25</v>
      </c>
      <c r="I303" t="s">
        <v>563</v>
      </c>
      <c r="J303">
        <v>5610118101</v>
      </c>
      <c r="K303" t="s">
        <v>404</v>
      </c>
      <c r="L303">
        <v>5610118101</v>
      </c>
      <c r="M303">
        <v>9213820</v>
      </c>
      <c r="N303">
        <v>2023</v>
      </c>
      <c r="O303" t="s">
        <v>24</v>
      </c>
      <c r="P303" t="s">
        <v>27</v>
      </c>
      <c r="Q303" t="s">
        <v>31</v>
      </c>
      <c r="R303" t="s">
        <v>52</v>
      </c>
      <c r="S303" t="s">
        <v>33</v>
      </c>
      <c r="T303">
        <v>0</v>
      </c>
      <c r="U303">
        <v>203874.6</v>
      </c>
      <c r="V303">
        <v>0</v>
      </c>
      <c r="W303">
        <v>203874.6</v>
      </c>
      <c r="X303">
        <v>-203874.6</v>
      </c>
      <c r="Y303">
        <f>Table13[[#This Row],[DHAP_Allocation_amt]]-Table13[[#This Row],[UFMSObligation]]</f>
        <v>-203874.6</v>
      </c>
    </row>
    <row r="304" spans="1:25" x14ac:dyDescent="0.4">
      <c r="A304" t="s">
        <v>244</v>
      </c>
      <c r="B304" t="s">
        <v>22</v>
      </c>
      <c r="C304" t="s">
        <v>413</v>
      </c>
      <c r="D304" t="s">
        <v>42</v>
      </c>
      <c r="E304" t="s">
        <v>391</v>
      </c>
      <c r="F304" t="s">
        <v>400</v>
      </c>
      <c r="G304" t="s">
        <v>23</v>
      </c>
      <c r="H304">
        <v>11</v>
      </c>
      <c r="I304" t="s">
        <v>556</v>
      </c>
      <c r="J304">
        <v>5610118101</v>
      </c>
      <c r="K304" t="s">
        <v>404</v>
      </c>
      <c r="L304">
        <v>5610118101</v>
      </c>
      <c r="M304" t="s">
        <v>245</v>
      </c>
      <c r="N304">
        <v>2023</v>
      </c>
      <c r="O304" t="s">
        <v>24</v>
      </c>
      <c r="P304" t="s">
        <v>27</v>
      </c>
      <c r="Q304" t="s">
        <v>44</v>
      </c>
      <c r="R304" t="s">
        <v>45</v>
      </c>
      <c r="S304" t="s">
        <v>33</v>
      </c>
      <c r="T304">
        <v>0</v>
      </c>
      <c r="U304">
        <v>1234953.45</v>
      </c>
      <c r="V304">
        <v>0</v>
      </c>
      <c r="W304">
        <v>1234953.45</v>
      </c>
      <c r="X304">
        <v>-1234953.45</v>
      </c>
      <c r="Y304">
        <f>Table13[[#This Row],[DHAP_Allocation_amt]]-Table13[[#This Row],[UFMSObligation]]</f>
        <v>-1234953.45</v>
      </c>
    </row>
    <row r="305" spans="1:25" x14ac:dyDescent="0.4">
      <c r="A305" t="s">
        <v>244</v>
      </c>
      <c r="B305" t="s">
        <v>22</v>
      </c>
      <c r="C305" t="s">
        <v>413</v>
      </c>
      <c r="D305" t="s">
        <v>42</v>
      </c>
      <c r="E305" t="s">
        <v>391</v>
      </c>
      <c r="F305" t="s">
        <v>400</v>
      </c>
      <c r="G305" t="s">
        <v>23</v>
      </c>
      <c r="H305">
        <v>11</v>
      </c>
      <c r="I305" t="s">
        <v>556</v>
      </c>
      <c r="J305">
        <v>5610118101</v>
      </c>
      <c r="K305" t="s">
        <v>404</v>
      </c>
      <c r="L305">
        <v>5610118101</v>
      </c>
      <c r="M305" t="s">
        <v>245</v>
      </c>
      <c r="N305">
        <v>2024</v>
      </c>
      <c r="O305" t="s">
        <v>24</v>
      </c>
      <c r="P305" t="s">
        <v>27</v>
      </c>
      <c r="Q305" t="s">
        <v>44</v>
      </c>
      <c r="R305" t="s">
        <v>45</v>
      </c>
      <c r="S305" t="s">
        <v>33</v>
      </c>
      <c r="T305">
        <v>0</v>
      </c>
      <c r="U305">
        <v>236435.28</v>
      </c>
      <c r="V305">
        <v>0</v>
      </c>
      <c r="W305">
        <v>236435.28</v>
      </c>
      <c r="X305">
        <v>-236435.28</v>
      </c>
      <c r="Y305">
        <f>Table13[[#This Row],[DHAP_Allocation_amt]]-Table13[[#This Row],[UFMSObligation]]</f>
        <v>-236435.28</v>
      </c>
    </row>
    <row r="306" spans="1:25" x14ac:dyDescent="0.4">
      <c r="A306" t="s">
        <v>244</v>
      </c>
      <c r="B306" t="s">
        <v>22</v>
      </c>
      <c r="C306" t="s">
        <v>413</v>
      </c>
      <c r="D306" t="s">
        <v>42</v>
      </c>
      <c r="E306" t="s">
        <v>391</v>
      </c>
      <c r="F306" t="s">
        <v>400</v>
      </c>
      <c r="G306" t="s">
        <v>23</v>
      </c>
      <c r="H306">
        <v>12</v>
      </c>
      <c r="I306" t="s">
        <v>557</v>
      </c>
      <c r="J306">
        <v>5610118101</v>
      </c>
      <c r="K306" t="s">
        <v>404</v>
      </c>
      <c r="L306">
        <v>5610118101</v>
      </c>
      <c r="M306" t="s">
        <v>245</v>
      </c>
      <c r="N306">
        <v>2023</v>
      </c>
      <c r="O306" t="s">
        <v>24</v>
      </c>
      <c r="P306" t="s">
        <v>27</v>
      </c>
      <c r="Q306" t="s">
        <v>44</v>
      </c>
      <c r="R306" t="s">
        <v>45</v>
      </c>
      <c r="S306" t="s">
        <v>33</v>
      </c>
      <c r="T306">
        <v>0</v>
      </c>
      <c r="U306">
        <v>413618.52</v>
      </c>
      <c r="V306">
        <v>0</v>
      </c>
      <c r="W306">
        <v>413618.52</v>
      </c>
      <c r="X306">
        <v>-413618.52</v>
      </c>
      <c r="Y306">
        <f>Table13[[#This Row],[DHAP_Allocation_amt]]-Table13[[#This Row],[UFMSObligation]]</f>
        <v>-413618.52</v>
      </c>
    </row>
    <row r="307" spans="1:25" x14ac:dyDescent="0.4">
      <c r="A307" t="s">
        <v>244</v>
      </c>
      <c r="B307" t="s">
        <v>22</v>
      </c>
      <c r="C307" t="s">
        <v>413</v>
      </c>
      <c r="D307" t="s">
        <v>42</v>
      </c>
      <c r="E307" t="s">
        <v>391</v>
      </c>
      <c r="F307" t="s">
        <v>400</v>
      </c>
      <c r="G307" t="s">
        <v>23</v>
      </c>
      <c r="H307">
        <v>12</v>
      </c>
      <c r="I307" t="s">
        <v>557</v>
      </c>
      <c r="J307">
        <v>5610118101</v>
      </c>
      <c r="K307" t="s">
        <v>404</v>
      </c>
      <c r="L307">
        <v>5610118101</v>
      </c>
      <c r="M307" t="s">
        <v>245</v>
      </c>
      <c r="N307">
        <v>2024</v>
      </c>
      <c r="O307" t="s">
        <v>24</v>
      </c>
      <c r="P307" t="s">
        <v>27</v>
      </c>
      <c r="Q307" t="s">
        <v>44</v>
      </c>
      <c r="R307" t="s">
        <v>45</v>
      </c>
      <c r="S307" t="s">
        <v>33</v>
      </c>
      <c r="T307">
        <v>0</v>
      </c>
      <c r="U307">
        <v>83882.14</v>
      </c>
      <c r="V307">
        <v>0</v>
      </c>
      <c r="W307">
        <v>83882.14</v>
      </c>
      <c r="X307">
        <v>-83882.14</v>
      </c>
      <c r="Y307">
        <f>Table13[[#This Row],[DHAP_Allocation_amt]]-Table13[[#This Row],[UFMSObligation]]</f>
        <v>-83882.14</v>
      </c>
    </row>
    <row r="308" spans="1:25" x14ac:dyDescent="0.4">
      <c r="A308" t="s">
        <v>244</v>
      </c>
      <c r="B308" t="s">
        <v>22</v>
      </c>
      <c r="C308" t="s">
        <v>496</v>
      </c>
      <c r="D308" t="s">
        <v>246</v>
      </c>
      <c r="E308" t="s">
        <v>391</v>
      </c>
      <c r="F308" t="s">
        <v>400</v>
      </c>
      <c r="G308" t="s">
        <v>23</v>
      </c>
      <c r="H308">
        <v>21</v>
      </c>
      <c r="I308" t="s">
        <v>559</v>
      </c>
      <c r="J308">
        <v>5610118101</v>
      </c>
      <c r="K308" t="s">
        <v>404</v>
      </c>
      <c r="L308">
        <v>5610118101</v>
      </c>
      <c r="M308" t="s">
        <v>247</v>
      </c>
      <c r="N308">
        <v>2023</v>
      </c>
      <c r="O308" t="s">
        <v>24</v>
      </c>
      <c r="P308" t="s">
        <v>27</v>
      </c>
      <c r="Q308" t="s">
        <v>37</v>
      </c>
      <c r="R308" t="s">
        <v>39</v>
      </c>
      <c r="S308" t="s">
        <v>33</v>
      </c>
      <c r="T308">
        <v>0</v>
      </c>
      <c r="U308">
        <v>2993.48</v>
      </c>
      <c r="V308">
        <v>0</v>
      </c>
      <c r="W308">
        <v>2993.48</v>
      </c>
      <c r="X308">
        <v>-2993.48</v>
      </c>
      <c r="Y308">
        <f>Table13[[#This Row],[DHAP_Allocation_amt]]-Table13[[#This Row],[UFMSObligation]]</f>
        <v>-2993.48</v>
      </c>
    </row>
    <row r="309" spans="1:25" x14ac:dyDescent="0.4">
      <c r="A309" t="s">
        <v>244</v>
      </c>
      <c r="B309" t="s">
        <v>22</v>
      </c>
      <c r="C309" t="s">
        <v>496</v>
      </c>
      <c r="D309" t="s">
        <v>246</v>
      </c>
      <c r="E309" t="s">
        <v>391</v>
      </c>
      <c r="F309" t="s">
        <v>400</v>
      </c>
      <c r="G309" t="s">
        <v>23</v>
      </c>
      <c r="H309">
        <v>31</v>
      </c>
      <c r="I309" t="s">
        <v>565</v>
      </c>
      <c r="J309">
        <v>5610118101</v>
      </c>
      <c r="K309" t="s">
        <v>404</v>
      </c>
      <c r="L309">
        <v>5610118101</v>
      </c>
      <c r="M309" t="s">
        <v>247</v>
      </c>
      <c r="N309">
        <v>2023</v>
      </c>
      <c r="O309" t="s">
        <v>24</v>
      </c>
      <c r="P309" t="s">
        <v>27</v>
      </c>
      <c r="Q309" t="s">
        <v>37</v>
      </c>
      <c r="R309" t="s">
        <v>32</v>
      </c>
      <c r="S309" t="s">
        <v>33</v>
      </c>
      <c r="T309">
        <v>0</v>
      </c>
      <c r="U309">
        <v>182.16</v>
      </c>
      <c r="V309">
        <v>0</v>
      </c>
      <c r="W309">
        <v>182.16</v>
      </c>
      <c r="X309">
        <v>-182.16</v>
      </c>
      <c r="Y309">
        <f>Table13[[#This Row],[DHAP_Allocation_amt]]-Table13[[#This Row],[UFMSObligation]]</f>
        <v>-182.16</v>
      </c>
    </row>
    <row r="310" spans="1:25" x14ac:dyDescent="0.4">
      <c r="A310" t="s">
        <v>244</v>
      </c>
      <c r="B310" t="s">
        <v>22</v>
      </c>
      <c r="C310" t="s">
        <v>497</v>
      </c>
      <c r="D310" t="s">
        <v>248</v>
      </c>
      <c r="E310" t="s">
        <v>391</v>
      </c>
      <c r="F310" t="s">
        <v>400</v>
      </c>
      <c r="G310" t="s">
        <v>23</v>
      </c>
      <c r="H310">
        <v>25</v>
      </c>
      <c r="I310" t="s">
        <v>563</v>
      </c>
      <c r="J310">
        <v>5610117101</v>
      </c>
      <c r="K310" t="s">
        <v>403</v>
      </c>
      <c r="L310">
        <v>5610117101</v>
      </c>
      <c r="M310" t="s">
        <v>249</v>
      </c>
      <c r="N310">
        <v>2023</v>
      </c>
      <c r="O310" t="s">
        <v>24</v>
      </c>
      <c r="P310" t="s">
        <v>25</v>
      </c>
      <c r="Q310" t="s">
        <v>31</v>
      </c>
      <c r="R310" t="s">
        <v>41</v>
      </c>
      <c r="S310" t="s">
        <v>33</v>
      </c>
      <c r="T310">
        <v>0</v>
      </c>
      <c r="U310">
        <v>500000</v>
      </c>
      <c r="V310">
        <v>0</v>
      </c>
      <c r="W310">
        <v>500000</v>
      </c>
      <c r="X310">
        <v>-500000</v>
      </c>
      <c r="Y310">
        <f>Table13[[#This Row],[DHAP_Allocation_amt]]-Table13[[#This Row],[UFMSObligation]]</f>
        <v>-500000</v>
      </c>
    </row>
    <row r="311" spans="1:25" x14ac:dyDescent="0.4">
      <c r="A311" t="s">
        <v>244</v>
      </c>
      <c r="B311" t="s">
        <v>22</v>
      </c>
      <c r="C311" t="s">
        <v>498</v>
      </c>
      <c r="D311" t="s">
        <v>250</v>
      </c>
      <c r="E311" t="s">
        <v>391</v>
      </c>
      <c r="F311" t="s">
        <v>400</v>
      </c>
      <c r="G311" t="s">
        <v>23</v>
      </c>
      <c r="H311">
        <v>25</v>
      </c>
      <c r="I311" t="s">
        <v>563</v>
      </c>
      <c r="J311">
        <v>5610117101</v>
      </c>
      <c r="K311" t="s">
        <v>403</v>
      </c>
      <c r="L311">
        <v>5610117101</v>
      </c>
      <c r="M311" t="s">
        <v>251</v>
      </c>
      <c r="N311">
        <v>2023</v>
      </c>
      <c r="O311" t="s">
        <v>24</v>
      </c>
      <c r="P311" t="s">
        <v>25</v>
      </c>
      <c r="Q311" t="s">
        <v>31</v>
      </c>
      <c r="R311" t="s">
        <v>41</v>
      </c>
      <c r="S311" t="s">
        <v>33</v>
      </c>
      <c r="T311">
        <v>0</v>
      </c>
      <c r="U311">
        <v>569096.47</v>
      </c>
      <c r="V311">
        <v>0</v>
      </c>
      <c r="W311">
        <v>569096.47</v>
      </c>
      <c r="X311">
        <v>-569096.47</v>
      </c>
      <c r="Y311">
        <f>Table13[[#This Row],[DHAP_Allocation_amt]]-Table13[[#This Row],[UFMSObligation]]</f>
        <v>-569096.47</v>
      </c>
    </row>
    <row r="312" spans="1:25" x14ac:dyDescent="0.4">
      <c r="A312" t="s">
        <v>244</v>
      </c>
      <c r="B312" t="s">
        <v>22</v>
      </c>
      <c r="C312" t="s">
        <v>499</v>
      </c>
      <c r="D312" t="s">
        <v>252</v>
      </c>
      <c r="E312" t="s">
        <v>391</v>
      </c>
      <c r="F312" t="s">
        <v>400</v>
      </c>
      <c r="G312" t="s">
        <v>23</v>
      </c>
      <c r="H312">
        <v>25</v>
      </c>
      <c r="I312" t="s">
        <v>563</v>
      </c>
      <c r="J312">
        <v>5610118101</v>
      </c>
      <c r="K312" t="s">
        <v>404</v>
      </c>
      <c r="L312">
        <v>5610118101</v>
      </c>
      <c r="M312" t="s">
        <v>253</v>
      </c>
      <c r="N312">
        <v>2023</v>
      </c>
      <c r="O312" t="s">
        <v>24</v>
      </c>
      <c r="P312" t="s">
        <v>27</v>
      </c>
      <c r="Q312" t="s">
        <v>31</v>
      </c>
      <c r="R312" t="s">
        <v>52</v>
      </c>
      <c r="S312" t="s">
        <v>33</v>
      </c>
      <c r="T312">
        <v>0</v>
      </c>
      <c r="U312">
        <v>57492.6</v>
      </c>
      <c r="V312">
        <v>0</v>
      </c>
      <c r="W312">
        <v>57492.6</v>
      </c>
      <c r="X312">
        <v>-57492.6</v>
      </c>
      <c r="Y312">
        <f>Table13[[#This Row],[DHAP_Allocation_amt]]-Table13[[#This Row],[UFMSObligation]]</f>
        <v>-57492.6</v>
      </c>
    </row>
    <row r="313" spans="1:25" x14ac:dyDescent="0.4">
      <c r="A313" t="s">
        <v>254</v>
      </c>
      <c r="B313" t="s">
        <v>22</v>
      </c>
      <c r="C313" t="s">
        <v>413</v>
      </c>
      <c r="D313" t="s">
        <v>42</v>
      </c>
      <c r="E313" t="s">
        <v>391</v>
      </c>
      <c r="F313" t="s">
        <v>400</v>
      </c>
      <c r="G313" t="s">
        <v>23</v>
      </c>
      <c r="H313">
        <v>11</v>
      </c>
      <c r="I313" t="s">
        <v>556</v>
      </c>
      <c r="J313">
        <v>5610117101</v>
      </c>
      <c r="K313" t="s">
        <v>403</v>
      </c>
      <c r="L313">
        <v>5610117101</v>
      </c>
      <c r="M313" t="s">
        <v>255</v>
      </c>
      <c r="N313">
        <v>2023</v>
      </c>
      <c r="O313" t="s">
        <v>24</v>
      </c>
      <c r="P313" t="s">
        <v>25</v>
      </c>
      <c r="Q313" t="s">
        <v>44</v>
      </c>
      <c r="R313" t="s">
        <v>45</v>
      </c>
      <c r="S313" t="s">
        <v>33</v>
      </c>
      <c r="T313">
        <v>0</v>
      </c>
      <c r="U313">
        <v>331372.42</v>
      </c>
      <c r="V313">
        <v>0</v>
      </c>
      <c r="W313">
        <v>331372.42</v>
      </c>
      <c r="X313">
        <v>-331372.42</v>
      </c>
      <c r="Y313">
        <f>Table13[[#This Row],[DHAP_Allocation_amt]]-Table13[[#This Row],[UFMSObligation]]</f>
        <v>-331372.42</v>
      </c>
    </row>
    <row r="314" spans="1:25" x14ac:dyDescent="0.4">
      <c r="A314" t="s">
        <v>254</v>
      </c>
      <c r="B314" t="s">
        <v>22</v>
      </c>
      <c r="C314" t="s">
        <v>413</v>
      </c>
      <c r="D314" t="s">
        <v>42</v>
      </c>
      <c r="E314" t="s">
        <v>391</v>
      </c>
      <c r="F314" t="s">
        <v>400</v>
      </c>
      <c r="G314" t="s">
        <v>23</v>
      </c>
      <c r="H314">
        <v>11</v>
      </c>
      <c r="I314" t="s">
        <v>556</v>
      </c>
      <c r="J314">
        <v>5610117101</v>
      </c>
      <c r="K314" t="s">
        <v>403</v>
      </c>
      <c r="L314">
        <v>5610117101</v>
      </c>
      <c r="M314" t="s">
        <v>255</v>
      </c>
      <c r="N314">
        <v>2024</v>
      </c>
      <c r="O314" t="s">
        <v>24</v>
      </c>
      <c r="P314" t="s">
        <v>25</v>
      </c>
      <c r="Q314" t="s">
        <v>44</v>
      </c>
      <c r="R314" t="s">
        <v>45</v>
      </c>
      <c r="S314" t="s">
        <v>33</v>
      </c>
      <c r="T314">
        <v>0</v>
      </c>
      <c r="U314">
        <v>56210.879999999997</v>
      </c>
      <c r="V314">
        <v>0</v>
      </c>
      <c r="W314">
        <v>56210.879999999997</v>
      </c>
      <c r="X314">
        <v>-56210.879999999997</v>
      </c>
      <c r="Y314">
        <f>Table13[[#This Row],[DHAP_Allocation_amt]]-Table13[[#This Row],[UFMSObligation]]</f>
        <v>-56210.879999999997</v>
      </c>
    </row>
    <row r="315" spans="1:25" x14ac:dyDescent="0.4">
      <c r="A315" t="s">
        <v>254</v>
      </c>
      <c r="B315" t="s">
        <v>22</v>
      </c>
      <c r="C315" t="s">
        <v>413</v>
      </c>
      <c r="D315" t="s">
        <v>42</v>
      </c>
      <c r="E315" t="s">
        <v>391</v>
      </c>
      <c r="F315" t="s">
        <v>400</v>
      </c>
      <c r="G315" t="s">
        <v>23</v>
      </c>
      <c r="H315">
        <v>11</v>
      </c>
      <c r="I315" t="s">
        <v>556</v>
      </c>
      <c r="J315">
        <v>5610118101</v>
      </c>
      <c r="K315" t="s">
        <v>404</v>
      </c>
      <c r="L315">
        <v>5610118101</v>
      </c>
      <c r="M315" t="s">
        <v>256</v>
      </c>
      <c r="N315">
        <v>2023</v>
      </c>
      <c r="O315" t="s">
        <v>24</v>
      </c>
      <c r="P315" t="s">
        <v>27</v>
      </c>
      <c r="Q315" t="s">
        <v>44</v>
      </c>
      <c r="R315" t="s">
        <v>45</v>
      </c>
      <c r="S315" t="s">
        <v>33</v>
      </c>
      <c r="T315">
        <v>0</v>
      </c>
      <c r="U315">
        <v>357780.21</v>
      </c>
      <c r="V315">
        <v>0</v>
      </c>
      <c r="W315">
        <v>357780.21</v>
      </c>
      <c r="X315">
        <v>-357780.21</v>
      </c>
      <c r="Y315">
        <f>Table13[[#This Row],[DHAP_Allocation_amt]]-Table13[[#This Row],[UFMSObligation]]</f>
        <v>-357780.21</v>
      </c>
    </row>
    <row r="316" spans="1:25" x14ac:dyDescent="0.4">
      <c r="A316" t="s">
        <v>254</v>
      </c>
      <c r="B316" t="s">
        <v>22</v>
      </c>
      <c r="C316" t="s">
        <v>413</v>
      </c>
      <c r="D316" t="s">
        <v>42</v>
      </c>
      <c r="E316" t="s">
        <v>391</v>
      </c>
      <c r="F316" t="s">
        <v>400</v>
      </c>
      <c r="G316" t="s">
        <v>23</v>
      </c>
      <c r="H316">
        <v>11</v>
      </c>
      <c r="I316" t="s">
        <v>556</v>
      </c>
      <c r="J316">
        <v>5610118101</v>
      </c>
      <c r="K316" t="s">
        <v>404</v>
      </c>
      <c r="L316">
        <v>5610118101</v>
      </c>
      <c r="M316" t="s">
        <v>256</v>
      </c>
      <c r="N316">
        <v>2024</v>
      </c>
      <c r="O316" t="s">
        <v>24</v>
      </c>
      <c r="P316" t="s">
        <v>27</v>
      </c>
      <c r="Q316" t="s">
        <v>44</v>
      </c>
      <c r="R316" t="s">
        <v>45</v>
      </c>
      <c r="S316" t="s">
        <v>33</v>
      </c>
      <c r="T316">
        <v>0</v>
      </c>
      <c r="U316">
        <v>73351.600000000006</v>
      </c>
      <c r="V316">
        <v>0</v>
      </c>
      <c r="W316">
        <v>73351.600000000006</v>
      </c>
      <c r="X316">
        <v>-73351.600000000006</v>
      </c>
      <c r="Y316">
        <f>Table13[[#This Row],[DHAP_Allocation_amt]]-Table13[[#This Row],[UFMSObligation]]</f>
        <v>-73351.600000000006</v>
      </c>
    </row>
    <row r="317" spans="1:25" x14ac:dyDescent="0.4">
      <c r="A317" t="s">
        <v>254</v>
      </c>
      <c r="B317" t="s">
        <v>22</v>
      </c>
      <c r="C317" t="s">
        <v>413</v>
      </c>
      <c r="D317" t="s">
        <v>42</v>
      </c>
      <c r="E317" t="s">
        <v>391</v>
      </c>
      <c r="F317" t="s">
        <v>400</v>
      </c>
      <c r="G317" t="s">
        <v>23</v>
      </c>
      <c r="H317">
        <v>12</v>
      </c>
      <c r="I317" t="s">
        <v>557</v>
      </c>
      <c r="J317">
        <v>5610117101</v>
      </c>
      <c r="K317" t="s">
        <v>403</v>
      </c>
      <c r="L317">
        <v>5610117101</v>
      </c>
      <c r="M317" t="s">
        <v>255</v>
      </c>
      <c r="N317">
        <v>2023</v>
      </c>
      <c r="O317" t="s">
        <v>24</v>
      </c>
      <c r="P317" t="s">
        <v>25</v>
      </c>
      <c r="Q317" t="s">
        <v>44</v>
      </c>
      <c r="R317" t="s">
        <v>45</v>
      </c>
      <c r="S317" t="s">
        <v>33</v>
      </c>
      <c r="T317">
        <v>0</v>
      </c>
      <c r="U317">
        <v>121189.75999999999</v>
      </c>
      <c r="V317">
        <v>0</v>
      </c>
      <c r="W317">
        <v>121189.75999999999</v>
      </c>
      <c r="X317">
        <v>-121189.75999999999</v>
      </c>
      <c r="Y317">
        <f>Table13[[#This Row],[DHAP_Allocation_amt]]-Table13[[#This Row],[UFMSObligation]]</f>
        <v>-121189.75999999999</v>
      </c>
    </row>
    <row r="318" spans="1:25" x14ac:dyDescent="0.4">
      <c r="A318" t="s">
        <v>254</v>
      </c>
      <c r="B318" t="s">
        <v>22</v>
      </c>
      <c r="C318" t="s">
        <v>413</v>
      </c>
      <c r="D318" t="s">
        <v>42</v>
      </c>
      <c r="E318" t="s">
        <v>391</v>
      </c>
      <c r="F318" t="s">
        <v>400</v>
      </c>
      <c r="G318" t="s">
        <v>23</v>
      </c>
      <c r="H318">
        <v>12</v>
      </c>
      <c r="I318" t="s">
        <v>557</v>
      </c>
      <c r="J318">
        <v>5610117101</v>
      </c>
      <c r="K318" t="s">
        <v>403</v>
      </c>
      <c r="L318">
        <v>5610117101</v>
      </c>
      <c r="M318" t="s">
        <v>255</v>
      </c>
      <c r="N318">
        <v>2024</v>
      </c>
      <c r="O318" t="s">
        <v>24</v>
      </c>
      <c r="P318" t="s">
        <v>25</v>
      </c>
      <c r="Q318" t="s">
        <v>44</v>
      </c>
      <c r="R318" t="s">
        <v>45</v>
      </c>
      <c r="S318" t="s">
        <v>33</v>
      </c>
      <c r="T318">
        <v>0</v>
      </c>
      <c r="U318">
        <v>20981.439999999999</v>
      </c>
      <c r="V318">
        <v>0</v>
      </c>
      <c r="W318">
        <v>20981.439999999999</v>
      </c>
      <c r="X318">
        <v>-20981.439999999999</v>
      </c>
      <c r="Y318">
        <f>Table13[[#This Row],[DHAP_Allocation_amt]]-Table13[[#This Row],[UFMSObligation]]</f>
        <v>-20981.439999999999</v>
      </c>
    </row>
    <row r="319" spans="1:25" x14ac:dyDescent="0.4">
      <c r="A319" t="s">
        <v>254</v>
      </c>
      <c r="B319" t="s">
        <v>22</v>
      </c>
      <c r="C319" t="s">
        <v>413</v>
      </c>
      <c r="D319" t="s">
        <v>42</v>
      </c>
      <c r="E319" t="s">
        <v>391</v>
      </c>
      <c r="F319" t="s">
        <v>400</v>
      </c>
      <c r="G319" t="s">
        <v>23</v>
      </c>
      <c r="H319">
        <v>12</v>
      </c>
      <c r="I319" t="s">
        <v>557</v>
      </c>
      <c r="J319">
        <v>5610118101</v>
      </c>
      <c r="K319" t="s">
        <v>404</v>
      </c>
      <c r="L319">
        <v>5610118101</v>
      </c>
      <c r="M319" t="s">
        <v>256</v>
      </c>
      <c r="N319">
        <v>2023</v>
      </c>
      <c r="O319" t="s">
        <v>24</v>
      </c>
      <c r="P319" t="s">
        <v>27</v>
      </c>
      <c r="Q319" t="s">
        <v>44</v>
      </c>
      <c r="R319" t="s">
        <v>45</v>
      </c>
      <c r="S319" t="s">
        <v>33</v>
      </c>
      <c r="T319">
        <v>0</v>
      </c>
      <c r="U319">
        <v>130053.07</v>
      </c>
      <c r="V319">
        <v>0</v>
      </c>
      <c r="W319">
        <v>130053.07</v>
      </c>
      <c r="X319">
        <v>-130053.07</v>
      </c>
      <c r="Y319">
        <f>Table13[[#This Row],[DHAP_Allocation_amt]]-Table13[[#This Row],[UFMSObligation]]</f>
        <v>-130053.07</v>
      </c>
    </row>
    <row r="320" spans="1:25" x14ac:dyDescent="0.4">
      <c r="A320" t="s">
        <v>254</v>
      </c>
      <c r="B320" t="s">
        <v>22</v>
      </c>
      <c r="C320" t="s">
        <v>413</v>
      </c>
      <c r="D320" t="s">
        <v>42</v>
      </c>
      <c r="E320" t="s">
        <v>391</v>
      </c>
      <c r="F320" t="s">
        <v>400</v>
      </c>
      <c r="G320" t="s">
        <v>23</v>
      </c>
      <c r="H320">
        <v>12</v>
      </c>
      <c r="I320" t="s">
        <v>557</v>
      </c>
      <c r="J320">
        <v>5610118101</v>
      </c>
      <c r="K320" t="s">
        <v>404</v>
      </c>
      <c r="L320">
        <v>5610118101</v>
      </c>
      <c r="M320" t="s">
        <v>256</v>
      </c>
      <c r="N320">
        <v>2024</v>
      </c>
      <c r="O320" t="s">
        <v>24</v>
      </c>
      <c r="P320" t="s">
        <v>27</v>
      </c>
      <c r="Q320" t="s">
        <v>44</v>
      </c>
      <c r="R320" t="s">
        <v>45</v>
      </c>
      <c r="S320" t="s">
        <v>33</v>
      </c>
      <c r="T320">
        <v>0</v>
      </c>
      <c r="U320">
        <v>27221.26</v>
      </c>
      <c r="V320">
        <v>0</v>
      </c>
      <c r="W320">
        <v>27221.26</v>
      </c>
      <c r="X320">
        <v>-27221.26</v>
      </c>
      <c r="Y320">
        <f>Table13[[#This Row],[DHAP_Allocation_amt]]-Table13[[#This Row],[UFMSObligation]]</f>
        <v>-27221.26</v>
      </c>
    </row>
    <row r="321" spans="1:25" x14ac:dyDescent="0.4">
      <c r="A321" t="s">
        <v>254</v>
      </c>
      <c r="B321" t="s">
        <v>22</v>
      </c>
      <c r="C321" t="s">
        <v>500</v>
      </c>
      <c r="D321" t="s">
        <v>257</v>
      </c>
      <c r="E321" t="s">
        <v>391</v>
      </c>
      <c r="F321" t="s">
        <v>400</v>
      </c>
      <c r="G321" t="s">
        <v>23</v>
      </c>
      <c r="H321">
        <v>21</v>
      </c>
      <c r="I321" t="s">
        <v>559</v>
      </c>
      <c r="J321">
        <v>5610118101</v>
      </c>
      <c r="K321" t="s">
        <v>404</v>
      </c>
      <c r="L321">
        <v>5610118101</v>
      </c>
      <c r="M321">
        <v>9390316</v>
      </c>
      <c r="N321">
        <v>2023</v>
      </c>
      <c r="O321" t="s">
        <v>24</v>
      </c>
      <c r="P321" t="s">
        <v>27</v>
      </c>
      <c r="Q321" t="s">
        <v>37</v>
      </c>
      <c r="R321" t="s">
        <v>39</v>
      </c>
      <c r="S321" t="s">
        <v>33</v>
      </c>
      <c r="T321">
        <v>0</v>
      </c>
      <c r="U321">
        <v>1884.08</v>
      </c>
      <c r="V321">
        <v>0</v>
      </c>
      <c r="W321">
        <v>1884.08</v>
      </c>
      <c r="X321">
        <v>-1884.08</v>
      </c>
      <c r="Y321">
        <f>Table13[[#This Row],[DHAP_Allocation_amt]]-Table13[[#This Row],[UFMSObligation]]</f>
        <v>-1884.08</v>
      </c>
    </row>
    <row r="322" spans="1:25" x14ac:dyDescent="0.4">
      <c r="A322" t="s">
        <v>254</v>
      </c>
      <c r="B322" t="s">
        <v>22</v>
      </c>
      <c r="C322" t="s">
        <v>500</v>
      </c>
      <c r="D322" t="s">
        <v>257</v>
      </c>
      <c r="E322" t="s">
        <v>391</v>
      </c>
      <c r="F322" t="s">
        <v>400</v>
      </c>
      <c r="G322" t="s">
        <v>23</v>
      </c>
      <c r="H322">
        <v>21</v>
      </c>
      <c r="I322" t="s">
        <v>559</v>
      </c>
      <c r="J322">
        <v>5610118101</v>
      </c>
      <c r="K322" t="s">
        <v>404</v>
      </c>
      <c r="L322">
        <v>5610118101</v>
      </c>
      <c r="M322">
        <v>9390316</v>
      </c>
      <c r="N322">
        <v>2024</v>
      </c>
      <c r="O322" t="s">
        <v>24</v>
      </c>
      <c r="P322" t="s">
        <v>27</v>
      </c>
      <c r="Q322" t="s">
        <v>37</v>
      </c>
      <c r="R322" t="s">
        <v>39</v>
      </c>
      <c r="S322" t="s">
        <v>33</v>
      </c>
      <c r="T322">
        <v>0</v>
      </c>
      <c r="U322">
        <v>2707.33</v>
      </c>
      <c r="V322">
        <v>0</v>
      </c>
      <c r="W322">
        <v>2707.33</v>
      </c>
      <c r="X322">
        <v>-2707.33</v>
      </c>
      <c r="Y322">
        <f>Table13[[#This Row],[DHAP_Allocation_amt]]-Table13[[#This Row],[UFMSObligation]]</f>
        <v>-2707.33</v>
      </c>
    </row>
    <row r="323" spans="1:25" x14ac:dyDescent="0.4">
      <c r="A323" t="s">
        <v>254</v>
      </c>
      <c r="B323" t="s">
        <v>22</v>
      </c>
      <c r="C323" t="s">
        <v>501</v>
      </c>
      <c r="D323" t="s">
        <v>258</v>
      </c>
      <c r="E323" t="s">
        <v>391</v>
      </c>
      <c r="F323" t="s">
        <v>400</v>
      </c>
      <c r="G323" t="s">
        <v>23</v>
      </c>
      <c r="H323">
        <v>21</v>
      </c>
      <c r="I323" t="s">
        <v>559</v>
      </c>
      <c r="J323">
        <v>5610118101</v>
      </c>
      <c r="K323" t="s">
        <v>404</v>
      </c>
      <c r="L323">
        <v>5610118101</v>
      </c>
      <c r="M323">
        <v>9391289</v>
      </c>
      <c r="N323">
        <v>2023</v>
      </c>
      <c r="O323" t="s">
        <v>24</v>
      </c>
      <c r="P323" t="s">
        <v>27</v>
      </c>
      <c r="Q323" t="s">
        <v>31</v>
      </c>
      <c r="R323" t="s">
        <v>41</v>
      </c>
      <c r="S323" t="s">
        <v>33</v>
      </c>
      <c r="T323">
        <v>0</v>
      </c>
      <c r="U323">
        <v>4567.2</v>
      </c>
      <c r="V323">
        <v>0</v>
      </c>
      <c r="W323">
        <v>4567.2</v>
      </c>
      <c r="X323">
        <v>-4567.2</v>
      </c>
      <c r="Y323">
        <f>Table13[[#This Row],[DHAP_Allocation_amt]]-Table13[[#This Row],[UFMSObligation]]</f>
        <v>-4567.2</v>
      </c>
    </row>
    <row r="324" spans="1:25" x14ac:dyDescent="0.4">
      <c r="A324" t="s">
        <v>254</v>
      </c>
      <c r="B324" t="s">
        <v>22</v>
      </c>
      <c r="C324" t="s">
        <v>501</v>
      </c>
      <c r="D324" t="s">
        <v>258</v>
      </c>
      <c r="E324" t="s">
        <v>391</v>
      </c>
      <c r="F324" t="s">
        <v>400</v>
      </c>
      <c r="G324" t="s">
        <v>23</v>
      </c>
      <c r="H324">
        <v>25</v>
      </c>
      <c r="I324" t="s">
        <v>563</v>
      </c>
      <c r="J324">
        <v>5610118101</v>
      </c>
      <c r="K324" t="s">
        <v>404</v>
      </c>
      <c r="L324">
        <v>5610118101</v>
      </c>
      <c r="M324">
        <v>9391289</v>
      </c>
      <c r="N324">
        <v>2023</v>
      </c>
      <c r="O324" t="s">
        <v>24</v>
      </c>
      <c r="P324" t="s">
        <v>27</v>
      </c>
      <c r="Q324" t="s">
        <v>31</v>
      </c>
      <c r="R324" t="s">
        <v>41</v>
      </c>
      <c r="S324" t="s">
        <v>33</v>
      </c>
      <c r="T324">
        <v>0</v>
      </c>
      <c r="U324">
        <v>681455.52</v>
      </c>
      <c r="V324">
        <v>0</v>
      </c>
      <c r="W324">
        <v>681455.52</v>
      </c>
      <c r="X324">
        <v>-681455.52</v>
      </c>
      <c r="Y324">
        <f>Table13[[#This Row],[DHAP_Allocation_amt]]-Table13[[#This Row],[UFMSObligation]]</f>
        <v>-681455.52</v>
      </c>
    </row>
    <row r="325" spans="1:25" x14ac:dyDescent="0.4">
      <c r="A325" t="s">
        <v>259</v>
      </c>
      <c r="B325" t="s">
        <v>22</v>
      </c>
      <c r="C325" t="s">
        <v>413</v>
      </c>
      <c r="D325" t="s">
        <v>42</v>
      </c>
      <c r="E325" t="s">
        <v>391</v>
      </c>
      <c r="F325" t="s">
        <v>400</v>
      </c>
      <c r="G325" t="s">
        <v>23</v>
      </c>
      <c r="H325">
        <v>11</v>
      </c>
      <c r="I325" t="s">
        <v>556</v>
      </c>
      <c r="J325">
        <v>5610118101</v>
      </c>
      <c r="K325" t="s">
        <v>404</v>
      </c>
      <c r="L325">
        <v>5610118101</v>
      </c>
      <c r="M325" t="s">
        <v>260</v>
      </c>
      <c r="N325">
        <v>2023</v>
      </c>
      <c r="O325" t="s">
        <v>24</v>
      </c>
      <c r="P325" t="s">
        <v>27</v>
      </c>
      <c r="Q325" t="s">
        <v>44</v>
      </c>
      <c r="R325" t="s">
        <v>45</v>
      </c>
      <c r="S325" t="s">
        <v>33</v>
      </c>
      <c r="T325">
        <v>0</v>
      </c>
      <c r="U325">
        <v>3843097.1</v>
      </c>
      <c r="V325">
        <v>0</v>
      </c>
      <c r="W325">
        <v>3843097.1</v>
      </c>
      <c r="X325">
        <v>-3843097.1</v>
      </c>
      <c r="Y325">
        <f>Table13[[#This Row],[DHAP_Allocation_amt]]-Table13[[#This Row],[UFMSObligation]]</f>
        <v>-3843097.1</v>
      </c>
    </row>
    <row r="326" spans="1:25" x14ac:dyDescent="0.4">
      <c r="A326" t="s">
        <v>259</v>
      </c>
      <c r="B326" t="s">
        <v>22</v>
      </c>
      <c r="C326" t="s">
        <v>413</v>
      </c>
      <c r="D326" t="s">
        <v>42</v>
      </c>
      <c r="E326" t="s">
        <v>391</v>
      </c>
      <c r="F326" t="s">
        <v>400</v>
      </c>
      <c r="G326" t="s">
        <v>23</v>
      </c>
      <c r="H326">
        <v>11</v>
      </c>
      <c r="I326" t="s">
        <v>556</v>
      </c>
      <c r="J326">
        <v>5610118101</v>
      </c>
      <c r="K326" t="s">
        <v>404</v>
      </c>
      <c r="L326">
        <v>5610118101</v>
      </c>
      <c r="M326" t="s">
        <v>260</v>
      </c>
      <c r="N326">
        <v>2024</v>
      </c>
      <c r="O326" t="s">
        <v>24</v>
      </c>
      <c r="P326" t="s">
        <v>27</v>
      </c>
      <c r="Q326" t="s">
        <v>44</v>
      </c>
      <c r="R326" t="s">
        <v>45</v>
      </c>
      <c r="S326" t="s">
        <v>33</v>
      </c>
      <c r="T326">
        <v>0</v>
      </c>
      <c r="U326">
        <v>633375.80000000005</v>
      </c>
      <c r="V326">
        <v>0</v>
      </c>
      <c r="W326">
        <v>633375.80000000005</v>
      </c>
      <c r="X326">
        <v>-633375.80000000005</v>
      </c>
      <c r="Y326">
        <f>Table13[[#This Row],[DHAP_Allocation_amt]]-Table13[[#This Row],[UFMSObligation]]</f>
        <v>-633375.80000000005</v>
      </c>
    </row>
    <row r="327" spans="1:25" x14ac:dyDescent="0.4">
      <c r="A327" t="s">
        <v>259</v>
      </c>
      <c r="B327" t="s">
        <v>22</v>
      </c>
      <c r="C327" t="s">
        <v>413</v>
      </c>
      <c r="D327" t="s">
        <v>42</v>
      </c>
      <c r="E327" t="s">
        <v>391</v>
      </c>
      <c r="F327" t="s">
        <v>400</v>
      </c>
      <c r="G327" t="s">
        <v>23</v>
      </c>
      <c r="H327">
        <v>12</v>
      </c>
      <c r="I327" t="s">
        <v>557</v>
      </c>
      <c r="J327">
        <v>5610118101</v>
      </c>
      <c r="K327" t="s">
        <v>404</v>
      </c>
      <c r="L327">
        <v>5610118101</v>
      </c>
      <c r="M327" t="s">
        <v>260</v>
      </c>
      <c r="N327">
        <v>2023</v>
      </c>
      <c r="O327" t="s">
        <v>24</v>
      </c>
      <c r="P327" t="s">
        <v>27</v>
      </c>
      <c r="Q327" t="s">
        <v>44</v>
      </c>
      <c r="R327" t="s">
        <v>45</v>
      </c>
      <c r="S327" t="s">
        <v>33</v>
      </c>
      <c r="T327">
        <v>0</v>
      </c>
      <c r="U327">
        <v>1361277.57</v>
      </c>
      <c r="V327">
        <v>0</v>
      </c>
      <c r="W327">
        <v>1361277.57</v>
      </c>
      <c r="X327">
        <v>-1361277.57</v>
      </c>
      <c r="Y327">
        <f>Table13[[#This Row],[DHAP_Allocation_amt]]-Table13[[#This Row],[UFMSObligation]]</f>
        <v>-1361277.57</v>
      </c>
    </row>
    <row r="328" spans="1:25" x14ac:dyDescent="0.4">
      <c r="A328" t="s">
        <v>259</v>
      </c>
      <c r="B328" t="s">
        <v>22</v>
      </c>
      <c r="C328" t="s">
        <v>413</v>
      </c>
      <c r="D328" t="s">
        <v>42</v>
      </c>
      <c r="E328" t="s">
        <v>391</v>
      </c>
      <c r="F328" t="s">
        <v>400</v>
      </c>
      <c r="G328" t="s">
        <v>23</v>
      </c>
      <c r="H328">
        <v>12</v>
      </c>
      <c r="I328" t="s">
        <v>557</v>
      </c>
      <c r="J328">
        <v>5610118101</v>
      </c>
      <c r="K328" t="s">
        <v>404</v>
      </c>
      <c r="L328">
        <v>5610118101</v>
      </c>
      <c r="M328" t="s">
        <v>260</v>
      </c>
      <c r="N328">
        <v>2024</v>
      </c>
      <c r="O328" t="s">
        <v>24</v>
      </c>
      <c r="P328" t="s">
        <v>27</v>
      </c>
      <c r="Q328" t="s">
        <v>44</v>
      </c>
      <c r="R328" t="s">
        <v>45</v>
      </c>
      <c r="S328" t="s">
        <v>33</v>
      </c>
      <c r="T328">
        <v>0</v>
      </c>
      <c r="U328">
        <v>232039.88</v>
      </c>
      <c r="V328">
        <v>0</v>
      </c>
      <c r="W328">
        <v>232039.88</v>
      </c>
      <c r="X328">
        <v>-232039.88</v>
      </c>
      <c r="Y328">
        <f>Table13[[#This Row],[DHAP_Allocation_amt]]-Table13[[#This Row],[UFMSObligation]]</f>
        <v>-232039.88</v>
      </c>
    </row>
    <row r="329" spans="1:25" x14ac:dyDescent="0.4">
      <c r="A329" t="s">
        <v>259</v>
      </c>
      <c r="B329" t="s">
        <v>22</v>
      </c>
      <c r="C329" t="s">
        <v>502</v>
      </c>
      <c r="D329" t="s">
        <v>261</v>
      </c>
      <c r="E329" t="s">
        <v>391</v>
      </c>
      <c r="F329" t="s">
        <v>400</v>
      </c>
      <c r="G329" t="s">
        <v>23</v>
      </c>
      <c r="H329">
        <v>21</v>
      </c>
      <c r="I329" t="s">
        <v>559</v>
      </c>
      <c r="J329">
        <v>5610118101</v>
      </c>
      <c r="K329" t="s">
        <v>404</v>
      </c>
      <c r="L329">
        <v>5610118101</v>
      </c>
      <c r="M329" t="s">
        <v>262</v>
      </c>
      <c r="N329">
        <v>2023</v>
      </c>
      <c r="O329" t="s">
        <v>24</v>
      </c>
      <c r="P329" t="s">
        <v>27</v>
      </c>
      <c r="Q329" t="s">
        <v>37</v>
      </c>
      <c r="R329" t="s">
        <v>39</v>
      </c>
      <c r="S329" t="s">
        <v>33</v>
      </c>
      <c r="T329">
        <v>0</v>
      </c>
      <c r="U329">
        <v>19850.43</v>
      </c>
      <c r="V329">
        <v>0</v>
      </c>
      <c r="W329">
        <v>19850.43</v>
      </c>
      <c r="X329">
        <v>-19850.43</v>
      </c>
      <c r="Y329">
        <f>Table13[[#This Row],[DHAP_Allocation_amt]]-Table13[[#This Row],[UFMSObligation]]</f>
        <v>-19850.43</v>
      </c>
    </row>
    <row r="330" spans="1:25" x14ac:dyDescent="0.4">
      <c r="A330" t="s">
        <v>259</v>
      </c>
      <c r="B330" t="s">
        <v>22</v>
      </c>
      <c r="C330" t="s">
        <v>502</v>
      </c>
      <c r="D330" t="s">
        <v>261</v>
      </c>
      <c r="E330" t="s">
        <v>391</v>
      </c>
      <c r="F330" t="s">
        <v>400</v>
      </c>
      <c r="G330" t="s">
        <v>23</v>
      </c>
      <c r="H330">
        <v>24</v>
      </c>
      <c r="I330" t="s">
        <v>562</v>
      </c>
      <c r="J330">
        <v>5610118101</v>
      </c>
      <c r="K330" t="s">
        <v>404</v>
      </c>
      <c r="L330">
        <v>5610118101</v>
      </c>
      <c r="M330" t="s">
        <v>262</v>
      </c>
      <c r="N330">
        <v>2023</v>
      </c>
      <c r="O330" t="s">
        <v>24</v>
      </c>
      <c r="P330" t="s">
        <v>27</v>
      </c>
      <c r="Q330" t="s">
        <v>37</v>
      </c>
      <c r="R330" t="s">
        <v>32</v>
      </c>
      <c r="S330" t="s">
        <v>33</v>
      </c>
      <c r="T330">
        <v>0</v>
      </c>
      <c r="U330">
        <v>1000</v>
      </c>
      <c r="V330">
        <v>0</v>
      </c>
      <c r="W330">
        <v>1000</v>
      </c>
      <c r="X330">
        <v>-1000</v>
      </c>
      <c r="Y330">
        <f>Table13[[#This Row],[DHAP_Allocation_amt]]-Table13[[#This Row],[UFMSObligation]]</f>
        <v>-1000</v>
      </c>
    </row>
    <row r="331" spans="1:25" x14ac:dyDescent="0.4">
      <c r="A331" t="s">
        <v>259</v>
      </c>
      <c r="B331" t="s">
        <v>22</v>
      </c>
      <c r="C331" t="s">
        <v>502</v>
      </c>
      <c r="D331" t="s">
        <v>261</v>
      </c>
      <c r="E331" t="s">
        <v>391</v>
      </c>
      <c r="F331" t="s">
        <v>400</v>
      </c>
      <c r="G331" t="s">
        <v>23</v>
      </c>
      <c r="H331">
        <v>25</v>
      </c>
      <c r="I331" t="s">
        <v>563</v>
      </c>
      <c r="J331">
        <v>5610118101</v>
      </c>
      <c r="K331" t="s">
        <v>404</v>
      </c>
      <c r="L331">
        <v>5610118101</v>
      </c>
      <c r="M331" t="s">
        <v>262</v>
      </c>
      <c r="N331">
        <v>2023</v>
      </c>
      <c r="O331" t="s">
        <v>24</v>
      </c>
      <c r="P331" t="s">
        <v>27</v>
      </c>
      <c r="Q331" t="s">
        <v>37</v>
      </c>
      <c r="R331" t="s">
        <v>32</v>
      </c>
      <c r="S331" t="s">
        <v>33</v>
      </c>
      <c r="T331">
        <v>0</v>
      </c>
      <c r="U331">
        <v>20509.79</v>
      </c>
      <c r="V331">
        <v>0</v>
      </c>
      <c r="W331">
        <v>20509.79</v>
      </c>
      <c r="X331">
        <v>-20509.79</v>
      </c>
      <c r="Y331">
        <f>Table13[[#This Row],[DHAP_Allocation_amt]]-Table13[[#This Row],[UFMSObligation]]</f>
        <v>-20509.79</v>
      </c>
    </row>
    <row r="332" spans="1:25" x14ac:dyDescent="0.4">
      <c r="A332" t="s">
        <v>259</v>
      </c>
      <c r="B332" t="s">
        <v>22</v>
      </c>
      <c r="C332" t="s">
        <v>502</v>
      </c>
      <c r="D332" t="s">
        <v>261</v>
      </c>
      <c r="E332" t="s">
        <v>391</v>
      </c>
      <c r="F332" t="s">
        <v>400</v>
      </c>
      <c r="G332" t="s">
        <v>23</v>
      </c>
      <c r="H332">
        <v>25</v>
      </c>
      <c r="I332" t="s">
        <v>563</v>
      </c>
      <c r="J332">
        <v>5610118101</v>
      </c>
      <c r="K332" t="s">
        <v>404</v>
      </c>
      <c r="L332">
        <v>5610118101</v>
      </c>
      <c r="M332" t="s">
        <v>262</v>
      </c>
      <c r="N332">
        <v>2024</v>
      </c>
      <c r="O332" t="s">
        <v>24</v>
      </c>
      <c r="P332" t="s">
        <v>27</v>
      </c>
      <c r="Q332" t="s">
        <v>37</v>
      </c>
      <c r="R332" t="s">
        <v>32</v>
      </c>
      <c r="S332" t="s">
        <v>33</v>
      </c>
      <c r="T332">
        <v>0</v>
      </c>
      <c r="U332">
        <v>788</v>
      </c>
      <c r="V332">
        <v>0</v>
      </c>
      <c r="W332">
        <v>788</v>
      </c>
      <c r="X332">
        <v>-788</v>
      </c>
      <c r="Y332">
        <f>Table13[[#This Row],[DHAP_Allocation_amt]]-Table13[[#This Row],[UFMSObligation]]</f>
        <v>-788</v>
      </c>
    </row>
    <row r="333" spans="1:25" x14ac:dyDescent="0.4">
      <c r="A333" t="s">
        <v>259</v>
      </c>
      <c r="B333" t="s">
        <v>22</v>
      </c>
      <c r="C333" t="s">
        <v>502</v>
      </c>
      <c r="D333" t="s">
        <v>261</v>
      </c>
      <c r="E333" t="s">
        <v>391</v>
      </c>
      <c r="F333" t="s">
        <v>400</v>
      </c>
      <c r="G333" t="s">
        <v>23</v>
      </c>
      <c r="H333">
        <v>26</v>
      </c>
      <c r="I333" t="s">
        <v>564</v>
      </c>
      <c r="J333">
        <v>5610118101</v>
      </c>
      <c r="K333" t="s">
        <v>404</v>
      </c>
      <c r="L333">
        <v>5610118101</v>
      </c>
      <c r="M333" t="s">
        <v>262</v>
      </c>
      <c r="N333">
        <v>2023</v>
      </c>
      <c r="O333" t="s">
        <v>24</v>
      </c>
      <c r="P333" t="s">
        <v>27</v>
      </c>
      <c r="Q333" t="s">
        <v>37</v>
      </c>
      <c r="R333" t="s">
        <v>32</v>
      </c>
      <c r="S333" t="s">
        <v>33</v>
      </c>
      <c r="T333">
        <v>0</v>
      </c>
      <c r="U333">
        <v>1736.59</v>
      </c>
      <c r="V333">
        <v>0</v>
      </c>
      <c r="W333">
        <v>1736.59</v>
      </c>
      <c r="X333">
        <v>-1736.59</v>
      </c>
      <c r="Y333">
        <f>Table13[[#This Row],[DHAP_Allocation_amt]]-Table13[[#This Row],[UFMSObligation]]</f>
        <v>-1736.59</v>
      </c>
    </row>
    <row r="334" spans="1:25" x14ac:dyDescent="0.4">
      <c r="A334" t="s">
        <v>259</v>
      </c>
      <c r="B334" t="s">
        <v>22</v>
      </c>
      <c r="C334" t="s">
        <v>503</v>
      </c>
      <c r="D334" t="s">
        <v>263</v>
      </c>
      <c r="E334" t="s">
        <v>391</v>
      </c>
      <c r="F334" t="s">
        <v>400</v>
      </c>
      <c r="G334" t="s">
        <v>23</v>
      </c>
      <c r="H334">
        <v>25</v>
      </c>
      <c r="I334" t="s">
        <v>563</v>
      </c>
      <c r="J334">
        <v>5610118101</v>
      </c>
      <c r="K334" t="s">
        <v>404</v>
      </c>
      <c r="L334">
        <v>5610118101</v>
      </c>
      <c r="M334" t="s">
        <v>264</v>
      </c>
      <c r="N334">
        <v>2023</v>
      </c>
      <c r="O334" t="s">
        <v>24</v>
      </c>
      <c r="P334" t="s">
        <v>27</v>
      </c>
      <c r="Q334" t="s">
        <v>31</v>
      </c>
      <c r="R334" t="s">
        <v>41</v>
      </c>
      <c r="S334" t="s">
        <v>33</v>
      </c>
      <c r="T334">
        <v>0</v>
      </c>
      <c r="U334">
        <v>1635851.8</v>
      </c>
      <c r="V334">
        <v>0</v>
      </c>
      <c r="W334">
        <v>1635851.8</v>
      </c>
      <c r="X334">
        <v>-1635851.8</v>
      </c>
      <c r="Y334">
        <f>Table13[[#This Row],[DHAP_Allocation_amt]]-Table13[[#This Row],[UFMSObligation]]</f>
        <v>-1635851.8</v>
      </c>
    </row>
    <row r="335" spans="1:25" x14ac:dyDescent="0.4">
      <c r="A335" t="s">
        <v>259</v>
      </c>
      <c r="B335" t="s">
        <v>22</v>
      </c>
      <c r="C335" t="s">
        <v>504</v>
      </c>
      <c r="D335" t="s">
        <v>265</v>
      </c>
      <c r="E335" t="s">
        <v>391</v>
      </c>
      <c r="F335" t="s">
        <v>400</v>
      </c>
      <c r="G335" t="s">
        <v>23</v>
      </c>
      <c r="H335">
        <v>21</v>
      </c>
      <c r="I335" t="s">
        <v>559</v>
      </c>
      <c r="J335">
        <v>5610118101</v>
      </c>
      <c r="K335" t="s">
        <v>404</v>
      </c>
      <c r="L335">
        <v>5610118101</v>
      </c>
      <c r="M335" t="s">
        <v>266</v>
      </c>
      <c r="N335">
        <v>2023</v>
      </c>
      <c r="O335" t="s">
        <v>24</v>
      </c>
      <c r="P335" t="s">
        <v>27</v>
      </c>
      <c r="Q335" t="s">
        <v>31</v>
      </c>
      <c r="R335" t="s">
        <v>39</v>
      </c>
      <c r="S335" t="s">
        <v>33</v>
      </c>
      <c r="T335">
        <v>0</v>
      </c>
      <c r="U335">
        <v>10998.28</v>
      </c>
      <c r="V335">
        <v>0</v>
      </c>
      <c r="W335">
        <v>10998.28</v>
      </c>
      <c r="X335">
        <v>-10998.28</v>
      </c>
      <c r="Y335">
        <f>Table13[[#This Row],[DHAP_Allocation_amt]]-Table13[[#This Row],[UFMSObligation]]</f>
        <v>-10998.28</v>
      </c>
    </row>
    <row r="336" spans="1:25" x14ac:dyDescent="0.4">
      <c r="A336" t="s">
        <v>259</v>
      </c>
      <c r="B336" t="s">
        <v>22</v>
      </c>
      <c r="C336" t="s">
        <v>504</v>
      </c>
      <c r="D336" t="s">
        <v>265</v>
      </c>
      <c r="E336" t="s">
        <v>391</v>
      </c>
      <c r="F336" t="s">
        <v>400</v>
      </c>
      <c r="G336" t="s">
        <v>23</v>
      </c>
      <c r="H336">
        <v>21</v>
      </c>
      <c r="I336" t="s">
        <v>559</v>
      </c>
      <c r="J336">
        <v>5610118101</v>
      </c>
      <c r="K336" t="s">
        <v>404</v>
      </c>
      <c r="L336">
        <v>5610118101</v>
      </c>
      <c r="M336" t="s">
        <v>266</v>
      </c>
      <c r="N336">
        <v>2024</v>
      </c>
      <c r="O336" t="s">
        <v>24</v>
      </c>
      <c r="P336" t="s">
        <v>27</v>
      </c>
      <c r="Q336" t="s">
        <v>31</v>
      </c>
      <c r="R336" t="s">
        <v>39</v>
      </c>
      <c r="S336" t="s">
        <v>33</v>
      </c>
      <c r="T336">
        <v>0</v>
      </c>
      <c r="U336">
        <v>7225.81</v>
      </c>
      <c r="V336">
        <v>0</v>
      </c>
      <c r="W336">
        <v>7225.81</v>
      </c>
      <c r="X336">
        <v>-7225.81</v>
      </c>
      <c r="Y336">
        <f>Table13[[#This Row],[DHAP_Allocation_amt]]-Table13[[#This Row],[UFMSObligation]]</f>
        <v>-7225.81</v>
      </c>
    </row>
    <row r="337" spans="1:25" x14ac:dyDescent="0.4">
      <c r="A337" t="s">
        <v>259</v>
      </c>
      <c r="B337" t="s">
        <v>22</v>
      </c>
      <c r="C337" t="s">
        <v>504</v>
      </c>
      <c r="D337" t="s">
        <v>265</v>
      </c>
      <c r="E337" t="s">
        <v>391</v>
      </c>
      <c r="F337" t="s">
        <v>400</v>
      </c>
      <c r="G337" t="s">
        <v>23</v>
      </c>
      <c r="H337">
        <v>24</v>
      </c>
      <c r="I337" t="s">
        <v>562</v>
      </c>
      <c r="J337">
        <v>5610118101</v>
      </c>
      <c r="K337" t="s">
        <v>404</v>
      </c>
      <c r="L337">
        <v>5610118101</v>
      </c>
      <c r="M337" t="s">
        <v>266</v>
      </c>
      <c r="N337">
        <v>2023</v>
      </c>
      <c r="O337" t="s">
        <v>24</v>
      </c>
      <c r="P337" t="s">
        <v>27</v>
      </c>
      <c r="Q337" t="s">
        <v>31</v>
      </c>
      <c r="R337" t="s">
        <v>40</v>
      </c>
      <c r="S337" t="s">
        <v>33</v>
      </c>
      <c r="T337">
        <v>0</v>
      </c>
      <c r="U337">
        <v>126.3</v>
      </c>
      <c r="V337">
        <v>0</v>
      </c>
      <c r="W337">
        <v>126.3</v>
      </c>
      <c r="X337">
        <v>-126.3</v>
      </c>
      <c r="Y337">
        <f>Table13[[#This Row],[DHAP_Allocation_amt]]-Table13[[#This Row],[UFMSObligation]]</f>
        <v>-126.3</v>
      </c>
    </row>
    <row r="338" spans="1:25" x14ac:dyDescent="0.4">
      <c r="A338" t="s">
        <v>259</v>
      </c>
      <c r="B338" t="s">
        <v>22</v>
      </c>
      <c r="C338" t="s">
        <v>504</v>
      </c>
      <c r="D338" t="s">
        <v>265</v>
      </c>
      <c r="E338" t="s">
        <v>391</v>
      </c>
      <c r="F338" t="s">
        <v>400</v>
      </c>
      <c r="G338" t="s">
        <v>23</v>
      </c>
      <c r="H338">
        <v>25</v>
      </c>
      <c r="I338" t="s">
        <v>563</v>
      </c>
      <c r="J338">
        <v>5610118101</v>
      </c>
      <c r="K338" t="s">
        <v>404</v>
      </c>
      <c r="L338">
        <v>5610118101</v>
      </c>
      <c r="M338" t="s">
        <v>266</v>
      </c>
      <c r="N338">
        <v>2023</v>
      </c>
      <c r="O338" t="s">
        <v>24</v>
      </c>
      <c r="P338" t="s">
        <v>27</v>
      </c>
      <c r="Q338" t="s">
        <v>31</v>
      </c>
      <c r="R338" t="s">
        <v>32</v>
      </c>
      <c r="S338" t="s">
        <v>33</v>
      </c>
      <c r="T338">
        <v>0</v>
      </c>
      <c r="U338">
        <v>4024</v>
      </c>
      <c r="V338">
        <v>0</v>
      </c>
      <c r="W338">
        <v>4024</v>
      </c>
      <c r="X338">
        <v>-4024</v>
      </c>
      <c r="Y338">
        <f>Table13[[#This Row],[DHAP_Allocation_amt]]-Table13[[#This Row],[UFMSObligation]]</f>
        <v>-4024</v>
      </c>
    </row>
    <row r="339" spans="1:25" x14ac:dyDescent="0.4">
      <c r="A339" t="s">
        <v>259</v>
      </c>
      <c r="B339" t="s">
        <v>22</v>
      </c>
      <c r="C339" t="s">
        <v>504</v>
      </c>
      <c r="D339" t="s">
        <v>265</v>
      </c>
      <c r="E339" t="s">
        <v>391</v>
      </c>
      <c r="F339" t="s">
        <v>400</v>
      </c>
      <c r="G339" t="s">
        <v>23</v>
      </c>
      <c r="H339">
        <v>25</v>
      </c>
      <c r="I339" t="s">
        <v>563</v>
      </c>
      <c r="J339">
        <v>5610118101</v>
      </c>
      <c r="K339" t="s">
        <v>404</v>
      </c>
      <c r="L339">
        <v>5610118101</v>
      </c>
      <c r="M339" t="s">
        <v>266</v>
      </c>
      <c r="N339">
        <v>2023</v>
      </c>
      <c r="O339" t="s">
        <v>24</v>
      </c>
      <c r="P339" t="s">
        <v>27</v>
      </c>
      <c r="Q339" t="s">
        <v>31</v>
      </c>
      <c r="R339" t="s">
        <v>41</v>
      </c>
      <c r="S339" t="s">
        <v>33</v>
      </c>
      <c r="T339">
        <v>0</v>
      </c>
      <c r="U339">
        <v>9926.68</v>
      </c>
      <c r="V339">
        <v>0</v>
      </c>
      <c r="W339">
        <v>9926.68</v>
      </c>
      <c r="X339">
        <v>-9926.68</v>
      </c>
      <c r="Y339">
        <f>Table13[[#This Row],[DHAP_Allocation_amt]]-Table13[[#This Row],[UFMSObligation]]</f>
        <v>-9926.68</v>
      </c>
    </row>
    <row r="340" spans="1:25" x14ac:dyDescent="0.4">
      <c r="A340" t="s">
        <v>259</v>
      </c>
      <c r="B340" t="s">
        <v>22</v>
      </c>
      <c r="C340" t="s">
        <v>504</v>
      </c>
      <c r="D340" t="s">
        <v>265</v>
      </c>
      <c r="E340" t="s">
        <v>391</v>
      </c>
      <c r="F340" t="s">
        <v>400</v>
      </c>
      <c r="G340" t="s">
        <v>23</v>
      </c>
      <c r="H340">
        <v>25</v>
      </c>
      <c r="I340" t="s">
        <v>563</v>
      </c>
      <c r="J340">
        <v>5610118101</v>
      </c>
      <c r="K340" t="s">
        <v>404</v>
      </c>
      <c r="L340">
        <v>5610118101</v>
      </c>
      <c r="M340" t="s">
        <v>266</v>
      </c>
      <c r="N340">
        <v>2023</v>
      </c>
      <c r="O340" t="s">
        <v>24</v>
      </c>
      <c r="P340" t="s">
        <v>27</v>
      </c>
      <c r="Q340" t="s">
        <v>31</v>
      </c>
      <c r="R340" t="s">
        <v>54</v>
      </c>
      <c r="S340" t="s">
        <v>26</v>
      </c>
      <c r="T340">
        <v>0</v>
      </c>
      <c r="U340">
        <v>-500</v>
      </c>
      <c r="V340">
        <v>0</v>
      </c>
      <c r="W340">
        <v>-500</v>
      </c>
      <c r="X340">
        <v>500</v>
      </c>
      <c r="Y340">
        <f>Table13[[#This Row],[DHAP_Allocation_amt]]-Table13[[#This Row],[UFMSObligation]]</f>
        <v>500</v>
      </c>
    </row>
    <row r="341" spans="1:25" x14ac:dyDescent="0.4">
      <c r="A341" t="s">
        <v>259</v>
      </c>
      <c r="B341" t="s">
        <v>22</v>
      </c>
      <c r="C341" t="s">
        <v>504</v>
      </c>
      <c r="D341" t="s">
        <v>265</v>
      </c>
      <c r="E341" t="s">
        <v>391</v>
      </c>
      <c r="F341" t="s">
        <v>400</v>
      </c>
      <c r="G341" t="s">
        <v>23</v>
      </c>
      <c r="H341">
        <v>25</v>
      </c>
      <c r="I341" t="s">
        <v>563</v>
      </c>
      <c r="J341">
        <v>5610118101</v>
      </c>
      <c r="K341" t="s">
        <v>404</v>
      </c>
      <c r="L341">
        <v>5610118101</v>
      </c>
      <c r="M341" t="s">
        <v>266</v>
      </c>
      <c r="N341">
        <v>2024</v>
      </c>
      <c r="O341" t="s">
        <v>24</v>
      </c>
      <c r="P341" t="s">
        <v>27</v>
      </c>
      <c r="Q341" t="s">
        <v>31</v>
      </c>
      <c r="R341" t="s">
        <v>32</v>
      </c>
      <c r="S341" t="s">
        <v>33</v>
      </c>
      <c r="T341">
        <v>0</v>
      </c>
      <c r="U341">
        <v>2012</v>
      </c>
      <c r="V341">
        <v>0</v>
      </c>
      <c r="W341">
        <v>2012</v>
      </c>
      <c r="X341">
        <v>-2012</v>
      </c>
      <c r="Y341">
        <f>Table13[[#This Row],[DHAP_Allocation_amt]]-Table13[[#This Row],[UFMSObligation]]</f>
        <v>-2012</v>
      </c>
    </row>
    <row r="342" spans="1:25" x14ac:dyDescent="0.4">
      <c r="A342" t="s">
        <v>259</v>
      </c>
      <c r="B342" t="s">
        <v>22</v>
      </c>
      <c r="C342" t="s">
        <v>504</v>
      </c>
      <c r="D342" t="s">
        <v>265</v>
      </c>
      <c r="E342" t="s">
        <v>391</v>
      </c>
      <c r="F342" t="s">
        <v>400</v>
      </c>
      <c r="G342" t="s">
        <v>23</v>
      </c>
      <c r="H342">
        <v>26</v>
      </c>
      <c r="I342" t="s">
        <v>564</v>
      </c>
      <c r="J342">
        <v>5610118101</v>
      </c>
      <c r="K342" t="s">
        <v>404</v>
      </c>
      <c r="L342">
        <v>5610118101</v>
      </c>
      <c r="M342" t="s">
        <v>266</v>
      </c>
      <c r="N342">
        <v>2023</v>
      </c>
      <c r="O342" t="s">
        <v>24</v>
      </c>
      <c r="P342" t="s">
        <v>27</v>
      </c>
      <c r="Q342" t="s">
        <v>31</v>
      </c>
      <c r="R342" t="s">
        <v>32</v>
      </c>
      <c r="S342" t="s">
        <v>33</v>
      </c>
      <c r="T342">
        <v>0</v>
      </c>
      <c r="U342">
        <v>109.37</v>
      </c>
      <c r="V342">
        <v>0</v>
      </c>
      <c r="W342">
        <v>109.37</v>
      </c>
      <c r="X342">
        <v>-109.37</v>
      </c>
      <c r="Y342">
        <f>Table13[[#This Row],[DHAP_Allocation_amt]]-Table13[[#This Row],[UFMSObligation]]</f>
        <v>-109.37</v>
      </c>
    </row>
    <row r="343" spans="1:25" x14ac:dyDescent="0.4">
      <c r="A343" t="s">
        <v>267</v>
      </c>
      <c r="B343" t="s">
        <v>22</v>
      </c>
      <c r="C343" t="s">
        <v>413</v>
      </c>
      <c r="D343" t="s">
        <v>42</v>
      </c>
      <c r="E343" t="s">
        <v>391</v>
      </c>
      <c r="F343" t="s">
        <v>400</v>
      </c>
      <c r="G343" t="s">
        <v>23</v>
      </c>
      <c r="H343">
        <v>11</v>
      </c>
      <c r="I343" t="s">
        <v>556</v>
      </c>
      <c r="J343">
        <v>5610118101</v>
      </c>
      <c r="K343" t="s">
        <v>404</v>
      </c>
      <c r="L343">
        <v>5610118101</v>
      </c>
      <c r="M343" t="s">
        <v>268</v>
      </c>
      <c r="N343">
        <v>2023</v>
      </c>
      <c r="O343" t="s">
        <v>24</v>
      </c>
      <c r="P343" t="s">
        <v>27</v>
      </c>
      <c r="Q343" t="s">
        <v>44</v>
      </c>
      <c r="R343" t="s">
        <v>45</v>
      </c>
      <c r="S343" t="s">
        <v>33</v>
      </c>
      <c r="T343">
        <v>0</v>
      </c>
      <c r="U343">
        <v>1721914.52</v>
      </c>
      <c r="V343">
        <v>0</v>
      </c>
      <c r="W343">
        <v>1721914.52</v>
      </c>
      <c r="X343">
        <v>-1721914.52</v>
      </c>
      <c r="Y343">
        <f>Table13[[#This Row],[DHAP_Allocation_amt]]-Table13[[#This Row],[UFMSObligation]]</f>
        <v>-1721914.52</v>
      </c>
    </row>
    <row r="344" spans="1:25" x14ac:dyDescent="0.4">
      <c r="A344" t="s">
        <v>267</v>
      </c>
      <c r="B344" t="s">
        <v>22</v>
      </c>
      <c r="C344" t="s">
        <v>413</v>
      </c>
      <c r="D344" t="s">
        <v>42</v>
      </c>
      <c r="E344" t="s">
        <v>391</v>
      </c>
      <c r="F344" t="s">
        <v>400</v>
      </c>
      <c r="G344" t="s">
        <v>23</v>
      </c>
      <c r="H344">
        <v>11</v>
      </c>
      <c r="I344" t="s">
        <v>556</v>
      </c>
      <c r="J344">
        <v>5610118101</v>
      </c>
      <c r="K344" t="s">
        <v>404</v>
      </c>
      <c r="L344">
        <v>5610118101</v>
      </c>
      <c r="M344" t="s">
        <v>268</v>
      </c>
      <c r="N344">
        <v>2024</v>
      </c>
      <c r="O344" t="s">
        <v>24</v>
      </c>
      <c r="P344" t="s">
        <v>27</v>
      </c>
      <c r="Q344" t="s">
        <v>44</v>
      </c>
      <c r="R344" t="s">
        <v>45</v>
      </c>
      <c r="S344" t="s">
        <v>33</v>
      </c>
      <c r="T344">
        <v>0</v>
      </c>
      <c r="U344">
        <v>241466.73</v>
      </c>
      <c r="V344">
        <v>0</v>
      </c>
      <c r="W344">
        <v>241466.73</v>
      </c>
      <c r="X344">
        <v>-241466.73</v>
      </c>
      <c r="Y344">
        <f>Table13[[#This Row],[DHAP_Allocation_amt]]-Table13[[#This Row],[UFMSObligation]]</f>
        <v>-241466.73</v>
      </c>
    </row>
    <row r="345" spans="1:25" x14ac:dyDescent="0.4">
      <c r="A345" t="s">
        <v>267</v>
      </c>
      <c r="B345" t="s">
        <v>22</v>
      </c>
      <c r="C345" t="s">
        <v>413</v>
      </c>
      <c r="D345" t="s">
        <v>42</v>
      </c>
      <c r="E345" t="s">
        <v>391</v>
      </c>
      <c r="F345" t="s">
        <v>400</v>
      </c>
      <c r="G345" t="s">
        <v>23</v>
      </c>
      <c r="H345">
        <v>12</v>
      </c>
      <c r="I345" t="s">
        <v>557</v>
      </c>
      <c r="J345">
        <v>5610118101</v>
      </c>
      <c r="K345" t="s">
        <v>404</v>
      </c>
      <c r="L345">
        <v>5610118101</v>
      </c>
      <c r="M345" t="s">
        <v>268</v>
      </c>
      <c r="N345">
        <v>2023</v>
      </c>
      <c r="O345" t="s">
        <v>24</v>
      </c>
      <c r="P345" t="s">
        <v>27</v>
      </c>
      <c r="Q345" t="s">
        <v>44</v>
      </c>
      <c r="R345" t="s">
        <v>45</v>
      </c>
      <c r="S345" t="s">
        <v>33</v>
      </c>
      <c r="T345">
        <v>0</v>
      </c>
      <c r="U345">
        <v>575509.72</v>
      </c>
      <c r="V345">
        <v>0</v>
      </c>
      <c r="W345">
        <v>575509.72</v>
      </c>
      <c r="X345">
        <v>-575509.72</v>
      </c>
      <c r="Y345">
        <f>Table13[[#This Row],[DHAP_Allocation_amt]]-Table13[[#This Row],[UFMSObligation]]</f>
        <v>-575509.72</v>
      </c>
    </row>
    <row r="346" spans="1:25" x14ac:dyDescent="0.4">
      <c r="A346" t="s">
        <v>267</v>
      </c>
      <c r="B346" t="s">
        <v>22</v>
      </c>
      <c r="C346" t="s">
        <v>413</v>
      </c>
      <c r="D346" t="s">
        <v>42</v>
      </c>
      <c r="E346" t="s">
        <v>391</v>
      </c>
      <c r="F346" t="s">
        <v>400</v>
      </c>
      <c r="G346" t="s">
        <v>23</v>
      </c>
      <c r="H346">
        <v>12</v>
      </c>
      <c r="I346" t="s">
        <v>557</v>
      </c>
      <c r="J346">
        <v>5610118101</v>
      </c>
      <c r="K346" t="s">
        <v>404</v>
      </c>
      <c r="L346">
        <v>5610118101</v>
      </c>
      <c r="M346" t="s">
        <v>268</v>
      </c>
      <c r="N346">
        <v>2024</v>
      </c>
      <c r="O346" t="s">
        <v>24</v>
      </c>
      <c r="P346" t="s">
        <v>27</v>
      </c>
      <c r="Q346" t="s">
        <v>44</v>
      </c>
      <c r="R346" t="s">
        <v>45</v>
      </c>
      <c r="S346" t="s">
        <v>33</v>
      </c>
      <c r="T346">
        <v>0</v>
      </c>
      <c r="U346">
        <v>81885.289999999994</v>
      </c>
      <c r="V346">
        <v>0</v>
      </c>
      <c r="W346">
        <v>81885.289999999994</v>
      </c>
      <c r="X346">
        <v>-81885.289999999994</v>
      </c>
      <c r="Y346">
        <f>Table13[[#This Row],[DHAP_Allocation_amt]]-Table13[[#This Row],[UFMSObligation]]</f>
        <v>-81885.289999999994</v>
      </c>
    </row>
    <row r="347" spans="1:25" x14ac:dyDescent="0.4">
      <c r="A347" t="s">
        <v>267</v>
      </c>
      <c r="B347" t="s">
        <v>22</v>
      </c>
      <c r="C347" t="s">
        <v>505</v>
      </c>
      <c r="D347" t="s">
        <v>269</v>
      </c>
      <c r="E347" t="s">
        <v>391</v>
      </c>
      <c r="F347" t="s">
        <v>400</v>
      </c>
      <c r="G347" t="s">
        <v>23</v>
      </c>
      <c r="H347">
        <v>21</v>
      </c>
      <c r="I347" t="s">
        <v>559</v>
      </c>
      <c r="J347">
        <v>5610118101</v>
      </c>
      <c r="K347" t="s">
        <v>404</v>
      </c>
      <c r="L347">
        <v>5610118101</v>
      </c>
      <c r="M347" t="s">
        <v>270</v>
      </c>
      <c r="N347">
        <v>2023</v>
      </c>
      <c r="O347" t="s">
        <v>24</v>
      </c>
      <c r="P347" t="s">
        <v>27</v>
      </c>
      <c r="Q347" t="s">
        <v>37</v>
      </c>
      <c r="R347" t="s">
        <v>39</v>
      </c>
      <c r="S347" t="s">
        <v>33</v>
      </c>
      <c r="T347">
        <v>0</v>
      </c>
      <c r="U347">
        <v>28524.62</v>
      </c>
      <c r="V347">
        <v>0</v>
      </c>
      <c r="W347">
        <v>28524.62</v>
      </c>
      <c r="X347">
        <v>-28524.62</v>
      </c>
      <c r="Y347">
        <f>Table13[[#This Row],[DHAP_Allocation_amt]]-Table13[[#This Row],[UFMSObligation]]</f>
        <v>-28524.62</v>
      </c>
    </row>
    <row r="348" spans="1:25" x14ac:dyDescent="0.4">
      <c r="A348" t="s">
        <v>267</v>
      </c>
      <c r="B348" t="s">
        <v>22</v>
      </c>
      <c r="C348" t="s">
        <v>505</v>
      </c>
      <c r="D348" t="s">
        <v>269</v>
      </c>
      <c r="E348" t="s">
        <v>391</v>
      </c>
      <c r="F348" t="s">
        <v>400</v>
      </c>
      <c r="G348" t="s">
        <v>23</v>
      </c>
      <c r="H348">
        <v>21</v>
      </c>
      <c r="I348" t="s">
        <v>559</v>
      </c>
      <c r="J348">
        <v>5610118101</v>
      </c>
      <c r="K348" t="s">
        <v>404</v>
      </c>
      <c r="L348">
        <v>5610118101</v>
      </c>
      <c r="M348" t="s">
        <v>270</v>
      </c>
      <c r="N348">
        <v>2024</v>
      </c>
      <c r="O348" t="s">
        <v>24</v>
      </c>
      <c r="P348" t="s">
        <v>27</v>
      </c>
      <c r="Q348" t="s">
        <v>37</v>
      </c>
      <c r="R348" t="s">
        <v>39</v>
      </c>
      <c r="S348" t="s">
        <v>33</v>
      </c>
      <c r="T348">
        <v>0</v>
      </c>
      <c r="U348">
        <v>4251.05</v>
      </c>
      <c r="V348">
        <v>0</v>
      </c>
      <c r="W348">
        <v>4251.05</v>
      </c>
      <c r="X348">
        <v>-4251.05</v>
      </c>
      <c r="Y348">
        <f>Table13[[#This Row],[DHAP_Allocation_amt]]-Table13[[#This Row],[UFMSObligation]]</f>
        <v>-4251.05</v>
      </c>
    </row>
    <row r="349" spans="1:25" x14ac:dyDescent="0.4">
      <c r="A349" t="s">
        <v>267</v>
      </c>
      <c r="B349" t="s">
        <v>22</v>
      </c>
      <c r="C349" t="s">
        <v>505</v>
      </c>
      <c r="D349" t="s">
        <v>269</v>
      </c>
      <c r="E349" t="s">
        <v>391</v>
      </c>
      <c r="F349" t="s">
        <v>400</v>
      </c>
      <c r="G349" t="s">
        <v>23</v>
      </c>
      <c r="H349">
        <v>25</v>
      </c>
      <c r="I349" t="s">
        <v>563</v>
      </c>
      <c r="J349">
        <v>5610118101</v>
      </c>
      <c r="K349" t="s">
        <v>404</v>
      </c>
      <c r="L349">
        <v>5610118101</v>
      </c>
      <c r="M349" t="s">
        <v>270</v>
      </c>
      <c r="N349">
        <v>2023</v>
      </c>
      <c r="O349" t="s">
        <v>24</v>
      </c>
      <c r="P349" t="s">
        <v>27</v>
      </c>
      <c r="Q349" t="s">
        <v>37</v>
      </c>
      <c r="R349" t="s">
        <v>32</v>
      </c>
      <c r="S349" t="s">
        <v>33</v>
      </c>
      <c r="T349">
        <v>0</v>
      </c>
      <c r="U349">
        <v>8000</v>
      </c>
      <c r="V349">
        <v>0</v>
      </c>
      <c r="W349">
        <v>8000</v>
      </c>
      <c r="X349">
        <v>-8000</v>
      </c>
      <c r="Y349">
        <f>Table13[[#This Row],[DHAP_Allocation_amt]]-Table13[[#This Row],[UFMSObligation]]</f>
        <v>-8000</v>
      </c>
    </row>
    <row r="350" spans="1:25" x14ac:dyDescent="0.4">
      <c r="A350" t="s">
        <v>267</v>
      </c>
      <c r="B350" t="s">
        <v>22</v>
      </c>
      <c r="C350" t="s">
        <v>505</v>
      </c>
      <c r="D350" t="s">
        <v>269</v>
      </c>
      <c r="E350" t="s">
        <v>391</v>
      </c>
      <c r="F350" t="s">
        <v>400</v>
      </c>
      <c r="G350" t="s">
        <v>23</v>
      </c>
      <c r="H350">
        <v>25</v>
      </c>
      <c r="I350" t="s">
        <v>563</v>
      </c>
      <c r="J350">
        <v>5610118101</v>
      </c>
      <c r="K350" t="s">
        <v>404</v>
      </c>
      <c r="L350">
        <v>5610118101</v>
      </c>
      <c r="M350" t="s">
        <v>270</v>
      </c>
      <c r="N350">
        <v>2023</v>
      </c>
      <c r="O350" t="s">
        <v>24</v>
      </c>
      <c r="P350" t="s">
        <v>27</v>
      </c>
      <c r="Q350" t="s">
        <v>37</v>
      </c>
      <c r="R350" t="s">
        <v>165</v>
      </c>
      <c r="S350" t="s">
        <v>33</v>
      </c>
      <c r="T350">
        <v>8745897</v>
      </c>
      <c r="U350">
        <v>3000</v>
      </c>
      <c r="V350">
        <v>0</v>
      </c>
      <c r="W350">
        <v>3000</v>
      </c>
      <c r="X350">
        <v>-3000</v>
      </c>
      <c r="Y350">
        <f>Table13[[#This Row],[DHAP_Allocation_amt]]-Table13[[#This Row],[UFMSObligation]]</f>
        <v>8742897</v>
      </c>
    </row>
    <row r="351" spans="1:25" x14ac:dyDescent="0.4">
      <c r="A351" t="s">
        <v>267</v>
      </c>
      <c r="B351" t="s">
        <v>22</v>
      </c>
      <c r="C351" t="s">
        <v>505</v>
      </c>
      <c r="D351" t="s">
        <v>269</v>
      </c>
      <c r="E351" t="s">
        <v>391</v>
      </c>
      <c r="F351" t="s">
        <v>400</v>
      </c>
      <c r="G351" t="s">
        <v>23</v>
      </c>
      <c r="H351">
        <v>25</v>
      </c>
      <c r="I351" t="s">
        <v>563</v>
      </c>
      <c r="J351">
        <v>5610118101</v>
      </c>
      <c r="K351" t="s">
        <v>404</v>
      </c>
      <c r="L351">
        <v>5610118101</v>
      </c>
      <c r="M351" t="s">
        <v>270</v>
      </c>
      <c r="N351">
        <v>2023</v>
      </c>
      <c r="O351" t="s">
        <v>24</v>
      </c>
      <c r="P351" t="s">
        <v>27</v>
      </c>
      <c r="Q351" t="s">
        <v>37</v>
      </c>
      <c r="R351" t="s">
        <v>41</v>
      </c>
      <c r="S351" t="s">
        <v>33</v>
      </c>
      <c r="T351">
        <v>0</v>
      </c>
      <c r="U351">
        <v>3600</v>
      </c>
      <c r="V351">
        <v>0</v>
      </c>
      <c r="W351">
        <v>3600</v>
      </c>
      <c r="X351">
        <v>-3600</v>
      </c>
      <c r="Y351">
        <f>Table13[[#This Row],[DHAP_Allocation_amt]]-Table13[[#This Row],[UFMSObligation]]</f>
        <v>-3600</v>
      </c>
    </row>
    <row r="352" spans="1:25" x14ac:dyDescent="0.4">
      <c r="A352" t="s">
        <v>267</v>
      </c>
      <c r="B352" t="s">
        <v>22</v>
      </c>
      <c r="C352" t="s">
        <v>505</v>
      </c>
      <c r="D352" t="s">
        <v>269</v>
      </c>
      <c r="E352" t="s">
        <v>391</v>
      </c>
      <c r="F352" t="s">
        <v>400</v>
      </c>
      <c r="G352" t="s">
        <v>23</v>
      </c>
      <c r="H352">
        <v>25</v>
      </c>
      <c r="I352" t="s">
        <v>563</v>
      </c>
      <c r="J352">
        <v>5610118101</v>
      </c>
      <c r="K352" t="s">
        <v>404</v>
      </c>
      <c r="L352">
        <v>5610118101</v>
      </c>
      <c r="M352" t="s">
        <v>270</v>
      </c>
      <c r="N352">
        <v>2023</v>
      </c>
      <c r="O352" t="s">
        <v>24</v>
      </c>
      <c r="P352" t="s">
        <v>27</v>
      </c>
      <c r="Q352" t="s">
        <v>37</v>
      </c>
      <c r="R352" t="s">
        <v>177</v>
      </c>
      <c r="S352" t="s">
        <v>33</v>
      </c>
      <c r="T352">
        <v>0</v>
      </c>
      <c r="U352">
        <v>6000</v>
      </c>
      <c r="V352">
        <v>0</v>
      </c>
      <c r="W352">
        <v>6000</v>
      </c>
      <c r="X352">
        <v>-6000</v>
      </c>
      <c r="Y352">
        <f>Table13[[#This Row],[DHAP_Allocation_amt]]-Table13[[#This Row],[UFMSObligation]]</f>
        <v>-6000</v>
      </c>
    </row>
    <row r="353" spans="1:25" x14ac:dyDescent="0.4">
      <c r="A353" t="s">
        <v>267</v>
      </c>
      <c r="B353" t="s">
        <v>22</v>
      </c>
      <c r="C353" t="s">
        <v>505</v>
      </c>
      <c r="D353" t="s">
        <v>269</v>
      </c>
      <c r="E353" t="s">
        <v>391</v>
      </c>
      <c r="F353" t="s">
        <v>400</v>
      </c>
      <c r="G353" t="s">
        <v>23</v>
      </c>
      <c r="H353">
        <v>26</v>
      </c>
      <c r="I353" t="s">
        <v>564</v>
      </c>
      <c r="J353">
        <v>5610118101</v>
      </c>
      <c r="K353" t="s">
        <v>404</v>
      </c>
      <c r="L353">
        <v>5610118101</v>
      </c>
      <c r="M353" t="s">
        <v>270</v>
      </c>
      <c r="N353">
        <v>2023</v>
      </c>
      <c r="O353" t="s">
        <v>24</v>
      </c>
      <c r="P353" t="s">
        <v>27</v>
      </c>
      <c r="Q353" t="s">
        <v>37</v>
      </c>
      <c r="R353" t="s">
        <v>32</v>
      </c>
      <c r="S353" t="s">
        <v>33</v>
      </c>
      <c r="T353">
        <v>0</v>
      </c>
      <c r="U353">
        <v>98.86</v>
      </c>
      <c r="V353">
        <v>0</v>
      </c>
      <c r="W353">
        <v>98.86</v>
      </c>
      <c r="X353">
        <v>-98.86</v>
      </c>
      <c r="Y353">
        <f>Table13[[#This Row],[DHAP_Allocation_amt]]-Table13[[#This Row],[UFMSObligation]]</f>
        <v>-98.86</v>
      </c>
    </row>
    <row r="354" spans="1:25" x14ac:dyDescent="0.4">
      <c r="A354" t="s">
        <v>267</v>
      </c>
      <c r="B354" t="s">
        <v>22</v>
      </c>
      <c r="C354" t="s">
        <v>505</v>
      </c>
      <c r="D354" t="s">
        <v>269</v>
      </c>
      <c r="E354" t="s">
        <v>391</v>
      </c>
      <c r="F354" t="s">
        <v>400</v>
      </c>
      <c r="G354" t="s">
        <v>23</v>
      </c>
      <c r="H354">
        <v>31</v>
      </c>
      <c r="I354" t="s">
        <v>565</v>
      </c>
      <c r="J354">
        <v>5610118101</v>
      </c>
      <c r="K354" t="s">
        <v>404</v>
      </c>
      <c r="L354">
        <v>5610118101</v>
      </c>
      <c r="M354" t="s">
        <v>270</v>
      </c>
      <c r="N354">
        <v>2023</v>
      </c>
      <c r="O354" t="s">
        <v>24</v>
      </c>
      <c r="P354" t="s">
        <v>27</v>
      </c>
      <c r="Q354" t="s">
        <v>37</v>
      </c>
      <c r="R354" t="s">
        <v>32</v>
      </c>
      <c r="S354" t="s">
        <v>33</v>
      </c>
      <c r="T354">
        <v>0</v>
      </c>
      <c r="U354">
        <v>499</v>
      </c>
      <c r="V354">
        <v>0</v>
      </c>
      <c r="W354">
        <v>499</v>
      </c>
      <c r="X354">
        <v>-499</v>
      </c>
      <c r="Y354">
        <f>Table13[[#This Row],[DHAP_Allocation_amt]]-Table13[[#This Row],[UFMSObligation]]</f>
        <v>-499</v>
      </c>
    </row>
    <row r="355" spans="1:25" x14ac:dyDescent="0.4">
      <c r="A355" t="s">
        <v>267</v>
      </c>
      <c r="B355" t="s">
        <v>22</v>
      </c>
      <c r="C355" t="s">
        <v>506</v>
      </c>
      <c r="D355" t="s">
        <v>271</v>
      </c>
      <c r="E355" t="s">
        <v>391</v>
      </c>
      <c r="F355" t="s">
        <v>400</v>
      </c>
      <c r="G355" t="s">
        <v>23</v>
      </c>
      <c r="H355">
        <v>41</v>
      </c>
      <c r="I355" t="s">
        <v>566</v>
      </c>
      <c r="J355">
        <v>5610118101</v>
      </c>
      <c r="K355" t="s">
        <v>404</v>
      </c>
      <c r="L355">
        <v>5610118101</v>
      </c>
      <c r="M355" t="s">
        <v>272</v>
      </c>
      <c r="N355">
        <v>2023</v>
      </c>
      <c r="O355" t="s">
        <v>24</v>
      </c>
      <c r="P355" t="s">
        <v>27</v>
      </c>
      <c r="Q355" t="s">
        <v>31</v>
      </c>
      <c r="R355" t="s">
        <v>54</v>
      </c>
      <c r="S355" t="s">
        <v>33</v>
      </c>
      <c r="T355">
        <v>0</v>
      </c>
      <c r="U355">
        <v>400000</v>
      </c>
      <c r="V355">
        <v>0</v>
      </c>
      <c r="W355">
        <v>400000</v>
      </c>
      <c r="X355">
        <v>-400000</v>
      </c>
      <c r="Y355">
        <f>Table13[[#This Row],[DHAP_Allocation_amt]]-Table13[[#This Row],[UFMSObligation]]</f>
        <v>-400000</v>
      </c>
    </row>
    <row r="356" spans="1:25" x14ac:dyDescent="0.4">
      <c r="A356" t="s">
        <v>267</v>
      </c>
      <c r="B356" t="s">
        <v>22</v>
      </c>
      <c r="C356" t="s">
        <v>507</v>
      </c>
      <c r="D356" t="s">
        <v>273</v>
      </c>
      <c r="E356" t="s">
        <v>391</v>
      </c>
      <c r="F356" t="s">
        <v>400</v>
      </c>
      <c r="G356" t="s">
        <v>23</v>
      </c>
      <c r="H356">
        <v>41</v>
      </c>
      <c r="I356" t="s">
        <v>566</v>
      </c>
      <c r="J356">
        <v>5610118101</v>
      </c>
      <c r="K356" t="s">
        <v>404</v>
      </c>
      <c r="L356">
        <v>5610118101</v>
      </c>
      <c r="M356">
        <v>9391278</v>
      </c>
      <c r="N356">
        <v>2023</v>
      </c>
      <c r="O356" t="s">
        <v>24</v>
      </c>
      <c r="P356" t="s">
        <v>27</v>
      </c>
      <c r="Q356" t="s">
        <v>31</v>
      </c>
      <c r="R356" t="s">
        <v>54</v>
      </c>
      <c r="S356" t="s">
        <v>33</v>
      </c>
      <c r="T356">
        <v>0</v>
      </c>
      <c r="U356">
        <v>72229</v>
      </c>
      <c r="V356">
        <v>0</v>
      </c>
      <c r="W356">
        <v>72229</v>
      </c>
      <c r="X356">
        <v>-72229</v>
      </c>
      <c r="Y356">
        <f>Table13[[#This Row],[DHAP_Allocation_amt]]-Table13[[#This Row],[UFMSObligation]]</f>
        <v>-72229</v>
      </c>
    </row>
    <row r="357" spans="1:25" x14ac:dyDescent="0.4">
      <c r="A357" t="s">
        <v>267</v>
      </c>
      <c r="B357" t="s">
        <v>22</v>
      </c>
      <c r="C357" t="s">
        <v>508</v>
      </c>
      <c r="D357" t="s">
        <v>274</v>
      </c>
      <c r="E357" t="s">
        <v>391</v>
      </c>
      <c r="F357" t="s">
        <v>400</v>
      </c>
      <c r="G357" t="s">
        <v>23</v>
      </c>
      <c r="H357">
        <v>21</v>
      </c>
      <c r="I357" t="s">
        <v>559</v>
      </c>
      <c r="J357">
        <v>5610118101</v>
      </c>
      <c r="K357" t="s">
        <v>404</v>
      </c>
      <c r="L357">
        <v>5610118101</v>
      </c>
      <c r="M357">
        <v>9391165</v>
      </c>
      <c r="N357">
        <v>2023</v>
      </c>
      <c r="O357" t="s">
        <v>24</v>
      </c>
      <c r="P357" t="s">
        <v>27</v>
      </c>
      <c r="Q357" t="s">
        <v>31</v>
      </c>
      <c r="R357" t="s">
        <v>41</v>
      </c>
      <c r="S357" t="s">
        <v>33</v>
      </c>
      <c r="T357">
        <v>0</v>
      </c>
      <c r="U357">
        <v>2602</v>
      </c>
      <c r="V357">
        <v>0</v>
      </c>
      <c r="W357">
        <v>2602</v>
      </c>
      <c r="X357">
        <v>-2602</v>
      </c>
      <c r="Y357">
        <f>Table13[[#This Row],[DHAP_Allocation_amt]]-Table13[[#This Row],[UFMSObligation]]</f>
        <v>-2602</v>
      </c>
    </row>
    <row r="358" spans="1:25" x14ac:dyDescent="0.4">
      <c r="A358" t="s">
        <v>267</v>
      </c>
      <c r="B358" t="s">
        <v>22</v>
      </c>
      <c r="C358" t="s">
        <v>508</v>
      </c>
      <c r="D358" t="s">
        <v>274</v>
      </c>
      <c r="E358" t="s">
        <v>391</v>
      </c>
      <c r="F358" t="s">
        <v>400</v>
      </c>
      <c r="G358" t="s">
        <v>23</v>
      </c>
      <c r="H358">
        <v>25</v>
      </c>
      <c r="I358" t="s">
        <v>563</v>
      </c>
      <c r="J358">
        <v>5610118101</v>
      </c>
      <c r="K358" t="s">
        <v>404</v>
      </c>
      <c r="L358">
        <v>5610118101</v>
      </c>
      <c r="M358">
        <v>9391165</v>
      </c>
      <c r="N358">
        <v>2023</v>
      </c>
      <c r="O358" t="s">
        <v>24</v>
      </c>
      <c r="P358" t="s">
        <v>27</v>
      </c>
      <c r="Q358" t="s">
        <v>31</v>
      </c>
      <c r="R358" t="s">
        <v>41</v>
      </c>
      <c r="S358" t="s">
        <v>33</v>
      </c>
      <c r="T358">
        <v>0</v>
      </c>
      <c r="U358">
        <v>1178430</v>
      </c>
      <c r="V358">
        <v>0</v>
      </c>
      <c r="W358">
        <v>1178430</v>
      </c>
      <c r="X358">
        <v>-1178430</v>
      </c>
      <c r="Y358">
        <f>Table13[[#This Row],[DHAP_Allocation_amt]]-Table13[[#This Row],[UFMSObligation]]</f>
        <v>-1178430</v>
      </c>
    </row>
    <row r="359" spans="1:25" x14ac:dyDescent="0.4">
      <c r="A359" t="s">
        <v>267</v>
      </c>
      <c r="B359" t="s">
        <v>22</v>
      </c>
      <c r="C359" t="s">
        <v>509</v>
      </c>
      <c r="D359" t="s">
        <v>275</v>
      </c>
      <c r="E359" t="s">
        <v>391</v>
      </c>
      <c r="F359" t="s">
        <v>400</v>
      </c>
      <c r="G359" t="s">
        <v>23</v>
      </c>
      <c r="H359">
        <v>41</v>
      </c>
      <c r="I359" t="s">
        <v>566</v>
      </c>
      <c r="J359" s="1">
        <v>1000551101</v>
      </c>
      <c r="K359" t="s">
        <v>407</v>
      </c>
      <c r="L359" t="s">
        <v>28</v>
      </c>
      <c r="M359" t="s">
        <v>276</v>
      </c>
      <c r="N359">
        <v>2023</v>
      </c>
      <c r="O359" t="s">
        <v>29</v>
      </c>
      <c r="P359" t="s">
        <v>55</v>
      </c>
      <c r="Q359" t="s">
        <v>31</v>
      </c>
      <c r="R359" t="s">
        <v>54</v>
      </c>
      <c r="S359" t="s">
        <v>33</v>
      </c>
      <c r="T359">
        <v>0</v>
      </c>
      <c r="U359">
        <v>200000</v>
      </c>
      <c r="V359">
        <v>0</v>
      </c>
      <c r="W359">
        <v>200000</v>
      </c>
      <c r="X359">
        <v>-200000</v>
      </c>
      <c r="Y359">
        <f>Table13[[#This Row],[DHAP_Allocation_amt]]-Table13[[#This Row],[UFMSObligation]]</f>
        <v>-200000</v>
      </c>
    </row>
    <row r="360" spans="1:25" x14ac:dyDescent="0.4">
      <c r="A360" t="s">
        <v>277</v>
      </c>
      <c r="B360" t="s">
        <v>22</v>
      </c>
      <c r="C360" t="s">
        <v>510</v>
      </c>
      <c r="D360" t="s">
        <v>278</v>
      </c>
      <c r="E360" t="s">
        <v>391</v>
      </c>
      <c r="F360" t="s">
        <v>400</v>
      </c>
      <c r="G360" t="s">
        <v>23</v>
      </c>
      <c r="H360">
        <v>12</v>
      </c>
      <c r="I360" t="s">
        <v>557</v>
      </c>
      <c r="J360">
        <v>5610118101</v>
      </c>
      <c r="K360" t="s">
        <v>404</v>
      </c>
      <c r="L360">
        <v>5610118101</v>
      </c>
      <c r="M360" t="s">
        <v>279</v>
      </c>
      <c r="N360">
        <v>2023</v>
      </c>
      <c r="O360" t="s">
        <v>24</v>
      </c>
      <c r="P360" t="s">
        <v>27</v>
      </c>
      <c r="Q360" t="s">
        <v>37</v>
      </c>
      <c r="R360" t="s">
        <v>280</v>
      </c>
      <c r="S360" t="s">
        <v>33</v>
      </c>
      <c r="T360">
        <v>0</v>
      </c>
      <c r="U360">
        <v>4170.45</v>
      </c>
      <c r="V360">
        <v>0</v>
      </c>
      <c r="W360">
        <v>4170.45</v>
      </c>
      <c r="X360">
        <v>-4170.45</v>
      </c>
      <c r="Y360">
        <f>Table13[[#This Row],[DHAP_Allocation_amt]]-Table13[[#This Row],[UFMSObligation]]</f>
        <v>-4170.45</v>
      </c>
    </row>
    <row r="361" spans="1:25" x14ac:dyDescent="0.4">
      <c r="A361" t="s">
        <v>277</v>
      </c>
      <c r="B361" t="s">
        <v>22</v>
      </c>
      <c r="C361" t="s">
        <v>510</v>
      </c>
      <c r="D361" t="s">
        <v>278</v>
      </c>
      <c r="E361" t="s">
        <v>391</v>
      </c>
      <c r="F361" t="s">
        <v>400</v>
      </c>
      <c r="G361" t="s">
        <v>23</v>
      </c>
      <c r="H361">
        <v>12</v>
      </c>
      <c r="I361" t="s">
        <v>557</v>
      </c>
      <c r="J361">
        <v>5610118101</v>
      </c>
      <c r="K361" t="s">
        <v>404</v>
      </c>
      <c r="L361">
        <v>5610118101</v>
      </c>
      <c r="M361" t="s">
        <v>279</v>
      </c>
      <c r="N361">
        <v>2024</v>
      </c>
      <c r="O361" t="s">
        <v>24</v>
      </c>
      <c r="P361" t="s">
        <v>27</v>
      </c>
      <c r="Q361" t="s">
        <v>37</v>
      </c>
      <c r="R361" t="s">
        <v>281</v>
      </c>
      <c r="S361" t="s">
        <v>33</v>
      </c>
      <c r="T361">
        <v>0</v>
      </c>
      <c r="U361">
        <v>34583.25</v>
      </c>
      <c r="V361">
        <v>0</v>
      </c>
      <c r="W361">
        <v>34583.25</v>
      </c>
      <c r="X361">
        <v>-34583.25</v>
      </c>
      <c r="Y361">
        <f>Table13[[#This Row],[DHAP_Allocation_amt]]-Table13[[#This Row],[UFMSObligation]]</f>
        <v>-34583.25</v>
      </c>
    </row>
    <row r="362" spans="1:25" x14ac:dyDescent="0.4">
      <c r="A362" t="s">
        <v>277</v>
      </c>
      <c r="B362" t="s">
        <v>22</v>
      </c>
      <c r="C362" t="s">
        <v>510</v>
      </c>
      <c r="D362" t="s">
        <v>278</v>
      </c>
      <c r="E362" t="s">
        <v>391</v>
      </c>
      <c r="F362" t="s">
        <v>400</v>
      </c>
      <c r="G362" t="s">
        <v>23</v>
      </c>
      <c r="H362">
        <v>21</v>
      </c>
      <c r="I362" t="s">
        <v>559</v>
      </c>
      <c r="J362">
        <v>5610118101</v>
      </c>
      <c r="K362" t="s">
        <v>404</v>
      </c>
      <c r="L362">
        <v>5610118101</v>
      </c>
      <c r="M362" t="s">
        <v>279</v>
      </c>
      <c r="N362">
        <v>2023</v>
      </c>
      <c r="O362" t="s">
        <v>24</v>
      </c>
      <c r="P362" t="s">
        <v>27</v>
      </c>
      <c r="Q362" t="s">
        <v>37</v>
      </c>
      <c r="R362" t="s">
        <v>280</v>
      </c>
      <c r="S362" t="s">
        <v>33</v>
      </c>
      <c r="T362">
        <v>0</v>
      </c>
      <c r="U362">
        <v>10454.32</v>
      </c>
      <c r="V362">
        <v>0</v>
      </c>
      <c r="W362">
        <v>10454.32</v>
      </c>
      <c r="X362">
        <v>-10454.32</v>
      </c>
      <c r="Y362">
        <f>Table13[[#This Row],[DHAP_Allocation_amt]]-Table13[[#This Row],[UFMSObligation]]</f>
        <v>-10454.32</v>
      </c>
    </row>
    <row r="363" spans="1:25" x14ac:dyDescent="0.4">
      <c r="A363" t="s">
        <v>277</v>
      </c>
      <c r="B363" t="s">
        <v>22</v>
      </c>
      <c r="C363" t="s">
        <v>510</v>
      </c>
      <c r="D363" t="s">
        <v>278</v>
      </c>
      <c r="E363" t="s">
        <v>391</v>
      </c>
      <c r="F363" t="s">
        <v>400</v>
      </c>
      <c r="G363" t="s">
        <v>23</v>
      </c>
      <c r="H363">
        <v>21</v>
      </c>
      <c r="I363" t="s">
        <v>559</v>
      </c>
      <c r="J363">
        <v>5610118101</v>
      </c>
      <c r="K363" t="s">
        <v>404</v>
      </c>
      <c r="L363">
        <v>5610118101</v>
      </c>
      <c r="M363" t="s">
        <v>279</v>
      </c>
      <c r="N363">
        <v>2024</v>
      </c>
      <c r="O363" t="s">
        <v>24</v>
      </c>
      <c r="P363" t="s">
        <v>27</v>
      </c>
      <c r="Q363" t="s">
        <v>37</v>
      </c>
      <c r="R363" t="s">
        <v>281</v>
      </c>
      <c r="S363" t="s">
        <v>33</v>
      </c>
      <c r="T363">
        <v>0</v>
      </c>
      <c r="U363">
        <v>19265.5</v>
      </c>
      <c r="V363">
        <v>0</v>
      </c>
      <c r="W363">
        <v>19265.5</v>
      </c>
      <c r="X363">
        <v>-19265.5</v>
      </c>
      <c r="Y363">
        <f>Table13[[#This Row],[DHAP_Allocation_amt]]-Table13[[#This Row],[UFMSObligation]]</f>
        <v>-19265.5</v>
      </c>
    </row>
    <row r="364" spans="1:25" x14ac:dyDescent="0.4">
      <c r="A364" t="s">
        <v>277</v>
      </c>
      <c r="B364" t="s">
        <v>22</v>
      </c>
      <c r="C364" t="s">
        <v>510</v>
      </c>
      <c r="D364" t="s">
        <v>278</v>
      </c>
      <c r="E364" t="s">
        <v>391</v>
      </c>
      <c r="F364" t="s">
        <v>400</v>
      </c>
      <c r="G364" t="s">
        <v>23</v>
      </c>
      <c r="H364">
        <v>22</v>
      </c>
      <c r="I364" t="s">
        <v>560</v>
      </c>
      <c r="J364">
        <v>5610118101</v>
      </c>
      <c r="K364" t="s">
        <v>404</v>
      </c>
      <c r="L364">
        <v>5610118101</v>
      </c>
      <c r="M364" t="s">
        <v>279</v>
      </c>
      <c r="N364">
        <v>2023</v>
      </c>
      <c r="O364" t="s">
        <v>24</v>
      </c>
      <c r="P364" t="s">
        <v>27</v>
      </c>
      <c r="Q364" t="s">
        <v>37</v>
      </c>
      <c r="R364" t="s">
        <v>280</v>
      </c>
      <c r="S364" t="s">
        <v>33</v>
      </c>
      <c r="T364">
        <v>0</v>
      </c>
      <c r="U364">
        <v>24470.75</v>
      </c>
      <c r="V364">
        <v>0</v>
      </c>
      <c r="W364">
        <v>24470.75</v>
      </c>
      <c r="X364">
        <v>-24470.75</v>
      </c>
      <c r="Y364">
        <f>Table13[[#This Row],[DHAP_Allocation_amt]]-Table13[[#This Row],[UFMSObligation]]</f>
        <v>-24470.75</v>
      </c>
    </row>
    <row r="365" spans="1:25" x14ac:dyDescent="0.4">
      <c r="A365" t="s">
        <v>277</v>
      </c>
      <c r="B365" t="s">
        <v>22</v>
      </c>
      <c r="C365" t="s">
        <v>510</v>
      </c>
      <c r="D365" t="s">
        <v>278</v>
      </c>
      <c r="E365" t="s">
        <v>391</v>
      </c>
      <c r="F365" t="s">
        <v>400</v>
      </c>
      <c r="G365" t="s">
        <v>23</v>
      </c>
      <c r="H365">
        <v>22</v>
      </c>
      <c r="I365" t="s">
        <v>560</v>
      </c>
      <c r="J365">
        <v>5610118101</v>
      </c>
      <c r="K365" t="s">
        <v>404</v>
      </c>
      <c r="L365">
        <v>5610118101</v>
      </c>
      <c r="M365" t="s">
        <v>279</v>
      </c>
      <c r="N365">
        <v>2024</v>
      </c>
      <c r="O365" t="s">
        <v>24</v>
      </c>
      <c r="P365" t="s">
        <v>27</v>
      </c>
      <c r="Q365" t="s">
        <v>37</v>
      </c>
      <c r="R365" t="s">
        <v>281</v>
      </c>
      <c r="S365" t="s">
        <v>33</v>
      </c>
      <c r="T365">
        <v>0</v>
      </c>
      <c r="U365">
        <v>49500</v>
      </c>
      <c r="V365">
        <v>0</v>
      </c>
      <c r="W365">
        <v>49500</v>
      </c>
      <c r="X365">
        <v>-49500</v>
      </c>
      <c r="Y365">
        <f>Table13[[#This Row],[DHAP_Allocation_amt]]-Table13[[#This Row],[UFMSObligation]]</f>
        <v>-49500</v>
      </c>
    </row>
    <row r="366" spans="1:25" x14ac:dyDescent="0.4">
      <c r="A366" t="s">
        <v>277</v>
      </c>
      <c r="B366" t="s">
        <v>22</v>
      </c>
      <c r="C366" t="s">
        <v>510</v>
      </c>
      <c r="D366" t="s">
        <v>278</v>
      </c>
      <c r="E366" t="s">
        <v>391</v>
      </c>
      <c r="F366" t="s">
        <v>400</v>
      </c>
      <c r="G366" t="s">
        <v>23</v>
      </c>
      <c r="H366">
        <v>22</v>
      </c>
      <c r="I366" t="s">
        <v>560</v>
      </c>
      <c r="J366">
        <v>5610118101</v>
      </c>
      <c r="K366" t="s">
        <v>404</v>
      </c>
      <c r="L366">
        <v>5610118101</v>
      </c>
      <c r="M366" t="s">
        <v>282</v>
      </c>
      <c r="N366">
        <v>2023</v>
      </c>
      <c r="O366" t="s">
        <v>24</v>
      </c>
      <c r="P366" t="s">
        <v>27</v>
      </c>
      <c r="Q366" t="s">
        <v>37</v>
      </c>
      <c r="R366" t="s">
        <v>165</v>
      </c>
      <c r="S366" t="s">
        <v>33</v>
      </c>
      <c r="T366">
        <v>0</v>
      </c>
      <c r="U366">
        <v>717.74</v>
      </c>
      <c r="V366">
        <v>0</v>
      </c>
      <c r="W366">
        <v>717.74</v>
      </c>
      <c r="X366">
        <v>-717.74</v>
      </c>
      <c r="Y366">
        <f>Table13[[#This Row],[DHAP_Allocation_amt]]-Table13[[#This Row],[UFMSObligation]]</f>
        <v>-717.74</v>
      </c>
    </row>
    <row r="367" spans="1:25" x14ac:dyDescent="0.4">
      <c r="A367" t="s">
        <v>277</v>
      </c>
      <c r="B367" t="s">
        <v>22</v>
      </c>
      <c r="C367" t="s">
        <v>510</v>
      </c>
      <c r="D367" t="s">
        <v>278</v>
      </c>
      <c r="E367" t="s">
        <v>391</v>
      </c>
      <c r="F367" t="s">
        <v>400</v>
      </c>
      <c r="G367" t="s">
        <v>23</v>
      </c>
      <c r="H367">
        <v>22</v>
      </c>
      <c r="I367" t="s">
        <v>560</v>
      </c>
      <c r="J367">
        <v>5610118101</v>
      </c>
      <c r="K367" t="s">
        <v>404</v>
      </c>
      <c r="L367">
        <v>5610118101</v>
      </c>
      <c r="M367" t="s">
        <v>282</v>
      </c>
      <c r="N367">
        <v>2023</v>
      </c>
      <c r="O367" t="s">
        <v>24</v>
      </c>
      <c r="P367" t="s">
        <v>27</v>
      </c>
      <c r="Q367" t="s">
        <v>37</v>
      </c>
      <c r="R367" t="s">
        <v>54</v>
      </c>
      <c r="S367" t="s">
        <v>33</v>
      </c>
      <c r="T367">
        <v>0</v>
      </c>
      <c r="U367">
        <v>3151.64</v>
      </c>
      <c r="V367">
        <v>0</v>
      </c>
      <c r="W367">
        <v>3151.64</v>
      </c>
      <c r="X367">
        <v>-3151.64</v>
      </c>
      <c r="Y367">
        <f>Table13[[#This Row],[DHAP_Allocation_amt]]-Table13[[#This Row],[UFMSObligation]]</f>
        <v>-3151.64</v>
      </c>
    </row>
    <row r="368" spans="1:25" x14ac:dyDescent="0.4">
      <c r="A368" t="s">
        <v>277</v>
      </c>
      <c r="B368" t="s">
        <v>22</v>
      </c>
      <c r="C368" t="s">
        <v>510</v>
      </c>
      <c r="D368" t="s">
        <v>278</v>
      </c>
      <c r="E368" t="s">
        <v>391</v>
      </c>
      <c r="F368" t="s">
        <v>400</v>
      </c>
      <c r="G368" t="s">
        <v>23</v>
      </c>
      <c r="H368">
        <v>22</v>
      </c>
      <c r="I368" t="s">
        <v>560</v>
      </c>
      <c r="J368">
        <v>5610118101</v>
      </c>
      <c r="K368" t="s">
        <v>404</v>
      </c>
      <c r="L368">
        <v>5610118101</v>
      </c>
      <c r="M368" t="s">
        <v>282</v>
      </c>
      <c r="N368">
        <v>2024</v>
      </c>
      <c r="O368" t="s">
        <v>24</v>
      </c>
      <c r="P368" t="s">
        <v>27</v>
      </c>
      <c r="Q368" t="s">
        <v>37</v>
      </c>
      <c r="R368" t="s">
        <v>54</v>
      </c>
      <c r="S368" t="s">
        <v>33</v>
      </c>
      <c r="T368">
        <v>5465</v>
      </c>
      <c r="U368">
        <v>208.14</v>
      </c>
      <c r="V368">
        <v>0</v>
      </c>
      <c r="W368">
        <v>208.14</v>
      </c>
      <c r="X368">
        <v>-208.14</v>
      </c>
      <c r="Y368">
        <f>Table13[[#This Row],[DHAP_Allocation_amt]]-Table13[[#This Row],[UFMSObligation]]</f>
        <v>5256.86</v>
      </c>
    </row>
    <row r="369" spans="1:25" x14ac:dyDescent="0.4">
      <c r="A369" t="s">
        <v>277</v>
      </c>
      <c r="B369" t="s">
        <v>22</v>
      </c>
      <c r="C369" t="s">
        <v>510</v>
      </c>
      <c r="D369" t="s">
        <v>278</v>
      </c>
      <c r="E369" t="s">
        <v>391</v>
      </c>
      <c r="F369" t="s">
        <v>400</v>
      </c>
      <c r="G369" t="s">
        <v>23</v>
      </c>
      <c r="H369">
        <v>25</v>
      </c>
      <c r="I369" t="s">
        <v>563</v>
      </c>
      <c r="J369">
        <v>5610118101</v>
      </c>
      <c r="K369" t="s">
        <v>404</v>
      </c>
      <c r="L369">
        <v>5610118101</v>
      </c>
      <c r="M369" t="s">
        <v>279</v>
      </c>
      <c r="N369">
        <v>2024</v>
      </c>
      <c r="O369" t="s">
        <v>24</v>
      </c>
      <c r="P369" t="s">
        <v>27</v>
      </c>
      <c r="Q369" t="s">
        <v>37</v>
      </c>
      <c r="R369" t="s">
        <v>281</v>
      </c>
      <c r="S369" t="s">
        <v>33</v>
      </c>
      <c r="T369">
        <v>0</v>
      </c>
      <c r="U369">
        <v>1000</v>
      </c>
      <c r="V369">
        <v>0</v>
      </c>
      <c r="W369">
        <v>1000</v>
      </c>
      <c r="X369">
        <v>-1000</v>
      </c>
      <c r="Y369">
        <f>Table13[[#This Row],[DHAP_Allocation_amt]]-Table13[[#This Row],[UFMSObligation]]</f>
        <v>-1000</v>
      </c>
    </row>
    <row r="370" spans="1:25" x14ac:dyDescent="0.4">
      <c r="A370" t="s">
        <v>277</v>
      </c>
      <c r="B370" t="s">
        <v>22</v>
      </c>
      <c r="C370" t="s">
        <v>510</v>
      </c>
      <c r="D370" t="s">
        <v>278</v>
      </c>
      <c r="E370" t="s">
        <v>391</v>
      </c>
      <c r="F370" t="s">
        <v>400</v>
      </c>
      <c r="G370" t="s">
        <v>23</v>
      </c>
      <c r="H370">
        <v>25</v>
      </c>
      <c r="I370" t="s">
        <v>563</v>
      </c>
      <c r="J370">
        <v>5610118101</v>
      </c>
      <c r="K370" t="s">
        <v>404</v>
      </c>
      <c r="L370">
        <v>5610118101</v>
      </c>
      <c r="M370" t="s">
        <v>283</v>
      </c>
      <c r="N370">
        <v>2023</v>
      </c>
      <c r="O370" t="s">
        <v>24</v>
      </c>
      <c r="P370" t="s">
        <v>27</v>
      </c>
      <c r="Q370" t="s">
        <v>37</v>
      </c>
      <c r="R370" t="s">
        <v>41</v>
      </c>
      <c r="S370" t="s">
        <v>33</v>
      </c>
      <c r="T370">
        <v>0</v>
      </c>
      <c r="U370">
        <v>2430.4699999999998</v>
      </c>
      <c r="V370">
        <v>0</v>
      </c>
      <c r="W370">
        <v>2430.4699999999998</v>
      </c>
      <c r="X370">
        <v>-2430.4699999999998</v>
      </c>
      <c r="Y370">
        <f>Table13[[#This Row],[DHAP_Allocation_amt]]-Table13[[#This Row],[UFMSObligation]]</f>
        <v>-2430.4699999999998</v>
      </c>
    </row>
    <row r="371" spans="1:25" x14ac:dyDescent="0.4">
      <c r="A371" t="s">
        <v>277</v>
      </c>
      <c r="B371" t="s">
        <v>22</v>
      </c>
      <c r="C371" t="s">
        <v>511</v>
      </c>
      <c r="D371" t="s">
        <v>284</v>
      </c>
      <c r="E371" t="s">
        <v>391</v>
      </c>
      <c r="F371" t="s">
        <v>400</v>
      </c>
      <c r="G371" t="s">
        <v>23</v>
      </c>
      <c r="H371">
        <v>25</v>
      </c>
      <c r="I371" t="s">
        <v>563</v>
      </c>
      <c r="J371">
        <v>5610118101</v>
      </c>
      <c r="K371" t="s">
        <v>404</v>
      </c>
      <c r="L371">
        <v>5610118101</v>
      </c>
      <c r="M371" t="s">
        <v>285</v>
      </c>
      <c r="N371">
        <v>2023</v>
      </c>
      <c r="O371" t="s">
        <v>24</v>
      </c>
      <c r="P371" t="s">
        <v>27</v>
      </c>
      <c r="Q371" t="s">
        <v>37</v>
      </c>
      <c r="R371" t="s">
        <v>32</v>
      </c>
      <c r="S371" t="s">
        <v>33</v>
      </c>
      <c r="T371">
        <v>0</v>
      </c>
      <c r="U371">
        <v>8375</v>
      </c>
      <c r="V371">
        <v>0</v>
      </c>
      <c r="W371">
        <v>8375</v>
      </c>
      <c r="X371">
        <v>-8375</v>
      </c>
      <c r="Y371">
        <f>Table13[[#This Row],[DHAP_Allocation_amt]]-Table13[[#This Row],[UFMSObligation]]</f>
        <v>-8375</v>
      </c>
    </row>
    <row r="372" spans="1:25" x14ac:dyDescent="0.4">
      <c r="A372" t="s">
        <v>277</v>
      </c>
      <c r="B372" t="s">
        <v>22</v>
      </c>
      <c r="C372" t="s">
        <v>512</v>
      </c>
      <c r="D372" t="s">
        <v>286</v>
      </c>
      <c r="E372" t="s">
        <v>391</v>
      </c>
      <c r="F372" t="s">
        <v>400</v>
      </c>
      <c r="G372" t="s">
        <v>23</v>
      </c>
      <c r="H372">
        <v>25</v>
      </c>
      <c r="I372" t="s">
        <v>563</v>
      </c>
      <c r="J372">
        <v>5610118101</v>
      </c>
      <c r="K372" t="s">
        <v>404</v>
      </c>
      <c r="L372">
        <v>5610118101</v>
      </c>
      <c r="M372" t="s">
        <v>287</v>
      </c>
      <c r="N372">
        <v>2023</v>
      </c>
      <c r="O372" t="s">
        <v>24</v>
      </c>
      <c r="P372" t="s">
        <v>27</v>
      </c>
      <c r="Q372" t="s">
        <v>37</v>
      </c>
      <c r="R372" t="s">
        <v>41</v>
      </c>
      <c r="S372" t="s">
        <v>33</v>
      </c>
      <c r="T372">
        <v>0</v>
      </c>
      <c r="U372">
        <v>200000</v>
      </c>
      <c r="V372">
        <v>0</v>
      </c>
      <c r="W372">
        <v>200000</v>
      </c>
      <c r="X372">
        <v>-200000</v>
      </c>
      <c r="Y372">
        <f>Table13[[#This Row],[DHAP_Allocation_amt]]-Table13[[#This Row],[UFMSObligation]]</f>
        <v>-200000</v>
      </c>
    </row>
    <row r="373" spans="1:25" x14ac:dyDescent="0.4">
      <c r="A373" t="s">
        <v>277</v>
      </c>
      <c r="B373" t="s">
        <v>22</v>
      </c>
      <c r="C373" t="s">
        <v>513</v>
      </c>
      <c r="D373" t="s">
        <v>288</v>
      </c>
      <c r="E373" t="s">
        <v>391</v>
      </c>
      <c r="F373" t="s">
        <v>400</v>
      </c>
      <c r="G373" t="s">
        <v>23</v>
      </c>
      <c r="H373">
        <v>25</v>
      </c>
      <c r="I373" t="s">
        <v>563</v>
      </c>
      <c r="J373">
        <v>5610118101</v>
      </c>
      <c r="K373" t="s">
        <v>404</v>
      </c>
      <c r="L373">
        <v>5610118101</v>
      </c>
      <c r="M373" t="s">
        <v>289</v>
      </c>
      <c r="N373">
        <v>2023</v>
      </c>
      <c r="O373" t="s">
        <v>24</v>
      </c>
      <c r="P373" t="s">
        <v>27</v>
      </c>
      <c r="Q373" t="s">
        <v>37</v>
      </c>
      <c r="R373" t="s">
        <v>41</v>
      </c>
      <c r="S373" t="s">
        <v>33</v>
      </c>
      <c r="T373">
        <v>0</v>
      </c>
      <c r="U373">
        <v>306635.19</v>
      </c>
      <c r="V373">
        <v>0</v>
      </c>
      <c r="W373">
        <v>306635.19</v>
      </c>
      <c r="X373">
        <v>-306635.19</v>
      </c>
      <c r="Y373">
        <f>Table13[[#This Row],[DHAP_Allocation_amt]]-Table13[[#This Row],[UFMSObligation]]</f>
        <v>-306635.19</v>
      </c>
    </row>
    <row r="374" spans="1:25" x14ac:dyDescent="0.4">
      <c r="A374" t="s">
        <v>277</v>
      </c>
      <c r="B374" t="s">
        <v>22</v>
      </c>
      <c r="C374" t="s">
        <v>514</v>
      </c>
      <c r="D374" t="s">
        <v>290</v>
      </c>
      <c r="E374" t="s">
        <v>391</v>
      </c>
      <c r="F374" t="s">
        <v>400</v>
      </c>
      <c r="G374" t="s">
        <v>23</v>
      </c>
      <c r="H374">
        <v>25</v>
      </c>
      <c r="I374" t="s">
        <v>563</v>
      </c>
      <c r="J374">
        <v>5610118101</v>
      </c>
      <c r="K374" t="s">
        <v>404</v>
      </c>
      <c r="L374">
        <v>5610118101</v>
      </c>
      <c r="M374" t="s">
        <v>291</v>
      </c>
      <c r="N374">
        <v>2023</v>
      </c>
      <c r="O374" t="s">
        <v>24</v>
      </c>
      <c r="P374" t="s">
        <v>27</v>
      </c>
      <c r="Q374" t="s">
        <v>37</v>
      </c>
      <c r="R374" t="s">
        <v>41</v>
      </c>
      <c r="S374" t="s">
        <v>33</v>
      </c>
      <c r="T374">
        <v>0</v>
      </c>
      <c r="U374">
        <v>29772</v>
      </c>
      <c r="V374">
        <v>0</v>
      </c>
      <c r="W374">
        <v>29772</v>
      </c>
      <c r="X374">
        <v>-29772</v>
      </c>
      <c r="Y374">
        <f>Table13[[#This Row],[DHAP_Allocation_amt]]-Table13[[#This Row],[UFMSObligation]]</f>
        <v>-29772</v>
      </c>
    </row>
    <row r="375" spans="1:25" x14ac:dyDescent="0.4">
      <c r="A375" t="s">
        <v>277</v>
      </c>
      <c r="B375" t="s">
        <v>22</v>
      </c>
      <c r="C375" t="s">
        <v>413</v>
      </c>
      <c r="D375" t="s">
        <v>42</v>
      </c>
      <c r="E375" t="s">
        <v>391</v>
      </c>
      <c r="F375" t="s">
        <v>400</v>
      </c>
      <c r="G375" t="s">
        <v>23</v>
      </c>
      <c r="H375">
        <v>12</v>
      </c>
      <c r="I375" t="s">
        <v>557</v>
      </c>
      <c r="J375">
        <v>5610118101</v>
      </c>
      <c r="K375" t="s">
        <v>404</v>
      </c>
      <c r="L375">
        <v>5610118101</v>
      </c>
      <c r="M375" t="s">
        <v>292</v>
      </c>
      <c r="N375">
        <v>2023</v>
      </c>
      <c r="O375" t="s">
        <v>24</v>
      </c>
      <c r="P375" t="s">
        <v>27</v>
      </c>
      <c r="Q375" t="s">
        <v>44</v>
      </c>
      <c r="R375" t="s">
        <v>45</v>
      </c>
      <c r="S375" t="s">
        <v>26</v>
      </c>
      <c r="T375">
        <v>0</v>
      </c>
      <c r="U375">
        <v>-161.84</v>
      </c>
      <c r="V375">
        <v>0</v>
      </c>
      <c r="W375">
        <v>-161.84</v>
      </c>
      <c r="X375">
        <v>161.84</v>
      </c>
      <c r="Y375">
        <f>Table13[[#This Row],[DHAP_Allocation_amt]]-Table13[[#This Row],[UFMSObligation]]</f>
        <v>161.84</v>
      </c>
    </row>
    <row r="376" spans="1:25" x14ac:dyDescent="0.4">
      <c r="A376" t="s">
        <v>277</v>
      </c>
      <c r="B376" t="s">
        <v>22</v>
      </c>
      <c r="C376" t="s">
        <v>515</v>
      </c>
      <c r="D376" t="s">
        <v>293</v>
      </c>
      <c r="E376" t="s">
        <v>391</v>
      </c>
      <c r="F376" t="s">
        <v>400</v>
      </c>
      <c r="G376" t="s">
        <v>23</v>
      </c>
      <c r="H376">
        <v>25</v>
      </c>
      <c r="I376" t="s">
        <v>563</v>
      </c>
      <c r="J376">
        <v>5610118101</v>
      </c>
      <c r="K376" t="s">
        <v>404</v>
      </c>
      <c r="L376">
        <v>5610118101</v>
      </c>
      <c r="M376" t="s">
        <v>294</v>
      </c>
      <c r="N376">
        <v>2023</v>
      </c>
      <c r="O376" t="s">
        <v>24</v>
      </c>
      <c r="P376" t="s">
        <v>27</v>
      </c>
      <c r="Q376" t="s">
        <v>31</v>
      </c>
      <c r="R376" t="s">
        <v>41</v>
      </c>
      <c r="S376" t="s">
        <v>33</v>
      </c>
      <c r="T376">
        <v>0</v>
      </c>
      <c r="U376">
        <v>164268.81</v>
      </c>
      <c r="V376">
        <v>0</v>
      </c>
      <c r="W376">
        <v>164268.81</v>
      </c>
      <c r="X376">
        <v>-164268.81</v>
      </c>
      <c r="Y376">
        <f>Table13[[#This Row],[DHAP_Allocation_amt]]-Table13[[#This Row],[UFMSObligation]]</f>
        <v>-164268.81</v>
      </c>
    </row>
    <row r="377" spans="1:25" x14ac:dyDescent="0.4">
      <c r="A377" t="s">
        <v>277</v>
      </c>
      <c r="B377" t="s">
        <v>22</v>
      </c>
      <c r="C377" t="s">
        <v>515</v>
      </c>
      <c r="D377" t="s">
        <v>293</v>
      </c>
      <c r="E377" t="s">
        <v>391</v>
      </c>
      <c r="F377" t="s">
        <v>400</v>
      </c>
      <c r="G377" t="s">
        <v>23</v>
      </c>
      <c r="H377">
        <v>25</v>
      </c>
      <c r="I377" t="s">
        <v>563</v>
      </c>
      <c r="J377">
        <v>5610118101</v>
      </c>
      <c r="K377" t="s">
        <v>404</v>
      </c>
      <c r="L377">
        <v>5610118101</v>
      </c>
      <c r="M377" t="s">
        <v>294</v>
      </c>
      <c r="N377">
        <v>2023</v>
      </c>
      <c r="O377" t="s">
        <v>24</v>
      </c>
      <c r="P377" t="s">
        <v>27</v>
      </c>
      <c r="Q377" t="s">
        <v>31</v>
      </c>
      <c r="R377" t="s">
        <v>52</v>
      </c>
      <c r="S377" t="s">
        <v>33</v>
      </c>
      <c r="T377">
        <v>0</v>
      </c>
      <c r="U377">
        <v>6601919.3399999999</v>
      </c>
      <c r="V377">
        <v>0</v>
      </c>
      <c r="W377">
        <v>6601919.3399999999</v>
      </c>
      <c r="X377">
        <v>-6601919.3399999999</v>
      </c>
      <c r="Y377">
        <f>Table13[[#This Row],[DHAP_Allocation_amt]]-Table13[[#This Row],[UFMSObligation]]</f>
        <v>-6601919.3399999999</v>
      </c>
    </row>
    <row r="378" spans="1:25" x14ac:dyDescent="0.4">
      <c r="A378" t="s">
        <v>277</v>
      </c>
      <c r="B378" t="s">
        <v>22</v>
      </c>
      <c r="C378" t="s">
        <v>516</v>
      </c>
      <c r="D378" t="s">
        <v>295</v>
      </c>
      <c r="E378" t="s">
        <v>391</v>
      </c>
      <c r="F378" t="s">
        <v>400</v>
      </c>
      <c r="G378" t="s">
        <v>23</v>
      </c>
      <c r="H378">
        <v>25</v>
      </c>
      <c r="I378" t="s">
        <v>563</v>
      </c>
      <c r="J378">
        <v>5610118101</v>
      </c>
      <c r="K378" t="s">
        <v>404</v>
      </c>
      <c r="L378">
        <v>5610118101</v>
      </c>
      <c r="M378" t="s">
        <v>296</v>
      </c>
      <c r="N378">
        <v>2023</v>
      </c>
      <c r="O378" t="s">
        <v>24</v>
      </c>
      <c r="P378" t="s">
        <v>27</v>
      </c>
      <c r="Q378" t="s">
        <v>31</v>
      </c>
      <c r="R378" t="s">
        <v>41</v>
      </c>
      <c r="S378" t="s">
        <v>33</v>
      </c>
      <c r="T378">
        <v>0</v>
      </c>
      <c r="U378">
        <v>5303003.53</v>
      </c>
      <c r="V378">
        <v>0</v>
      </c>
      <c r="W378">
        <v>5303003.53</v>
      </c>
      <c r="X378">
        <v>-5303003.53</v>
      </c>
      <c r="Y378">
        <f>Table13[[#This Row],[DHAP_Allocation_amt]]-Table13[[#This Row],[UFMSObligation]]</f>
        <v>-5303003.53</v>
      </c>
    </row>
    <row r="379" spans="1:25" x14ac:dyDescent="0.4">
      <c r="A379" t="s">
        <v>277</v>
      </c>
      <c r="B379" t="s">
        <v>22</v>
      </c>
      <c r="C379" t="s">
        <v>517</v>
      </c>
      <c r="D379" t="s">
        <v>297</v>
      </c>
      <c r="E379" t="s">
        <v>391</v>
      </c>
      <c r="F379" t="s">
        <v>400</v>
      </c>
      <c r="G379" t="s">
        <v>23</v>
      </c>
      <c r="H379">
        <v>25</v>
      </c>
      <c r="I379" t="s">
        <v>563</v>
      </c>
      <c r="J379">
        <v>5610118101</v>
      </c>
      <c r="K379" t="s">
        <v>404</v>
      </c>
      <c r="L379">
        <v>5610118101</v>
      </c>
      <c r="M379" t="s">
        <v>298</v>
      </c>
      <c r="N379">
        <v>2023</v>
      </c>
      <c r="O379" t="s">
        <v>24</v>
      </c>
      <c r="P379" t="s">
        <v>27</v>
      </c>
      <c r="Q379" t="s">
        <v>31</v>
      </c>
      <c r="R379" t="s">
        <v>41</v>
      </c>
      <c r="S379" t="s">
        <v>33</v>
      </c>
      <c r="T379">
        <v>16717</v>
      </c>
      <c r="U379">
        <v>919292.72</v>
      </c>
      <c r="V379">
        <v>0</v>
      </c>
      <c r="W379">
        <v>919292.72</v>
      </c>
      <c r="X379">
        <v>-919292.72</v>
      </c>
      <c r="Y379">
        <f>Table13[[#This Row],[DHAP_Allocation_amt]]-Table13[[#This Row],[UFMSObligation]]</f>
        <v>-902575.72</v>
      </c>
    </row>
    <row r="380" spans="1:25" x14ac:dyDescent="0.4">
      <c r="A380" t="s">
        <v>277</v>
      </c>
      <c r="B380" t="s">
        <v>22</v>
      </c>
      <c r="C380" t="s">
        <v>518</v>
      </c>
      <c r="D380" t="s">
        <v>299</v>
      </c>
      <c r="E380" t="s">
        <v>391</v>
      </c>
      <c r="F380" t="s">
        <v>400</v>
      </c>
      <c r="G380" t="s">
        <v>23</v>
      </c>
      <c r="H380">
        <v>21</v>
      </c>
      <c r="I380" t="s">
        <v>559</v>
      </c>
      <c r="J380">
        <v>5610118101</v>
      </c>
      <c r="K380" t="s">
        <v>404</v>
      </c>
      <c r="L380">
        <v>5610118101</v>
      </c>
      <c r="M380" t="s">
        <v>300</v>
      </c>
      <c r="N380">
        <v>2023</v>
      </c>
      <c r="O380" t="s">
        <v>24</v>
      </c>
      <c r="P380" t="s">
        <v>27</v>
      </c>
      <c r="Q380" t="s">
        <v>31</v>
      </c>
      <c r="R380" t="s">
        <v>41</v>
      </c>
      <c r="S380" t="s">
        <v>33</v>
      </c>
      <c r="T380">
        <v>0</v>
      </c>
      <c r="U380">
        <v>20000</v>
      </c>
      <c r="V380">
        <v>0</v>
      </c>
      <c r="W380">
        <v>20000</v>
      </c>
      <c r="X380">
        <v>-20000</v>
      </c>
      <c r="Y380">
        <f>Table13[[#This Row],[DHAP_Allocation_amt]]-Table13[[#This Row],[UFMSObligation]]</f>
        <v>-20000</v>
      </c>
    </row>
    <row r="381" spans="1:25" x14ac:dyDescent="0.4">
      <c r="A381" t="s">
        <v>277</v>
      </c>
      <c r="B381" t="s">
        <v>22</v>
      </c>
      <c r="C381" t="s">
        <v>518</v>
      </c>
      <c r="D381" t="s">
        <v>299</v>
      </c>
      <c r="E381" t="s">
        <v>391</v>
      </c>
      <c r="F381" t="s">
        <v>400</v>
      </c>
      <c r="G381" t="s">
        <v>23</v>
      </c>
      <c r="H381">
        <v>25</v>
      </c>
      <c r="I381" t="s">
        <v>563</v>
      </c>
      <c r="J381">
        <v>5610118101</v>
      </c>
      <c r="K381" t="s">
        <v>404</v>
      </c>
      <c r="L381">
        <v>5610118101</v>
      </c>
      <c r="M381" t="s">
        <v>300</v>
      </c>
      <c r="N381">
        <v>2023</v>
      </c>
      <c r="O381" t="s">
        <v>24</v>
      </c>
      <c r="P381" t="s">
        <v>27</v>
      </c>
      <c r="Q381" t="s">
        <v>31</v>
      </c>
      <c r="R381" t="s">
        <v>41</v>
      </c>
      <c r="S381" t="s">
        <v>33</v>
      </c>
      <c r="T381">
        <v>0</v>
      </c>
      <c r="U381">
        <v>2819247.2</v>
      </c>
      <c r="V381">
        <v>0</v>
      </c>
      <c r="W381">
        <v>2819247.2</v>
      </c>
      <c r="X381">
        <v>-2819247.2</v>
      </c>
      <c r="Y381">
        <f>Table13[[#This Row],[DHAP_Allocation_amt]]-Table13[[#This Row],[UFMSObligation]]</f>
        <v>-2819247.2</v>
      </c>
    </row>
    <row r="382" spans="1:25" x14ac:dyDescent="0.4">
      <c r="A382" t="s">
        <v>277</v>
      </c>
      <c r="B382" t="s">
        <v>22</v>
      </c>
      <c r="C382" t="s">
        <v>519</v>
      </c>
      <c r="D382" t="s">
        <v>301</v>
      </c>
      <c r="E382" t="s">
        <v>391</v>
      </c>
      <c r="F382" t="s">
        <v>400</v>
      </c>
      <c r="G382" t="s">
        <v>23</v>
      </c>
      <c r="H382">
        <v>25</v>
      </c>
      <c r="I382" t="s">
        <v>563</v>
      </c>
      <c r="J382">
        <v>5610118101</v>
      </c>
      <c r="K382" t="s">
        <v>404</v>
      </c>
      <c r="L382">
        <v>5610118101</v>
      </c>
      <c r="M382" t="s">
        <v>302</v>
      </c>
      <c r="N382">
        <v>2023</v>
      </c>
      <c r="O382" t="s">
        <v>24</v>
      </c>
      <c r="P382" t="s">
        <v>27</v>
      </c>
      <c r="Q382" t="s">
        <v>31</v>
      </c>
      <c r="R382" t="s">
        <v>41</v>
      </c>
      <c r="S382" t="s">
        <v>33</v>
      </c>
      <c r="T382">
        <v>0</v>
      </c>
      <c r="U382">
        <v>2344698.7200000002</v>
      </c>
      <c r="V382">
        <v>0</v>
      </c>
      <c r="W382">
        <v>2344698.7200000002</v>
      </c>
      <c r="X382">
        <v>-2344698.7200000002</v>
      </c>
      <c r="Y382">
        <f>Table13[[#This Row],[DHAP_Allocation_amt]]-Table13[[#This Row],[UFMSObligation]]</f>
        <v>-2344698.7200000002</v>
      </c>
    </row>
    <row r="383" spans="1:25" x14ac:dyDescent="0.4">
      <c r="A383" t="s">
        <v>277</v>
      </c>
      <c r="B383" t="s">
        <v>22</v>
      </c>
      <c r="C383" t="s">
        <v>520</v>
      </c>
      <c r="D383" t="s">
        <v>303</v>
      </c>
      <c r="E383" t="s">
        <v>391</v>
      </c>
      <c r="F383" t="s">
        <v>400</v>
      </c>
      <c r="G383" t="s">
        <v>23</v>
      </c>
      <c r="H383">
        <v>25</v>
      </c>
      <c r="I383" t="s">
        <v>563</v>
      </c>
      <c r="J383">
        <v>5610118101</v>
      </c>
      <c r="K383" t="s">
        <v>404</v>
      </c>
      <c r="L383">
        <v>5610118101</v>
      </c>
      <c r="M383">
        <v>9212299</v>
      </c>
      <c r="N383">
        <v>2023</v>
      </c>
      <c r="O383" t="s">
        <v>24</v>
      </c>
      <c r="P383" t="s">
        <v>27</v>
      </c>
      <c r="Q383" t="s">
        <v>31</v>
      </c>
      <c r="R383" t="s">
        <v>41</v>
      </c>
      <c r="S383" t="s">
        <v>33</v>
      </c>
      <c r="T383">
        <v>0</v>
      </c>
      <c r="U383">
        <v>2524166.4</v>
      </c>
      <c r="V383">
        <v>0</v>
      </c>
      <c r="W383">
        <v>2524166.4</v>
      </c>
      <c r="X383">
        <v>-2524166.4</v>
      </c>
      <c r="Y383">
        <f>Table13[[#This Row],[DHAP_Allocation_amt]]-Table13[[#This Row],[UFMSObligation]]</f>
        <v>-2524166.4</v>
      </c>
    </row>
    <row r="384" spans="1:25" x14ac:dyDescent="0.4">
      <c r="A384" t="s">
        <v>277</v>
      </c>
      <c r="B384" t="s">
        <v>22</v>
      </c>
      <c r="C384" t="s">
        <v>521</v>
      </c>
      <c r="D384" t="s">
        <v>304</v>
      </c>
      <c r="E384" t="s">
        <v>391</v>
      </c>
      <c r="F384" t="s">
        <v>400</v>
      </c>
      <c r="G384" t="s">
        <v>23</v>
      </c>
      <c r="H384">
        <v>25</v>
      </c>
      <c r="I384" t="s">
        <v>563</v>
      </c>
      <c r="J384">
        <v>5610118101</v>
      </c>
      <c r="K384" t="s">
        <v>404</v>
      </c>
      <c r="L384">
        <v>5610118101</v>
      </c>
      <c r="M384" t="s">
        <v>305</v>
      </c>
      <c r="N384">
        <v>2023</v>
      </c>
      <c r="O384" t="s">
        <v>24</v>
      </c>
      <c r="P384" t="s">
        <v>27</v>
      </c>
      <c r="Q384" t="s">
        <v>31</v>
      </c>
      <c r="R384" t="s">
        <v>41</v>
      </c>
      <c r="S384" t="s">
        <v>33</v>
      </c>
      <c r="T384">
        <v>0</v>
      </c>
      <c r="U384">
        <v>429390.04</v>
      </c>
      <c r="V384">
        <v>0</v>
      </c>
      <c r="W384">
        <v>429390.04</v>
      </c>
      <c r="X384">
        <v>-429390.04</v>
      </c>
      <c r="Y384">
        <f>Table13[[#This Row],[DHAP_Allocation_amt]]-Table13[[#This Row],[UFMSObligation]]</f>
        <v>-429390.04</v>
      </c>
    </row>
    <row r="385" spans="1:25" x14ac:dyDescent="0.4">
      <c r="A385" t="s">
        <v>277</v>
      </c>
      <c r="B385" t="s">
        <v>22</v>
      </c>
      <c r="C385" t="s">
        <v>522</v>
      </c>
      <c r="D385" t="s">
        <v>299</v>
      </c>
      <c r="E385" t="s">
        <v>391</v>
      </c>
      <c r="F385" t="s">
        <v>400</v>
      </c>
      <c r="G385" t="s">
        <v>23</v>
      </c>
      <c r="H385">
        <v>25</v>
      </c>
      <c r="I385" t="s">
        <v>563</v>
      </c>
      <c r="J385">
        <v>5610117101</v>
      </c>
      <c r="K385" t="s">
        <v>403</v>
      </c>
      <c r="L385">
        <v>5610117101</v>
      </c>
      <c r="M385" t="s">
        <v>306</v>
      </c>
      <c r="N385">
        <v>2023</v>
      </c>
      <c r="O385" t="s">
        <v>24</v>
      </c>
      <c r="P385" t="s">
        <v>25</v>
      </c>
      <c r="Q385" t="s">
        <v>31</v>
      </c>
      <c r="R385" t="s">
        <v>41</v>
      </c>
      <c r="S385" t="s">
        <v>33</v>
      </c>
      <c r="T385">
        <v>0</v>
      </c>
      <c r="U385">
        <v>4065533</v>
      </c>
      <c r="V385">
        <v>0</v>
      </c>
      <c r="W385">
        <v>4065533</v>
      </c>
      <c r="X385">
        <v>-4065533</v>
      </c>
      <c r="Y385">
        <f>Table13[[#This Row],[DHAP_Allocation_amt]]-Table13[[#This Row],[UFMSObligation]]</f>
        <v>-4065533</v>
      </c>
    </row>
    <row r="386" spans="1:25" x14ac:dyDescent="0.4">
      <c r="A386" t="s">
        <v>277</v>
      </c>
      <c r="B386" t="s">
        <v>22</v>
      </c>
      <c r="C386" t="s">
        <v>523</v>
      </c>
      <c r="D386" t="s">
        <v>307</v>
      </c>
      <c r="E386" t="s">
        <v>391</v>
      </c>
      <c r="F386" t="s">
        <v>400</v>
      </c>
      <c r="G386" t="s">
        <v>23</v>
      </c>
      <c r="H386">
        <v>21</v>
      </c>
      <c r="I386" t="s">
        <v>559</v>
      </c>
      <c r="J386">
        <v>5610117101</v>
      </c>
      <c r="K386" t="s">
        <v>403</v>
      </c>
      <c r="L386">
        <v>5610117101</v>
      </c>
      <c r="M386" t="s">
        <v>308</v>
      </c>
      <c r="N386">
        <v>2023</v>
      </c>
      <c r="O386" t="s">
        <v>24</v>
      </c>
      <c r="P386" t="s">
        <v>25</v>
      </c>
      <c r="Q386" t="s">
        <v>31</v>
      </c>
      <c r="R386" t="s">
        <v>41</v>
      </c>
      <c r="S386" t="s">
        <v>33</v>
      </c>
      <c r="T386">
        <v>0</v>
      </c>
      <c r="U386">
        <v>3367.5</v>
      </c>
      <c r="V386">
        <v>0</v>
      </c>
      <c r="W386">
        <v>3367.5</v>
      </c>
      <c r="X386">
        <v>-3367.5</v>
      </c>
      <c r="Y386">
        <f>Table13[[#This Row],[DHAP_Allocation_amt]]-Table13[[#This Row],[UFMSObligation]]</f>
        <v>-3367.5</v>
      </c>
    </row>
    <row r="387" spans="1:25" x14ac:dyDescent="0.4">
      <c r="A387" t="s">
        <v>277</v>
      </c>
      <c r="B387" t="s">
        <v>22</v>
      </c>
      <c r="C387" t="s">
        <v>523</v>
      </c>
      <c r="D387" t="s">
        <v>307</v>
      </c>
      <c r="E387" t="s">
        <v>391</v>
      </c>
      <c r="F387" t="s">
        <v>400</v>
      </c>
      <c r="G387" t="s">
        <v>23</v>
      </c>
      <c r="H387">
        <v>21</v>
      </c>
      <c r="I387" t="s">
        <v>559</v>
      </c>
      <c r="J387">
        <v>5610117101</v>
      </c>
      <c r="K387" t="s">
        <v>403</v>
      </c>
      <c r="L387">
        <v>5610117101</v>
      </c>
      <c r="M387" t="s">
        <v>308</v>
      </c>
      <c r="N387">
        <v>2024</v>
      </c>
      <c r="O387" t="s">
        <v>24</v>
      </c>
      <c r="P387" t="s">
        <v>25</v>
      </c>
      <c r="Q387" t="s">
        <v>31</v>
      </c>
      <c r="R387" t="s">
        <v>41</v>
      </c>
      <c r="S387" t="s">
        <v>33</v>
      </c>
      <c r="T387">
        <v>0</v>
      </c>
      <c r="U387">
        <v>12000</v>
      </c>
      <c r="V387">
        <v>0</v>
      </c>
      <c r="W387">
        <v>12000</v>
      </c>
      <c r="X387">
        <v>-12000</v>
      </c>
      <c r="Y387">
        <f>Table13[[#This Row],[DHAP_Allocation_amt]]-Table13[[#This Row],[UFMSObligation]]</f>
        <v>-12000</v>
      </c>
    </row>
    <row r="388" spans="1:25" x14ac:dyDescent="0.4">
      <c r="A388" t="s">
        <v>277</v>
      </c>
      <c r="B388" t="s">
        <v>22</v>
      </c>
      <c r="C388" t="s">
        <v>523</v>
      </c>
      <c r="D388" t="s">
        <v>307</v>
      </c>
      <c r="E388" t="s">
        <v>391</v>
      </c>
      <c r="F388" t="s">
        <v>400</v>
      </c>
      <c r="G388" t="s">
        <v>23</v>
      </c>
      <c r="H388">
        <v>25</v>
      </c>
      <c r="I388" t="s">
        <v>563</v>
      </c>
      <c r="J388">
        <v>5610117101</v>
      </c>
      <c r="K388" t="s">
        <v>403</v>
      </c>
      <c r="L388">
        <v>5610117101</v>
      </c>
      <c r="M388" t="s">
        <v>308</v>
      </c>
      <c r="N388">
        <v>2023</v>
      </c>
      <c r="O388" t="s">
        <v>24</v>
      </c>
      <c r="P388" t="s">
        <v>25</v>
      </c>
      <c r="Q388" t="s">
        <v>31</v>
      </c>
      <c r="R388" t="s">
        <v>41</v>
      </c>
      <c r="S388" t="s">
        <v>33</v>
      </c>
      <c r="T388">
        <v>0</v>
      </c>
      <c r="U388">
        <v>199710</v>
      </c>
      <c r="V388">
        <v>0</v>
      </c>
      <c r="W388">
        <v>199710</v>
      </c>
      <c r="X388">
        <v>-199710</v>
      </c>
      <c r="Y388">
        <f>Table13[[#This Row],[DHAP_Allocation_amt]]-Table13[[#This Row],[UFMSObligation]]</f>
        <v>-199710</v>
      </c>
    </row>
    <row r="389" spans="1:25" x14ac:dyDescent="0.4">
      <c r="A389" t="s">
        <v>277</v>
      </c>
      <c r="B389" t="s">
        <v>22</v>
      </c>
      <c r="C389" t="s">
        <v>523</v>
      </c>
      <c r="D389" t="s">
        <v>307</v>
      </c>
      <c r="E389" t="s">
        <v>391</v>
      </c>
      <c r="F389" t="s">
        <v>400</v>
      </c>
      <c r="G389" t="s">
        <v>23</v>
      </c>
      <c r="H389">
        <v>25</v>
      </c>
      <c r="I389" t="s">
        <v>563</v>
      </c>
      <c r="J389">
        <v>5610117101</v>
      </c>
      <c r="K389" t="s">
        <v>403</v>
      </c>
      <c r="L389">
        <v>5610117101</v>
      </c>
      <c r="M389" t="s">
        <v>308</v>
      </c>
      <c r="N389">
        <v>2023</v>
      </c>
      <c r="O389" t="s">
        <v>24</v>
      </c>
      <c r="P389" t="s">
        <v>25</v>
      </c>
      <c r="Q389" t="s">
        <v>31</v>
      </c>
      <c r="R389" t="s">
        <v>52</v>
      </c>
      <c r="S389" t="s">
        <v>33</v>
      </c>
      <c r="T389">
        <v>0</v>
      </c>
      <c r="U389">
        <v>64000</v>
      </c>
      <c r="V389">
        <v>0</v>
      </c>
      <c r="W389">
        <v>64000</v>
      </c>
      <c r="X389">
        <v>-64000</v>
      </c>
      <c r="Y389">
        <f>Table13[[#This Row],[DHAP_Allocation_amt]]-Table13[[#This Row],[UFMSObligation]]</f>
        <v>-64000</v>
      </c>
    </row>
    <row r="390" spans="1:25" x14ac:dyDescent="0.4">
      <c r="A390" t="s">
        <v>277</v>
      </c>
      <c r="B390" t="s">
        <v>22</v>
      </c>
      <c r="C390" t="s">
        <v>523</v>
      </c>
      <c r="D390" t="s">
        <v>307</v>
      </c>
      <c r="E390" t="s">
        <v>391</v>
      </c>
      <c r="F390" t="s">
        <v>400</v>
      </c>
      <c r="G390" t="s">
        <v>23</v>
      </c>
      <c r="H390">
        <v>25</v>
      </c>
      <c r="I390" t="s">
        <v>563</v>
      </c>
      <c r="J390">
        <v>5610117101</v>
      </c>
      <c r="K390" t="s">
        <v>403</v>
      </c>
      <c r="L390">
        <v>5610117101</v>
      </c>
      <c r="M390" t="s">
        <v>308</v>
      </c>
      <c r="N390">
        <v>2024</v>
      </c>
      <c r="O390" t="s">
        <v>24</v>
      </c>
      <c r="P390" t="s">
        <v>25</v>
      </c>
      <c r="Q390" t="s">
        <v>31</v>
      </c>
      <c r="R390" t="s">
        <v>41</v>
      </c>
      <c r="S390" t="s">
        <v>33</v>
      </c>
      <c r="T390">
        <v>0</v>
      </c>
      <c r="U390">
        <v>1250000</v>
      </c>
      <c r="V390">
        <v>0</v>
      </c>
      <c r="W390">
        <v>1250000</v>
      </c>
      <c r="X390">
        <v>-1250000</v>
      </c>
      <c r="Y390">
        <f>Table13[[#This Row],[DHAP_Allocation_amt]]-Table13[[#This Row],[UFMSObligation]]</f>
        <v>-1250000</v>
      </c>
    </row>
    <row r="391" spans="1:25" x14ac:dyDescent="0.4">
      <c r="A391" t="s">
        <v>277</v>
      </c>
      <c r="B391" t="s">
        <v>22</v>
      </c>
      <c r="C391" t="s">
        <v>524</v>
      </c>
      <c r="D391" t="s">
        <v>309</v>
      </c>
      <c r="E391" t="s">
        <v>391</v>
      </c>
      <c r="F391" t="s">
        <v>400</v>
      </c>
      <c r="G391" t="s">
        <v>23</v>
      </c>
      <c r="H391">
        <v>25</v>
      </c>
      <c r="I391" t="s">
        <v>563</v>
      </c>
      <c r="J391">
        <v>5610117101</v>
      </c>
      <c r="K391" t="s">
        <v>403</v>
      </c>
      <c r="L391">
        <v>5610117101</v>
      </c>
      <c r="M391" t="s">
        <v>310</v>
      </c>
      <c r="N391">
        <v>2023</v>
      </c>
      <c r="O391" t="s">
        <v>24</v>
      </c>
      <c r="P391" t="s">
        <v>25</v>
      </c>
      <c r="Q391" t="s">
        <v>31</v>
      </c>
      <c r="R391" t="s">
        <v>41</v>
      </c>
      <c r="S391" t="s">
        <v>33</v>
      </c>
      <c r="T391">
        <v>0</v>
      </c>
      <c r="U391">
        <v>155562.84</v>
      </c>
      <c r="V391">
        <v>0</v>
      </c>
      <c r="W391">
        <v>155562.84</v>
      </c>
      <c r="X391">
        <v>-155562.84</v>
      </c>
      <c r="Y391">
        <f>Table13[[#This Row],[DHAP_Allocation_amt]]-Table13[[#This Row],[UFMSObligation]]</f>
        <v>-155562.84</v>
      </c>
    </row>
    <row r="392" spans="1:25" x14ac:dyDescent="0.4">
      <c r="A392" t="s">
        <v>311</v>
      </c>
      <c r="B392" t="s">
        <v>22</v>
      </c>
      <c r="C392" t="s">
        <v>413</v>
      </c>
      <c r="D392" t="s">
        <v>42</v>
      </c>
      <c r="E392" t="s">
        <v>391</v>
      </c>
      <c r="F392" t="s">
        <v>400</v>
      </c>
      <c r="G392" t="s">
        <v>23</v>
      </c>
      <c r="H392">
        <v>11</v>
      </c>
      <c r="I392" t="s">
        <v>556</v>
      </c>
      <c r="J392">
        <v>5610118101</v>
      </c>
      <c r="K392" t="s">
        <v>404</v>
      </c>
      <c r="L392">
        <v>5610118101</v>
      </c>
      <c r="M392" t="s">
        <v>312</v>
      </c>
      <c r="N392">
        <v>2023</v>
      </c>
      <c r="O392" t="s">
        <v>24</v>
      </c>
      <c r="P392" t="s">
        <v>27</v>
      </c>
      <c r="Q392" t="s">
        <v>44</v>
      </c>
      <c r="R392" t="s">
        <v>45</v>
      </c>
      <c r="S392" t="s">
        <v>33</v>
      </c>
      <c r="T392">
        <v>0</v>
      </c>
      <c r="U392">
        <v>1068097.92</v>
      </c>
      <c r="V392">
        <v>0</v>
      </c>
      <c r="W392">
        <v>1068097.92</v>
      </c>
      <c r="X392">
        <v>-1068097.92</v>
      </c>
      <c r="Y392">
        <f>Table13[[#This Row],[DHAP_Allocation_amt]]-Table13[[#This Row],[UFMSObligation]]</f>
        <v>-1068097.92</v>
      </c>
    </row>
    <row r="393" spans="1:25" x14ac:dyDescent="0.4">
      <c r="A393" t="s">
        <v>311</v>
      </c>
      <c r="B393" t="s">
        <v>22</v>
      </c>
      <c r="C393" t="s">
        <v>413</v>
      </c>
      <c r="D393" t="s">
        <v>42</v>
      </c>
      <c r="E393" t="s">
        <v>391</v>
      </c>
      <c r="F393" t="s">
        <v>400</v>
      </c>
      <c r="G393" t="s">
        <v>23</v>
      </c>
      <c r="H393">
        <v>11</v>
      </c>
      <c r="I393" t="s">
        <v>556</v>
      </c>
      <c r="J393">
        <v>5610118101</v>
      </c>
      <c r="K393" t="s">
        <v>404</v>
      </c>
      <c r="L393">
        <v>5610118101</v>
      </c>
      <c r="M393" t="s">
        <v>312</v>
      </c>
      <c r="N393">
        <v>2024</v>
      </c>
      <c r="O393" t="s">
        <v>24</v>
      </c>
      <c r="P393" t="s">
        <v>27</v>
      </c>
      <c r="Q393" t="s">
        <v>44</v>
      </c>
      <c r="R393" t="s">
        <v>45</v>
      </c>
      <c r="S393" t="s">
        <v>33</v>
      </c>
      <c r="T393">
        <v>7876</v>
      </c>
      <c r="U393">
        <v>175748.01</v>
      </c>
      <c r="V393">
        <v>0</v>
      </c>
      <c r="W393">
        <v>175748.01</v>
      </c>
      <c r="X393">
        <v>-175748.01</v>
      </c>
      <c r="Y393">
        <f>Table13[[#This Row],[DHAP_Allocation_amt]]-Table13[[#This Row],[UFMSObligation]]</f>
        <v>-167872.01</v>
      </c>
    </row>
    <row r="394" spans="1:25" x14ac:dyDescent="0.4">
      <c r="A394" t="s">
        <v>311</v>
      </c>
      <c r="B394" t="s">
        <v>22</v>
      </c>
      <c r="C394" t="s">
        <v>413</v>
      </c>
      <c r="D394" t="s">
        <v>42</v>
      </c>
      <c r="E394" t="s">
        <v>391</v>
      </c>
      <c r="F394" t="s">
        <v>400</v>
      </c>
      <c r="G394" t="s">
        <v>23</v>
      </c>
      <c r="H394">
        <v>12</v>
      </c>
      <c r="I394" t="s">
        <v>557</v>
      </c>
      <c r="J394">
        <v>5610118101</v>
      </c>
      <c r="K394" t="s">
        <v>404</v>
      </c>
      <c r="L394">
        <v>5610118101</v>
      </c>
      <c r="M394" t="s">
        <v>312</v>
      </c>
      <c r="N394">
        <v>2023</v>
      </c>
      <c r="O394" t="s">
        <v>24</v>
      </c>
      <c r="P394" t="s">
        <v>27</v>
      </c>
      <c r="Q394" t="s">
        <v>44</v>
      </c>
      <c r="R394" t="s">
        <v>45</v>
      </c>
      <c r="S394" t="s">
        <v>33</v>
      </c>
      <c r="T394">
        <v>0</v>
      </c>
      <c r="U394">
        <v>360696</v>
      </c>
      <c r="V394">
        <v>0</v>
      </c>
      <c r="W394">
        <v>360696</v>
      </c>
      <c r="X394">
        <v>-360696</v>
      </c>
      <c r="Y394">
        <f>Table13[[#This Row],[DHAP_Allocation_amt]]-Table13[[#This Row],[UFMSObligation]]</f>
        <v>-360696</v>
      </c>
    </row>
    <row r="395" spans="1:25" x14ac:dyDescent="0.4">
      <c r="A395" t="s">
        <v>311</v>
      </c>
      <c r="B395" t="s">
        <v>22</v>
      </c>
      <c r="C395" t="s">
        <v>413</v>
      </c>
      <c r="D395" t="s">
        <v>42</v>
      </c>
      <c r="E395" t="s">
        <v>391</v>
      </c>
      <c r="F395" t="s">
        <v>400</v>
      </c>
      <c r="G395" t="s">
        <v>23</v>
      </c>
      <c r="H395">
        <v>12</v>
      </c>
      <c r="I395" t="s">
        <v>557</v>
      </c>
      <c r="J395">
        <v>5610118101</v>
      </c>
      <c r="K395" t="s">
        <v>404</v>
      </c>
      <c r="L395">
        <v>5610118101</v>
      </c>
      <c r="M395" t="s">
        <v>312</v>
      </c>
      <c r="N395">
        <v>2022</v>
      </c>
      <c r="O395" t="s">
        <v>24</v>
      </c>
      <c r="P395" t="s">
        <v>27</v>
      </c>
      <c r="Q395" t="s">
        <v>44</v>
      </c>
      <c r="R395" t="s">
        <v>45</v>
      </c>
      <c r="S395" t="s">
        <v>33</v>
      </c>
      <c r="T395">
        <v>0</v>
      </c>
      <c r="U395">
        <v>60687.62</v>
      </c>
      <c r="V395">
        <v>0</v>
      </c>
      <c r="W395">
        <v>60687.62</v>
      </c>
      <c r="X395">
        <v>-60687.62</v>
      </c>
      <c r="Y395">
        <f>Table13[[#This Row],[DHAP_Allocation_amt]]-Table13[[#This Row],[UFMSObligation]]</f>
        <v>-60687.62</v>
      </c>
    </row>
    <row r="396" spans="1:25" x14ac:dyDescent="0.4">
      <c r="A396" t="s">
        <v>311</v>
      </c>
      <c r="B396" t="s">
        <v>22</v>
      </c>
      <c r="C396" t="s">
        <v>525</v>
      </c>
      <c r="D396" t="s">
        <v>313</v>
      </c>
      <c r="E396" t="s">
        <v>391</v>
      </c>
      <c r="F396" t="s">
        <v>400</v>
      </c>
      <c r="G396" t="s">
        <v>23</v>
      </c>
      <c r="H396">
        <v>21</v>
      </c>
      <c r="I396" t="s">
        <v>559</v>
      </c>
      <c r="J396">
        <v>5610118101</v>
      </c>
      <c r="K396" t="s">
        <v>404</v>
      </c>
      <c r="L396">
        <v>5610118101</v>
      </c>
      <c r="M396" t="s">
        <v>314</v>
      </c>
      <c r="N396">
        <v>2023</v>
      </c>
      <c r="O396" t="s">
        <v>24</v>
      </c>
      <c r="P396" t="s">
        <v>27</v>
      </c>
      <c r="Q396" t="s">
        <v>37</v>
      </c>
      <c r="R396" t="s">
        <v>39</v>
      </c>
      <c r="S396" t="s">
        <v>33</v>
      </c>
      <c r="T396">
        <v>0</v>
      </c>
      <c r="U396">
        <v>2419.6999999999998</v>
      </c>
      <c r="V396">
        <v>0</v>
      </c>
      <c r="W396">
        <v>2419.6999999999998</v>
      </c>
      <c r="X396">
        <v>-2419.6999999999998</v>
      </c>
      <c r="Y396">
        <f>Table13[[#This Row],[DHAP_Allocation_amt]]-Table13[[#This Row],[UFMSObligation]]</f>
        <v>-2419.6999999999998</v>
      </c>
    </row>
    <row r="397" spans="1:25" x14ac:dyDescent="0.4">
      <c r="A397" t="s">
        <v>311</v>
      </c>
      <c r="B397" t="s">
        <v>22</v>
      </c>
      <c r="C397" t="s">
        <v>525</v>
      </c>
      <c r="D397" t="s">
        <v>313</v>
      </c>
      <c r="E397" t="s">
        <v>391</v>
      </c>
      <c r="F397" t="s">
        <v>400</v>
      </c>
      <c r="G397" t="s">
        <v>23</v>
      </c>
      <c r="H397">
        <v>24</v>
      </c>
      <c r="I397" t="s">
        <v>562</v>
      </c>
      <c r="J397">
        <v>5610118101</v>
      </c>
      <c r="K397" t="s">
        <v>404</v>
      </c>
      <c r="L397">
        <v>5610118101</v>
      </c>
      <c r="M397" t="s">
        <v>314</v>
      </c>
      <c r="N397">
        <v>2024</v>
      </c>
      <c r="O397" t="s">
        <v>24</v>
      </c>
      <c r="P397" t="s">
        <v>27</v>
      </c>
      <c r="Q397" t="s">
        <v>37</v>
      </c>
      <c r="R397" t="s">
        <v>40</v>
      </c>
      <c r="S397" t="s">
        <v>33</v>
      </c>
      <c r="T397">
        <v>0</v>
      </c>
      <c r="U397">
        <v>88.5</v>
      </c>
      <c r="V397">
        <v>0</v>
      </c>
      <c r="W397">
        <v>88.5</v>
      </c>
      <c r="X397">
        <v>-88.5</v>
      </c>
      <c r="Y397">
        <f>Table13[[#This Row],[DHAP_Allocation_amt]]-Table13[[#This Row],[UFMSObligation]]</f>
        <v>-88.5</v>
      </c>
    </row>
    <row r="398" spans="1:25" x14ac:dyDescent="0.4">
      <c r="A398" t="s">
        <v>311</v>
      </c>
      <c r="B398" t="s">
        <v>22</v>
      </c>
      <c r="C398" t="s">
        <v>525</v>
      </c>
      <c r="D398" t="s">
        <v>313</v>
      </c>
      <c r="E398" t="s">
        <v>391</v>
      </c>
      <c r="F398" t="s">
        <v>400</v>
      </c>
      <c r="G398" t="s">
        <v>23</v>
      </c>
      <c r="H398">
        <v>25</v>
      </c>
      <c r="I398" t="s">
        <v>563</v>
      </c>
      <c r="J398">
        <v>5610118101</v>
      </c>
      <c r="K398" t="s">
        <v>404</v>
      </c>
      <c r="L398">
        <v>5610118101</v>
      </c>
      <c r="M398" t="s">
        <v>314</v>
      </c>
      <c r="N398">
        <v>2023</v>
      </c>
      <c r="O398" t="s">
        <v>24</v>
      </c>
      <c r="P398" t="s">
        <v>27</v>
      </c>
      <c r="Q398" t="s">
        <v>37</v>
      </c>
      <c r="R398" t="s">
        <v>41</v>
      </c>
      <c r="S398" t="s">
        <v>33</v>
      </c>
      <c r="T398">
        <v>0</v>
      </c>
      <c r="U398">
        <v>675</v>
      </c>
      <c r="V398">
        <v>0</v>
      </c>
      <c r="W398">
        <v>675</v>
      </c>
      <c r="X398">
        <v>-675</v>
      </c>
      <c r="Y398">
        <f>Table13[[#This Row],[DHAP_Allocation_amt]]-Table13[[#This Row],[UFMSObligation]]</f>
        <v>-675</v>
      </c>
    </row>
    <row r="399" spans="1:25" x14ac:dyDescent="0.4">
      <c r="A399" t="s">
        <v>311</v>
      </c>
      <c r="B399" t="s">
        <v>22</v>
      </c>
      <c r="C399" t="s">
        <v>525</v>
      </c>
      <c r="D399" t="s">
        <v>313</v>
      </c>
      <c r="E399" t="s">
        <v>391</v>
      </c>
      <c r="F399" t="s">
        <v>400</v>
      </c>
      <c r="G399" t="s">
        <v>23</v>
      </c>
      <c r="H399">
        <v>25</v>
      </c>
      <c r="I399" t="s">
        <v>563</v>
      </c>
      <c r="J399">
        <v>5610118101</v>
      </c>
      <c r="K399" t="s">
        <v>404</v>
      </c>
      <c r="L399">
        <v>5610118101</v>
      </c>
      <c r="M399" t="s">
        <v>314</v>
      </c>
      <c r="N399">
        <v>2022</v>
      </c>
      <c r="O399" t="s">
        <v>24</v>
      </c>
      <c r="P399" t="s">
        <v>27</v>
      </c>
      <c r="Q399" t="s">
        <v>37</v>
      </c>
      <c r="R399" t="s">
        <v>32</v>
      </c>
      <c r="S399" t="s">
        <v>33</v>
      </c>
      <c r="T399">
        <v>0</v>
      </c>
      <c r="U399">
        <v>1813.88</v>
      </c>
      <c r="V399">
        <v>0</v>
      </c>
      <c r="W399">
        <v>1813.88</v>
      </c>
      <c r="X399">
        <v>-1813.88</v>
      </c>
      <c r="Y399">
        <f>Table13[[#This Row],[DHAP_Allocation_amt]]-Table13[[#This Row],[UFMSObligation]]</f>
        <v>-1813.88</v>
      </c>
    </row>
    <row r="400" spans="1:25" x14ac:dyDescent="0.4">
      <c r="A400" t="s">
        <v>311</v>
      </c>
      <c r="B400" t="s">
        <v>22</v>
      </c>
      <c r="C400" t="s">
        <v>525</v>
      </c>
      <c r="D400" t="s">
        <v>313</v>
      </c>
      <c r="E400" t="s">
        <v>391</v>
      </c>
      <c r="F400" t="s">
        <v>400</v>
      </c>
      <c r="G400" t="s">
        <v>23</v>
      </c>
      <c r="H400">
        <v>26</v>
      </c>
      <c r="I400" t="s">
        <v>564</v>
      </c>
      <c r="J400">
        <v>5610118101</v>
      </c>
      <c r="K400" t="s">
        <v>404</v>
      </c>
      <c r="L400">
        <v>5610118101</v>
      </c>
      <c r="M400" t="s">
        <v>314</v>
      </c>
      <c r="N400">
        <v>2022</v>
      </c>
      <c r="O400" t="s">
        <v>24</v>
      </c>
      <c r="P400" t="s">
        <v>27</v>
      </c>
      <c r="Q400" t="s">
        <v>37</v>
      </c>
      <c r="R400" t="s">
        <v>32</v>
      </c>
      <c r="S400" t="s">
        <v>33</v>
      </c>
      <c r="T400">
        <v>0</v>
      </c>
      <c r="U400">
        <v>63.42</v>
      </c>
      <c r="V400">
        <v>0</v>
      </c>
      <c r="W400">
        <v>63.42</v>
      </c>
      <c r="X400">
        <v>-63.42</v>
      </c>
      <c r="Y400">
        <f>Table13[[#This Row],[DHAP_Allocation_amt]]-Table13[[#This Row],[UFMSObligation]]</f>
        <v>-63.42</v>
      </c>
    </row>
    <row r="401" spans="1:25" x14ac:dyDescent="0.4">
      <c r="A401" t="s">
        <v>315</v>
      </c>
      <c r="B401" t="s">
        <v>22</v>
      </c>
      <c r="C401" t="s">
        <v>526</v>
      </c>
      <c r="D401" t="s">
        <v>316</v>
      </c>
      <c r="E401" t="s">
        <v>391</v>
      </c>
      <c r="F401" t="s">
        <v>400</v>
      </c>
      <c r="G401" t="s">
        <v>23</v>
      </c>
      <c r="H401">
        <v>21</v>
      </c>
      <c r="I401" t="s">
        <v>559</v>
      </c>
      <c r="J401">
        <v>5610118101</v>
      </c>
      <c r="K401" t="s">
        <v>404</v>
      </c>
      <c r="L401">
        <v>5610118101</v>
      </c>
      <c r="M401" t="s">
        <v>317</v>
      </c>
      <c r="N401">
        <v>2022</v>
      </c>
      <c r="O401" t="s">
        <v>24</v>
      </c>
      <c r="P401" t="s">
        <v>27</v>
      </c>
      <c r="Q401" t="s">
        <v>37</v>
      </c>
      <c r="R401" t="s">
        <v>39</v>
      </c>
      <c r="S401" t="s">
        <v>33</v>
      </c>
      <c r="T401">
        <v>0</v>
      </c>
      <c r="U401">
        <v>35768.86</v>
      </c>
      <c r="V401">
        <v>0</v>
      </c>
      <c r="W401">
        <v>35768.86</v>
      </c>
      <c r="X401">
        <v>-35768.86</v>
      </c>
      <c r="Y401">
        <f>Table13[[#This Row],[DHAP_Allocation_amt]]-Table13[[#This Row],[UFMSObligation]]</f>
        <v>-35768.86</v>
      </c>
    </row>
    <row r="402" spans="1:25" x14ac:dyDescent="0.4">
      <c r="A402" t="s">
        <v>315</v>
      </c>
      <c r="B402" t="s">
        <v>22</v>
      </c>
      <c r="C402" t="s">
        <v>526</v>
      </c>
      <c r="D402" t="s">
        <v>316</v>
      </c>
      <c r="E402" t="s">
        <v>391</v>
      </c>
      <c r="F402" t="s">
        <v>400</v>
      </c>
      <c r="G402" t="s">
        <v>23</v>
      </c>
      <c r="H402">
        <v>21</v>
      </c>
      <c r="I402" t="s">
        <v>559</v>
      </c>
      <c r="J402">
        <v>5610118101</v>
      </c>
      <c r="K402" t="s">
        <v>404</v>
      </c>
      <c r="L402">
        <v>5610118101</v>
      </c>
      <c r="M402" t="s">
        <v>317</v>
      </c>
      <c r="N402">
        <v>2022</v>
      </c>
      <c r="O402" t="s">
        <v>24</v>
      </c>
      <c r="P402" t="s">
        <v>27</v>
      </c>
      <c r="Q402" t="s">
        <v>37</v>
      </c>
      <c r="R402" t="s">
        <v>39</v>
      </c>
      <c r="S402" t="s">
        <v>33</v>
      </c>
      <c r="T402">
        <v>0</v>
      </c>
      <c r="U402">
        <v>1737.73</v>
      </c>
      <c r="V402">
        <v>0</v>
      </c>
      <c r="W402">
        <v>1737.73</v>
      </c>
      <c r="X402">
        <v>-1737.73</v>
      </c>
      <c r="Y402">
        <f>Table13[[#This Row],[DHAP_Allocation_amt]]-Table13[[#This Row],[UFMSObligation]]</f>
        <v>-1737.73</v>
      </c>
    </row>
    <row r="403" spans="1:25" x14ac:dyDescent="0.4">
      <c r="A403" t="s">
        <v>315</v>
      </c>
      <c r="B403" t="s">
        <v>22</v>
      </c>
      <c r="C403" t="s">
        <v>526</v>
      </c>
      <c r="D403" t="s">
        <v>316</v>
      </c>
      <c r="E403" t="s">
        <v>391</v>
      </c>
      <c r="F403" t="s">
        <v>400</v>
      </c>
      <c r="G403" t="s">
        <v>23</v>
      </c>
      <c r="H403">
        <v>24</v>
      </c>
      <c r="I403" t="s">
        <v>562</v>
      </c>
      <c r="J403">
        <v>5610118101</v>
      </c>
      <c r="K403" t="s">
        <v>404</v>
      </c>
      <c r="L403">
        <v>5610118101</v>
      </c>
      <c r="M403" t="s">
        <v>317</v>
      </c>
      <c r="N403">
        <v>2022</v>
      </c>
      <c r="O403" t="s">
        <v>24</v>
      </c>
      <c r="P403" t="s">
        <v>27</v>
      </c>
      <c r="Q403" t="s">
        <v>37</v>
      </c>
      <c r="R403" t="s">
        <v>40</v>
      </c>
      <c r="S403" t="s">
        <v>33</v>
      </c>
      <c r="T403">
        <v>0</v>
      </c>
      <c r="U403">
        <v>262441.59999999998</v>
      </c>
      <c r="V403">
        <v>0</v>
      </c>
      <c r="W403">
        <v>262441.59999999998</v>
      </c>
      <c r="X403">
        <v>-262441.59999999998</v>
      </c>
      <c r="Y403">
        <f>Table13[[#This Row],[DHAP_Allocation_amt]]-Table13[[#This Row],[UFMSObligation]]</f>
        <v>-262441.59999999998</v>
      </c>
    </row>
    <row r="404" spans="1:25" x14ac:dyDescent="0.4">
      <c r="A404" t="s">
        <v>315</v>
      </c>
      <c r="B404" t="s">
        <v>22</v>
      </c>
      <c r="C404" t="s">
        <v>526</v>
      </c>
      <c r="D404" t="s">
        <v>316</v>
      </c>
      <c r="E404" t="s">
        <v>391</v>
      </c>
      <c r="F404" t="s">
        <v>400</v>
      </c>
      <c r="G404" t="s">
        <v>23</v>
      </c>
      <c r="H404">
        <v>24</v>
      </c>
      <c r="I404" t="s">
        <v>562</v>
      </c>
      <c r="J404">
        <v>5610118101</v>
      </c>
      <c r="K404" t="s">
        <v>404</v>
      </c>
      <c r="L404">
        <v>5610118101</v>
      </c>
      <c r="M404" t="s">
        <v>317</v>
      </c>
      <c r="N404">
        <v>2022</v>
      </c>
      <c r="O404" t="s">
        <v>24</v>
      </c>
      <c r="P404" t="s">
        <v>27</v>
      </c>
      <c r="Q404" t="s">
        <v>37</v>
      </c>
      <c r="R404" t="s">
        <v>40</v>
      </c>
      <c r="S404" t="s">
        <v>33</v>
      </c>
      <c r="T404">
        <v>0</v>
      </c>
      <c r="U404">
        <v>142.5</v>
      </c>
      <c r="V404">
        <v>0</v>
      </c>
      <c r="W404">
        <v>142.5</v>
      </c>
      <c r="X404">
        <v>-142.5</v>
      </c>
      <c r="Y404">
        <f>Table13[[#This Row],[DHAP_Allocation_amt]]-Table13[[#This Row],[UFMSObligation]]</f>
        <v>-142.5</v>
      </c>
    </row>
    <row r="405" spans="1:25" x14ac:dyDescent="0.4">
      <c r="A405" t="s">
        <v>315</v>
      </c>
      <c r="B405" t="s">
        <v>22</v>
      </c>
      <c r="C405" t="s">
        <v>526</v>
      </c>
      <c r="D405" t="s">
        <v>316</v>
      </c>
      <c r="E405" t="s">
        <v>391</v>
      </c>
      <c r="F405" t="s">
        <v>400</v>
      </c>
      <c r="G405" t="s">
        <v>23</v>
      </c>
      <c r="H405">
        <v>25</v>
      </c>
      <c r="I405" t="s">
        <v>563</v>
      </c>
      <c r="J405">
        <v>5610118101</v>
      </c>
      <c r="K405" t="s">
        <v>404</v>
      </c>
      <c r="L405">
        <v>5610118101</v>
      </c>
      <c r="M405" t="s">
        <v>317</v>
      </c>
      <c r="N405">
        <v>2022</v>
      </c>
      <c r="O405" t="s">
        <v>24</v>
      </c>
      <c r="P405" t="s">
        <v>27</v>
      </c>
      <c r="Q405" t="s">
        <v>37</v>
      </c>
      <c r="R405" t="s">
        <v>41</v>
      </c>
      <c r="S405" t="s">
        <v>33</v>
      </c>
      <c r="T405">
        <v>0</v>
      </c>
      <c r="U405">
        <v>6770.78</v>
      </c>
      <c r="V405">
        <v>0</v>
      </c>
      <c r="W405">
        <v>6770.78</v>
      </c>
      <c r="X405">
        <v>-6770.78</v>
      </c>
      <c r="Y405">
        <f>Table13[[#This Row],[DHAP_Allocation_amt]]-Table13[[#This Row],[UFMSObligation]]</f>
        <v>-6770.78</v>
      </c>
    </row>
    <row r="406" spans="1:25" x14ac:dyDescent="0.4">
      <c r="A406" t="s">
        <v>315</v>
      </c>
      <c r="B406" t="s">
        <v>22</v>
      </c>
      <c r="C406" t="s">
        <v>526</v>
      </c>
      <c r="D406" t="s">
        <v>316</v>
      </c>
      <c r="E406" t="s">
        <v>391</v>
      </c>
      <c r="F406" t="s">
        <v>400</v>
      </c>
      <c r="G406" t="s">
        <v>23</v>
      </c>
      <c r="H406">
        <v>26</v>
      </c>
      <c r="I406" t="s">
        <v>564</v>
      </c>
      <c r="J406">
        <v>5610118101</v>
      </c>
      <c r="K406" t="s">
        <v>404</v>
      </c>
      <c r="L406">
        <v>5610118101</v>
      </c>
      <c r="M406" t="s">
        <v>317</v>
      </c>
      <c r="N406">
        <v>2022</v>
      </c>
      <c r="O406" t="s">
        <v>24</v>
      </c>
      <c r="P406" t="s">
        <v>27</v>
      </c>
      <c r="Q406" t="s">
        <v>37</v>
      </c>
      <c r="R406" t="s">
        <v>32</v>
      </c>
      <c r="S406" t="s">
        <v>33</v>
      </c>
      <c r="T406">
        <v>0</v>
      </c>
      <c r="U406">
        <v>2490.8000000000002</v>
      </c>
      <c r="V406">
        <v>0</v>
      </c>
      <c r="W406">
        <v>2490.8000000000002</v>
      </c>
      <c r="X406">
        <v>-2490.8000000000002</v>
      </c>
      <c r="Y406">
        <f>Table13[[#This Row],[DHAP_Allocation_amt]]-Table13[[#This Row],[UFMSObligation]]</f>
        <v>-2490.8000000000002</v>
      </c>
    </row>
    <row r="407" spans="1:25" x14ac:dyDescent="0.4">
      <c r="A407" t="s">
        <v>315</v>
      </c>
      <c r="B407" t="s">
        <v>22</v>
      </c>
      <c r="C407" t="s">
        <v>413</v>
      </c>
      <c r="D407" t="s">
        <v>42</v>
      </c>
      <c r="E407" t="s">
        <v>391</v>
      </c>
      <c r="F407" t="s">
        <v>400</v>
      </c>
      <c r="G407" t="s">
        <v>23</v>
      </c>
      <c r="H407">
        <v>11</v>
      </c>
      <c r="I407" t="s">
        <v>556</v>
      </c>
      <c r="J407">
        <v>5610118101</v>
      </c>
      <c r="K407" t="s">
        <v>404</v>
      </c>
      <c r="L407">
        <v>5610118101</v>
      </c>
      <c r="M407" t="s">
        <v>318</v>
      </c>
      <c r="N407">
        <v>2022</v>
      </c>
      <c r="O407" t="s">
        <v>24</v>
      </c>
      <c r="P407" t="s">
        <v>27</v>
      </c>
      <c r="Q407" t="s">
        <v>44</v>
      </c>
      <c r="R407" t="s">
        <v>45</v>
      </c>
      <c r="S407" t="s">
        <v>33</v>
      </c>
      <c r="T407">
        <v>0</v>
      </c>
      <c r="U407">
        <v>3990918.94</v>
      </c>
      <c r="V407">
        <v>0</v>
      </c>
      <c r="W407">
        <v>3990918.94</v>
      </c>
      <c r="X407">
        <v>-3990918.94</v>
      </c>
      <c r="Y407">
        <f>Table13[[#This Row],[DHAP_Allocation_amt]]-Table13[[#This Row],[UFMSObligation]]</f>
        <v>-3990918.94</v>
      </c>
    </row>
    <row r="408" spans="1:25" x14ac:dyDescent="0.4">
      <c r="A408" t="s">
        <v>315</v>
      </c>
      <c r="B408" t="s">
        <v>22</v>
      </c>
      <c r="C408" t="s">
        <v>413</v>
      </c>
      <c r="D408" t="s">
        <v>42</v>
      </c>
      <c r="E408" t="s">
        <v>391</v>
      </c>
      <c r="F408" t="s">
        <v>400</v>
      </c>
      <c r="G408" t="s">
        <v>23</v>
      </c>
      <c r="H408">
        <v>11</v>
      </c>
      <c r="I408" t="s">
        <v>556</v>
      </c>
      <c r="J408">
        <v>5610118101</v>
      </c>
      <c r="K408" t="s">
        <v>404</v>
      </c>
      <c r="L408">
        <v>5610118101</v>
      </c>
      <c r="M408" t="s">
        <v>318</v>
      </c>
      <c r="N408">
        <v>2022</v>
      </c>
      <c r="O408" t="s">
        <v>24</v>
      </c>
      <c r="P408" t="s">
        <v>27</v>
      </c>
      <c r="Q408" t="s">
        <v>44</v>
      </c>
      <c r="R408" t="s">
        <v>45</v>
      </c>
      <c r="S408" t="s">
        <v>33</v>
      </c>
      <c r="T408">
        <v>0</v>
      </c>
      <c r="U408">
        <v>625220.47</v>
      </c>
      <c r="V408">
        <v>0</v>
      </c>
      <c r="W408">
        <v>625220.47</v>
      </c>
      <c r="X408">
        <v>-625220.47</v>
      </c>
      <c r="Y408">
        <f>Table13[[#This Row],[DHAP_Allocation_amt]]-Table13[[#This Row],[UFMSObligation]]</f>
        <v>-625220.47</v>
      </c>
    </row>
    <row r="409" spans="1:25" x14ac:dyDescent="0.4">
      <c r="A409" t="s">
        <v>315</v>
      </c>
      <c r="B409" t="s">
        <v>22</v>
      </c>
      <c r="C409" t="s">
        <v>413</v>
      </c>
      <c r="D409" t="s">
        <v>42</v>
      </c>
      <c r="E409" t="s">
        <v>391</v>
      </c>
      <c r="F409" t="s">
        <v>400</v>
      </c>
      <c r="G409" t="s">
        <v>23</v>
      </c>
      <c r="H409">
        <v>12</v>
      </c>
      <c r="I409" t="s">
        <v>557</v>
      </c>
      <c r="J409">
        <v>5610118101</v>
      </c>
      <c r="K409" t="s">
        <v>404</v>
      </c>
      <c r="L409">
        <v>5610118101</v>
      </c>
      <c r="M409" t="s">
        <v>318</v>
      </c>
      <c r="N409">
        <v>2022</v>
      </c>
      <c r="O409" t="s">
        <v>24</v>
      </c>
      <c r="P409" t="s">
        <v>27</v>
      </c>
      <c r="Q409" t="s">
        <v>44</v>
      </c>
      <c r="R409" t="s">
        <v>45</v>
      </c>
      <c r="S409" t="s">
        <v>33</v>
      </c>
      <c r="T409">
        <v>0</v>
      </c>
      <c r="U409">
        <v>1466282.51</v>
      </c>
      <c r="V409">
        <v>0</v>
      </c>
      <c r="W409">
        <v>1466282.51</v>
      </c>
      <c r="X409">
        <v>-1466282.51</v>
      </c>
      <c r="Y409">
        <f>Table13[[#This Row],[DHAP_Allocation_amt]]-Table13[[#This Row],[UFMSObligation]]</f>
        <v>-1466282.51</v>
      </c>
    </row>
    <row r="410" spans="1:25" x14ac:dyDescent="0.4">
      <c r="A410" t="s">
        <v>315</v>
      </c>
      <c r="B410" t="s">
        <v>22</v>
      </c>
      <c r="C410" t="s">
        <v>413</v>
      </c>
      <c r="D410" t="s">
        <v>42</v>
      </c>
      <c r="E410" t="s">
        <v>391</v>
      </c>
      <c r="F410" t="s">
        <v>400</v>
      </c>
      <c r="G410" t="s">
        <v>23</v>
      </c>
      <c r="H410">
        <v>12</v>
      </c>
      <c r="I410" t="s">
        <v>557</v>
      </c>
      <c r="J410">
        <v>5610118101</v>
      </c>
      <c r="K410" t="s">
        <v>404</v>
      </c>
      <c r="L410">
        <v>5610118101</v>
      </c>
      <c r="M410" t="s">
        <v>318</v>
      </c>
      <c r="N410">
        <v>2022</v>
      </c>
      <c r="O410" t="s">
        <v>24</v>
      </c>
      <c r="P410" t="s">
        <v>27</v>
      </c>
      <c r="Q410" t="s">
        <v>44</v>
      </c>
      <c r="R410" t="s">
        <v>45</v>
      </c>
      <c r="S410" t="s">
        <v>33</v>
      </c>
      <c r="T410">
        <v>0</v>
      </c>
      <c r="U410">
        <v>229844.89</v>
      </c>
      <c r="V410">
        <v>0</v>
      </c>
      <c r="W410">
        <v>229844.89</v>
      </c>
      <c r="X410">
        <v>-229844.89</v>
      </c>
      <c r="Y410">
        <f>Table13[[#This Row],[DHAP_Allocation_amt]]-Table13[[#This Row],[UFMSObligation]]</f>
        <v>-229844.89</v>
      </c>
    </row>
    <row r="411" spans="1:25" x14ac:dyDescent="0.4">
      <c r="A411" t="s">
        <v>315</v>
      </c>
      <c r="B411" t="s">
        <v>22</v>
      </c>
      <c r="C411" t="s">
        <v>527</v>
      </c>
      <c r="D411" t="s">
        <v>319</v>
      </c>
      <c r="E411" t="s">
        <v>391</v>
      </c>
      <c r="F411" t="s">
        <v>400</v>
      </c>
      <c r="G411" t="s">
        <v>23</v>
      </c>
      <c r="H411">
        <v>25</v>
      </c>
      <c r="I411" t="s">
        <v>563</v>
      </c>
      <c r="J411">
        <v>5610118101</v>
      </c>
      <c r="K411" t="s">
        <v>404</v>
      </c>
      <c r="L411">
        <v>5610118101</v>
      </c>
      <c r="M411" t="s">
        <v>320</v>
      </c>
      <c r="N411">
        <v>2022</v>
      </c>
      <c r="O411" t="s">
        <v>24</v>
      </c>
      <c r="P411" t="s">
        <v>27</v>
      </c>
      <c r="Q411" t="s">
        <v>31</v>
      </c>
      <c r="R411" t="s">
        <v>52</v>
      </c>
      <c r="S411" t="s">
        <v>33</v>
      </c>
      <c r="T411">
        <v>0</v>
      </c>
      <c r="U411">
        <v>339111.67999999999</v>
      </c>
      <c r="V411">
        <v>0</v>
      </c>
      <c r="W411">
        <v>339111.67999999999</v>
      </c>
      <c r="X411">
        <v>-339111.67999999999</v>
      </c>
      <c r="Y411">
        <f>Table13[[#This Row],[DHAP_Allocation_amt]]-Table13[[#This Row],[UFMSObligation]]</f>
        <v>-339111.67999999999</v>
      </c>
    </row>
    <row r="412" spans="1:25" x14ac:dyDescent="0.4">
      <c r="A412" t="s">
        <v>315</v>
      </c>
      <c r="B412" t="s">
        <v>22</v>
      </c>
      <c r="C412" t="s">
        <v>528</v>
      </c>
      <c r="D412" t="s">
        <v>321</v>
      </c>
      <c r="E412" t="s">
        <v>391</v>
      </c>
      <c r="F412" t="s">
        <v>400</v>
      </c>
      <c r="G412" t="s">
        <v>23</v>
      </c>
      <c r="H412">
        <v>25</v>
      </c>
      <c r="I412" t="s">
        <v>563</v>
      </c>
      <c r="J412">
        <v>5610118101</v>
      </c>
      <c r="K412" t="s">
        <v>404</v>
      </c>
      <c r="L412">
        <v>5610118101</v>
      </c>
      <c r="M412" t="s">
        <v>322</v>
      </c>
      <c r="N412">
        <v>2022</v>
      </c>
      <c r="O412" t="s">
        <v>24</v>
      </c>
      <c r="P412" t="s">
        <v>27</v>
      </c>
      <c r="Q412" t="s">
        <v>31</v>
      </c>
      <c r="R412" t="s">
        <v>32</v>
      </c>
      <c r="S412" t="s">
        <v>33</v>
      </c>
      <c r="T412">
        <v>0</v>
      </c>
      <c r="U412">
        <v>5.0599999999999996</v>
      </c>
      <c r="V412">
        <v>0</v>
      </c>
      <c r="W412">
        <v>5.0599999999999996</v>
      </c>
      <c r="X412">
        <v>-5.0599999999999996</v>
      </c>
      <c r="Y412">
        <f>Table13[[#This Row],[DHAP_Allocation_amt]]-Table13[[#This Row],[UFMSObligation]]</f>
        <v>-5.0599999999999996</v>
      </c>
    </row>
    <row r="413" spans="1:25" x14ac:dyDescent="0.4">
      <c r="A413" t="s">
        <v>315</v>
      </c>
      <c r="B413" t="s">
        <v>22</v>
      </c>
      <c r="C413" t="s">
        <v>528</v>
      </c>
      <c r="D413" t="s">
        <v>321</v>
      </c>
      <c r="E413" t="s">
        <v>391</v>
      </c>
      <c r="F413" t="s">
        <v>400</v>
      </c>
      <c r="G413" t="s">
        <v>23</v>
      </c>
      <c r="H413">
        <v>26</v>
      </c>
      <c r="I413" t="s">
        <v>564</v>
      </c>
      <c r="J413">
        <v>5610118101</v>
      </c>
      <c r="K413" t="s">
        <v>404</v>
      </c>
      <c r="L413">
        <v>5610118101</v>
      </c>
      <c r="M413" t="s">
        <v>322</v>
      </c>
      <c r="N413">
        <v>2022</v>
      </c>
      <c r="O413" t="s">
        <v>24</v>
      </c>
      <c r="P413" t="s">
        <v>27</v>
      </c>
      <c r="Q413" t="s">
        <v>31</v>
      </c>
      <c r="R413" t="s">
        <v>32</v>
      </c>
      <c r="S413" t="s">
        <v>33</v>
      </c>
      <c r="T413">
        <v>0</v>
      </c>
      <c r="U413">
        <v>396.78</v>
      </c>
      <c r="V413">
        <v>0</v>
      </c>
      <c r="W413">
        <v>396.78</v>
      </c>
      <c r="X413">
        <v>-396.78</v>
      </c>
      <c r="Y413">
        <f>Table13[[#This Row],[DHAP_Allocation_amt]]-Table13[[#This Row],[UFMSObligation]]</f>
        <v>-396.78</v>
      </c>
    </row>
    <row r="414" spans="1:25" x14ac:dyDescent="0.4">
      <c r="A414" t="s">
        <v>315</v>
      </c>
      <c r="B414" t="s">
        <v>22</v>
      </c>
      <c r="C414" t="s">
        <v>529</v>
      </c>
      <c r="D414" t="s">
        <v>323</v>
      </c>
      <c r="E414" t="s">
        <v>391</v>
      </c>
      <c r="F414" t="s">
        <v>400</v>
      </c>
      <c r="G414" t="s">
        <v>23</v>
      </c>
      <c r="H414">
        <v>21</v>
      </c>
      <c r="I414" t="s">
        <v>559</v>
      </c>
      <c r="J414">
        <v>5610118101</v>
      </c>
      <c r="K414" t="s">
        <v>404</v>
      </c>
      <c r="L414">
        <v>5610118101</v>
      </c>
      <c r="M414" t="s">
        <v>324</v>
      </c>
      <c r="N414">
        <v>2022</v>
      </c>
      <c r="O414" t="s">
        <v>24</v>
      </c>
      <c r="P414" t="s">
        <v>27</v>
      </c>
      <c r="Q414" t="s">
        <v>31</v>
      </c>
      <c r="R414" t="s">
        <v>41</v>
      </c>
      <c r="S414" t="s">
        <v>33</v>
      </c>
      <c r="T414">
        <v>0</v>
      </c>
      <c r="U414">
        <v>5233.2</v>
      </c>
      <c r="V414">
        <v>0</v>
      </c>
      <c r="W414">
        <v>5233.2</v>
      </c>
      <c r="X414">
        <v>-5233.2</v>
      </c>
      <c r="Y414">
        <f>Table13[[#This Row],[DHAP_Allocation_amt]]-Table13[[#This Row],[UFMSObligation]]</f>
        <v>-5233.2</v>
      </c>
    </row>
    <row r="415" spans="1:25" x14ac:dyDescent="0.4">
      <c r="A415" t="s">
        <v>315</v>
      </c>
      <c r="B415" t="s">
        <v>22</v>
      </c>
      <c r="C415" t="s">
        <v>529</v>
      </c>
      <c r="D415" t="s">
        <v>323</v>
      </c>
      <c r="E415" t="s">
        <v>391</v>
      </c>
      <c r="F415" t="s">
        <v>400</v>
      </c>
      <c r="G415" t="s">
        <v>23</v>
      </c>
      <c r="H415">
        <v>25</v>
      </c>
      <c r="I415" t="s">
        <v>563</v>
      </c>
      <c r="J415">
        <v>5610118101</v>
      </c>
      <c r="K415" t="s">
        <v>404</v>
      </c>
      <c r="L415">
        <v>5610118101</v>
      </c>
      <c r="M415" t="s">
        <v>324</v>
      </c>
      <c r="N415">
        <v>2022</v>
      </c>
      <c r="O415" t="s">
        <v>24</v>
      </c>
      <c r="P415" t="s">
        <v>27</v>
      </c>
      <c r="Q415" t="s">
        <v>31</v>
      </c>
      <c r="R415" t="s">
        <v>41</v>
      </c>
      <c r="S415" t="s">
        <v>33</v>
      </c>
      <c r="T415">
        <v>0</v>
      </c>
      <c r="U415">
        <v>1759968.39</v>
      </c>
      <c r="V415">
        <v>0</v>
      </c>
      <c r="W415">
        <v>1759968.39</v>
      </c>
      <c r="X415">
        <v>-1759968.39</v>
      </c>
      <c r="Y415">
        <f>Table13[[#This Row],[DHAP_Allocation_amt]]-Table13[[#This Row],[UFMSObligation]]</f>
        <v>-1759968.39</v>
      </c>
    </row>
    <row r="416" spans="1:25" x14ac:dyDescent="0.4">
      <c r="A416" t="s">
        <v>315</v>
      </c>
      <c r="B416" t="s">
        <v>22</v>
      </c>
      <c r="C416" t="s">
        <v>530</v>
      </c>
      <c r="D416" t="s">
        <v>325</v>
      </c>
      <c r="E416" t="s">
        <v>391</v>
      </c>
      <c r="F416" t="s">
        <v>400</v>
      </c>
      <c r="G416" t="s">
        <v>23</v>
      </c>
      <c r="H416">
        <v>21</v>
      </c>
      <c r="I416" t="s">
        <v>559</v>
      </c>
      <c r="J416">
        <v>5610118101</v>
      </c>
      <c r="K416" t="s">
        <v>404</v>
      </c>
      <c r="L416">
        <v>5610118101</v>
      </c>
      <c r="M416">
        <v>9391262</v>
      </c>
      <c r="N416">
        <v>2022</v>
      </c>
      <c r="O416" t="s">
        <v>24</v>
      </c>
      <c r="P416" t="s">
        <v>27</v>
      </c>
      <c r="Q416" t="s">
        <v>31</v>
      </c>
      <c r="R416" t="s">
        <v>41</v>
      </c>
      <c r="S416" t="s">
        <v>33</v>
      </c>
      <c r="T416">
        <v>0</v>
      </c>
      <c r="U416">
        <v>59589.61</v>
      </c>
      <c r="V416">
        <v>0</v>
      </c>
      <c r="W416">
        <v>59589.61</v>
      </c>
      <c r="X416">
        <v>-59589.61</v>
      </c>
      <c r="Y416">
        <f>Table13[[#This Row],[DHAP_Allocation_amt]]-Table13[[#This Row],[UFMSObligation]]</f>
        <v>-59589.61</v>
      </c>
    </row>
    <row r="417" spans="1:25" x14ac:dyDescent="0.4">
      <c r="A417" t="s">
        <v>315</v>
      </c>
      <c r="B417" t="s">
        <v>22</v>
      </c>
      <c r="C417" t="s">
        <v>530</v>
      </c>
      <c r="D417" t="s">
        <v>325</v>
      </c>
      <c r="E417" t="s">
        <v>391</v>
      </c>
      <c r="F417" t="s">
        <v>400</v>
      </c>
      <c r="G417" t="s">
        <v>23</v>
      </c>
      <c r="H417">
        <v>25</v>
      </c>
      <c r="I417" t="s">
        <v>563</v>
      </c>
      <c r="J417">
        <v>5610118101</v>
      </c>
      <c r="K417" t="s">
        <v>404</v>
      </c>
      <c r="L417">
        <v>5610118101</v>
      </c>
      <c r="M417">
        <v>9391262</v>
      </c>
      <c r="N417">
        <v>2022</v>
      </c>
      <c r="O417" t="s">
        <v>24</v>
      </c>
      <c r="P417" t="s">
        <v>27</v>
      </c>
      <c r="Q417" t="s">
        <v>31</v>
      </c>
      <c r="R417" t="s">
        <v>41</v>
      </c>
      <c r="S417" t="s">
        <v>33</v>
      </c>
      <c r="T417">
        <v>0</v>
      </c>
      <c r="U417">
        <v>4084317.92</v>
      </c>
      <c r="V417">
        <v>0</v>
      </c>
      <c r="W417">
        <v>4084317.92</v>
      </c>
      <c r="X417">
        <v>-4084317.92</v>
      </c>
      <c r="Y417">
        <f>Table13[[#This Row],[DHAP_Allocation_amt]]-Table13[[#This Row],[UFMSObligation]]</f>
        <v>-4084317.92</v>
      </c>
    </row>
    <row r="418" spans="1:25" x14ac:dyDescent="0.4">
      <c r="A418" t="s">
        <v>315</v>
      </c>
      <c r="B418" t="s">
        <v>22</v>
      </c>
      <c r="C418" t="s">
        <v>531</v>
      </c>
      <c r="D418" t="s">
        <v>326</v>
      </c>
      <c r="E418" t="s">
        <v>391</v>
      </c>
      <c r="F418" t="s">
        <v>400</v>
      </c>
      <c r="G418" t="s">
        <v>23</v>
      </c>
      <c r="H418">
        <v>21</v>
      </c>
      <c r="I418" t="s">
        <v>559</v>
      </c>
      <c r="J418">
        <v>5610118101</v>
      </c>
      <c r="K418" t="s">
        <v>404</v>
      </c>
      <c r="L418">
        <v>5610118101</v>
      </c>
      <c r="M418">
        <v>9391663</v>
      </c>
      <c r="N418">
        <v>2022</v>
      </c>
      <c r="O418" t="s">
        <v>24</v>
      </c>
      <c r="P418" t="s">
        <v>27</v>
      </c>
      <c r="Q418" t="s">
        <v>31</v>
      </c>
      <c r="R418" t="s">
        <v>41</v>
      </c>
      <c r="S418" t="s">
        <v>33</v>
      </c>
      <c r="T418">
        <v>0</v>
      </c>
      <c r="U418">
        <v>99309</v>
      </c>
      <c r="V418">
        <v>0</v>
      </c>
      <c r="W418">
        <v>99309</v>
      </c>
      <c r="X418">
        <v>-99309</v>
      </c>
      <c r="Y418">
        <f>Table13[[#This Row],[DHAP_Allocation_amt]]-Table13[[#This Row],[UFMSObligation]]</f>
        <v>-99309</v>
      </c>
    </row>
    <row r="419" spans="1:25" x14ac:dyDescent="0.4">
      <c r="A419" t="s">
        <v>315</v>
      </c>
      <c r="B419" t="s">
        <v>22</v>
      </c>
      <c r="C419" t="s">
        <v>531</v>
      </c>
      <c r="D419" t="s">
        <v>326</v>
      </c>
      <c r="E419" t="s">
        <v>391</v>
      </c>
      <c r="F419" t="s">
        <v>400</v>
      </c>
      <c r="G419" t="s">
        <v>23</v>
      </c>
      <c r="H419">
        <v>25</v>
      </c>
      <c r="I419" t="s">
        <v>563</v>
      </c>
      <c r="J419">
        <v>5610118101</v>
      </c>
      <c r="K419" t="s">
        <v>404</v>
      </c>
      <c r="L419">
        <v>5610118101</v>
      </c>
      <c r="M419">
        <v>9391663</v>
      </c>
      <c r="N419">
        <v>2022</v>
      </c>
      <c r="O419" t="s">
        <v>24</v>
      </c>
      <c r="P419" t="s">
        <v>27</v>
      </c>
      <c r="Q419" t="s">
        <v>31</v>
      </c>
      <c r="R419" t="s">
        <v>41</v>
      </c>
      <c r="S419" t="s">
        <v>33</v>
      </c>
      <c r="T419">
        <v>0</v>
      </c>
      <c r="U419">
        <v>1381778</v>
      </c>
      <c r="V419">
        <v>0</v>
      </c>
      <c r="W419">
        <v>1381778</v>
      </c>
      <c r="X419">
        <v>-1381778</v>
      </c>
      <c r="Y419">
        <f>Table13[[#This Row],[DHAP_Allocation_amt]]-Table13[[#This Row],[UFMSObligation]]</f>
        <v>-1381778</v>
      </c>
    </row>
    <row r="420" spans="1:25" x14ac:dyDescent="0.4">
      <c r="A420" t="s">
        <v>315</v>
      </c>
      <c r="B420" t="s">
        <v>22</v>
      </c>
      <c r="C420" t="s">
        <v>532</v>
      </c>
      <c r="D420" t="s">
        <v>327</v>
      </c>
      <c r="E420" t="s">
        <v>391</v>
      </c>
      <c r="F420" t="s">
        <v>400</v>
      </c>
      <c r="G420" t="s">
        <v>23</v>
      </c>
      <c r="H420">
        <v>41</v>
      </c>
      <c r="I420" t="s">
        <v>566</v>
      </c>
      <c r="J420">
        <v>5610118101</v>
      </c>
      <c r="K420" t="s">
        <v>404</v>
      </c>
      <c r="L420">
        <v>5610118101</v>
      </c>
      <c r="M420" t="s">
        <v>328</v>
      </c>
      <c r="N420">
        <v>2022</v>
      </c>
      <c r="O420" t="s">
        <v>24</v>
      </c>
      <c r="P420" t="s">
        <v>27</v>
      </c>
      <c r="Q420" t="s">
        <v>31</v>
      </c>
      <c r="R420" t="s">
        <v>54</v>
      </c>
      <c r="S420" t="s">
        <v>33</v>
      </c>
      <c r="T420">
        <v>0</v>
      </c>
      <c r="U420">
        <v>800000</v>
      </c>
      <c r="V420">
        <v>0</v>
      </c>
      <c r="W420">
        <v>800000</v>
      </c>
      <c r="X420">
        <v>-800000</v>
      </c>
      <c r="Y420">
        <f>Table13[[#This Row],[DHAP_Allocation_amt]]-Table13[[#This Row],[UFMSObligation]]</f>
        <v>-800000</v>
      </c>
    </row>
    <row r="421" spans="1:25" x14ac:dyDescent="0.4">
      <c r="A421" t="s">
        <v>315</v>
      </c>
      <c r="B421" t="s">
        <v>22</v>
      </c>
      <c r="C421" t="s">
        <v>533</v>
      </c>
      <c r="D421" t="s">
        <v>329</v>
      </c>
      <c r="E421" t="s">
        <v>391</v>
      </c>
      <c r="F421" t="s">
        <v>400</v>
      </c>
      <c r="G421" t="s">
        <v>23</v>
      </c>
      <c r="H421">
        <v>41</v>
      </c>
      <c r="I421" t="s">
        <v>566</v>
      </c>
      <c r="J421">
        <v>5610118101</v>
      </c>
      <c r="K421" t="s">
        <v>404</v>
      </c>
      <c r="L421">
        <v>5610118101</v>
      </c>
      <c r="M421" t="s">
        <v>330</v>
      </c>
      <c r="N421">
        <v>2022</v>
      </c>
      <c r="O421" t="s">
        <v>24</v>
      </c>
      <c r="P421" t="s">
        <v>27</v>
      </c>
      <c r="Q421" t="s">
        <v>31</v>
      </c>
      <c r="R421" t="s">
        <v>54</v>
      </c>
      <c r="S421" t="s">
        <v>33</v>
      </c>
      <c r="T421">
        <v>0</v>
      </c>
      <c r="U421">
        <v>1615000</v>
      </c>
      <c r="V421">
        <v>0</v>
      </c>
      <c r="W421">
        <v>1615000</v>
      </c>
      <c r="X421">
        <v>-1615000</v>
      </c>
      <c r="Y421">
        <f>Table13[[#This Row],[DHAP_Allocation_amt]]-Table13[[#This Row],[UFMSObligation]]</f>
        <v>-1615000</v>
      </c>
    </row>
    <row r="422" spans="1:25" x14ac:dyDescent="0.4">
      <c r="A422" t="s">
        <v>315</v>
      </c>
      <c r="B422" t="s">
        <v>22</v>
      </c>
      <c r="C422" t="s">
        <v>534</v>
      </c>
      <c r="D422" t="s">
        <v>326</v>
      </c>
      <c r="E422" t="s">
        <v>391</v>
      </c>
      <c r="F422" t="s">
        <v>400</v>
      </c>
      <c r="G422" t="s">
        <v>23</v>
      </c>
      <c r="H422">
        <v>25</v>
      </c>
      <c r="I422" t="s">
        <v>563</v>
      </c>
      <c r="J422">
        <v>5610117101</v>
      </c>
      <c r="K422" t="s">
        <v>403</v>
      </c>
      <c r="L422">
        <v>5610117101</v>
      </c>
      <c r="M422" t="s">
        <v>331</v>
      </c>
      <c r="N422">
        <v>2022</v>
      </c>
      <c r="O422" t="s">
        <v>24</v>
      </c>
      <c r="P422" t="s">
        <v>25</v>
      </c>
      <c r="Q422" t="s">
        <v>31</v>
      </c>
      <c r="R422" t="s">
        <v>41</v>
      </c>
      <c r="S422" t="s">
        <v>33</v>
      </c>
      <c r="T422">
        <v>0</v>
      </c>
      <c r="U422">
        <v>1270471</v>
      </c>
      <c r="V422">
        <v>0</v>
      </c>
      <c r="W422">
        <v>1270471</v>
      </c>
      <c r="X422">
        <v>-1270471</v>
      </c>
      <c r="Y422">
        <f>Table13[[#This Row],[DHAP_Allocation_amt]]-Table13[[#This Row],[UFMSObligation]]</f>
        <v>-1270471</v>
      </c>
    </row>
    <row r="423" spans="1:25" x14ac:dyDescent="0.4">
      <c r="A423" t="s">
        <v>315</v>
      </c>
      <c r="B423" t="s">
        <v>22</v>
      </c>
      <c r="C423" t="s">
        <v>535</v>
      </c>
      <c r="D423" t="s">
        <v>332</v>
      </c>
      <c r="E423" t="s">
        <v>391</v>
      </c>
      <c r="F423" t="s">
        <v>400</v>
      </c>
      <c r="G423" t="s">
        <v>23</v>
      </c>
      <c r="H423">
        <v>21</v>
      </c>
      <c r="I423" t="s">
        <v>559</v>
      </c>
      <c r="J423">
        <v>5610117101</v>
      </c>
      <c r="K423" t="s">
        <v>403</v>
      </c>
      <c r="L423">
        <v>5610117101</v>
      </c>
      <c r="M423" t="s">
        <v>333</v>
      </c>
      <c r="N423">
        <v>2022</v>
      </c>
      <c r="O423" t="s">
        <v>24</v>
      </c>
      <c r="P423" t="s">
        <v>25</v>
      </c>
      <c r="Q423" t="s">
        <v>31</v>
      </c>
      <c r="R423" t="s">
        <v>41</v>
      </c>
      <c r="S423" t="s">
        <v>33</v>
      </c>
      <c r="T423">
        <v>0</v>
      </c>
      <c r="U423">
        <v>331343.68</v>
      </c>
      <c r="V423">
        <v>0</v>
      </c>
      <c r="W423">
        <v>331343.68</v>
      </c>
      <c r="X423">
        <v>-331343.68</v>
      </c>
      <c r="Y423">
        <f>Table13[[#This Row],[DHAP_Allocation_amt]]-Table13[[#This Row],[UFMSObligation]]</f>
        <v>-331343.68</v>
      </c>
    </row>
    <row r="424" spans="1:25" x14ac:dyDescent="0.4">
      <c r="A424" t="s">
        <v>315</v>
      </c>
      <c r="B424" t="s">
        <v>22</v>
      </c>
      <c r="C424" t="s">
        <v>535</v>
      </c>
      <c r="D424" t="s">
        <v>332</v>
      </c>
      <c r="E424" t="s">
        <v>391</v>
      </c>
      <c r="F424" t="s">
        <v>400</v>
      </c>
      <c r="G424" t="s">
        <v>23</v>
      </c>
      <c r="H424">
        <v>25</v>
      </c>
      <c r="I424" t="s">
        <v>563</v>
      </c>
      <c r="J424">
        <v>5610117101</v>
      </c>
      <c r="K424" t="s">
        <v>403</v>
      </c>
      <c r="L424">
        <v>5610117101</v>
      </c>
      <c r="M424" t="s">
        <v>333</v>
      </c>
      <c r="N424">
        <v>2023</v>
      </c>
      <c r="O424" t="s">
        <v>24</v>
      </c>
      <c r="P424" t="s">
        <v>25</v>
      </c>
      <c r="Q424" t="s">
        <v>31</v>
      </c>
      <c r="R424" t="s">
        <v>41</v>
      </c>
      <c r="S424" t="s">
        <v>33</v>
      </c>
      <c r="T424">
        <v>0</v>
      </c>
      <c r="U424">
        <v>3592104.32</v>
      </c>
      <c r="V424">
        <v>0</v>
      </c>
      <c r="W424">
        <v>3592104.32</v>
      </c>
      <c r="X424">
        <v>-3592104.32</v>
      </c>
      <c r="Y424">
        <f>Table13[[#This Row],[DHAP_Allocation_amt]]-Table13[[#This Row],[UFMSObligation]]</f>
        <v>-3592104.32</v>
      </c>
    </row>
    <row r="425" spans="1:25" x14ac:dyDescent="0.4">
      <c r="A425" t="s">
        <v>315</v>
      </c>
      <c r="B425" t="s">
        <v>22</v>
      </c>
      <c r="C425" t="s">
        <v>536</v>
      </c>
      <c r="D425" t="s">
        <v>334</v>
      </c>
      <c r="E425" t="s">
        <v>391</v>
      </c>
      <c r="F425" t="s">
        <v>400</v>
      </c>
      <c r="G425" t="s">
        <v>23</v>
      </c>
      <c r="H425">
        <v>25</v>
      </c>
      <c r="I425" t="s">
        <v>563</v>
      </c>
      <c r="J425">
        <v>5610117101</v>
      </c>
      <c r="K425" t="s">
        <v>403</v>
      </c>
      <c r="L425">
        <v>5610117101</v>
      </c>
      <c r="M425" t="s">
        <v>335</v>
      </c>
      <c r="N425">
        <v>2023</v>
      </c>
      <c r="O425" t="s">
        <v>24</v>
      </c>
      <c r="P425" t="s">
        <v>25</v>
      </c>
      <c r="Q425" t="s">
        <v>31</v>
      </c>
      <c r="R425" t="s">
        <v>41</v>
      </c>
      <c r="S425" t="s">
        <v>33</v>
      </c>
      <c r="T425">
        <v>0</v>
      </c>
      <c r="U425">
        <v>670972.61</v>
      </c>
      <c r="V425">
        <v>0</v>
      </c>
      <c r="W425">
        <v>670972.61</v>
      </c>
      <c r="X425">
        <v>-670972.61</v>
      </c>
      <c r="Y425">
        <f>Table13[[#This Row],[DHAP_Allocation_amt]]-Table13[[#This Row],[UFMSObligation]]</f>
        <v>-670972.61</v>
      </c>
    </row>
    <row r="426" spans="1:25" x14ac:dyDescent="0.4">
      <c r="A426" t="s">
        <v>336</v>
      </c>
      <c r="B426" t="s">
        <v>22</v>
      </c>
      <c r="C426" t="s">
        <v>537</v>
      </c>
      <c r="D426" t="s">
        <v>337</v>
      </c>
      <c r="E426" t="s">
        <v>391</v>
      </c>
      <c r="F426" t="s">
        <v>400</v>
      </c>
      <c r="G426" t="s">
        <v>23</v>
      </c>
      <c r="H426">
        <v>21</v>
      </c>
      <c r="I426" t="s">
        <v>559</v>
      </c>
      <c r="J426">
        <v>5610118101</v>
      </c>
      <c r="K426" t="s">
        <v>404</v>
      </c>
      <c r="L426">
        <v>5610118101</v>
      </c>
      <c r="M426" t="s">
        <v>338</v>
      </c>
      <c r="N426">
        <v>2023</v>
      </c>
      <c r="O426" t="s">
        <v>24</v>
      </c>
      <c r="P426" t="s">
        <v>27</v>
      </c>
      <c r="Q426" t="s">
        <v>37</v>
      </c>
      <c r="R426" t="s">
        <v>38</v>
      </c>
      <c r="S426" t="s">
        <v>33</v>
      </c>
      <c r="T426">
        <v>0</v>
      </c>
      <c r="U426">
        <v>1544.14</v>
      </c>
      <c r="V426">
        <v>0</v>
      </c>
      <c r="W426">
        <v>1544.14</v>
      </c>
      <c r="X426">
        <v>-1544.14</v>
      </c>
      <c r="Y426">
        <f>Table13[[#This Row],[DHAP_Allocation_amt]]-Table13[[#This Row],[UFMSObligation]]</f>
        <v>-1544.14</v>
      </c>
    </row>
    <row r="427" spans="1:25" x14ac:dyDescent="0.4">
      <c r="A427" t="s">
        <v>336</v>
      </c>
      <c r="B427" t="s">
        <v>22</v>
      </c>
      <c r="C427" t="s">
        <v>537</v>
      </c>
      <c r="D427" t="s">
        <v>337</v>
      </c>
      <c r="E427" t="s">
        <v>391</v>
      </c>
      <c r="F427" t="s">
        <v>400</v>
      </c>
      <c r="G427" t="s">
        <v>23</v>
      </c>
      <c r="H427">
        <v>21</v>
      </c>
      <c r="I427" t="s">
        <v>559</v>
      </c>
      <c r="J427">
        <v>5610118101</v>
      </c>
      <c r="K427" t="s">
        <v>404</v>
      </c>
      <c r="L427">
        <v>5610118101</v>
      </c>
      <c r="M427" t="s">
        <v>338</v>
      </c>
      <c r="N427">
        <v>2023</v>
      </c>
      <c r="O427" t="s">
        <v>24</v>
      </c>
      <c r="P427" t="s">
        <v>27</v>
      </c>
      <c r="Q427" t="s">
        <v>37</v>
      </c>
      <c r="R427" t="s">
        <v>39</v>
      </c>
      <c r="S427" t="s">
        <v>33</v>
      </c>
      <c r="T427">
        <v>0</v>
      </c>
      <c r="U427">
        <v>408825.13</v>
      </c>
      <c r="V427">
        <v>0</v>
      </c>
      <c r="W427">
        <v>408825.13</v>
      </c>
      <c r="X427">
        <v>-408825.13</v>
      </c>
      <c r="Y427">
        <f>Table13[[#This Row],[DHAP_Allocation_amt]]-Table13[[#This Row],[UFMSObligation]]</f>
        <v>-408825.13</v>
      </c>
    </row>
    <row r="428" spans="1:25" x14ac:dyDescent="0.4">
      <c r="A428" t="s">
        <v>336</v>
      </c>
      <c r="B428" t="s">
        <v>22</v>
      </c>
      <c r="C428" t="s">
        <v>537</v>
      </c>
      <c r="D428" t="s">
        <v>337</v>
      </c>
      <c r="E428" t="s">
        <v>391</v>
      </c>
      <c r="F428" t="s">
        <v>400</v>
      </c>
      <c r="G428" t="s">
        <v>23</v>
      </c>
      <c r="H428">
        <v>21</v>
      </c>
      <c r="I428" t="s">
        <v>559</v>
      </c>
      <c r="J428">
        <v>5610118101</v>
      </c>
      <c r="K428" t="s">
        <v>404</v>
      </c>
      <c r="L428">
        <v>5610118101</v>
      </c>
      <c r="M428" t="s">
        <v>338</v>
      </c>
      <c r="N428">
        <v>2024</v>
      </c>
      <c r="O428" t="s">
        <v>24</v>
      </c>
      <c r="P428" t="s">
        <v>27</v>
      </c>
      <c r="Q428" t="s">
        <v>37</v>
      </c>
      <c r="R428" t="s">
        <v>39</v>
      </c>
      <c r="S428" t="s">
        <v>33</v>
      </c>
      <c r="T428">
        <v>0</v>
      </c>
      <c r="U428">
        <v>44773.42</v>
      </c>
      <c r="V428">
        <v>0</v>
      </c>
      <c r="W428">
        <v>44773.42</v>
      </c>
      <c r="X428">
        <v>-44773.42</v>
      </c>
      <c r="Y428">
        <f>Table13[[#This Row],[DHAP_Allocation_amt]]-Table13[[#This Row],[UFMSObligation]]</f>
        <v>-44773.42</v>
      </c>
    </row>
    <row r="429" spans="1:25" x14ac:dyDescent="0.4">
      <c r="A429" t="s">
        <v>336</v>
      </c>
      <c r="B429" t="s">
        <v>22</v>
      </c>
      <c r="C429" t="s">
        <v>413</v>
      </c>
      <c r="D429" t="s">
        <v>42</v>
      </c>
      <c r="E429" t="s">
        <v>391</v>
      </c>
      <c r="F429" t="s">
        <v>400</v>
      </c>
      <c r="G429" t="s">
        <v>23</v>
      </c>
      <c r="H429">
        <v>11</v>
      </c>
      <c r="I429" t="s">
        <v>556</v>
      </c>
      <c r="J429">
        <v>5610117101</v>
      </c>
      <c r="K429" t="s">
        <v>403</v>
      </c>
      <c r="L429">
        <v>5610117101</v>
      </c>
      <c r="M429" t="s">
        <v>339</v>
      </c>
      <c r="N429">
        <v>2023</v>
      </c>
      <c r="O429" t="s">
        <v>24</v>
      </c>
      <c r="P429" t="s">
        <v>25</v>
      </c>
      <c r="Q429" t="s">
        <v>44</v>
      </c>
      <c r="R429" t="s">
        <v>45</v>
      </c>
      <c r="S429" t="s">
        <v>33</v>
      </c>
      <c r="T429">
        <v>0</v>
      </c>
      <c r="U429">
        <v>1621103.61</v>
      </c>
      <c r="V429">
        <v>0</v>
      </c>
      <c r="W429">
        <v>1621103.61</v>
      </c>
      <c r="X429">
        <v>-1621103.61</v>
      </c>
      <c r="Y429">
        <f>Table13[[#This Row],[DHAP_Allocation_amt]]-Table13[[#This Row],[UFMSObligation]]</f>
        <v>-1621103.61</v>
      </c>
    </row>
    <row r="430" spans="1:25" x14ac:dyDescent="0.4">
      <c r="A430" t="s">
        <v>336</v>
      </c>
      <c r="B430" t="s">
        <v>22</v>
      </c>
      <c r="C430" t="s">
        <v>413</v>
      </c>
      <c r="D430" t="s">
        <v>42</v>
      </c>
      <c r="E430" t="s">
        <v>391</v>
      </c>
      <c r="F430" t="s">
        <v>400</v>
      </c>
      <c r="G430" t="s">
        <v>23</v>
      </c>
      <c r="H430">
        <v>11</v>
      </c>
      <c r="I430" t="s">
        <v>556</v>
      </c>
      <c r="J430">
        <v>5610117101</v>
      </c>
      <c r="K430" t="s">
        <v>403</v>
      </c>
      <c r="L430">
        <v>5610117101</v>
      </c>
      <c r="M430" t="s">
        <v>339</v>
      </c>
      <c r="N430">
        <v>2024</v>
      </c>
      <c r="O430" t="s">
        <v>24</v>
      </c>
      <c r="P430" t="s">
        <v>25</v>
      </c>
      <c r="Q430" t="s">
        <v>44</v>
      </c>
      <c r="R430" t="s">
        <v>45</v>
      </c>
      <c r="S430" t="s">
        <v>33</v>
      </c>
      <c r="T430">
        <v>0</v>
      </c>
      <c r="U430">
        <v>267436.87</v>
      </c>
      <c r="V430">
        <v>0</v>
      </c>
      <c r="W430">
        <v>267436.87</v>
      </c>
      <c r="X430">
        <v>-267436.87</v>
      </c>
      <c r="Y430">
        <f>Table13[[#This Row],[DHAP_Allocation_amt]]-Table13[[#This Row],[UFMSObligation]]</f>
        <v>-267436.87</v>
      </c>
    </row>
    <row r="431" spans="1:25" x14ac:dyDescent="0.4">
      <c r="A431" t="s">
        <v>336</v>
      </c>
      <c r="B431" t="s">
        <v>22</v>
      </c>
      <c r="C431" t="s">
        <v>413</v>
      </c>
      <c r="D431" t="s">
        <v>42</v>
      </c>
      <c r="E431" t="s">
        <v>391</v>
      </c>
      <c r="F431" t="s">
        <v>400</v>
      </c>
      <c r="G431" t="s">
        <v>23</v>
      </c>
      <c r="H431">
        <v>11</v>
      </c>
      <c r="I431" t="s">
        <v>556</v>
      </c>
      <c r="J431">
        <v>5610118101</v>
      </c>
      <c r="K431" t="s">
        <v>404</v>
      </c>
      <c r="L431">
        <v>5610118101</v>
      </c>
      <c r="M431" t="s">
        <v>340</v>
      </c>
      <c r="N431">
        <v>2023</v>
      </c>
      <c r="O431" t="s">
        <v>24</v>
      </c>
      <c r="P431" t="s">
        <v>27</v>
      </c>
      <c r="Q431" t="s">
        <v>44</v>
      </c>
      <c r="R431" t="s">
        <v>45</v>
      </c>
      <c r="S431" t="s">
        <v>33</v>
      </c>
      <c r="T431">
        <v>0</v>
      </c>
      <c r="U431">
        <v>5974720.6299999999</v>
      </c>
      <c r="V431">
        <v>0</v>
      </c>
      <c r="W431">
        <v>5974720.6299999999</v>
      </c>
      <c r="X431">
        <v>-5974720.6299999999</v>
      </c>
      <c r="Y431">
        <f>Table13[[#This Row],[DHAP_Allocation_amt]]-Table13[[#This Row],[UFMSObligation]]</f>
        <v>-5974720.6299999999</v>
      </c>
    </row>
    <row r="432" spans="1:25" x14ac:dyDescent="0.4">
      <c r="A432" t="s">
        <v>336</v>
      </c>
      <c r="B432" t="s">
        <v>22</v>
      </c>
      <c r="C432" t="s">
        <v>413</v>
      </c>
      <c r="D432" t="s">
        <v>42</v>
      </c>
      <c r="E432" t="s">
        <v>391</v>
      </c>
      <c r="F432" t="s">
        <v>400</v>
      </c>
      <c r="G432" t="s">
        <v>23</v>
      </c>
      <c r="H432">
        <v>11</v>
      </c>
      <c r="I432" t="s">
        <v>556</v>
      </c>
      <c r="J432">
        <v>5610118101</v>
      </c>
      <c r="K432" t="s">
        <v>404</v>
      </c>
      <c r="L432">
        <v>5610118101</v>
      </c>
      <c r="M432" t="s">
        <v>340</v>
      </c>
      <c r="N432">
        <v>2024</v>
      </c>
      <c r="O432" t="s">
        <v>24</v>
      </c>
      <c r="P432" t="s">
        <v>27</v>
      </c>
      <c r="Q432" t="s">
        <v>44</v>
      </c>
      <c r="R432" t="s">
        <v>45</v>
      </c>
      <c r="S432" t="s">
        <v>33</v>
      </c>
      <c r="T432">
        <v>0</v>
      </c>
      <c r="U432">
        <v>1010835.37</v>
      </c>
      <c r="V432">
        <v>0</v>
      </c>
      <c r="W432">
        <v>1010835.37</v>
      </c>
      <c r="X432">
        <v>-1010835.37</v>
      </c>
      <c r="Y432">
        <f>Table13[[#This Row],[DHAP_Allocation_amt]]-Table13[[#This Row],[UFMSObligation]]</f>
        <v>-1010835.37</v>
      </c>
    </row>
    <row r="433" spans="1:25" x14ac:dyDescent="0.4">
      <c r="A433" t="s">
        <v>336</v>
      </c>
      <c r="B433" t="s">
        <v>22</v>
      </c>
      <c r="C433" t="s">
        <v>413</v>
      </c>
      <c r="D433" t="s">
        <v>42</v>
      </c>
      <c r="E433" t="s">
        <v>391</v>
      </c>
      <c r="F433" t="s">
        <v>400</v>
      </c>
      <c r="G433" t="s">
        <v>23</v>
      </c>
      <c r="H433">
        <v>12</v>
      </c>
      <c r="I433" t="s">
        <v>557</v>
      </c>
      <c r="J433">
        <v>5610117101</v>
      </c>
      <c r="K433" t="s">
        <v>403</v>
      </c>
      <c r="L433">
        <v>5610117101</v>
      </c>
      <c r="M433" t="s">
        <v>339</v>
      </c>
      <c r="N433">
        <v>2023</v>
      </c>
      <c r="O433" t="s">
        <v>24</v>
      </c>
      <c r="P433" t="s">
        <v>25</v>
      </c>
      <c r="Q433" t="s">
        <v>44</v>
      </c>
      <c r="R433" t="s">
        <v>45</v>
      </c>
      <c r="S433" t="s">
        <v>33</v>
      </c>
      <c r="T433">
        <v>0</v>
      </c>
      <c r="U433">
        <v>560509.39</v>
      </c>
      <c r="V433">
        <v>0</v>
      </c>
      <c r="W433">
        <v>560509.39</v>
      </c>
      <c r="X433">
        <v>-560509.39</v>
      </c>
      <c r="Y433">
        <f>Table13[[#This Row],[DHAP_Allocation_amt]]-Table13[[#This Row],[UFMSObligation]]</f>
        <v>-560509.39</v>
      </c>
    </row>
    <row r="434" spans="1:25" x14ac:dyDescent="0.4">
      <c r="A434" t="s">
        <v>336</v>
      </c>
      <c r="B434" t="s">
        <v>22</v>
      </c>
      <c r="C434" t="s">
        <v>413</v>
      </c>
      <c r="D434" t="s">
        <v>42</v>
      </c>
      <c r="E434" t="s">
        <v>391</v>
      </c>
      <c r="F434" t="s">
        <v>400</v>
      </c>
      <c r="G434" t="s">
        <v>23</v>
      </c>
      <c r="H434">
        <v>12</v>
      </c>
      <c r="I434" t="s">
        <v>557</v>
      </c>
      <c r="J434">
        <v>5610117101</v>
      </c>
      <c r="K434" t="s">
        <v>403</v>
      </c>
      <c r="L434">
        <v>5610117101</v>
      </c>
      <c r="M434" t="s">
        <v>339</v>
      </c>
      <c r="N434">
        <v>2024</v>
      </c>
      <c r="O434" t="s">
        <v>24</v>
      </c>
      <c r="P434" t="s">
        <v>25</v>
      </c>
      <c r="Q434" t="s">
        <v>44</v>
      </c>
      <c r="R434" t="s">
        <v>45</v>
      </c>
      <c r="S434" t="s">
        <v>33</v>
      </c>
      <c r="T434">
        <v>0</v>
      </c>
      <c r="U434">
        <v>95987.97</v>
      </c>
      <c r="V434">
        <v>0</v>
      </c>
      <c r="W434">
        <v>95987.97</v>
      </c>
      <c r="X434">
        <v>-95987.97</v>
      </c>
      <c r="Y434">
        <f>Table13[[#This Row],[DHAP_Allocation_amt]]-Table13[[#This Row],[UFMSObligation]]</f>
        <v>-95987.97</v>
      </c>
    </row>
    <row r="435" spans="1:25" x14ac:dyDescent="0.4">
      <c r="A435" t="s">
        <v>336</v>
      </c>
      <c r="B435" t="s">
        <v>22</v>
      </c>
      <c r="C435" t="s">
        <v>413</v>
      </c>
      <c r="D435" t="s">
        <v>42</v>
      </c>
      <c r="E435" t="s">
        <v>391</v>
      </c>
      <c r="F435" t="s">
        <v>400</v>
      </c>
      <c r="G435" t="s">
        <v>23</v>
      </c>
      <c r="H435">
        <v>12</v>
      </c>
      <c r="I435" t="s">
        <v>557</v>
      </c>
      <c r="J435">
        <v>5610118101</v>
      </c>
      <c r="K435" t="s">
        <v>404</v>
      </c>
      <c r="L435">
        <v>5610118101</v>
      </c>
      <c r="M435" t="s">
        <v>340</v>
      </c>
      <c r="N435">
        <v>2023</v>
      </c>
      <c r="O435" t="s">
        <v>24</v>
      </c>
      <c r="P435" t="s">
        <v>27</v>
      </c>
      <c r="Q435" t="s">
        <v>44</v>
      </c>
      <c r="R435" t="s">
        <v>45</v>
      </c>
      <c r="S435" t="s">
        <v>33</v>
      </c>
      <c r="T435">
        <v>983289</v>
      </c>
      <c r="U435">
        <v>2228369.7000000002</v>
      </c>
      <c r="V435">
        <v>0</v>
      </c>
      <c r="W435">
        <v>2228369.7000000002</v>
      </c>
      <c r="X435">
        <v>-2228369.7000000002</v>
      </c>
      <c r="Y435">
        <f>Table13[[#This Row],[DHAP_Allocation_amt]]-Table13[[#This Row],[UFMSObligation]]</f>
        <v>-1245080.7000000002</v>
      </c>
    </row>
    <row r="436" spans="1:25" x14ac:dyDescent="0.4">
      <c r="A436" t="s">
        <v>336</v>
      </c>
      <c r="B436" t="s">
        <v>22</v>
      </c>
      <c r="C436" t="s">
        <v>413</v>
      </c>
      <c r="D436" t="s">
        <v>42</v>
      </c>
      <c r="E436" t="s">
        <v>391</v>
      </c>
      <c r="F436" t="s">
        <v>400</v>
      </c>
      <c r="G436" t="s">
        <v>23</v>
      </c>
      <c r="H436">
        <v>12</v>
      </c>
      <c r="I436" t="s">
        <v>557</v>
      </c>
      <c r="J436">
        <v>5610118101</v>
      </c>
      <c r="K436" t="s">
        <v>404</v>
      </c>
      <c r="L436">
        <v>5610118101</v>
      </c>
      <c r="M436" t="s">
        <v>340</v>
      </c>
      <c r="N436">
        <v>2024</v>
      </c>
      <c r="O436" t="s">
        <v>24</v>
      </c>
      <c r="P436" t="s">
        <v>27</v>
      </c>
      <c r="Q436" t="s">
        <v>44</v>
      </c>
      <c r="R436" t="s">
        <v>45</v>
      </c>
      <c r="S436" t="s">
        <v>33</v>
      </c>
      <c r="T436">
        <v>0</v>
      </c>
      <c r="U436">
        <v>415073.24</v>
      </c>
      <c r="V436">
        <v>0</v>
      </c>
      <c r="W436">
        <v>415073.24</v>
      </c>
      <c r="X436">
        <v>-415073.24</v>
      </c>
      <c r="Y436">
        <f>Table13[[#This Row],[DHAP_Allocation_amt]]-Table13[[#This Row],[UFMSObligation]]</f>
        <v>-415073.24</v>
      </c>
    </row>
    <row r="437" spans="1:25" x14ac:dyDescent="0.4">
      <c r="A437" t="s">
        <v>336</v>
      </c>
      <c r="B437" t="s">
        <v>22</v>
      </c>
      <c r="C437" t="s">
        <v>413</v>
      </c>
      <c r="D437" t="s">
        <v>42</v>
      </c>
      <c r="E437" t="s">
        <v>391</v>
      </c>
      <c r="F437" t="s">
        <v>400</v>
      </c>
      <c r="G437" t="s">
        <v>23</v>
      </c>
      <c r="H437">
        <v>21</v>
      </c>
      <c r="I437" t="s">
        <v>559</v>
      </c>
      <c r="J437">
        <v>5610117101</v>
      </c>
      <c r="K437" t="s">
        <v>403</v>
      </c>
      <c r="L437">
        <v>5610117101</v>
      </c>
      <c r="M437" t="s">
        <v>339</v>
      </c>
      <c r="N437">
        <v>2023</v>
      </c>
      <c r="O437" t="s">
        <v>24</v>
      </c>
      <c r="P437" t="s">
        <v>25</v>
      </c>
      <c r="Q437" t="s">
        <v>44</v>
      </c>
      <c r="R437" t="s">
        <v>38</v>
      </c>
      <c r="S437" t="s">
        <v>33</v>
      </c>
      <c r="T437">
        <v>0</v>
      </c>
      <c r="U437">
        <v>65.5</v>
      </c>
      <c r="V437">
        <v>0</v>
      </c>
      <c r="W437">
        <v>65.5</v>
      </c>
      <c r="X437">
        <v>-65.5</v>
      </c>
      <c r="Y437">
        <f>Table13[[#This Row],[DHAP_Allocation_amt]]-Table13[[#This Row],[UFMSObligation]]</f>
        <v>-65.5</v>
      </c>
    </row>
    <row r="438" spans="1:25" x14ac:dyDescent="0.4">
      <c r="A438" t="s">
        <v>336</v>
      </c>
      <c r="B438" t="s">
        <v>22</v>
      </c>
      <c r="C438" t="s">
        <v>413</v>
      </c>
      <c r="D438" t="s">
        <v>42</v>
      </c>
      <c r="E438" t="s">
        <v>391</v>
      </c>
      <c r="F438" t="s">
        <v>400</v>
      </c>
      <c r="G438" t="s">
        <v>23</v>
      </c>
      <c r="H438">
        <v>21</v>
      </c>
      <c r="I438" t="s">
        <v>559</v>
      </c>
      <c r="J438">
        <v>5610118101</v>
      </c>
      <c r="K438" t="s">
        <v>404</v>
      </c>
      <c r="L438">
        <v>5610118101</v>
      </c>
      <c r="M438" t="s">
        <v>340</v>
      </c>
      <c r="N438">
        <v>2023</v>
      </c>
      <c r="O438" t="s">
        <v>24</v>
      </c>
      <c r="P438" t="s">
        <v>27</v>
      </c>
      <c r="Q438" t="s">
        <v>44</v>
      </c>
      <c r="R438" t="s">
        <v>38</v>
      </c>
      <c r="S438" t="s">
        <v>33</v>
      </c>
      <c r="T438">
        <v>0</v>
      </c>
      <c r="U438">
        <v>953.29</v>
      </c>
      <c r="V438">
        <v>0</v>
      </c>
      <c r="W438">
        <v>953.29</v>
      </c>
      <c r="X438">
        <v>-953.29</v>
      </c>
      <c r="Y438">
        <f>Table13[[#This Row],[DHAP_Allocation_amt]]-Table13[[#This Row],[UFMSObligation]]</f>
        <v>-953.29</v>
      </c>
    </row>
    <row r="439" spans="1:25" x14ac:dyDescent="0.4">
      <c r="A439" t="s">
        <v>336</v>
      </c>
      <c r="B439" t="s">
        <v>22</v>
      </c>
      <c r="C439" t="s">
        <v>413</v>
      </c>
      <c r="D439" t="s">
        <v>42</v>
      </c>
      <c r="E439" t="s">
        <v>391</v>
      </c>
      <c r="F439" t="s">
        <v>400</v>
      </c>
      <c r="G439" t="s">
        <v>23</v>
      </c>
      <c r="H439">
        <v>21</v>
      </c>
      <c r="I439" t="s">
        <v>559</v>
      </c>
      <c r="J439">
        <v>5610118101</v>
      </c>
      <c r="K439" t="s">
        <v>404</v>
      </c>
      <c r="L439">
        <v>5610118101</v>
      </c>
      <c r="M439" t="s">
        <v>340</v>
      </c>
      <c r="N439">
        <v>2023</v>
      </c>
      <c r="O439" t="s">
        <v>24</v>
      </c>
      <c r="P439" t="s">
        <v>27</v>
      </c>
      <c r="Q439" t="s">
        <v>44</v>
      </c>
      <c r="R439" t="s">
        <v>54</v>
      </c>
      <c r="S439" t="s">
        <v>33</v>
      </c>
      <c r="T439">
        <v>0</v>
      </c>
      <c r="U439">
        <v>78.36</v>
      </c>
      <c r="V439">
        <v>0</v>
      </c>
      <c r="W439">
        <v>78.36</v>
      </c>
      <c r="X439">
        <v>-78.36</v>
      </c>
      <c r="Y439">
        <f>Table13[[#This Row],[DHAP_Allocation_amt]]-Table13[[#This Row],[UFMSObligation]]</f>
        <v>-78.36</v>
      </c>
    </row>
    <row r="440" spans="1:25" x14ac:dyDescent="0.4">
      <c r="A440" t="s">
        <v>336</v>
      </c>
      <c r="B440" t="s">
        <v>22</v>
      </c>
      <c r="C440" t="s">
        <v>491</v>
      </c>
      <c r="D440" t="s">
        <v>234</v>
      </c>
      <c r="E440" t="s">
        <v>235</v>
      </c>
      <c r="F440" t="s">
        <v>400</v>
      </c>
      <c r="G440" t="s">
        <v>23</v>
      </c>
      <c r="H440">
        <v>11</v>
      </c>
      <c r="I440" t="s">
        <v>556</v>
      </c>
      <c r="J440">
        <v>5610118101</v>
      </c>
      <c r="K440" t="s">
        <v>404</v>
      </c>
      <c r="L440">
        <v>5610118101</v>
      </c>
      <c r="M440" t="s">
        <v>341</v>
      </c>
      <c r="N440">
        <v>2022</v>
      </c>
      <c r="O440" t="s">
        <v>24</v>
      </c>
      <c r="P440" t="s">
        <v>27</v>
      </c>
      <c r="Q440" t="s">
        <v>37</v>
      </c>
      <c r="R440" t="s">
        <v>45</v>
      </c>
      <c r="S440" t="s">
        <v>33</v>
      </c>
      <c r="T440">
        <v>8778</v>
      </c>
      <c r="U440">
        <v>94954.04</v>
      </c>
      <c r="V440">
        <v>0</v>
      </c>
      <c r="W440">
        <v>94954.04</v>
      </c>
      <c r="X440">
        <v>-94954.04</v>
      </c>
      <c r="Y440">
        <f>Table13[[#This Row],[DHAP_Allocation_amt]]-Table13[[#This Row],[UFMSObligation]]</f>
        <v>-86176.04</v>
      </c>
    </row>
    <row r="441" spans="1:25" x14ac:dyDescent="0.4">
      <c r="A441" t="s">
        <v>336</v>
      </c>
      <c r="B441" t="s">
        <v>22</v>
      </c>
      <c r="C441" t="s">
        <v>491</v>
      </c>
      <c r="D441" t="s">
        <v>234</v>
      </c>
      <c r="E441" t="s">
        <v>235</v>
      </c>
      <c r="F441" t="s">
        <v>400</v>
      </c>
      <c r="G441" t="s">
        <v>23</v>
      </c>
      <c r="H441">
        <v>12</v>
      </c>
      <c r="I441" t="s">
        <v>557</v>
      </c>
      <c r="J441">
        <v>5610118101</v>
      </c>
      <c r="K441" t="s">
        <v>404</v>
      </c>
      <c r="L441">
        <v>5610118101</v>
      </c>
      <c r="M441" t="s">
        <v>341</v>
      </c>
      <c r="N441">
        <v>2022</v>
      </c>
      <c r="O441" t="s">
        <v>24</v>
      </c>
      <c r="P441" t="s">
        <v>27</v>
      </c>
      <c r="Q441" t="s">
        <v>37</v>
      </c>
      <c r="R441" t="s">
        <v>45</v>
      </c>
      <c r="S441" t="s">
        <v>33</v>
      </c>
      <c r="T441">
        <v>0</v>
      </c>
      <c r="U441">
        <v>389389</v>
      </c>
      <c r="V441">
        <v>0</v>
      </c>
      <c r="W441">
        <v>30347.42</v>
      </c>
      <c r="X441">
        <v>-30347.42</v>
      </c>
      <c r="Y441">
        <f>Table13[[#This Row],[DHAP_Allocation_amt]]-Table13[[#This Row],[UFMSObligation]]</f>
        <v>-389389</v>
      </c>
    </row>
    <row r="442" spans="1:25" x14ac:dyDescent="0.4">
      <c r="A442" t="s">
        <v>336</v>
      </c>
      <c r="B442" t="s">
        <v>22</v>
      </c>
      <c r="C442" t="s">
        <v>454</v>
      </c>
      <c r="D442" t="s">
        <v>142</v>
      </c>
      <c r="E442" t="s">
        <v>143</v>
      </c>
      <c r="F442" t="s">
        <v>400</v>
      </c>
      <c r="G442" t="s">
        <v>23</v>
      </c>
      <c r="H442">
        <v>11</v>
      </c>
      <c r="I442" t="s">
        <v>556</v>
      </c>
      <c r="J442">
        <v>5610117101</v>
      </c>
      <c r="K442" t="s">
        <v>403</v>
      </c>
      <c r="L442">
        <v>5610117101</v>
      </c>
      <c r="M442" t="s">
        <v>342</v>
      </c>
      <c r="N442">
        <v>2022</v>
      </c>
      <c r="O442" t="s">
        <v>24</v>
      </c>
      <c r="P442" t="s">
        <v>25</v>
      </c>
      <c r="Q442" t="s">
        <v>37</v>
      </c>
      <c r="R442" t="s">
        <v>45</v>
      </c>
      <c r="S442" t="s">
        <v>33</v>
      </c>
      <c r="T442">
        <v>67</v>
      </c>
      <c r="U442">
        <v>4382932</v>
      </c>
      <c r="V442">
        <v>0</v>
      </c>
      <c r="W442">
        <v>94953.85</v>
      </c>
      <c r="X442">
        <v>-94953.85</v>
      </c>
      <c r="Y442">
        <f>Table13[[#This Row],[DHAP_Allocation_amt]]-Table13[[#This Row],[UFMSObligation]]</f>
        <v>-4382865</v>
      </c>
    </row>
    <row r="443" spans="1:25" x14ac:dyDescent="0.4">
      <c r="A443" t="s">
        <v>336</v>
      </c>
      <c r="B443" t="s">
        <v>22</v>
      </c>
      <c r="C443" t="s">
        <v>454</v>
      </c>
      <c r="D443" t="s">
        <v>142</v>
      </c>
      <c r="E443" t="s">
        <v>143</v>
      </c>
      <c r="F443" t="s">
        <v>400</v>
      </c>
      <c r="G443" t="s">
        <v>23</v>
      </c>
      <c r="H443">
        <v>12</v>
      </c>
      <c r="I443" t="s">
        <v>557</v>
      </c>
      <c r="J443">
        <v>5610117101</v>
      </c>
      <c r="K443" t="s">
        <v>403</v>
      </c>
      <c r="L443">
        <v>5610117101</v>
      </c>
      <c r="M443" t="s">
        <v>342</v>
      </c>
      <c r="N443">
        <v>2022</v>
      </c>
      <c r="O443" t="s">
        <v>24</v>
      </c>
      <c r="P443" t="s">
        <v>25</v>
      </c>
      <c r="Q443" t="s">
        <v>37</v>
      </c>
      <c r="R443" t="s">
        <v>45</v>
      </c>
      <c r="S443" t="s">
        <v>33</v>
      </c>
      <c r="T443">
        <v>0</v>
      </c>
      <c r="U443">
        <v>297823</v>
      </c>
      <c r="V443">
        <v>0</v>
      </c>
      <c r="W443">
        <v>30347.24</v>
      </c>
      <c r="X443">
        <v>-30347.24</v>
      </c>
      <c r="Y443">
        <f>Table13[[#This Row],[DHAP_Allocation_amt]]-Table13[[#This Row],[UFMSObligation]]</f>
        <v>-297823</v>
      </c>
    </row>
    <row r="444" spans="1:25" x14ac:dyDescent="0.4">
      <c r="A444" t="s">
        <v>336</v>
      </c>
      <c r="B444" t="s">
        <v>22</v>
      </c>
      <c r="C444" t="s">
        <v>538</v>
      </c>
      <c r="D444" t="s">
        <v>343</v>
      </c>
      <c r="E444" t="s">
        <v>148</v>
      </c>
      <c r="F444" t="s">
        <v>400</v>
      </c>
      <c r="G444" t="s">
        <v>23</v>
      </c>
      <c r="H444">
        <v>41</v>
      </c>
      <c r="I444" t="s">
        <v>566</v>
      </c>
      <c r="J444">
        <v>5610118101</v>
      </c>
      <c r="K444" t="s">
        <v>404</v>
      </c>
      <c r="L444">
        <v>5610118101</v>
      </c>
      <c r="M444" t="s">
        <v>344</v>
      </c>
      <c r="N444">
        <v>2022</v>
      </c>
      <c r="O444" t="s">
        <v>24</v>
      </c>
      <c r="P444" t="s">
        <v>27</v>
      </c>
      <c r="Q444" t="s">
        <v>31</v>
      </c>
      <c r="R444" t="s">
        <v>54</v>
      </c>
      <c r="S444" t="s">
        <v>33</v>
      </c>
      <c r="T444">
        <v>0</v>
      </c>
      <c r="U444">
        <v>42984289</v>
      </c>
      <c r="V444">
        <v>0</v>
      </c>
      <c r="W444">
        <v>320412680</v>
      </c>
      <c r="X444">
        <v>-320412680</v>
      </c>
      <c r="Y444">
        <f>Table13[[#This Row],[DHAP_Allocation_amt]]-Table13[[#This Row],[UFMSObligation]]</f>
        <v>-42984289</v>
      </c>
    </row>
    <row r="445" spans="1:25" x14ac:dyDescent="0.4">
      <c r="A445" t="s">
        <v>336</v>
      </c>
      <c r="B445" t="s">
        <v>22</v>
      </c>
      <c r="C445" t="s">
        <v>539</v>
      </c>
      <c r="D445" t="s">
        <v>345</v>
      </c>
      <c r="E445" t="s">
        <v>346</v>
      </c>
      <c r="F445" t="s">
        <v>400</v>
      </c>
      <c r="G445" t="s">
        <v>23</v>
      </c>
      <c r="H445">
        <v>41</v>
      </c>
      <c r="I445" t="s">
        <v>566</v>
      </c>
      <c r="J445">
        <v>5610118101</v>
      </c>
      <c r="K445" t="s">
        <v>404</v>
      </c>
      <c r="L445">
        <v>5610118101</v>
      </c>
      <c r="M445" t="s">
        <v>347</v>
      </c>
      <c r="N445">
        <v>2022</v>
      </c>
      <c r="O445" t="s">
        <v>24</v>
      </c>
      <c r="P445" t="s">
        <v>27</v>
      </c>
      <c r="Q445" t="s">
        <v>31</v>
      </c>
      <c r="R445" t="s">
        <v>54</v>
      </c>
      <c r="S445" t="s">
        <v>33</v>
      </c>
      <c r="T445">
        <v>0</v>
      </c>
      <c r="U445">
        <v>28904298</v>
      </c>
      <c r="V445">
        <v>0</v>
      </c>
      <c r="W445">
        <v>1500000</v>
      </c>
      <c r="X445">
        <v>-1500000</v>
      </c>
      <c r="Y445">
        <f>Table13[[#This Row],[DHAP_Allocation_amt]]-Table13[[#This Row],[UFMSObligation]]</f>
        <v>-28904298</v>
      </c>
    </row>
    <row r="446" spans="1:25" x14ac:dyDescent="0.4">
      <c r="A446" t="s">
        <v>336</v>
      </c>
      <c r="B446" t="s">
        <v>22</v>
      </c>
      <c r="C446" t="s">
        <v>540</v>
      </c>
      <c r="D446" t="s">
        <v>348</v>
      </c>
      <c r="E446" t="s">
        <v>349</v>
      </c>
      <c r="F446" t="s">
        <v>400</v>
      </c>
      <c r="G446" t="s">
        <v>23</v>
      </c>
      <c r="H446">
        <v>41</v>
      </c>
      <c r="I446" t="s">
        <v>566</v>
      </c>
      <c r="J446">
        <v>5610118101</v>
      </c>
      <c r="K446" t="s">
        <v>404</v>
      </c>
      <c r="L446">
        <v>5610118101</v>
      </c>
      <c r="M446" t="s">
        <v>350</v>
      </c>
      <c r="N446">
        <v>2022</v>
      </c>
      <c r="O446" t="s">
        <v>24</v>
      </c>
      <c r="P446" t="s">
        <v>27</v>
      </c>
      <c r="Q446" t="s">
        <v>31</v>
      </c>
      <c r="R446" t="s">
        <v>54</v>
      </c>
      <c r="S446" t="s">
        <v>33</v>
      </c>
      <c r="T446">
        <v>0</v>
      </c>
      <c r="U446">
        <v>133232</v>
      </c>
      <c r="V446">
        <v>0</v>
      </c>
      <c r="W446">
        <v>500000</v>
      </c>
      <c r="X446">
        <v>-500000</v>
      </c>
      <c r="Y446">
        <f>Table13[[#This Row],[DHAP_Allocation_amt]]-Table13[[#This Row],[UFMSObligation]]</f>
        <v>-133232</v>
      </c>
    </row>
    <row r="447" spans="1:25" x14ac:dyDescent="0.4">
      <c r="A447" t="s">
        <v>336</v>
      </c>
      <c r="B447" t="s">
        <v>22</v>
      </c>
      <c r="C447" t="s">
        <v>541</v>
      </c>
      <c r="D447" t="s">
        <v>351</v>
      </c>
      <c r="E447" t="s">
        <v>352</v>
      </c>
      <c r="F447" t="s">
        <v>400</v>
      </c>
      <c r="G447" t="s">
        <v>23</v>
      </c>
      <c r="H447">
        <v>41</v>
      </c>
      <c r="I447" t="s">
        <v>566</v>
      </c>
      <c r="J447">
        <v>5610118101</v>
      </c>
      <c r="K447" t="s">
        <v>404</v>
      </c>
      <c r="L447">
        <v>5610118101</v>
      </c>
      <c r="M447" t="s">
        <v>353</v>
      </c>
      <c r="N447">
        <v>2022</v>
      </c>
      <c r="O447" t="s">
        <v>24</v>
      </c>
      <c r="P447" t="s">
        <v>27</v>
      </c>
      <c r="Q447" t="s">
        <v>31</v>
      </c>
      <c r="R447" t="s">
        <v>54</v>
      </c>
      <c r="S447" t="s">
        <v>33</v>
      </c>
      <c r="T447">
        <v>0</v>
      </c>
      <c r="U447">
        <v>3121</v>
      </c>
      <c r="V447">
        <v>0</v>
      </c>
      <c r="W447">
        <v>42395995</v>
      </c>
      <c r="X447">
        <v>-42395995</v>
      </c>
      <c r="Y447">
        <f>Table13[[#This Row],[DHAP_Allocation_amt]]-Table13[[#This Row],[UFMSObligation]]</f>
        <v>-3121</v>
      </c>
    </row>
    <row r="448" spans="1:25" x14ac:dyDescent="0.4">
      <c r="A448" t="s">
        <v>336</v>
      </c>
      <c r="B448" t="s">
        <v>22</v>
      </c>
      <c r="C448" t="s">
        <v>542</v>
      </c>
      <c r="D448" t="s">
        <v>354</v>
      </c>
      <c r="E448" t="s">
        <v>355</v>
      </c>
      <c r="F448" t="s">
        <v>400</v>
      </c>
      <c r="G448" t="s">
        <v>23</v>
      </c>
      <c r="H448">
        <v>41</v>
      </c>
      <c r="I448" t="s">
        <v>566</v>
      </c>
      <c r="J448">
        <v>5610117101</v>
      </c>
      <c r="K448" t="s">
        <v>403</v>
      </c>
      <c r="L448">
        <v>5610117101</v>
      </c>
      <c r="M448" t="s">
        <v>356</v>
      </c>
      <c r="N448">
        <v>2022</v>
      </c>
      <c r="O448" t="s">
        <v>24</v>
      </c>
      <c r="P448" t="s">
        <v>25</v>
      </c>
      <c r="Q448" t="s">
        <v>31</v>
      </c>
      <c r="R448" t="s">
        <v>54</v>
      </c>
      <c r="S448" t="s">
        <v>33</v>
      </c>
      <c r="T448">
        <v>456</v>
      </c>
      <c r="U448">
        <v>43121</v>
      </c>
      <c r="V448">
        <v>0</v>
      </c>
      <c r="W448">
        <v>86656553</v>
      </c>
      <c r="X448">
        <v>-86656553</v>
      </c>
      <c r="Y448">
        <f>Table13[[#This Row],[DHAP_Allocation_amt]]-Table13[[#This Row],[UFMSObligation]]</f>
        <v>-42665</v>
      </c>
    </row>
    <row r="449" spans="1:25" x14ac:dyDescent="0.4">
      <c r="A449" t="s">
        <v>336</v>
      </c>
      <c r="B449" t="s">
        <v>22</v>
      </c>
      <c r="C449" t="s">
        <v>543</v>
      </c>
      <c r="D449" t="s">
        <v>357</v>
      </c>
      <c r="E449" t="s">
        <v>355</v>
      </c>
      <c r="F449" t="s">
        <v>400</v>
      </c>
      <c r="G449" t="s">
        <v>23</v>
      </c>
      <c r="H449">
        <v>41</v>
      </c>
      <c r="I449" t="s">
        <v>566</v>
      </c>
      <c r="J449">
        <v>5610117101</v>
      </c>
      <c r="K449" t="s">
        <v>403</v>
      </c>
      <c r="L449">
        <v>5610117101</v>
      </c>
      <c r="M449" t="s">
        <v>358</v>
      </c>
      <c r="N449">
        <v>2022</v>
      </c>
      <c r="O449" t="s">
        <v>24</v>
      </c>
      <c r="P449" t="s">
        <v>25</v>
      </c>
      <c r="Q449" t="s">
        <v>31</v>
      </c>
      <c r="R449" t="s">
        <v>54</v>
      </c>
      <c r="S449" t="s">
        <v>33</v>
      </c>
      <c r="T449">
        <v>0</v>
      </c>
      <c r="U449">
        <v>4433445</v>
      </c>
      <c r="V449">
        <v>0</v>
      </c>
      <c r="W449">
        <v>11568383</v>
      </c>
      <c r="X449">
        <v>-11568383</v>
      </c>
      <c r="Y449">
        <f>Table13[[#This Row],[DHAP_Allocation_amt]]-Table13[[#This Row],[UFMSObligation]]</f>
        <v>-4433445</v>
      </c>
    </row>
    <row r="450" spans="1:25" x14ac:dyDescent="0.4">
      <c r="A450" t="s">
        <v>336</v>
      </c>
      <c r="B450" t="s">
        <v>22</v>
      </c>
      <c r="C450" t="s">
        <v>544</v>
      </c>
      <c r="D450" t="s">
        <v>359</v>
      </c>
      <c r="E450" t="s">
        <v>360</v>
      </c>
      <c r="F450" t="s">
        <v>400</v>
      </c>
      <c r="G450" t="s">
        <v>23</v>
      </c>
      <c r="H450">
        <v>41</v>
      </c>
      <c r="I450" t="s">
        <v>566</v>
      </c>
      <c r="J450">
        <v>5610118101</v>
      </c>
      <c r="K450" t="s">
        <v>404</v>
      </c>
      <c r="L450">
        <v>5610118101</v>
      </c>
      <c r="M450" t="s">
        <v>361</v>
      </c>
      <c r="N450">
        <v>2022</v>
      </c>
      <c r="O450" t="s">
        <v>24</v>
      </c>
      <c r="P450" t="s">
        <v>27</v>
      </c>
      <c r="Q450" t="s">
        <v>31</v>
      </c>
      <c r="R450" t="s">
        <v>54</v>
      </c>
      <c r="S450" t="s">
        <v>33</v>
      </c>
      <c r="T450">
        <v>0</v>
      </c>
      <c r="U450">
        <v>656574</v>
      </c>
      <c r="V450">
        <v>0</v>
      </c>
      <c r="W450">
        <v>9000000</v>
      </c>
      <c r="X450">
        <v>-9000000</v>
      </c>
      <c r="Y450">
        <f>Table13[[#This Row],[DHAP_Allocation_amt]]-Table13[[#This Row],[UFMSObligation]]</f>
        <v>-656574</v>
      </c>
    </row>
    <row r="451" spans="1:25" x14ac:dyDescent="0.4">
      <c r="A451" t="s">
        <v>336</v>
      </c>
      <c r="B451" t="s">
        <v>22</v>
      </c>
      <c r="C451" t="s">
        <v>545</v>
      </c>
      <c r="D451" t="s">
        <v>362</v>
      </c>
      <c r="E451" t="s">
        <v>363</v>
      </c>
      <c r="F451" t="s">
        <v>400</v>
      </c>
      <c r="G451" t="s">
        <v>23</v>
      </c>
      <c r="H451">
        <v>41</v>
      </c>
      <c r="I451" t="s">
        <v>566</v>
      </c>
      <c r="J451">
        <v>5610118101</v>
      </c>
      <c r="K451" t="s">
        <v>404</v>
      </c>
      <c r="L451">
        <v>5610118101</v>
      </c>
      <c r="M451" t="s">
        <v>364</v>
      </c>
      <c r="N451">
        <v>2022</v>
      </c>
      <c r="O451" t="s">
        <v>24</v>
      </c>
      <c r="P451" t="s">
        <v>27</v>
      </c>
      <c r="Q451" t="s">
        <v>31</v>
      </c>
      <c r="R451" t="s">
        <v>54</v>
      </c>
      <c r="S451" t="s">
        <v>33</v>
      </c>
      <c r="T451">
        <v>0</v>
      </c>
      <c r="U451">
        <v>982712</v>
      </c>
      <c r="V451">
        <v>0</v>
      </c>
      <c r="W451">
        <v>13449992</v>
      </c>
      <c r="X451">
        <v>-13449992</v>
      </c>
      <c r="Y451">
        <f>Table13[[#This Row],[DHAP_Allocation_amt]]-Table13[[#This Row],[UFMSObligation]]</f>
        <v>-982712</v>
      </c>
    </row>
    <row r="452" spans="1:25" x14ac:dyDescent="0.4">
      <c r="A452" t="s">
        <v>336</v>
      </c>
      <c r="B452" t="s">
        <v>22</v>
      </c>
      <c r="C452" t="s">
        <v>546</v>
      </c>
      <c r="D452" t="s">
        <v>365</v>
      </c>
      <c r="E452" t="s">
        <v>366</v>
      </c>
      <c r="F452" t="s">
        <v>400</v>
      </c>
      <c r="G452" t="s">
        <v>23</v>
      </c>
      <c r="H452">
        <v>41</v>
      </c>
      <c r="I452" t="s">
        <v>566</v>
      </c>
      <c r="J452">
        <v>5610118101</v>
      </c>
      <c r="K452" t="s">
        <v>404</v>
      </c>
      <c r="L452">
        <v>5610118101</v>
      </c>
      <c r="M452" t="s">
        <v>367</v>
      </c>
      <c r="N452">
        <v>2022</v>
      </c>
      <c r="O452" t="s">
        <v>24</v>
      </c>
      <c r="P452" t="s">
        <v>27</v>
      </c>
      <c r="Q452" t="s">
        <v>31</v>
      </c>
      <c r="R452" t="s">
        <v>54</v>
      </c>
      <c r="S452" t="s">
        <v>33</v>
      </c>
      <c r="T452">
        <v>0</v>
      </c>
      <c r="U452">
        <v>66889898</v>
      </c>
      <c r="V452">
        <v>0</v>
      </c>
      <c r="W452">
        <v>1100000</v>
      </c>
      <c r="X452">
        <v>-1100000</v>
      </c>
      <c r="Y452">
        <f>Table13[[#This Row],[DHAP_Allocation_amt]]-Table13[[#This Row],[UFMSObligation]]</f>
        <v>-66889898</v>
      </c>
    </row>
    <row r="453" spans="1:25" x14ac:dyDescent="0.4">
      <c r="A453" t="s">
        <v>336</v>
      </c>
      <c r="B453" t="s">
        <v>22</v>
      </c>
      <c r="C453" t="s">
        <v>547</v>
      </c>
      <c r="D453" t="s">
        <v>368</v>
      </c>
      <c r="E453" t="s">
        <v>369</v>
      </c>
      <c r="F453" t="s">
        <v>400</v>
      </c>
      <c r="G453" t="s">
        <v>23</v>
      </c>
      <c r="H453">
        <v>41</v>
      </c>
      <c r="I453" t="s">
        <v>566</v>
      </c>
      <c r="J453">
        <v>5610118101</v>
      </c>
      <c r="K453" t="s">
        <v>404</v>
      </c>
      <c r="L453">
        <v>5610118101</v>
      </c>
      <c r="M453" t="s">
        <v>370</v>
      </c>
      <c r="N453">
        <v>2022</v>
      </c>
      <c r="O453" t="s">
        <v>24</v>
      </c>
      <c r="P453" t="s">
        <v>27</v>
      </c>
      <c r="Q453" t="s">
        <v>31</v>
      </c>
      <c r="R453" t="s">
        <v>54</v>
      </c>
      <c r="S453" t="s">
        <v>33</v>
      </c>
      <c r="T453">
        <v>0</v>
      </c>
      <c r="U453">
        <v>10874287</v>
      </c>
      <c r="V453">
        <v>0</v>
      </c>
      <c r="W453">
        <v>10874287</v>
      </c>
      <c r="X453">
        <v>-10874287</v>
      </c>
      <c r="Y453">
        <f>Table13[[#This Row],[DHAP_Allocation_amt]]-Table13[[#This Row],[UFMSObligation]]</f>
        <v>-10874287</v>
      </c>
    </row>
    <row r="454" spans="1:25" x14ac:dyDescent="0.4">
      <c r="A454" t="s">
        <v>336</v>
      </c>
      <c r="B454" t="s">
        <v>22</v>
      </c>
      <c r="C454" t="s">
        <v>548</v>
      </c>
      <c r="D454" t="s">
        <v>371</v>
      </c>
      <c r="E454" t="s">
        <v>369</v>
      </c>
      <c r="F454" t="s">
        <v>400</v>
      </c>
      <c r="G454" t="s">
        <v>23</v>
      </c>
      <c r="H454">
        <v>41</v>
      </c>
      <c r="I454" t="s">
        <v>566</v>
      </c>
      <c r="J454">
        <v>5610117101</v>
      </c>
      <c r="K454" t="s">
        <v>403</v>
      </c>
      <c r="L454">
        <v>5610117101</v>
      </c>
      <c r="M454" t="s">
        <v>372</v>
      </c>
      <c r="N454">
        <v>2022</v>
      </c>
      <c r="O454" t="s">
        <v>24</v>
      </c>
      <c r="P454" t="s">
        <v>25</v>
      </c>
      <c r="Q454" t="s">
        <v>31</v>
      </c>
      <c r="R454" t="s">
        <v>54</v>
      </c>
      <c r="S454" t="s">
        <v>33</v>
      </c>
      <c r="T454">
        <v>0</v>
      </c>
      <c r="U454">
        <v>3525713</v>
      </c>
      <c r="V454">
        <v>0</v>
      </c>
      <c r="W454">
        <v>3525713</v>
      </c>
      <c r="X454">
        <v>-3525713</v>
      </c>
      <c r="Y454">
        <f>Table13[[#This Row],[DHAP_Allocation_amt]]-Table13[[#This Row],[UFMSObligation]]</f>
        <v>-3525713</v>
      </c>
    </row>
    <row r="455" spans="1:25" x14ac:dyDescent="0.4">
      <c r="A455" t="s">
        <v>336</v>
      </c>
      <c r="B455" t="s">
        <v>22</v>
      </c>
      <c r="C455" t="s">
        <v>549</v>
      </c>
      <c r="D455" t="s">
        <v>373</v>
      </c>
      <c r="E455" t="s">
        <v>374</v>
      </c>
      <c r="F455" t="s">
        <v>400</v>
      </c>
      <c r="G455" t="s">
        <v>23</v>
      </c>
      <c r="H455">
        <v>25</v>
      </c>
      <c r="I455" t="s">
        <v>563</v>
      </c>
      <c r="J455">
        <v>5610117101</v>
      </c>
      <c r="K455" t="s">
        <v>403</v>
      </c>
      <c r="L455">
        <v>5610117101</v>
      </c>
      <c r="M455" t="s">
        <v>375</v>
      </c>
      <c r="N455">
        <v>2023</v>
      </c>
      <c r="O455" t="s">
        <v>24</v>
      </c>
      <c r="P455" t="s">
        <v>25</v>
      </c>
      <c r="Q455" t="s">
        <v>31</v>
      </c>
      <c r="R455" t="s">
        <v>41</v>
      </c>
      <c r="S455" t="s">
        <v>33</v>
      </c>
      <c r="T455">
        <v>0</v>
      </c>
      <c r="U455">
        <v>1000000</v>
      </c>
      <c r="V455">
        <v>0</v>
      </c>
      <c r="W455">
        <v>1000000</v>
      </c>
      <c r="X455">
        <v>-1000000</v>
      </c>
      <c r="Y455">
        <f>Table13[[#This Row],[DHAP_Allocation_amt]]-Table13[[#This Row],[UFMSObligation]]</f>
        <v>-1000000</v>
      </c>
    </row>
    <row r="456" spans="1:25" x14ac:dyDescent="0.4">
      <c r="A456" t="s">
        <v>336</v>
      </c>
      <c r="B456" t="s">
        <v>22</v>
      </c>
      <c r="C456" t="s">
        <v>550</v>
      </c>
      <c r="D456" t="s">
        <v>376</v>
      </c>
      <c r="E456" t="s">
        <v>352</v>
      </c>
      <c r="F456" t="s">
        <v>400</v>
      </c>
      <c r="G456" t="s">
        <v>23</v>
      </c>
      <c r="H456">
        <v>41</v>
      </c>
      <c r="I456" t="s">
        <v>566</v>
      </c>
      <c r="J456">
        <v>5610117101</v>
      </c>
      <c r="K456" t="s">
        <v>403</v>
      </c>
      <c r="L456">
        <v>5610117101</v>
      </c>
      <c r="M456" t="s">
        <v>377</v>
      </c>
      <c r="N456">
        <v>2023</v>
      </c>
      <c r="O456" t="s">
        <v>24</v>
      </c>
      <c r="P456" t="s">
        <v>25</v>
      </c>
      <c r="Q456" t="s">
        <v>31</v>
      </c>
      <c r="R456" t="s">
        <v>54</v>
      </c>
      <c r="S456" t="s">
        <v>33</v>
      </c>
      <c r="T456">
        <v>0</v>
      </c>
      <c r="U456">
        <v>10217219</v>
      </c>
      <c r="V456">
        <v>0</v>
      </c>
      <c r="W456">
        <v>10217219</v>
      </c>
      <c r="X456">
        <v>-10217219</v>
      </c>
      <c r="Y456">
        <f>Table13[[#This Row],[DHAP_Allocation_amt]]-Table13[[#This Row],[UFMSObligation]]</f>
        <v>-10217219</v>
      </c>
    </row>
    <row r="457" spans="1:25" x14ac:dyDescent="0.4">
      <c r="A457" t="s">
        <v>336</v>
      </c>
      <c r="B457" t="s">
        <v>22</v>
      </c>
      <c r="C457" t="s">
        <v>551</v>
      </c>
      <c r="D457" t="s">
        <v>378</v>
      </c>
      <c r="E457" t="s">
        <v>379</v>
      </c>
      <c r="F457" t="s">
        <v>400</v>
      </c>
      <c r="G457" t="s">
        <v>23</v>
      </c>
      <c r="H457">
        <v>41</v>
      </c>
      <c r="I457" t="s">
        <v>566</v>
      </c>
      <c r="J457">
        <v>5610117101</v>
      </c>
      <c r="K457" t="s">
        <v>403</v>
      </c>
      <c r="L457">
        <v>5610117101</v>
      </c>
      <c r="M457" t="s">
        <v>380</v>
      </c>
      <c r="N457">
        <v>2023</v>
      </c>
      <c r="O457" t="s">
        <v>24</v>
      </c>
      <c r="P457" t="s">
        <v>25</v>
      </c>
      <c r="Q457" t="s">
        <v>31</v>
      </c>
      <c r="R457" t="s">
        <v>54</v>
      </c>
      <c r="S457" t="s">
        <v>33</v>
      </c>
      <c r="T457">
        <v>0</v>
      </c>
      <c r="U457">
        <v>4000000</v>
      </c>
      <c r="V457">
        <v>0</v>
      </c>
      <c r="W457">
        <v>4000000</v>
      </c>
      <c r="X457">
        <v>-4000000</v>
      </c>
      <c r="Y457">
        <f>Table13[[#This Row],[DHAP_Allocation_amt]]-Table13[[#This Row],[UFMSObligation]]</f>
        <v>-4000000</v>
      </c>
    </row>
    <row r="458" spans="1:25" x14ac:dyDescent="0.4">
      <c r="A458" t="s">
        <v>381</v>
      </c>
      <c r="B458" t="s">
        <v>22</v>
      </c>
      <c r="C458" t="s">
        <v>413</v>
      </c>
      <c r="D458" t="s">
        <v>42</v>
      </c>
      <c r="E458" t="s">
        <v>391</v>
      </c>
      <c r="F458" t="s">
        <v>400</v>
      </c>
      <c r="G458" t="s">
        <v>23</v>
      </c>
      <c r="H458">
        <v>11</v>
      </c>
      <c r="I458" t="s">
        <v>556</v>
      </c>
      <c r="J458">
        <v>5610118101</v>
      </c>
      <c r="K458" t="s">
        <v>404</v>
      </c>
      <c r="L458">
        <v>5610118101</v>
      </c>
      <c r="M458" t="s">
        <v>382</v>
      </c>
      <c r="N458">
        <v>2023</v>
      </c>
      <c r="O458" t="s">
        <v>24</v>
      </c>
      <c r="P458" t="s">
        <v>27</v>
      </c>
      <c r="Q458" t="s">
        <v>44</v>
      </c>
      <c r="R458" t="s">
        <v>45</v>
      </c>
      <c r="S458" t="s">
        <v>33</v>
      </c>
      <c r="T458">
        <v>0</v>
      </c>
      <c r="U458">
        <v>2623357.35</v>
      </c>
      <c r="V458">
        <v>0</v>
      </c>
      <c r="W458">
        <v>2623357.35</v>
      </c>
      <c r="X458">
        <v>-2623357.35</v>
      </c>
      <c r="Y458">
        <f>Table13[[#This Row],[DHAP_Allocation_amt]]-Table13[[#This Row],[UFMSObligation]]</f>
        <v>-2623357.35</v>
      </c>
    </row>
    <row r="459" spans="1:25" x14ac:dyDescent="0.4">
      <c r="A459" t="s">
        <v>381</v>
      </c>
      <c r="B459" t="s">
        <v>22</v>
      </c>
      <c r="C459" t="s">
        <v>413</v>
      </c>
      <c r="D459" t="s">
        <v>42</v>
      </c>
      <c r="E459" t="s">
        <v>391</v>
      </c>
      <c r="F459" t="s">
        <v>400</v>
      </c>
      <c r="G459" t="s">
        <v>23</v>
      </c>
      <c r="H459">
        <v>11</v>
      </c>
      <c r="I459" t="s">
        <v>556</v>
      </c>
      <c r="J459">
        <v>5610118101</v>
      </c>
      <c r="K459" t="s">
        <v>404</v>
      </c>
      <c r="L459">
        <v>5610118101</v>
      </c>
      <c r="M459" t="s">
        <v>382</v>
      </c>
      <c r="N459">
        <v>2024</v>
      </c>
      <c r="O459" t="s">
        <v>24</v>
      </c>
      <c r="P459" t="s">
        <v>27</v>
      </c>
      <c r="Q459" t="s">
        <v>44</v>
      </c>
      <c r="R459" t="s">
        <v>45</v>
      </c>
      <c r="S459" t="s">
        <v>33</v>
      </c>
      <c r="T459">
        <v>45945</v>
      </c>
      <c r="U459">
        <v>443030.75</v>
      </c>
      <c r="V459">
        <v>0</v>
      </c>
      <c r="W459">
        <v>443030.75</v>
      </c>
      <c r="X459">
        <v>-443030.75</v>
      </c>
      <c r="Y459">
        <f>Table13[[#This Row],[DHAP_Allocation_amt]]-Table13[[#This Row],[UFMSObligation]]</f>
        <v>-397085.75</v>
      </c>
    </row>
    <row r="460" spans="1:25" x14ac:dyDescent="0.4">
      <c r="A460" t="s">
        <v>381</v>
      </c>
      <c r="B460" t="s">
        <v>22</v>
      </c>
      <c r="C460" t="s">
        <v>413</v>
      </c>
      <c r="D460" t="s">
        <v>42</v>
      </c>
      <c r="E460" t="s">
        <v>391</v>
      </c>
      <c r="F460" t="s">
        <v>400</v>
      </c>
      <c r="G460" t="s">
        <v>23</v>
      </c>
      <c r="H460">
        <v>12</v>
      </c>
      <c r="I460" t="s">
        <v>557</v>
      </c>
      <c r="J460">
        <v>5610118101</v>
      </c>
      <c r="K460" t="s">
        <v>404</v>
      </c>
      <c r="L460">
        <v>5610118101</v>
      </c>
      <c r="M460" t="s">
        <v>382</v>
      </c>
      <c r="N460">
        <v>2023</v>
      </c>
      <c r="O460" t="s">
        <v>24</v>
      </c>
      <c r="P460" t="s">
        <v>27</v>
      </c>
      <c r="Q460" t="s">
        <v>44</v>
      </c>
      <c r="R460" t="s">
        <v>45</v>
      </c>
      <c r="S460" t="s">
        <v>33</v>
      </c>
      <c r="T460">
        <v>0</v>
      </c>
      <c r="U460">
        <v>993497.43</v>
      </c>
      <c r="V460">
        <v>0</v>
      </c>
      <c r="W460">
        <v>993497.43</v>
      </c>
      <c r="X460">
        <v>-993497.43</v>
      </c>
      <c r="Y460">
        <f>Table13[[#This Row],[DHAP_Allocation_amt]]-Table13[[#This Row],[UFMSObligation]]</f>
        <v>-993497.43</v>
      </c>
    </row>
    <row r="461" spans="1:25" x14ac:dyDescent="0.4">
      <c r="A461" t="s">
        <v>381</v>
      </c>
      <c r="B461" t="s">
        <v>22</v>
      </c>
      <c r="C461" t="s">
        <v>413</v>
      </c>
      <c r="D461" t="s">
        <v>42</v>
      </c>
      <c r="E461" t="s">
        <v>391</v>
      </c>
      <c r="F461" t="s">
        <v>400</v>
      </c>
      <c r="G461" t="s">
        <v>23</v>
      </c>
      <c r="H461">
        <v>12</v>
      </c>
      <c r="I461" t="s">
        <v>557</v>
      </c>
      <c r="J461">
        <v>5610118101</v>
      </c>
      <c r="K461" t="s">
        <v>404</v>
      </c>
      <c r="L461">
        <v>5610118101</v>
      </c>
      <c r="M461" t="s">
        <v>382</v>
      </c>
      <c r="N461">
        <v>2024</v>
      </c>
      <c r="O461" t="s">
        <v>24</v>
      </c>
      <c r="P461" t="s">
        <v>27</v>
      </c>
      <c r="Q461" t="s">
        <v>44</v>
      </c>
      <c r="R461" t="s">
        <v>45</v>
      </c>
      <c r="S461" t="s">
        <v>33</v>
      </c>
      <c r="T461">
        <v>0</v>
      </c>
      <c r="U461">
        <v>171960.35</v>
      </c>
      <c r="V461">
        <v>0</v>
      </c>
      <c r="W461">
        <v>171960.35</v>
      </c>
      <c r="X461">
        <v>-171960.35</v>
      </c>
      <c r="Y461">
        <f>Table13[[#This Row],[DHAP_Allocation_amt]]-Table13[[#This Row],[UFMSObligation]]</f>
        <v>-171960.35</v>
      </c>
    </row>
    <row r="462" spans="1:25" x14ac:dyDescent="0.4">
      <c r="A462" t="s">
        <v>381</v>
      </c>
      <c r="B462" t="s">
        <v>22</v>
      </c>
      <c r="C462" t="s">
        <v>552</v>
      </c>
      <c r="D462" t="s">
        <v>383</v>
      </c>
      <c r="E462" t="s">
        <v>399</v>
      </c>
      <c r="F462" t="s">
        <v>400</v>
      </c>
      <c r="G462" t="s">
        <v>23</v>
      </c>
      <c r="H462">
        <v>25</v>
      </c>
      <c r="I462" t="s">
        <v>563</v>
      </c>
      <c r="J462">
        <v>5610118101</v>
      </c>
      <c r="K462" t="s">
        <v>404</v>
      </c>
      <c r="L462">
        <v>5610118101</v>
      </c>
      <c r="M462" t="s">
        <v>384</v>
      </c>
      <c r="N462">
        <v>2023</v>
      </c>
      <c r="O462" t="s">
        <v>24</v>
      </c>
      <c r="P462" t="s">
        <v>27</v>
      </c>
      <c r="Q462" t="s">
        <v>31</v>
      </c>
      <c r="R462" t="s">
        <v>41</v>
      </c>
      <c r="S462" t="s">
        <v>33</v>
      </c>
      <c r="T462">
        <v>0</v>
      </c>
      <c r="U462">
        <v>643305</v>
      </c>
      <c r="V462">
        <v>0</v>
      </c>
      <c r="W462">
        <v>643305</v>
      </c>
      <c r="X462">
        <v>-643305</v>
      </c>
      <c r="Y462">
        <f>Table13[[#This Row],[DHAP_Allocation_amt]]-Table13[[#This Row],[UFMSObligation]]</f>
        <v>-643305</v>
      </c>
    </row>
    <row r="463" spans="1:25" x14ac:dyDescent="0.4">
      <c r="A463" t="s">
        <v>385</v>
      </c>
      <c r="B463" t="s">
        <v>22</v>
      </c>
      <c r="C463" t="s">
        <v>553</v>
      </c>
      <c r="D463" t="s">
        <v>386</v>
      </c>
      <c r="E463" t="s">
        <v>390</v>
      </c>
      <c r="F463" t="s">
        <v>400</v>
      </c>
      <c r="G463" t="s">
        <v>23</v>
      </c>
      <c r="H463">
        <v>21</v>
      </c>
      <c r="I463" t="s">
        <v>559</v>
      </c>
      <c r="J463">
        <v>5610118101</v>
      </c>
      <c r="K463" t="s">
        <v>404</v>
      </c>
      <c r="L463">
        <v>5610118101</v>
      </c>
      <c r="M463" t="s">
        <v>387</v>
      </c>
      <c r="N463">
        <v>2023</v>
      </c>
      <c r="O463" t="s">
        <v>24</v>
      </c>
      <c r="P463" t="s">
        <v>27</v>
      </c>
      <c r="Q463" t="s">
        <v>37</v>
      </c>
      <c r="R463" t="s">
        <v>32</v>
      </c>
      <c r="S463" t="s">
        <v>33</v>
      </c>
      <c r="T463">
        <v>0</v>
      </c>
      <c r="U463">
        <v>490</v>
      </c>
      <c r="V463">
        <v>0</v>
      </c>
      <c r="W463">
        <v>490</v>
      </c>
      <c r="X463">
        <v>-490</v>
      </c>
      <c r="Y463">
        <f>Table13[[#This Row],[DHAP_Allocation_amt]]-Table13[[#This Row],[UFMSObligation]]</f>
        <v>-490</v>
      </c>
    </row>
    <row r="464" spans="1:25" x14ac:dyDescent="0.4">
      <c r="A464" t="s">
        <v>385</v>
      </c>
      <c r="B464" t="s">
        <v>22</v>
      </c>
      <c r="C464" t="s">
        <v>553</v>
      </c>
      <c r="D464" t="s">
        <v>386</v>
      </c>
      <c r="E464" t="s">
        <v>390</v>
      </c>
      <c r="F464" t="s">
        <v>400</v>
      </c>
      <c r="G464" t="s">
        <v>23</v>
      </c>
      <c r="H464">
        <v>21</v>
      </c>
      <c r="I464" t="s">
        <v>559</v>
      </c>
      <c r="J464">
        <v>5610118101</v>
      </c>
      <c r="K464" t="s">
        <v>404</v>
      </c>
      <c r="L464">
        <v>5610118101</v>
      </c>
      <c r="M464" t="s">
        <v>387</v>
      </c>
      <c r="N464">
        <v>2023</v>
      </c>
      <c r="O464" t="s">
        <v>24</v>
      </c>
      <c r="P464" t="s">
        <v>27</v>
      </c>
      <c r="Q464" t="s">
        <v>37</v>
      </c>
      <c r="R464" t="s">
        <v>39</v>
      </c>
      <c r="S464" t="s">
        <v>33</v>
      </c>
      <c r="T464">
        <v>0</v>
      </c>
      <c r="U464">
        <v>91721.61</v>
      </c>
      <c r="V464">
        <v>0</v>
      </c>
      <c r="W464">
        <v>91721.61</v>
      </c>
      <c r="X464">
        <v>-91721.61</v>
      </c>
      <c r="Y464">
        <f>Table13[[#This Row],[DHAP_Allocation_amt]]-Table13[[#This Row],[UFMSObligation]]</f>
        <v>-91721.61</v>
      </c>
    </row>
    <row r="465" spans="1:25" x14ac:dyDescent="0.4">
      <c r="A465" t="s">
        <v>385</v>
      </c>
      <c r="B465" t="s">
        <v>22</v>
      </c>
      <c r="C465" t="s">
        <v>553</v>
      </c>
      <c r="D465" t="s">
        <v>386</v>
      </c>
      <c r="E465" t="s">
        <v>390</v>
      </c>
      <c r="F465" t="s">
        <v>400</v>
      </c>
      <c r="G465" t="s">
        <v>23</v>
      </c>
      <c r="H465">
        <v>21</v>
      </c>
      <c r="I465" t="s">
        <v>559</v>
      </c>
      <c r="J465">
        <v>5610118101</v>
      </c>
      <c r="K465" t="s">
        <v>404</v>
      </c>
      <c r="L465">
        <v>5610118101</v>
      </c>
      <c r="M465" t="s">
        <v>387</v>
      </c>
      <c r="N465">
        <v>2024</v>
      </c>
      <c r="O465" t="s">
        <v>24</v>
      </c>
      <c r="P465" t="s">
        <v>27</v>
      </c>
      <c r="Q465" t="s">
        <v>37</v>
      </c>
      <c r="R465" t="s">
        <v>39</v>
      </c>
      <c r="S465" t="s">
        <v>33</v>
      </c>
      <c r="T465">
        <v>0</v>
      </c>
      <c r="U465">
        <v>20092.09</v>
      </c>
      <c r="V465">
        <v>0</v>
      </c>
      <c r="W465">
        <v>20092.09</v>
      </c>
      <c r="X465">
        <v>-20092.09</v>
      </c>
      <c r="Y465">
        <f>Table13[[#This Row],[DHAP_Allocation_amt]]-Table13[[#This Row],[UFMSObligation]]</f>
        <v>-20092.09</v>
      </c>
    </row>
    <row r="466" spans="1:25" x14ac:dyDescent="0.4">
      <c r="A466" t="s">
        <v>385</v>
      </c>
      <c r="B466" t="s">
        <v>22</v>
      </c>
      <c r="C466" t="s">
        <v>553</v>
      </c>
      <c r="D466" t="s">
        <v>386</v>
      </c>
      <c r="E466" t="s">
        <v>390</v>
      </c>
      <c r="F466" t="s">
        <v>400</v>
      </c>
      <c r="G466" t="s">
        <v>23</v>
      </c>
      <c r="H466">
        <v>24</v>
      </c>
      <c r="I466" t="s">
        <v>562</v>
      </c>
      <c r="J466">
        <v>5610118101</v>
      </c>
      <c r="K466" t="s">
        <v>404</v>
      </c>
      <c r="L466">
        <v>5610118101</v>
      </c>
      <c r="M466" t="s">
        <v>387</v>
      </c>
      <c r="N466">
        <v>2023</v>
      </c>
      <c r="O466" t="s">
        <v>24</v>
      </c>
      <c r="P466" t="s">
        <v>27</v>
      </c>
      <c r="Q466" t="s">
        <v>37</v>
      </c>
      <c r="R466" t="s">
        <v>40</v>
      </c>
      <c r="S466" t="s">
        <v>33</v>
      </c>
      <c r="T466">
        <v>0</v>
      </c>
      <c r="U466">
        <v>1386.3</v>
      </c>
      <c r="V466">
        <v>0</v>
      </c>
      <c r="W466">
        <v>1386.3</v>
      </c>
      <c r="X466">
        <v>-1386.3</v>
      </c>
      <c r="Y466">
        <f>Table13[[#This Row],[DHAP_Allocation_amt]]-Table13[[#This Row],[UFMSObligation]]</f>
        <v>-1386.3</v>
      </c>
    </row>
    <row r="467" spans="1:25" x14ac:dyDescent="0.4">
      <c r="A467" t="s">
        <v>385</v>
      </c>
      <c r="B467" t="s">
        <v>22</v>
      </c>
      <c r="C467" t="s">
        <v>553</v>
      </c>
      <c r="D467" t="s">
        <v>386</v>
      </c>
      <c r="E467" t="s">
        <v>390</v>
      </c>
      <c r="F467" t="s">
        <v>400</v>
      </c>
      <c r="G467" t="s">
        <v>23</v>
      </c>
      <c r="H467">
        <v>24</v>
      </c>
      <c r="I467" t="s">
        <v>562</v>
      </c>
      <c r="J467">
        <v>5610118101</v>
      </c>
      <c r="K467" t="s">
        <v>404</v>
      </c>
      <c r="L467">
        <v>5610118101</v>
      </c>
      <c r="M467" t="s">
        <v>387</v>
      </c>
      <c r="N467">
        <v>2024</v>
      </c>
      <c r="O467" t="s">
        <v>24</v>
      </c>
      <c r="P467" t="s">
        <v>27</v>
      </c>
      <c r="Q467" t="s">
        <v>37</v>
      </c>
      <c r="R467" t="s">
        <v>40</v>
      </c>
      <c r="S467" t="s">
        <v>33</v>
      </c>
      <c r="T467">
        <v>0</v>
      </c>
      <c r="U467">
        <v>373.45</v>
      </c>
      <c r="V467">
        <v>0</v>
      </c>
      <c r="W467">
        <v>373.45</v>
      </c>
      <c r="X467">
        <v>-373.45</v>
      </c>
      <c r="Y467">
        <f>Table13[[#This Row],[DHAP_Allocation_amt]]-Table13[[#This Row],[UFMSObligation]]</f>
        <v>-373.45</v>
      </c>
    </row>
    <row r="468" spans="1:25" x14ac:dyDescent="0.4">
      <c r="A468" t="s">
        <v>385</v>
      </c>
      <c r="B468" t="s">
        <v>22</v>
      </c>
      <c r="C468" t="s">
        <v>553</v>
      </c>
      <c r="D468" t="s">
        <v>386</v>
      </c>
      <c r="E468" t="s">
        <v>390</v>
      </c>
      <c r="F468" t="s">
        <v>400</v>
      </c>
      <c r="G468" t="s">
        <v>23</v>
      </c>
      <c r="H468">
        <v>25</v>
      </c>
      <c r="I468" t="s">
        <v>563</v>
      </c>
      <c r="J468">
        <v>5610118101</v>
      </c>
      <c r="K468" t="s">
        <v>404</v>
      </c>
      <c r="L468">
        <v>5610118101</v>
      </c>
      <c r="M468" t="s">
        <v>387</v>
      </c>
      <c r="N468">
        <v>2023</v>
      </c>
      <c r="O468" t="s">
        <v>24</v>
      </c>
      <c r="P468" t="s">
        <v>27</v>
      </c>
      <c r="Q468" t="s">
        <v>37</v>
      </c>
      <c r="R468" t="s">
        <v>32</v>
      </c>
      <c r="S468" t="s">
        <v>33</v>
      </c>
      <c r="T468">
        <v>0</v>
      </c>
      <c r="U468">
        <v>16138.4</v>
      </c>
      <c r="V468">
        <v>0</v>
      </c>
      <c r="W468">
        <v>16138.4</v>
      </c>
      <c r="X468">
        <v>-16138.4</v>
      </c>
      <c r="Y468">
        <f>Table13[[#This Row],[DHAP_Allocation_amt]]-Table13[[#This Row],[UFMSObligation]]</f>
        <v>-16138.4</v>
      </c>
    </row>
    <row r="469" spans="1:25" x14ac:dyDescent="0.4">
      <c r="A469" t="s">
        <v>385</v>
      </c>
      <c r="B469" t="s">
        <v>22</v>
      </c>
      <c r="C469" t="s">
        <v>553</v>
      </c>
      <c r="D469" t="s">
        <v>386</v>
      </c>
      <c r="E469" t="s">
        <v>390</v>
      </c>
      <c r="F469" t="s">
        <v>400</v>
      </c>
      <c r="G469" t="s">
        <v>23</v>
      </c>
      <c r="H469">
        <v>25</v>
      </c>
      <c r="I469" t="s">
        <v>563</v>
      </c>
      <c r="J469">
        <v>5610118101</v>
      </c>
      <c r="K469" t="s">
        <v>404</v>
      </c>
      <c r="L469">
        <v>5610118101</v>
      </c>
      <c r="M469" t="s">
        <v>387</v>
      </c>
      <c r="N469">
        <v>2023</v>
      </c>
      <c r="O469" t="s">
        <v>24</v>
      </c>
      <c r="P469" t="s">
        <v>27</v>
      </c>
      <c r="Q469" t="s">
        <v>37</v>
      </c>
      <c r="R469" t="s">
        <v>165</v>
      </c>
      <c r="S469" t="s">
        <v>33</v>
      </c>
      <c r="T469">
        <v>0</v>
      </c>
      <c r="U469">
        <v>6000</v>
      </c>
      <c r="V469">
        <v>0</v>
      </c>
      <c r="W469">
        <v>6000</v>
      </c>
      <c r="X469">
        <v>-6000</v>
      </c>
      <c r="Y469">
        <f>Table13[[#This Row],[DHAP_Allocation_amt]]-Table13[[#This Row],[UFMSObligation]]</f>
        <v>-6000</v>
      </c>
    </row>
    <row r="470" spans="1:25" x14ac:dyDescent="0.4">
      <c r="A470" t="s">
        <v>385</v>
      </c>
      <c r="B470" t="s">
        <v>22</v>
      </c>
      <c r="C470" t="s">
        <v>553</v>
      </c>
      <c r="D470" t="s">
        <v>386</v>
      </c>
      <c r="E470" t="s">
        <v>390</v>
      </c>
      <c r="F470" t="s">
        <v>400</v>
      </c>
      <c r="G470" t="s">
        <v>23</v>
      </c>
      <c r="H470">
        <v>25</v>
      </c>
      <c r="I470" t="s">
        <v>563</v>
      </c>
      <c r="J470">
        <v>5610118101</v>
      </c>
      <c r="K470" t="s">
        <v>404</v>
      </c>
      <c r="L470">
        <v>5610118101</v>
      </c>
      <c r="M470" t="s">
        <v>387</v>
      </c>
      <c r="N470">
        <v>2023</v>
      </c>
      <c r="O470" t="s">
        <v>24</v>
      </c>
      <c r="P470" t="s">
        <v>27</v>
      </c>
      <c r="Q470" t="s">
        <v>37</v>
      </c>
      <c r="R470" t="s">
        <v>41</v>
      </c>
      <c r="S470" t="s">
        <v>33</v>
      </c>
      <c r="T470">
        <v>0</v>
      </c>
      <c r="U470">
        <v>18615.240000000002</v>
      </c>
      <c r="V470">
        <v>0</v>
      </c>
      <c r="W470">
        <v>18615.240000000002</v>
      </c>
      <c r="X470">
        <v>-18615.240000000002</v>
      </c>
      <c r="Y470">
        <f>Table13[[#This Row],[DHAP_Allocation_amt]]-Table13[[#This Row],[UFMSObligation]]</f>
        <v>-18615.240000000002</v>
      </c>
    </row>
    <row r="471" spans="1:25" x14ac:dyDescent="0.4">
      <c r="A471" t="s">
        <v>385</v>
      </c>
      <c r="B471" t="s">
        <v>22</v>
      </c>
      <c r="C471" t="s">
        <v>553</v>
      </c>
      <c r="D471" t="s">
        <v>386</v>
      </c>
      <c r="E471" t="s">
        <v>390</v>
      </c>
      <c r="F471" t="s">
        <v>400</v>
      </c>
      <c r="G471" t="s">
        <v>23</v>
      </c>
      <c r="H471">
        <v>25</v>
      </c>
      <c r="I471" t="s">
        <v>563</v>
      </c>
      <c r="J471">
        <v>5610118101</v>
      </c>
      <c r="K471" t="s">
        <v>404</v>
      </c>
      <c r="L471">
        <v>5610118101</v>
      </c>
      <c r="M471" t="s">
        <v>387</v>
      </c>
      <c r="N471">
        <v>2024</v>
      </c>
      <c r="O471" t="s">
        <v>24</v>
      </c>
      <c r="P471" t="s">
        <v>27</v>
      </c>
      <c r="Q471" t="s">
        <v>37</v>
      </c>
      <c r="R471" t="s">
        <v>165</v>
      </c>
      <c r="S471" t="s">
        <v>33</v>
      </c>
      <c r="T471">
        <v>0</v>
      </c>
      <c r="U471">
        <v>1500</v>
      </c>
      <c r="V471">
        <v>0</v>
      </c>
      <c r="W471">
        <v>1500</v>
      </c>
      <c r="X471">
        <v>-1500</v>
      </c>
      <c r="Y471">
        <f>Table13[[#This Row],[DHAP_Allocation_amt]]-Table13[[#This Row],[UFMSObligation]]</f>
        <v>-1500</v>
      </c>
    </row>
    <row r="472" spans="1:25" x14ac:dyDescent="0.4">
      <c r="A472" t="s">
        <v>385</v>
      </c>
      <c r="B472" t="s">
        <v>22</v>
      </c>
      <c r="C472" t="s">
        <v>553</v>
      </c>
      <c r="D472" t="s">
        <v>386</v>
      </c>
      <c r="E472" t="s">
        <v>390</v>
      </c>
      <c r="F472" t="s">
        <v>400</v>
      </c>
      <c r="G472" t="s">
        <v>23</v>
      </c>
      <c r="H472">
        <v>26</v>
      </c>
      <c r="I472" t="s">
        <v>564</v>
      </c>
      <c r="J472">
        <v>5610118101</v>
      </c>
      <c r="K472" t="s">
        <v>404</v>
      </c>
      <c r="L472">
        <v>5610118101</v>
      </c>
      <c r="M472" t="s">
        <v>387</v>
      </c>
      <c r="N472">
        <v>2023</v>
      </c>
      <c r="O472" t="s">
        <v>24</v>
      </c>
      <c r="P472" t="s">
        <v>27</v>
      </c>
      <c r="Q472" t="s">
        <v>37</v>
      </c>
      <c r="R472" t="s">
        <v>32</v>
      </c>
      <c r="S472" t="s">
        <v>33</v>
      </c>
      <c r="T472">
        <v>0</v>
      </c>
      <c r="U472">
        <v>358.65</v>
      </c>
      <c r="V472">
        <v>0</v>
      </c>
      <c r="W472">
        <v>358.65</v>
      </c>
      <c r="X472">
        <v>-358.65</v>
      </c>
      <c r="Y472">
        <f>Table13[[#This Row],[DHAP_Allocation_amt]]-Table13[[#This Row],[UFMSObligation]]</f>
        <v>-358.65</v>
      </c>
    </row>
    <row r="473" spans="1:25" x14ac:dyDescent="0.4">
      <c r="A473" t="s">
        <v>385</v>
      </c>
      <c r="B473" t="s">
        <v>22</v>
      </c>
      <c r="C473" t="s">
        <v>553</v>
      </c>
      <c r="D473" t="s">
        <v>386</v>
      </c>
      <c r="E473" t="s">
        <v>390</v>
      </c>
      <c r="F473" t="s">
        <v>400</v>
      </c>
      <c r="G473" t="s">
        <v>23</v>
      </c>
      <c r="H473">
        <v>31</v>
      </c>
      <c r="I473" t="s">
        <v>565</v>
      </c>
      <c r="J473">
        <v>5610118101</v>
      </c>
      <c r="K473" t="s">
        <v>404</v>
      </c>
      <c r="L473">
        <v>5610118101</v>
      </c>
      <c r="M473" t="s">
        <v>387</v>
      </c>
      <c r="N473">
        <v>2023</v>
      </c>
      <c r="O473" t="s">
        <v>24</v>
      </c>
      <c r="P473" t="s">
        <v>27</v>
      </c>
      <c r="Q473" t="s">
        <v>37</v>
      </c>
      <c r="R473" t="s">
        <v>32</v>
      </c>
      <c r="S473" t="s">
        <v>33</v>
      </c>
      <c r="T473">
        <v>0</v>
      </c>
      <c r="U473">
        <v>399</v>
      </c>
      <c r="V473">
        <v>0</v>
      </c>
      <c r="W473">
        <v>399</v>
      </c>
      <c r="X473">
        <v>-399</v>
      </c>
      <c r="Y473">
        <f>Table13[[#This Row],[DHAP_Allocation_amt]]-Table13[[#This Row],[UFMSObligation]]</f>
        <v>-399</v>
      </c>
    </row>
    <row r="474" spans="1:25" x14ac:dyDescent="0.4">
      <c r="A474" t="s">
        <v>385</v>
      </c>
      <c r="B474" t="s">
        <v>22</v>
      </c>
      <c r="C474" t="s">
        <v>553</v>
      </c>
      <c r="D474" t="s">
        <v>386</v>
      </c>
      <c r="E474" t="s">
        <v>390</v>
      </c>
      <c r="F474" t="s">
        <v>400</v>
      </c>
      <c r="G474" t="s">
        <v>23</v>
      </c>
      <c r="H474">
        <v>31</v>
      </c>
      <c r="I474" t="s">
        <v>565</v>
      </c>
      <c r="J474">
        <v>5610118101</v>
      </c>
      <c r="K474" t="s">
        <v>404</v>
      </c>
      <c r="L474">
        <v>5610118101</v>
      </c>
      <c r="M474" t="s">
        <v>387</v>
      </c>
      <c r="N474">
        <v>2023</v>
      </c>
      <c r="O474" t="s">
        <v>24</v>
      </c>
      <c r="P474" t="s">
        <v>27</v>
      </c>
      <c r="Q474" t="s">
        <v>37</v>
      </c>
      <c r="R474" t="s">
        <v>41</v>
      </c>
      <c r="S474" t="s">
        <v>33</v>
      </c>
      <c r="T474">
        <v>0</v>
      </c>
      <c r="U474">
        <v>19511</v>
      </c>
      <c r="V474">
        <v>0</v>
      </c>
      <c r="W474">
        <v>19511</v>
      </c>
      <c r="X474">
        <v>-19511</v>
      </c>
      <c r="Y474">
        <f>Table13[[#This Row],[DHAP_Allocation_amt]]-Table13[[#This Row],[UFMSObligation]]</f>
        <v>-19511</v>
      </c>
    </row>
    <row r="475" spans="1:25" x14ac:dyDescent="0.4">
      <c r="A475" t="s">
        <v>385</v>
      </c>
      <c r="B475" t="s">
        <v>22</v>
      </c>
      <c r="C475" t="s">
        <v>413</v>
      </c>
      <c r="D475" t="s">
        <v>42</v>
      </c>
      <c r="E475" t="s">
        <v>391</v>
      </c>
      <c r="F475" t="s">
        <v>400</v>
      </c>
      <c r="G475" t="s">
        <v>23</v>
      </c>
      <c r="H475">
        <v>11</v>
      </c>
      <c r="I475" t="s">
        <v>556</v>
      </c>
      <c r="J475">
        <v>5610118101</v>
      </c>
      <c r="K475" t="s">
        <v>404</v>
      </c>
      <c r="L475">
        <v>5610118101</v>
      </c>
      <c r="M475" t="s">
        <v>388</v>
      </c>
      <c r="N475">
        <v>2023</v>
      </c>
      <c r="O475" t="s">
        <v>24</v>
      </c>
      <c r="P475" t="s">
        <v>27</v>
      </c>
      <c r="Q475" t="s">
        <v>44</v>
      </c>
      <c r="R475" t="s">
        <v>45</v>
      </c>
      <c r="S475" t="s">
        <v>33</v>
      </c>
      <c r="T475">
        <v>0</v>
      </c>
      <c r="U475">
        <v>6130431.46</v>
      </c>
      <c r="V475">
        <v>0</v>
      </c>
      <c r="W475">
        <v>6130431.46</v>
      </c>
      <c r="X475">
        <v>-6130431.46</v>
      </c>
      <c r="Y475">
        <f>Table13[[#This Row],[DHAP_Allocation_amt]]-Table13[[#This Row],[UFMSObligation]]</f>
        <v>-6130431.46</v>
      </c>
    </row>
    <row r="476" spans="1:25" x14ac:dyDescent="0.4">
      <c r="A476" t="s">
        <v>385</v>
      </c>
      <c r="B476" t="s">
        <v>22</v>
      </c>
      <c r="C476" t="s">
        <v>413</v>
      </c>
      <c r="D476" t="s">
        <v>42</v>
      </c>
      <c r="E476" t="s">
        <v>391</v>
      </c>
      <c r="F476" t="s">
        <v>400</v>
      </c>
      <c r="G476" t="s">
        <v>23</v>
      </c>
      <c r="H476">
        <v>11</v>
      </c>
      <c r="I476" t="s">
        <v>556</v>
      </c>
      <c r="J476">
        <v>5610118101</v>
      </c>
      <c r="K476" t="s">
        <v>404</v>
      </c>
      <c r="L476">
        <v>5610118101</v>
      </c>
      <c r="M476" t="s">
        <v>388</v>
      </c>
      <c r="N476">
        <v>2024</v>
      </c>
      <c r="O476" t="s">
        <v>24</v>
      </c>
      <c r="P476" t="s">
        <v>27</v>
      </c>
      <c r="Q476" t="s">
        <v>44</v>
      </c>
      <c r="R476" t="s">
        <v>45</v>
      </c>
      <c r="S476" t="s">
        <v>33</v>
      </c>
      <c r="T476">
        <v>0</v>
      </c>
      <c r="U476">
        <v>1039177.76</v>
      </c>
      <c r="V476">
        <v>0</v>
      </c>
      <c r="W476">
        <v>1039177.76</v>
      </c>
      <c r="X476">
        <v>-1039177.76</v>
      </c>
      <c r="Y476">
        <f>Table13[[#This Row],[DHAP_Allocation_amt]]-Table13[[#This Row],[UFMSObligation]]</f>
        <v>-1039177.76</v>
      </c>
    </row>
    <row r="477" spans="1:25" x14ac:dyDescent="0.4">
      <c r="A477" t="s">
        <v>385</v>
      </c>
      <c r="B477" t="s">
        <v>22</v>
      </c>
      <c r="C477" t="s">
        <v>413</v>
      </c>
      <c r="D477" t="s">
        <v>42</v>
      </c>
      <c r="E477" t="s">
        <v>391</v>
      </c>
      <c r="F477" t="s">
        <v>400</v>
      </c>
      <c r="G477" t="s">
        <v>23</v>
      </c>
      <c r="H477">
        <v>12</v>
      </c>
      <c r="I477" t="s">
        <v>557</v>
      </c>
      <c r="J477">
        <v>5610118101</v>
      </c>
      <c r="K477" t="s">
        <v>404</v>
      </c>
      <c r="L477">
        <v>5610118101</v>
      </c>
      <c r="M477" t="s">
        <v>388</v>
      </c>
      <c r="N477">
        <v>2023</v>
      </c>
      <c r="O477" t="s">
        <v>24</v>
      </c>
      <c r="P477" t="s">
        <v>27</v>
      </c>
      <c r="Q477" t="s">
        <v>44</v>
      </c>
      <c r="R477" t="s">
        <v>45</v>
      </c>
      <c r="S477" t="s">
        <v>33</v>
      </c>
      <c r="T477">
        <v>0</v>
      </c>
      <c r="U477">
        <v>2207660.29</v>
      </c>
      <c r="V477">
        <v>0</v>
      </c>
      <c r="W477">
        <v>2207660.29</v>
      </c>
      <c r="X477">
        <v>-2207660.29</v>
      </c>
      <c r="Y477">
        <f>Table13[[#This Row],[DHAP_Allocation_amt]]-Table13[[#This Row],[UFMSObligation]]</f>
        <v>-2207660.29</v>
      </c>
    </row>
    <row r="478" spans="1:25" x14ac:dyDescent="0.4">
      <c r="A478" t="s">
        <v>385</v>
      </c>
      <c r="B478" t="s">
        <v>22</v>
      </c>
      <c r="C478" t="s">
        <v>413</v>
      </c>
      <c r="D478" t="s">
        <v>42</v>
      </c>
      <c r="E478" t="s">
        <v>391</v>
      </c>
      <c r="F478" t="s">
        <v>400</v>
      </c>
      <c r="G478" t="s">
        <v>23</v>
      </c>
      <c r="H478">
        <v>12</v>
      </c>
      <c r="I478" t="s">
        <v>557</v>
      </c>
      <c r="J478">
        <v>5610118101</v>
      </c>
      <c r="K478" t="s">
        <v>404</v>
      </c>
      <c r="L478">
        <v>5610118101</v>
      </c>
      <c r="M478" t="s">
        <v>388</v>
      </c>
      <c r="N478">
        <v>2024</v>
      </c>
      <c r="O478" t="s">
        <v>24</v>
      </c>
      <c r="P478" t="s">
        <v>27</v>
      </c>
      <c r="Q478" t="s">
        <v>44</v>
      </c>
      <c r="R478" t="s">
        <v>45</v>
      </c>
      <c r="S478" t="s">
        <v>33</v>
      </c>
      <c r="T478">
        <v>0</v>
      </c>
      <c r="U478">
        <v>386185.85</v>
      </c>
      <c r="V478">
        <v>0</v>
      </c>
      <c r="W478">
        <v>386185.85</v>
      </c>
      <c r="X478">
        <v>-386185.85</v>
      </c>
      <c r="Y478">
        <f>Table13[[#This Row],[DHAP_Allocation_amt]]-Table13[[#This Row],[UFMSObligation]]</f>
        <v>-386185.85</v>
      </c>
    </row>
    <row r="479" spans="1:25" x14ac:dyDescent="0.4">
      <c r="A479" t="s">
        <v>385</v>
      </c>
      <c r="B479" t="s">
        <v>22</v>
      </c>
      <c r="C479" t="s">
        <v>554</v>
      </c>
      <c r="D479" t="s">
        <v>389</v>
      </c>
      <c r="E479" t="s">
        <v>398</v>
      </c>
      <c r="F479" t="s">
        <v>71</v>
      </c>
      <c r="G479" t="s">
        <v>23</v>
      </c>
      <c r="H479">
        <v>25</v>
      </c>
      <c r="I479" t="s">
        <v>563</v>
      </c>
      <c r="J479">
        <v>5610118101</v>
      </c>
      <c r="K479" t="s">
        <v>404</v>
      </c>
      <c r="L479">
        <v>5610118101</v>
      </c>
      <c r="M479">
        <v>9391291</v>
      </c>
      <c r="N479">
        <v>2023</v>
      </c>
      <c r="O479" t="s">
        <v>24</v>
      </c>
      <c r="P479" t="s">
        <v>27</v>
      </c>
      <c r="Q479" t="s">
        <v>31</v>
      </c>
      <c r="R479" t="s">
        <v>41</v>
      </c>
      <c r="S479" t="s">
        <v>33</v>
      </c>
      <c r="T479">
        <v>0</v>
      </c>
      <c r="U479">
        <v>833026.92</v>
      </c>
      <c r="V479">
        <v>0</v>
      </c>
      <c r="W479">
        <v>833026.92</v>
      </c>
      <c r="X479">
        <v>-833026.92</v>
      </c>
      <c r="Y479">
        <f>Table13[[#This Row],[DHAP_Allocation_amt]]-Table13[[#This Row],[UFMSObligation]]</f>
        <v>-833026.92</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53CCAB-5DD0-4BC4-B116-3030E6994924}">
  <dimension ref="A3:C183"/>
  <sheetViews>
    <sheetView workbookViewId="0">
      <selection activeCell="A3" sqref="A3"/>
    </sheetView>
  </sheetViews>
  <sheetFormatPr defaultRowHeight="14.6" x14ac:dyDescent="0.4"/>
  <cols>
    <col min="1" max="1" width="12.3828125" bestFit="1" customWidth="1"/>
    <col min="2" max="2" width="25.84375" bestFit="1" customWidth="1"/>
    <col min="3" max="3" width="20.765625" bestFit="1" customWidth="1"/>
  </cols>
  <sheetData>
    <row r="3" spans="1:3" x14ac:dyDescent="0.4">
      <c r="A3" s="3" t="s">
        <v>569</v>
      </c>
      <c r="B3" t="s">
        <v>568</v>
      </c>
      <c r="C3" t="s">
        <v>567</v>
      </c>
    </row>
    <row r="4" spans="1:3" x14ac:dyDescent="0.4">
      <c r="A4" s="4">
        <v>9212299</v>
      </c>
      <c r="B4" s="2">
        <v>0</v>
      </c>
      <c r="C4" s="2">
        <v>2524166.4</v>
      </c>
    </row>
    <row r="5" spans="1:3" x14ac:dyDescent="0.4">
      <c r="A5" s="4">
        <v>9212472</v>
      </c>
      <c r="B5" s="2">
        <v>0</v>
      </c>
      <c r="C5" s="2">
        <v>500000</v>
      </c>
    </row>
    <row r="6" spans="1:3" x14ac:dyDescent="0.4">
      <c r="A6" s="4">
        <v>9212990</v>
      </c>
      <c r="B6" s="2">
        <v>0</v>
      </c>
      <c r="C6" s="2">
        <v>532000</v>
      </c>
    </row>
    <row r="7" spans="1:3" x14ac:dyDescent="0.4">
      <c r="A7" s="4">
        <v>9213022</v>
      </c>
      <c r="B7" s="2">
        <v>0</v>
      </c>
      <c r="C7" s="2">
        <v>42759.05</v>
      </c>
    </row>
    <row r="8" spans="1:3" x14ac:dyDescent="0.4">
      <c r="A8" s="4">
        <v>9213820</v>
      </c>
      <c r="B8" s="2">
        <v>0</v>
      </c>
      <c r="C8" s="2">
        <v>203874.6</v>
      </c>
    </row>
    <row r="9" spans="1:3" x14ac:dyDescent="0.4">
      <c r="A9" s="4">
        <v>9213911</v>
      </c>
      <c r="B9" s="2">
        <v>0</v>
      </c>
      <c r="C9" s="2">
        <v>291015.53000000003</v>
      </c>
    </row>
    <row r="10" spans="1:3" x14ac:dyDescent="0.4">
      <c r="A10" s="4">
        <v>9390316</v>
      </c>
      <c r="B10" s="2">
        <v>0</v>
      </c>
      <c r="C10" s="2">
        <v>4591.41</v>
      </c>
    </row>
    <row r="11" spans="1:3" x14ac:dyDescent="0.4">
      <c r="A11" s="4">
        <v>9391165</v>
      </c>
      <c r="B11" s="2">
        <v>0</v>
      </c>
      <c r="C11" s="2">
        <v>1181032</v>
      </c>
    </row>
    <row r="12" spans="1:3" x14ac:dyDescent="0.4">
      <c r="A12" s="4">
        <v>9391194</v>
      </c>
      <c r="B12" s="2">
        <v>0</v>
      </c>
      <c r="C12" s="2">
        <v>244000</v>
      </c>
    </row>
    <row r="13" spans="1:3" x14ac:dyDescent="0.4">
      <c r="A13" s="4">
        <v>9391195</v>
      </c>
      <c r="B13" s="2">
        <v>0</v>
      </c>
      <c r="C13" s="2">
        <v>13241448</v>
      </c>
    </row>
    <row r="14" spans="1:3" x14ac:dyDescent="0.4">
      <c r="A14" s="4">
        <v>9391201</v>
      </c>
      <c r="B14" s="2">
        <v>0</v>
      </c>
      <c r="C14" s="2">
        <v>194580.5</v>
      </c>
    </row>
    <row r="15" spans="1:3" x14ac:dyDescent="0.4">
      <c r="A15" s="4">
        <v>9391203</v>
      </c>
      <c r="B15" s="2">
        <v>0</v>
      </c>
      <c r="C15" s="2">
        <v>175000</v>
      </c>
    </row>
    <row r="16" spans="1:3" x14ac:dyDescent="0.4">
      <c r="A16" s="4">
        <v>9391206</v>
      </c>
      <c r="B16" s="2">
        <v>0</v>
      </c>
      <c r="C16" s="2">
        <v>123174</v>
      </c>
    </row>
    <row r="17" spans="1:3" x14ac:dyDescent="0.4">
      <c r="A17" s="4">
        <v>9391262</v>
      </c>
      <c r="B17" s="2">
        <v>0</v>
      </c>
      <c r="C17" s="2">
        <v>4143907.53</v>
      </c>
    </row>
    <row r="18" spans="1:3" x14ac:dyDescent="0.4">
      <c r="A18" s="4">
        <v>9391278</v>
      </c>
      <c r="B18" s="2">
        <v>0</v>
      </c>
      <c r="C18" s="2">
        <v>72229</v>
      </c>
    </row>
    <row r="19" spans="1:3" x14ac:dyDescent="0.4">
      <c r="A19" s="4">
        <v>9391289</v>
      </c>
      <c r="B19" s="2">
        <v>0</v>
      </c>
      <c r="C19" s="2">
        <v>686022.72</v>
      </c>
    </row>
    <row r="20" spans="1:3" x14ac:dyDescent="0.4">
      <c r="A20" s="4">
        <v>9391291</v>
      </c>
      <c r="B20" s="2">
        <v>0</v>
      </c>
      <c r="C20" s="2">
        <v>833026.92</v>
      </c>
    </row>
    <row r="21" spans="1:3" x14ac:dyDescent="0.4">
      <c r="A21" s="4">
        <v>9391507</v>
      </c>
      <c r="B21" s="2">
        <v>0</v>
      </c>
      <c r="C21" s="2">
        <v>59822.51</v>
      </c>
    </row>
    <row r="22" spans="1:3" x14ac:dyDescent="0.4">
      <c r="A22" s="4">
        <v>9391663</v>
      </c>
      <c r="B22" s="2">
        <v>0</v>
      </c>
      <c r="C22" s="2">
        <v>1481087</v>
      </c>
    </row>
    <row r="23" spans="1:3" x14ac:dyDescent="0.4">
      <c r="A23" s="4" t="s">
        <v>51</v>
      </c>
      <c r="B23" s="2">
        <v>0</v>
      </c>
      <c r="C23" s="2">
        <v>427339.71</v>
      </c>
    </row>
    <row r="24" spans="1:3" x14ac:dyDescent="0.4">
      <c r="A24" s="4" t="s">
        <v>49</v>
      </c>
      <c r="B24" s="2">
        <v>0</v>
      </c>
      <c r="C24" s="2">
        <v>110</v>
      </c>
    </row>
    <row r="25" spans="1:3" x14ac:dyDescent="0.4">
      <c r="A25" s="4" t="s">
        <v>324</v>
      </c>
      <c r="B25" s="2">
        <v>0</v>
      </c>
      <c r="C25" s="2">
        <v>1765201.5899999999</v>
      </c>
    </row>
    <row r="26" spans="1:3" x14ac:dyDescent="0.4">
      <c r="A26" s="4" t="s">
        <v>211</v>
      </c>
      <c r="B26" s="2">
        <v>0</v>
      </c>
      <c r="C26" s="2">
        <v>103498</v>
      </c>
    </row>
    <row r="27" spans="1:3" x14ac:dyDescent="0.4">
      <c r="A27" s="4" t="s">
        <v>107</v>
      </c>
      <c r="B27" s="2">
        <v>0</v>
      </c>
      <c r="C27" s="2">
        <v>1627366</v>
      </c>
    </row>
    <row r="28" spans="1:3" x14ac:dyDescent="0.4">
      <c r="A28" s="4" t="s">
        <v>224</v>
      </c>
      <c r="B28" s="2">
        <v>0</v>
      </c>
      <c r="C28" s="2">
        <v>276403</v>
      </c>
    </row>
    <row r="29" spans="1:3" x14ac:dyDescent="0.4">
      <c r="A29" s="4" t="s">
        <v>209</v>
      </c>
      <c r="B29" s="2">
        <v>0</v>
      </c>
      <c r="C29" s="2">
        <v>220751</v>
      </c>
    </row>
    <row r="30" spans="1:3" x14ac:dyDescent="0.4">
      <c r="A30" s="4" t="s">
        <v>302</v>
      </c>
      <c r="B30" s="2">
        <v>0</v>
      </c>
      <c r="C30" s="2">
        <v>2344698.7200000002</v>
      </c>
    </row>
    <row r="31" spans="1:3" x14ac:dyDescent="0.4">
      <c r="A31" s="4" t="s">
        <v>353</v>
      </c>
      <c r="B31" s="2">
        <v>0</v>
      </c>
      <c r="C31" s="2">
        <v>3121</v>
      </c>
    </row>
    <row r="32" spans="1:3" x14ac:dyDescent="0.4">
      <c r="A32" s="4" t="s">
        <v>279</v>
      </c>
      <c r="B32" s="2">
        <v>0</v>
      </c>
      <c r="C32" s="2">
        <v>143444.26999999999</v>
      </c>
    </row>
    <row r="33" spans="1:3" x14ac:dyDescent="0.4">
      <c r="A33" s="4" t="s">
        <v>141</v>
      </c>
      <c r="B33" s="2">
        <v>0</v>
      </c>
      <c r="C33" s="2">
        <v>194424.99</v>
      </c>
    </row>
    <row r="34" spans="1:3" x14ac:dyDescent="0.4">
      <c r="A34" s="4" t="s">
        <v>320</v>
      </c>
      <c r="B34" s="2">
        <v>0</v>
      </c>
      <c r="C34" s="2">
        <v>339111.67999999999</v>
      </c>
    </row>
    <row r="35" spans="1:3" x14ac:dyDescent="0.4">
      <c r="A35" s="4" t="s">
        <v>62</v>
      </c>
      <c r="B35" s="2">
        <v>0</v>
      </c>
      <c r="C35" s="2">
        <v>70419945.980000004</v>
      </c>
    </row>
    <row r="36" spans="1:3" x14ac:dyDescent="0.4">
      <c r="A36" s="4" t="s">
        <v>207</v>
      </c>
      <c r="B36" s="2">
        <v>0</v>
      </c>
      <c r="C36" s="2">
        <v>732697.94</v>
      </c>
    </row>
    <row r="37" spans="1:3" x14ac:dyDescent="0.4">
      <c r="A37" s="4" t="s">
        <v>109</v>
      </c>
      <c r="B37" s="2">
        <v>0</v>
      </c>
      <c r="C37" s="2">
        <v>1732552</v>
      </c>
    </row>
    <row r="38" spans="1:3" x14ac:dyDescent="0.4">
      <c r="A38" s="4" t="s">
        <v>78</v>
      </c>
      <c r="B38" s="2">
        <v>0</v>
      </c>
      <c r="C38" s="2">
        <v>71722.040000000008</v>
      </c>
    </row>
    <row r="39" spans="1:3" x14ac:dyDescent="0.4">
      <c r="A39" s="4" t="s">
        <v>203</v>
      </c>
      <c r="B39" s="2">
        <v>0</v>
      </c>
      <c r="C39" s="2">
        <v>166427.57000000004</v>
      </c>
    </row>
    <row r="40" spans="1:3" x14ac:dyDescent="0.4">
      <c r="A40" s="4" t="s">
        <v>84</v>
      </c>
      <c r="B40" s="2">
        <v>55433</v>
      </c>
      <c r="C40" s="2">
        <v>25925.93</v>
      </c>
    </row>
    <row r="41" spans="1:3" x14ac:dyDescent="0.4">
      <c r="A41" s="4" t="s">
        <v>162</v>
      </c>
      <c r="B41" s="2">
        <v>4873487</v>
      </c>
      <c r="C41" s="2">
        <v>121793</v>
      </c>
    </row>
    <row r="42" spans="1:3" x14ac:dyDescent="0.4">
      <c r="A42" s="4" t="s">
        <v>247</v>
      </c>
      <c r="B42" s="2">
        <v>0</v>
      </c>
      <c r="C42" s="2">
        <v>3175.64</v>
      </c>
    </row>
    <row r="43" spans="1:3" x14ac:dyDescent="0.4">
      <c r="A43" s="4" t="s">
        <v>80</v>
      </c>
      <c r="B43" s="2">
        <v>0</v>
      </c>
      <c r="C43" s="2">
        <v>224000</v>
      </c>
    </row>
    <row r="44" spans="1:3" x14ac:dyDescent="0.4">
      <c r="A44" s="4" t="s">
        <v>330</v>
      </c>
      <c r="B44" s="2">
        <v>0</v>
      </c>
      <c r="C44" s="2">
        <v>1615000</v>
      </c>
    </row>
    <row r="45" spans="1:3" x14ac:dyDescent="0.4">
      <c r="A45" s="4" t="s">
        <v>328</v>
      </c>
      <c r="B45" s="2">
        <v>0</v>
      </c>
      <c r="C45" s="2">
        <v>800000</v>
      </c>
    </row>
    <row r="46" spans="1:3" x14ac:dyDescent="0.4">
      <c r="A46" s="4" t="s">
        <v>101</v>
      </c>
      <c r="B46" s="2">
        <v>0</v>
      </c>
      <c r="C46" s="2">
        <v>2671144</v>
      </c>
    </row>
    <row r="47" spans="1:3" x14ac:dyDescent="0.4">
      <c r="A47" s="4" t="s">
        <v>193</v>
      </c>
      <c r="B47" s="2">
        <v>0</v>
      </c>
      <c r="C47" s="2">
        <v>3151483</v>
      </c>
    </row>
    <row r="48" spans="1:3" x14ac:dyDescent="0.4">
      <c r="A48" s="4" t="s">
        <v>91</v>
      </c>
      <c r="B48" s="2">
        <v>0</v>
      </c>
      <c r="C48" s="2">
        <v>9629.6299999999992</v>
      </c>
    </row>
    <row r="49" spans="1:3" x14ac:dyDescent="0.4">
      <c r="A49" s="4" t="s">
        <v>370</v>
      </c>
      <c r="B49" s="2">
        <v>0</v>
      </c>
      <c r="C49" s="2">
        <v>10874287</v>
      </c>
    </row>
    <row r="50" spans="1:3" x14ac:dyDescent="0.4">
      <c r="A50" s="4" t="s">
        <v>92</v>
      </c>
      <c r="B50" s="2">
        <v>0</v>
      </c>
      <c r="C50" s="2">
        <v>120370.25</v>
      </c>
    </row>
    <row r="51" spans="1:3" x14ac:dyDescent="0.4">
      <c r="A51" s="4" t="s">
        <v>86</v>
      </c>
      <c r="B51" s="2">
        <v>0</v>
      </c>
      <c r="C51" s="2">
        <v>324073.75</v>
      </c>
    </row>
    <row r="52" spans="1:3" x14ac:dyDescent="0.4">
      <c r="A52" s="4" t="s">
        <v>344</v>
      </c>
      <c r="B52" s="2">
        <v>0</v>
      </c>
      <c r="C52" s="2">
        <v>42984289</v>
      </c>
    </row>
    <row r="53" spans="1:3" x14ac:dyDescent="0.4">
      <c r="A53" s="4" t="s">
        <v>149</v>
      </c>
      <c r="B53" s="2">
        <v>0</v>
      </c>
      <c r="C53" s="2">
        <v>57359719</v>
      </c>
    </row>
    <row r="54" spans="1:3" x14ac:dyDescent="0.4">
      <c r="A54" s="4" t="s">
        <v>146</v>
      </c>
      <c r="B54" s="2">
        <v>0</v>
      </c>
      <c r="C54" s="2">
        <v>533300</v>
      </c>
    </row>
    <row r="55" spans="1:3" x14ac:dyDescent="0.4">
      <c r="A55" s="4" t="s">
        <v>205</v>
      </c>
      <c r="B55" s="2">
        <v>0</v>
      </c>
      <c r="C55" s="2">
        <v>18878</v>
      </c>
    </row>
    <row r="56" spans="1:3" x14ac:dyDescent="0.4">
      <c r="A56" s="4" t="s">
        <v>272</v>
      </c>
      <c r="B56" s="2">
        <v>0</v>
      </c>
      <c r="C56" s="2">
        <v>400000</v>
      </c>
    </row>
    <row r="57" spans="1:3" x14ac:dyDescent="0.4">
      <c r="A57" s="4" t="s">
        <v>294</v>
      </c>
      <c r="B57" s="2">
        <v>0</v>
      </c>
      <c r="C57" s="2">
        <v>6766188.1499999994</v>
      </c>
    </row>
    <row r="58" spans="1:3" x14ac:dyDescent="0.4">
      <c r="A58" s="4" t="s">
        <v>310</v>
      </c>
      <c r="B58" s="2">
        <v>0</v>
      </c>
      <c r="C58" s="2">
        <v>155562.84</v>
      </c>
    </row>
    <row r="59" spans="1:3" x14ac:dyDescent="0.4">
      <c r="A59" s="4" t="s">
        <v>36</v>
      </c>
      <c r="B59" s="2">
        <v>375370</v>
      </c>
      <c r="C59" s="2">
        <v>147942.95000000001</v>
      </c>
    </row>
    <row r="60" spans="1:3" x14ac:dyDescent="0.4">
      <c r="A60" s="4" t="s">
        <v>67</v>
      </c>
      <c r="B60" s="2">
        <v>3532</v>
      </c>
      <c r="C60" s="2">
        <v>94739.9</v>
      </c>
    </row>
    <row r="61" spans="1:3" x14ac:dyDescent="0.4">
      <c r="A61" s="4" t="s">
        <v>74</v>
      </c>
      <c r="B61" s="2">
        <v>5322900</v>
      </c>
      <c r="C61" s="2">
        <v>160387.95000000004</v>
      </c>
    </row>
    <row r="62" spans="1:3" x14ac:dyDescent="0.4">
      <c r="A62" s="4" t="s">
        <v>121</v>
      </c>
      <c r="B62" s="2">
        <v>0</v>
      </c>
      <c r="C62" s="2">
        <v>450000</v>
      </c>
    </row>
    <row r="63" spans="1:3" x14ac:dyDescent="0.4">
      <c r="A63" s="4" t="s">
        <v>137</v>
      </c>
      <c r="B63" s="2">
        <v>0</v>
      </c>
      <c r="C63" s="2">
        <v>98362.000000000015</v>
      </c>
    </row>
    <row r="64" spans="1:3" x14ac:dyDescent="0.4">
      <c r="A64" s="4" t="s">
        <v>317</v>
      </c>
      <c r="B64" s="2">
        <v>0</v>
      </c>
      <c r="C64" s="2">
        <v>309352.27</v>
      </c>
    </row>
    <row r="65" spans="1:3" x14ac:dyDescent="0.4">
      <c r="A65" s="4" t="s">
        <v>387</v>
      </c>
      <c r="B65" s="2">
        <v>0</v>
      </c>
      <c r="C65" s="2">
        <v>176585.73999999996</v>
      </c>
    </row>
    <row r="66" spans="1:3" x14ac:dyDescent="0.4">
      <c r="A66" s="4" t="s">
        <v>159</v>
      </c>
      <c r="B66" s="2">
        <v>0</v>
      </c>
      <c r="C66" s="2">
        <v>562915.92000000004</v>
      </c>
    </row>
    <row r="67" spans="1:3" x14ac:dyDescent="0.4">
      <c r="A67" s="4" t="s">
        <v>285</v>
      </c>
      <c r="B67" s="2">
        <v>0</v>
      </c>
      <c r="C67" s="2">
        <v>8375</v>
      </c>
    </row>
    <row r="68" spans="1:3" x14ac:dyDescent="0.4">
      <c r="A68" s="4" t="s">
        <v>287</v>
      </c>
      <c r="B68" s="2">
        <v>0</v>
      </c>
      <c r="C68" s="2">
        <v>200000</v>
      </c>
    </row>
    <row r="69" spans="1:3" x14ac:dyDescent="0.4">
      <c r="A69" s="4" t="s">
        <v>289</v>
      </c>
      <c r="B69" s="2">
        <v>0</v>
      </c>
      <c r="C69" s="2">
        <v>306635.19</v>
      </c>
    </row>
    <row r="70" spans="1:3" x14ac:dyDescent="0.4">
      <c r="A70" s="4" t="s">
        <v>291</v>
      </c>
      <c r="B70" s="2">
        <v>0</v>
      </c>
      <c r="C70" s="2">
        <v>29772</v>
      </c>
    </row>
    <row r="71" spans="1:3" x14ac:dyDescent="0.4">
      <c r="A71" s="4" t="s">
        <v>338</v>
      </c>
      <c r="B71" s="2">
        <v>0</v>
      </c>
      <c r="C71" s="2">
        <v>455142.69</v>
      </c>
    </row>
    <row r="72" spans="1:3" x14ac:dyDescent="0.4">
      <c r="A72" s="4" t="s">
        <v>364</v>
      </c>
      <c r="B72" s="2">
        <v>0</v>
      </c>
      <c r="C72" s="2">
        <v>982712</v>
      </c>
    </row>
    <row r="73" spans="1:3" x14ac:dyDescent="0.4">
      <c r="A73" s="4" t="s">
        <v>367</v>
      </c>
      <c r="B73" s="2">
        <v>0</v>
      </c>
      <c r="C73" s="2">
        <v>66889898</v>
      </c>
    </row>
    <row r="74" spans="1:3" x14ac:dyDescent="0.4">
      <c r="A74" s="4" t="s">
        <v>350</v>
      </c>
      <c r="B74" s="2">
        <v>0</v>
      </c>
      <c r="C74" s="2">
        <v>133232</v>
      </c>
    </row>
    <row r="75" spans="1:3" x14ac:dyDescent="0.4">
      <c r="A75" s="4" t="s">
        <v>347</v>
      </c>
      <c r="B75" s="2">
        <v>0</v>
      </c>
      <c r="C75" s="2">
        <v>28904298</v>
      </c>
    </row>
    <row r="76" spans="1:3" x14ac:dyDescent="0.4">
      <c r="A76" s="4" t="s">
        <v>322</v>
      </c>
      <c r="B76" s="2">
        <v>0</v>
      </c>
      <c r="C76" s="2">
        <v>401.84</v>
      </c>
    </row>
    <row r="77" spans="1:3" x14ac:dyDescent="0.4">
      <c r="A77" s="4" t="s">
        <v>99</v>
      </c>
      <c r="B77" s="2">
        <v>0</v>
      </c>
      <c r="C77" s="2">
        <v>677502</v>
      </c>
    </row>
    <row r="78" spans="1:3" x14ac:dyDescent="0.4">
      <c r="A78" s="4" t="s">
        <v>361</v>
      </c>
      <c r="B78" s="2">
        <v>0</v>
      </c>
      <c r="C78" s="2">
        <v>656574</v>
      </c>
    </row>
    <row r="79" spans="1:3" x14ac:dyDescent="0.4">
      <c r="A79" s="4" t="s">
        <v>174</v>
      </c>
      <c r="B79" s="2">
        <v>0</v>
      </c>
      <c r="C79" s="2">
        <v>193328</v>
      </c>
    </row>
    <row r="80" spans="1:3" x14ac:dyDescent="0.4">
      <c r="A80" s="4" t="s">
        <v>237</v>
      </c>
      <c r="B80" s="2">
        <v>0</v>
      </c>
      <c r="C80" s="2">
        <v>7112</v>
      </c>
    </row>
    <row r="81" spans="1:3" x14ac:dyDescent="0.4">
      <c r="A81" s="4" t="s">
        <v>103</v>
      </c>
      <c r="B81" s="2">
        <v>0</v>
      </c>
      <c r="C81" s="2">
        <v>203702</v>
      </c>
    </row>
    <row r="82" spans="1:3" x14ac:dyDescent="0.4">
      <c r="A82" s="4" t="s">
        <v>43</v>
      </c>
      <c r="B82" s="2">
        <v>9753</v>
      </c>
      <c r="C82" s="2">
        <v>308924.48</v>
      </c>
    </row>
    <row r="83" spans="1:3" x14ac:dyDescent="0.4">
      <c r="A83" s="4" t="s">
        <v>68</v>
      </c>
      <c r="B83" s="2">
        <v>0</v>
      </c>
      <c r="C83" s="2">
        <v>247262.28</v>
      </c>
    </row>
    <row r="84" spans="1:3" x14ac:dyDescent="0.4">
      <c r="A84" s="4" t="s">
        <v>61</v>
      </c>
      <c r="B84" s="2">
        <v>12345</v>
      </c>
      <c r="C84" s="2">
        <v>345878.45999999996</v>
      </c>
    </row>
    <row r="85" spans="1:3" x14ac:dyDescent="0.4">
      <c r="A85" s="4" t="s">
        <v>138</v>
      </c>
      <c r="B85" s="2">
        <v>0</v>
      </c>
      <c r="C85" s="2">
        <v>300282.43</v>
      </c>
    </row>
    <row r="86" spans="1:3" x14ac:dyDescent="0.4">
      <c r="A86" s="4" t="s">
        <v>229</v>
      </c>
      <c r="B86" s="2">
        <v>0</v>
      </c>
      <c r="C86" s="2">
        <v>586302.91</v>
      </c>
    </row>
    <row r="87" spans="1:3" x14ac:dyDescent="0.4">
      <c r="A87" s="4" t="s">
        <v>339</v>
      </c>
      <c r="B87" s="2">
        <v>0</v>
      </c>
      <c r="C87" s="2">
        <v>2545103.3400000003</v>
      </c>
    </row>
    <row r="88" spans="1:3" x14ac:dyDescent="0.4">
      <c r="A88" s="4" t="s">
        <v>75</v>
      </c>
      <c r="B88" s="2">
        <v>0</v>
      </c>
      <c r="C88" s="2">
        <v>810534.72</v>
      </c>
    </row>
    <row r="89" spans="1:3" x14ac:dyDescent="0.4">
      <c r="A89" s="4" t="s">
        <v>59</v>
      </c>
      <c r="B89" s="2">
        <v>2345</v>
      </c>
      <c r="C89" s="2">
        <v>103821.38</v>
      </c>
    </row>
    <row r="90" spans="1:3" x14ac:dyDescent="0.4">
      <c r="A90" s="4" t="s">
        <v>331</v>
      </c>
      <c r="B90" s="2">
        <v>0</v>
      </c>
      <c r="C90" s="2">
        <v>1270471</v>
      </c>
    </row>
    <row r="91" spans="1:3" x14ac:dyDescent="0.4">
      <c r="A91" s="4" t="s">
        <v>176</v>
      </c>
      <c r="B91" s="2">
        <v>0</v>
      </c>
      <c r="C91" s="2">
        <v>1154923.8500000001</v>
      </c>
    </row>
    <row r="92" spans="1:3" x14ac:dyDescent="0.4">
      <c r="A92" s="4" t="s">
        <v>308</v>
      </c>
      <c r="B92" s="2">
        <v>0</v>
      </c>
      <c r="C92" s="2">
        <v>1529077.5</v>
      </c>
    </row>
    <row r="93" spans="1:3" x14ac:dyDescent="0.4">
      <c r="A93" s="4" t="s">
        <v>154</v>
      </c>
      <c r="B93" s="2">
        <v>0</v>
      </c>
      <c r="C93" s="2">
        <v>1696970.33</v>
      </c>
    </row>
    <row r="94" spans="1:3" x14ac:dyDescent="0.4">
      <c r="A94" s="4" t="s">
        <v>356</v>
      </c>
      <c r="B94" s="2">
        <v>456</v>
      </c>
      <c r="C94" s="2">
        <v>43121</v>
      </c>
    </row>
    <row r="95" spans="1:3" x14ac:dyDescent="0.4">
      <c r="A95" s="4" t="s">
        <v>358</v>
      </c>
      <c r="B95" s="2">
        <v>0</v>
      </c>
      <c r="C95" s="2">
        <v>4433445</v>
      </c>
    </row>
    <row r="96" spans="1:3" x14ac:dyDescent="0.4">
      <c r="A96" s="4" t="s">
        <v>375</v>
      </c>
      <c r="B96" s="2">
        <v>0</v>
      </c>
      <c r="C96" s="2">
        <v>1000000</v>
      </c>
    </row>
    <row r="97" spans="1:3" x14ac:dyDescent="0.4">
      <c r="A97" s="4" t="s">
        <v>94</v>
      </c>
      <c r="B97" s="2">
        <v>0</v>
      </c>
      <c r="C97" s="2">
        <v>250000</v>
      </c>
    </row>
    <row r="98" spans="1:3" x14ac:dyDescent="0.4">
      <c r="A98" s="4" t="s">
        <v>335</v>
      </c>
      <c r="B98" s="2">
        <v>0</v>
      </c>
      <c r="C98" s="2">
        <v>670972.61</v>
      </c>
    </row>
    <row r="99" spans="1:3" x14ac:dyDescent="0.4">
      <c r="A99" s="4" t="s">
        <v>333</v>
      </c>
      <c r="B99" s="2">
        <v>0</v>
      </c>
      <c r="C99" s="2">
        <v>3923448</v>
      </c>
    </row>
    <row r="100" spans="1:3" x14ac:dyDescent="0.4">
      <c r="A100" s="4" t="s">
        <v>183</v>
      </c>
      <c r="B100" s="2">
        <v>0</v>
      </c>
      <c r="C100" s="2">
        <v>113820.33</v>
      </c>
    </row>
    <row r="101" spans="1:3" x14ac:dyDescent="0.4">
      <c r="A101" s="4" t="s">
        <v>238</v>
      </c>
      <c r="B101" s="2">
        <v>0</v>
      </c>
      <c r="C101" s="2">
        <v>5628.55</v>
      </c>
    </row>
    <row r="102" spans="1:3" x14ac:dyDescent="0.4">
      <c r="A102" s="4" t="s">
        <v>341</v>
      </c>
      <c r="B102" s="2">
        <v>8778</v>
      </c>
      <c r="C102" s="2">
        <v>484343.03999999998</v>
      </c>
    </row>
    <row r="103" spans="1:3" x14ac:dyDescent="0.4">
      <c r="A103" s="4" t="s">
        <v>82</v>
      </c>
      <c r="B103" s="2">
        <v>0</v>
      </c>
      <c r="C103" s="2">
        <v>57906.76</v>
      </c>
    </row>
    <row r="104" spans="1:3" x14ac:dyDescent="0.4">
      <c r="A104" s="4" t="s">
        <v>233</v>
      </c>
      <c r="B104" s="2">
        <v>0</v>
      </c>
      <c r="C104" s="2">
        <v>63802.12</v>
      </c>
    </row>
    <row r="105" spans="1:3" x14ac:dyDescent="0.4">
      <c r="A105" s="4" t="s">
        <v>242</v>
      </c>
      <c r="B105" s="2">
        <v>0</v>
      </c>
      <c r="C105" s="2">
        <v>14722.44</v>
      </c>
    </row>
    <row r="106" spans="1:3" x14ac:dyDescent="0.4">
      <c r="A106" s="4" t="s">
        <v>270</v>
      </c>
      <c r="B106" s="2">
        <v>8745897</v>
      </c>
      <c r="C106" s="2">
        <v>53973.53</v>
      </c>
    </row>
    <row r="107" spans="1:3" x14ac:dyDescent="0.4">
      <c r="A107" s="4" t="s">
        <v>314</v>
      </c>
      <c r="B107" s="2">
        <v>0</v>
      </c>
      <c r="C107" s="2">
        <v>5060.5</v>
      </c>
    </row>
    <row r="108" spans="1:3" x14ac:dyDescent="0.4">
      <c r="A108" s="4" t="s">
        <v>342</v>
      </c>
      <c r="B108" s="2">
        <v>67</v>
      </c>
      <c r="C108" s="2">
        <v>4680755</v>
      </c>
    </row>
    <row r="109" spans="1:3" x14ac:dyDescent="0.4">
      <c r="A109" s="4" t="s">
        <v>119</v>
      </c>
      <c r="B109" s="2">
        <v>47634</v>
      </c>
      <c r="C109" s="2">
        <v>289000</v>
      </c>
    </row>
    <row r="110" spans="1:3" x14ac:dyDescent="0.4">
      <c r="A110" s="4" t="s">
        <v>380</v>
      </c>
      <c r="B110" s="2">
        <v>0</v>
      </c>
      <c r="C110" s="2">
        <v>4000000</v>
      </c>
    </row>
    <row r="111" spans="1:3" x14ac:dyDescent="0.4">
      <c r="A111" s="4" t="s">
        <v>306</v>
      </c>
      <c r="B111" s="2">
        <v>0</v>
      </c>
      <c r="C111" s="2">
        <v>4065533</v>
      </c>
    </row>
    <row r="112" spans="1:3" x14ac:dyDescent="0.4">
      <c r="A112" s="4" t="s">
        <v>300</v>
      </c>
      <c r="B112" s="2">
        <v>0</v>
      </c>
      <c r="C112" s="2">
        <v>2839247.2</v>
      </c>
    </row>
    <row r="113" spans="1:3" x14ac:dyDescent="0.4">
      <c r="A113" s="4" t="s">
        <v>262</v>
      </c>
      <c r="B113" s="2">
        <v>0</v>
      </c>
      <c r="C113" s="2">
        <v>43884.81</v>
      </c>
    </row>
    <row r="114" spans="1:3" x14ac:dyDescent="0.4">
      <c r="A114" s="4" t="s">
        <v>198</v>
      </c>
      <c r="B114" s="2">
        <v>0</v>
      </c>
      <c r="C114" s="2">
        <v>28280.530000000002</v>
      </c>
    </row>
    <row r="115" spans="1:3" x14ac:dyDescent="0.4">
      <c r="A115" s="4" t="s">
        <v>64</v>
      </c>
      <c r="B115" s="2">
        <v>7778</v>
      </c>
      <c r="C115" s="2">
        <v>93791.690000000017</v>
      </c>
    </row>
    <row r="116" spans="1:3" x14ac:dyDescent="0.4">
      <c r="A116" s="4" t="s">
        <v>222</v>
      </c>
      <c r="B116" s="2">
        <v>0</v>
      </c>
      <c r="C116" s="2">
        <v>31877</v>
      </c>
    </row>
    <row r="117" spans="1:3" x14ac:dyDescent="0.4">
      <c r="A117" s="4" t="s">
        <v>185</v>
      </c>
      <c r="B117" s="2">
        <v>0</v>
      </c>
      <c r="C117" s="2">
        <v>457586</v>
      </c>
    </row>
    <row r="118" spans="1:3" x14ac:dyDescent="0.4">
      <c r="A118" s="4" t="s">
        <v>305</v>
      </c>
      <c r="B118" s="2">
        <v>0</v>
      </c>
      <c r="C118" s="2">
        <v>429390.04</v>
      </c>
    </row>
    <row r="119" spans="1:3" x14ac:dyDescent="0.4">
      <c r="A119" s="4" t="s">
        <v>372</v>
      </c>
      <c r="B119" s="2">
        <v>0</v>
      </c>
      <c r="C119" s="2">
        <v>3525713</v>
      </c>
    </row>
    <row r="120" spans="1:3" x14ac:dyDescent="0.4">
      <c r="A120" s="4" t="s">
        <v>113</v>
      </c>
      <c r="B120" s="2">
        <v>0</v>
      </c>
      <c r="C120" s="2">
        <v>2000000</v>
      </c>
    </row>
    <row r="121" spans="1:3" x14ac:dyDescent="0.4">
      <c r="A121" s="4" t="s">
        <v>117</v>
      </c>
      <c r="B121" s="2">
        <v>0</v>
      </c>
      <c r="C121" s="2">
        <v>16282381</v>
      </c>
    </row>
    <row r="122" spans="1:3" x14ac:dyDescent="0.4">
      <c r="A122" s="4" t="s">
        <v>179</v>
      </c>
      <c r="B122" s="2">
        <v>0</v>
      </c>
      <c r="C122" s="2">
        <v>224878</v>
      </c>
    </row>
    <row r="123" spans="1:3" x14ac:dyDescent="0.4">
      <c r="A123" s="4" t="s">
        <v>105</v>
      </c>
      <c r="B123" s="2">
        <v>0</v>
      </c>
      <c r="C123" s="2">
        <v>613296</v>
      </c>
    </row>
    <row r="124" spans="1:3" x14ac:dyDescent="0.4">
      <c r="A124" s="4" t="s">
        <v>123</v>
      </c>
      <c r="B124" s="2">
        <v>0</v>
      </c>
      <c r="C124" s="2">
        <v>1475000</v>
      </c>
    </row>
    <row r="125" spans="1:3" x14ac:dyDescent="0.4">
      <c r="A125" s="4" t="s">
        <v>377</v>
      </c>
      <c r="B125" s="2">
        <v>0</v>
      </c>
      <c r="C125" s="2">
        <v>10217219</v>
      </c>
    </row>
    <row r="126" spans="1:3" x14ac:dyDescent="0.4">
      <c r="A126" s="4" t="s">
        <v>226</v>
      </c>
      <c r="B126" s="2">
        <v>0</v>
      </c>
      <c r="C126" s="2">
        <v>64166</v>
      </c>
    </row>
    <row r="127" spans="1:3" x14ac:dyDescent="0.4">
      <c r="A127" s="4" t="s">
        <v>115</v>
      </c>
      <c r="B127" s="2">
        <v>0</v>
      </c>
      <c r="C127" s="2">
        <v>1001680.39</v>
      </c>
    </row>
    <row r="128" spans="1:3" x14ac:dyDescent="0.4">
      <c r="A128" s="4" t="s">
        <v>144</v>
      </c>
      <c r="B128" s="2">
        <v>0</v>
      </c>
      <c r="C128" s="2">
        <v>192226.24999999997</v>
      </c>
    </row>
    <row r="129" spans="1:3" x14ac:dyDescent="0.4">
      <c r="A129" s="4" t="s">
        <v>189</v>
      </c>
      <c r="B129" s="2">
        <v>0</v>
      </c>
      <c r="C129" s="2">
        <v>211739</v>
      </c>
    </row>
    <row r="130" spans="1:3" x14ac:dyDescent="0.4">
      <c r="A130" s="4" t="s">
        <v>264</v>
      </c>
      <c r="B130" s="2">
        <v>0</v>
      </c>
      <c r="C130" s="2">
        <v>1635851.8</v>
      </c>
    </row>
    <row r="131" spans="1:3" x14ac:dyDescent="0.4">
      <c r="A131" s="4" t="s">
        <v>276</v>
      </c>
      <c r="B131" s="2">
        <v>0</v>
      </c>
      <c r="C131" s="2">
        <v>200000</v>
      </c>
    </row>
    <row r="132" spans="1:3" x14ac:dyDescent="0.4">
      <c r="A132" s="4" t="s">
        <v>111</v>
      </c>
      <c r="B132" s="2">
        <v>0</v>
      </c>
      <c r="C132" s="2">
        <v>1800000</v>
      </c>
    </row>
    <row r="133" spans="1:3" x14ac:dyDescent="0.4">
      <c r="A133" s="4" t="s">
        <v>266</v>
      </c>
      <c r="B133" s="2">
        <v>0</v>
      </c>
      <c r="C133" s="2">
        <v>33922.44</v>
      </c>
    </row>
    <row r="134" spans="1:3" x14ac:dyDescent="0.4">
      <c r="A134" s="4" t="s">
        <v>249</v>
      </c>
      <c r="B134" s="2">
        <v>0</v>
      </c>
      <c r="C134" s="2">
        <v>500000</v>
      </c>
    </row>
    <row r="135" spans="1:3" x14ac:dyDescent="0.4">
      <c r="A135" s="4" t="s">
        <v>251</v>
      </c>
      <c r="B135" s="2">
        <v>0</v>
      </c>
      <c r="C135" s="2">
        <v>569096.47</v>
      </c>
    </row>
    <row r="136" spans="1:3" x14ac:dyDescent="0.4">
      <c r="A136" s="4" t="s">
        <v>253</v>
      </c>
      <c r="B136" s="2">
        <v>0</v>
      </c>
      <c r="C136" s="2">
        <v>57492.6</v>
      </c>
    </row>
    <row r="137" spans="1:3" x14ac:dyDescent="0.4">
      <c r="A137" s="4" t="s">
        <v>57</v>
      </c>
      <c r="B137" s="2">
        <v>123</v>
      </c>
      <c r="C137" s="2">
        <v>208065</v>
      </c>
    </row>
    <row r="138" spans="1:3" x14ac:dyDescent="0.4">
      <c r="A138" s="4" t="s">
        <v>191</v>
      </c>
      <c r="B138" s="2">
        <v>0</v>
      </c>
      <c r="C138" s="2">
        <v>308301.42</v>
      </c>
    </row>
    <row r="139" spans="1:3" x14ac:dyDescent="0.4">
      <c r="A139" s="4" t="s">
        <v>164</v>
      </c>
      <c r="B139" s="2">
        <v>0</v>
      </c>
      <c r="C139" s="2">
        <v>840.48</v>
      </c>
    </row>
    <row r="140" spans="1:3" x14ac:dyDescent="0.4">
      <c r="A140" s="4" t="s">
        <v>129</v>
      </c>
      <c r="B140" s="2">
        <v>0</v>
      </c>
      <c r="C140" s="2">
        <v>1380788</v>
      </c>
    </row>
    <row r="141" spans="1:3" x14ac:dyDescent="0.4">
      <c r="A141" s="4" t="s">
        <v>125</v>
      </c>
      <c r="B141" s="2">
        <v>0</v>
      </c>
      <c r="C141" s="2">
        <v>332910</v>
      </c>
    </row>
    <row r="142" spans="1:3" x14ac:dyDescent="0.4">
      <c r="A142" s="4" t="s">
        <v>127</v>
      </c>
      <c r="B142" s="2">
        <v>0</v>
      </c>
      <c r="C142" s="2">
        <v>1000000</v>
      </c>
    </row>
    <row r="143" spans="1:3" x14ac:dyDescent="0.4">
      <c r="A143" s="4" t="s">
        <v>131</v>
      </c>
      <c r="B143" s="2">
        <v>0</v>
      </c>
      <c r="C143" s="2">
        <v>1999998</v>
      </c>
    </row>
    <row r="144" spans="1:3" x14ac:dyDescent="0.4">
      <c r="A144" s="4" t="s">
        <v>134</v>
      </c>
      <c r="B144" s="2">
        <v>0</v>
      </c>
      <c r="C144" s="2">
        <v>80355.72</v>
      </c>
    </row>
    <row r="145" spans="1:3" x14ac:dyDescent="0.4">
      <c r="A145" s="4" t="s">
        <v>221</v>
      </c>
      <c r="B145" s="2">
        <v>0</v>
      </c>
      <c r="C145" s="2">
        <v>304564</v>
      </c>
    </row>
    <row r="146" spans="1:3" x14ac:dyDescent="0.4">
      <c r="A146" s="4" t="s">
        <v>187</v>
      </c>
      <c r="B146" s="2">
        <v>0</v>
      </c>
      <c r="C146" s="2">
        <v>157485</v>
      </c>
    </row>
    <row r="147" spans="1:3" x14ac:dyDescent="0.4">
      <c r="A147" s="4" t="s">
        <v>219</v>
      </c>
      <c r="B147" s="2">
        <v>0</v>
      </c>
      <c r="C147" s="2">
        <v>234699</v>
      </c>
    </row>
    <row r="148" spans="1:3" x14ac:dyDescent="0.4">
      <c r="A148" s="4" t="s">
        <v>231</v>
      </c>
      <c r="B148" s="2">
        <v>0</v>
      </c>
      <c r="C148" s="2">
        <v>226395.53</v>
      </c>
    </row>
    <row r="149" spans="1:3" x14ac:dyDescent="0.4">
      <c r="A149" s="4" t="s">
        <v>298</v>
      </c>
      <c r="B149" s="2">
        <v>16717</v>
      </c>
      <c r="C149" s="2">
        <v>919292.72</v>
      </c>
    </row>
    <row r="150" spans="1:3" x14ac:dyDescent="0.4">
      <c r="A150" s="4" t="s">
        <v>282</v>
      </c>
      <c r="B150" s="2">
        <v>5465</v>
      </c>
      <c r="C150" s="2">
        <v>4077.52</v>
      </c>
    </row>
    <row r="151" spans="1:3" x14ac:dyDescent="0.4">
      <c r="A151" s="4" t="s">
        <v>296</v>
      </c>
      <c r="B151" s="2">
        <v>0</v>
      </c>
      <c r="C151" s="2">
        <v>5303003.53</v>
      </c>
    </row>
    <row r="152" spans="1:3" x14ac:dyDescent="0.4">
      <c r="A152" s="4" t="s">
        <v>152</v>
      </c>
      <c r="B152" s="2">
        <v>4343</v>
      </c>
      <c r="C152" s="2">
        <v>268497.65000000002</v>
      </c>
    </row>
    <row r="153" spans="1:3" x14ac:dyDescent="0.4">
      <c r="A153" s="4" t="s">
        <v>384</v>
      </c>
      <c r="B153" s="2">
        <v>0</v>
      </c>
      <c r="C153" s="2">
        <v>643305</v>
      </c>
    </row>
    <row r="154" spans="1:3" x14ac:dyDescent="0.4">
      <c r="A154" s="4" t="s">
        <v>260</v>
      </c>
      <c r="B154" s="2">
        <v>0</v>
      </c>
      <c r="C154" s="2">
        <v>6069790.3500000006</v>
      </c>
    </row>
    <row r="155" spans="1:3" x14ac:dyDescent="0.4">
      <c r="A155" s="4" t="s">
        <v>76</v>
      </c>
      <c r="B155" s="2">
        <v>0</v>
      </c>
      <c r="C155" s="2">
        <v>8271769.5700000003</v>
      </c>
    </row>
    <row r="156" spans="1:3" x14ac:dyDescent="0.4">
      <c r="A156" s="4" t="s">
        <v>170</v>
      </c>
      <c r="B156" s="2">
        <v>497464</v>
      </c>
      <c r="C156" s="2">
        <v>881725.67999999993</v>
      </c>
    </row>
    <row r="157" spans="1:3" x14ac:dyDescent="0.4">
      <c r="A157" s="4" t="s">
        <v>181</v>
      </c>
      <c r="B157" s="2">
        <v>0</v>
      </c>
      <c r="C157" s="2">
        <v>5798.24</v>
      </c>
    </row>
    <row r="158" spans="1:3" x14ac:dyDescent="0.4">
      <c r="A158" s="4" t="s">
        <v>388</v>
      </c>
      <c r="B158" s="2">
        <v>0</v>
      </c>
      <c r="C158" s="2">
        <v>9763455.3599999994</v>
      </c>
    </row>
    <row r="159" spans="1:3" x14ac:dyDescent="0.4">
      <c r="A159" s="4" t="s">
        <v>240</v>
      </c>
      <c r="B159" s="2">
        <v>0</v>
      </c>
      <c r="C159" s="2">
        <v>1078021.3799999999</v>
      </c>
    </row>
    <row r="160" spans="1:3" x14ac:dyDescent="0.4">
      <c r="A160" s="4" t="s">
        <v>69</v>
      </c>
      <c r="B160" s="2">
        <v>3566</v>
      </c>
      <c r="C160" s="2">
        <v>4946006.67</v>
      </c>
    </row>
    <row r="161" spans="1:3" x14ac:dyDescent="0.4">
      <c r="A161" s="4" t="s">
        <v>255</v>
      </c>
      <c r="B161" s="2">
        <v>0</v>
      </c>
      <c r="C161" s="2">
        <v>529754.5</v>
      </c>
    </row>
    <row r="162" spans="1:3" x14ac:dyDescent="0.4">
      <c r="A162" s="4" t="s">
        <v>340</v>
      </c>
      <c r="B162" s="2">
        <v>983289</v>
      </c>
      <c r="C162" s="2">
        <v>9630030.589999998</v>
      </c>
    </row>
    <row r="163" spans="1:3" x14ac:dyDescent="0.4">
      <c r="A163" s="4" t="s">
        <v>46</v>
      </c>
      <c r="B163" s="2">
        <v>356</v>
      </c>
      <c r="C163" s="2">
        <v>8259875.5899999999</v>
      </c>
    </row>
    <row r="164" spans="1:3" x14ac:dyDescent="0.4">
      <c r="A164" s="4" t="s">
        <v>139</v>
      </c>
      <c r="B164" s="2">
        <v>0</v>
      </c>
      <c r="C164" s="2">
        <v>7971422.6900000004</v>
      </c>
    </row>
    <row r="165" spans="1:3" x14ac:dyDescent="0.4">
      <c r="A165" s="4" t="s">
        <v>256</v>
      </c>
      <c r="B165" s="2">
        <v>0</v>
      </c>
      <c r="C165" s="2">
        <v>588406.14000000013</v>
      </c>
    </row>
    <row r="166" spans="1:3" x14ac:dyDescent="0.4">
      <c r="A166" s="4" t="s">
        <v>196</v>
      </c>
      <c r="B166" s="2">
        <v>0</v>
      </c>
      <c r="C166" s="2">
        <v>2007397.83</v>
      </c>
    </row>
    <row r="167" spans="1:3" x14ac:dyDescent="0.4">
      <c r="A167" s="4" t="s">
        <v>195</v>
      </c>
      <c r="B167" s="2">
        <v>0</v>
      </c>
      <c r="C167" s="2">
        <v>910482.72999999986</v>
      </c>
    </row>
    <row r="168" spans="1:3" x14ac:dyDescent="0.4">
      <c r="A168" s="4" t="s">
        <v>245</v>
      </c>
      <c r="B168" s="2">
        <v>0</v>
      </c>
      <c r="C168" s="2">
        <v>1968889.39</v>
      </c>
    </row>
    <row r="169" spans="1:3" x14ac:dyDescent="0.4">
      <c r="A169" s="4" t="s">
        <v>157</v>
      </c>
      <c r="B169" s="2">
        <v>0</v>
      </c>
      <c r="C169" s="2">
        <v>6977</v>
      </c>
    </row>
    <row r="170" spans="1:3" x14ac:dyDescent="0.4">
      <c r="A170" s="4" t="s">
        <v>318</v>
      </c>
      <c r="B170" s="2">
        <v>0</v>
      </c>
      <c r="C170" s="2">
        <v>6312266.8099999996</v>
      </c>
    </row>
    <row r="171" spans="1:3" x14ac:dyDescent="0.4">
      <c r="A171" s="4" t="s">
        <v>268</v>
      </c>
      <c r="B171" s="2">
        <v>0</v>
      </c>
      <c r="C171" s="2">
        <v>2620776.2599999998</v>
      </c>
    </row>
    <row r="172" spans="1:3" x14ac:dyDescent="0.4">
      <c r="A172" s="4" t="s">
        <v>312</v>
      </c>
      <c r="B172" s="2">
        <v>7876</v>
      </c>
      <c r="C172" s="2">
        <v>1665229.55</v>
      </c>
    </row>
    <row r="173" spans="1:3" x14ac:dyDescent="0.4">
      <c r="A173" s="4" t="s">
        <v>171</v>
      </c>
      <c r="B173" s="2">
        <v>0</v>
      </c>
      <c r="C173" s="2">
        <v>8582703.129999999</v>
      </c>
    </row>
    <row r="174" spans="1:3" x14ac:dyDescent="0.4">
      <c r="A174" s="4" t="s">
        <v>230</v>
      </c>
      <c r="B174" s="2">
        <v>0</v>
      </c>
      <c r="C174" s="2">
        <v>349736.5</v>
      </c>
    </row>
    <row r="175" spans="1:3" x14ac:dyDescent="0.4">
      <c r="A175" s="4" t="s">
        <v>292</v>
      </c>
      <c r="B175" s="2">
        <v>0</v>
      </c>
      <c r="C175" s="2">
        <v>-161.84</v>
      </c>
    </row>
    <row r="176" spans="1:3" x14ac:dyDescent="0.4">
      <c r="A176" s="4" t="s">
        <v>382</v>
      </c>
      <c r="B176" s="2">
        <v>45945</v>
      </c>
      <c r="C176" s="2">
        <v>4231845.88</v>
      </c>
    </row>
    <row r="177" spans="1:3" x14ac:dyDescent="0.4">
      <c r="A177" s="4" t="s">
        <v>200</v>
      </c>
      <c r="B177" s="2">
        <v>0</v>
      </c>
      <c r="C177" s="2">
        <v>766811.27000000014</v>
      </c>
    </row>
    <row r="178" spans="1:3" x14ac:dyDescent="0.4">
      <c r="A178" s="4" t="s">
        <v>217</v>
      </c>
      <c r="B178" s="2">
        <v>0</v>
      </c>
      <c r="C178" s="2">
        <v>1378250.8099999998</v>
      </c>
    </row>
    <row r="179" spans="1:3" x14ac:dyDescent="0.4">
      <c r="A179" s="4" t="s">
        <v>213</v>
      </c>
      <c r="B179" s="2">
        <v>0</v>
      </c>
      <c r="C179" s="2">
        <v>108864.86</v>
      </c>
    </row>
    <row r="180" spans="1:3" x14ac:dyDescent="0.4">
      <c r="A180" s="4" t="s">
        <v>283</v>
      </c>
      <c r="B180" s="2">
        <v>0</v>
      </c>
      <c r="C180" s="2">
        <v>2430.4699999999998</v>
      </c>
    </row>
    <row r="181" spans="1:3" x14ac:dyDescent="0.4">
      <c r="A181" s="4" t="s">
        <v>215</v>
      </c>
      <c r="B181" s="2">
        <v>0</v>
      </c>
      <c r="C181" s="2">
        <v>47384.42</v>
      </c>
    </row>
    <row r="182" spans="1:3" x14ac:dyDescent="0.4">
      <c r="A182" s="4" t="s">
        <v>96</v>
      </c>
      <c r="B182" s="2">
        <v>0</v>
      </c>
      <c r="C182" s="2">
        <v>153438</v>
      </c>
    </row>
    <row r="183" spans="1:3" x14ac:dyDescent="0.4">
      <c r="A183" s="4" t="s">
        <v>570</v>
      </c>
      <c r="B183" s="2">
        <v>21030919</v>
      </c>
      <c r="C183" s="2">
        <v>518976105.48000008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37CCAD-B0B7-4A9F-94FE-2A4E5FF83372}">
  <dimension ref="A1:X479"/>
  <sheetViews>
    <sheetView topLeftCell="A2" workbookViewId="0">
      <selection sqref="A1:X479"/>
    </sheetView>
  </sheetViews>
  <sheetFormatPr defaultRowHeight="14.6" x14ac:dyDescent="0.4"/>
  <cols>
    <col min="2" max="2" width="10.69140625" customWidth="1"/>
    <col min="3" max="3" width="16.3828125" customWidth="1"/>
    <col min="4" max="4" width="23.15234375" customWidth="1"/>
    <col min="5" max="5" width="22.69140625" customWidth="1"/>
    <col min="6" max="6" width="16.15234375" customWidth="1"/>
    <col min="7" max="7" width="9" customWidth="1"/>
    <col min="8" max="8" width="8.3046875" customWidth="1"/>
    <col min="9" max="9" width="30.84375" bestFit="1" customWidth="1"/>
    <col min="10" max="10" width="16.15234375" customWidth="1"/>
    <col min="11" max="11" width="27.84375" customWidth="1"/>
    <col min="12" max="12" width="13.84375" customWidth="1"/>
    <col min="13" max="14" width="9.15234375" customWidth="1"/>
    <col min="15" max="15" width="7.69140625" customWidth="1"/>
    <col min="16" max="16" width="15" customWidth="1"/>
    <col min="17" max="17" width="13.69140625" customWidth="1"/>
    <col min="18" max="18" width="18.3046875" customWidth="1"/>
    <col min="19" max="19" width="12.3828125" customWidth="1"/>
    <col min="20" max="20" width="22.53515625" customWidth="1"/>
    <col min="21" max="21" width="17.3828125" customWidth="1"/>
    <col min="22" max="22" width="20.69140625" customWidth="1"/>
    <col min="23" max="23" width="19.69140625" customWidth="1"/>
    <col min="24" max="24" width="17.69140625" customWidth="1"/>
  </cols>
  <sheetData>
    <row r="1" spans="1:24" x14ac:dyDescent="0.4">
      <c r="A1" t="s">
        <v>0</v>
      </c>
      <c r="B1" t="s">
        <v>1</v>
      </c>
      <c r="C1" t="s">
        <v>2</v>
      </c>
      <c r="D1" t="s">
        <v>3</v>
      </c>
      <c r="E1" t="s">
        <v>4</v>
      </c>
      <c r="F1" t="s">
        <v>5</v>
      </c>
      <c r="G1" t="s">
        <v>6</v>
      </c>
      <c r="H1" t="s">
        <v>7</v>
      </c>
      <c r="I1" t="s">
        <v>555</v>
      </c>
      <c r="J1" t="s">
        <v>8</v>
      </c>
      <c r="K1" t="s">
        <v>411</v>
      </c>
      <c r="L1" t="s">
        <v>9</v>
      </c>
      <c r="M1" t="s">
        <v>10</v>
      </c>
      <c r="N1" t="s">
        <v>11</v>
      </c>
      <c r="O1" t="s">
        <v>12</v>
      </c>
      <c r="P1" t="s">
        <v>13</v>
      </c>
      <c r="Q1" t="s">
        <v>14</v>
      </c>
      <c r="R1" t="s">
        <v>15</v>
      </c>
      <c r="S1" t="s">
        <v>16</v>
      </c>
      <c r="T1" t="s">
        <v>17</v>
      </c>
      <c r="U1" t="s">
        <v>18</v>
      </c>
      <c r="V1" t="s">
        <v>19</v>
      </c>
      <c r="W1" t="s">
        <v>20</v>
      </c>
      <c r="X1" t="s">
        <v>21</v>
      </c>
    </row>
    <row r="2" spans="1:24" x14ac:dyDescent="0.4">
      <c r="A2" t="s">
        <v>34</v>
      </c>
      <c r="B2" t="s">
        <v>22</v>
      </c>
      <c r="C2" t="s">
        <v>412</v>
      </c>
      <c r="D2" t="s">
        <v>35</v>
      </c>
      <c r="E2" t="s">
        <v>390</v>
      </c>
      <c r="F2" t="s">
        <v>400</v>
      </c>
      <c r="G2" t="s">
        <v>23</v>
      </c>
      <c r="H2">
        <v>21</v>
      </c>
      <c r="I2" t="s">
        <v>559</v>
      </c>
      <c r="J2">
        <v>5610118101</v>
      </c>
      <c r="K2" t="s">
        <v>404</v>
      </c>
      <c r="L2">
        <v>5610118101</v>
      </c>
      <c r="M2" t="s">
        <v>36</v>
      </c>
      <c r="N2">
        <v>2023</v>
      </c>
      <c r="O2" t="s">
        <v>24</v>
      </c>
      <c r="P2" t="s">
        <v>27</v>
      </c>
      <c r="Q2" t="s">
        <v>37</v>
      </c>
      <c r="R2" t="s">
        <v>38</v>
      </c>
      <c r="S2" t="s">
        <v>33</v>
      </c>
      <c r="T2">
        <v>0</v>
      </c>
      <c r="U2">
        <v>40</v>
      </c>
      <c r="V2">
        <v>0</v>
      </c>
      <c r="W2">
        <v>40</v>
      </c>
      <c r="X2">
        <v>-40</v>
      </c>
    </row>
    <row r="3" spans="1:24" x14ac:dyDescent="0.4">
      <c r="A3" t="s">
        <v>34</v>
      </c>
      <c r="B3" t="s">
        <v>22</v>
      </c>
      <c r="C3" t="s">
        <v>412</v>
      </c>
      <c r="D3" t="s">
        <v>35</v>
      </c>
      <c r="E3" t="s">
        <v>390</v>
      </c>
      <c r="F3" t="s">
        <v>400</v>
      </c>
      <c r="G3" t="s">
        <v>23</v>
      </c>
      <c r="H3">
        <v>21</v>
      </c>
      <c r="I3" t="s">
        <v>559</v>
      </c>
      <c r="J3">
        <v>5610118101</v>
      </c>
      <c r="K3" t="s">
        <v>404</v>
      </c>
      <c r="L3">
        <v>5610118101</v>
      </c>
      <c r="M3" t="s">
        <v>36</v>
      </c>
      <c r="N3">
        <v>2023</v>
      </c>
      <c r="O3" t="s">
        <v>24</v>
      </c>
      <c r="P3" t="s">
        <v>27</v>
      </c>
      <c r="Q3" t="s">
        <v>37</v>
      </c>
      <c r="R3" t="s">
        <v>39</v>
      </c>
      <c r="S3" t="s">
        <v>33</v>
      </c>
      <c r="T3">
        <v>4322</v>
      </c>
      <c r="U3">
        <v>100978.91</v>
      </c>
      <c r="V3">
        <v>0</v>
      </c>
      <c r="W3">
        <v>100978.91</v>
      </c>
      <c r="X3">
        <v>-100978.91</v>
      </c>
    </row>
    <row r="4" spans="1:24" x14ac:dyDescent="0.4">
      <c r="A4" t="s">
        <v>34</v>
      </c>
      <c r="B4" t="s">
        <v>22</v>
      </c>
      <c r="C4" t="s">
        <v>412</v>
      </c>
      <c r="D4" t="s">
        <v>35</v>
      </c>
      <c r="E4" t="s">
        <v>390</v>
      </c>
      <c r="F4" t="s">
        <v>400</v>
      </c>
      <c r="G4" t="s">
        <v>23</v>
      </c>
      <c r="H4">
        <v>21</v>
      </c>
      <c r="I4" t="s">
        <v>559</v>
      </c>
      <c r="J4">
        <v>5610118101</v>
      </c>
      <c r="K4" t="s">
        <v>404</v>
      </c>
      <c r="L4">
        <v>5610118101</v>
      </c>
      <c r="M4" t="s">
        <v>36</v>
      </c>
      <c r="N4">
        <v>2024</v>
      </c>
      <c r="O4" t="s">
        <v>24</v>
      </c>
      <c r="P4" t="s">
        <v>27</v>
      </c>
      <c r="Q4" t="s">
        <v>37</v>
      </c>
      <c r="R4" t="s">
        <v>38</v>
      </c>
      <c r="S4" t="s">
        <v>33</v>
      </c>
      <c r="T4">
        <v>0</v>
      </c>
      <c r="U4">
        <v>81.03</v>
      </c>
      <c r="V4">
        <v>0</v>
      </c>
      <c r="W4">
        <v>81.03</v>
      </c>
      <c r="X4">
        <v>-81.03</v>
      </c>
    </row>
    <row r="5" spans="1:24" x14ac:dyDescent="0.4">
      <c r="A5" t="s">
        <v>34</v>
      </c>
      <c r="B5" t="s">
        <v>22</v>
      </c>
      <c r="C5" t="s">
        <v>412</v>
      </c>
      <c r="D5" t="s">
        <v>35</v>
      </c>
      <c r="E5" t="s">
        <v>390</v>
      </c>
      <c r="F5" t="s">
        <v>400</v>
      </c>
      <c r="G5" t="s">
        <v>23</v>
      </c>
      <c r="H5">
        <v>21</v>
      </c>
      <c r="I5" t="s">
        <v>559</v>
      </c>
      <c r="J5">
        <v>5610118101</v>
      </c>
      <c r="K5" t="s">
        <v>404</v>
      </c>
      <c r="L5">
        <v>5610118101</v>
      </c>
      <c r="M5" t="s">
        <v>36</v>
      </c>
      <c r="N5">
        <v>2024</v>
      </c>
      <c r="O5" t="s">
        <v>24</v>
      </c>
      <c r="P5" t="s">
        <v>27</v>
      </c>
      <c r="Q5" t="s">
        <v>37</v>
      </c>
      <c r="R5" t="s">
        <v>39</v>
      </c>
      <c r="S5" t="s">
        <v>33</v>
      </c>
      <c r="T5">
        <v>7864</v>
      </c>
      <c r="U5">
        <v>9911.31</v>
      </c>
      <c r="V5">
        <v>0</v>
      </c>
      <c r="W5">
        <v>9911.31</v>
      </c>
      <c r="X5">
        <v>-9911.31</v>
      </c>
    </row>
    <row r="6" spans="1:24" x14ac:dyDescent="0.4">
      <c r="A6" t="s">
        <v>34</v>
      </c>
      <c r="B6" t="s">
        <v>22</v>
      </c>
      <c r="C6" t="s">
        <v>412</v>
      </c>
      <c r="D6" t="s">
        <v>35</v>
      </c>
      <c r="E6" t="s">
        <v>390</v>
      </c>
      <c r="F6" t="s">
        <v>400</v>
      </c>
      <c r="G6" t="s">
        <v>23</v>
      </c>
      <c r="H6">
        <v>22</v>
      </c>
      <c r="I6" t="s">
        <v>560</v>
      </c>
      <c r="J6">
        <v>5610118101</v>
      </c>
      <c r="K6" t="s">
        <v>404</v>
      </c>
      <c r="L6">
        <v>5610118101</v>
      </c>
      <c r="M6" t="s">
        <v>36</v>
      </c>
      <c r="N6">
        <v>2023</v>
      </c>
      <c r="O6" t="s">
        <v>24</v>
      </c>
      <c r="P6" t="s">
        <v>27</v>
      </c>
      <c r="Q6" t="s">
        <v>37</v>
      </c>
      <c r="R6" t="s">
        <v>32</v>
      </c>
      <c r="S6" t="s">
        <v>33</v>
      </c>
      <c r="T6">
        <v>45</v>
      </c>
      <c r="U6">
        <v>17.05</v>
      </c>
      <c r="V6">
        <v>0</v>
      </c>
      <c r="W6">
        <v>17.05</v>
      </c>
      <c r="X6">
        <v>-17.05</v>
      </c>
    </row>
    <row r="7" spans="1:24" x14ac:dyDescent="0.4">
      <c r="A7" t="s">
        <v>34</v>
      </c>
      <c r="B7" t="s">
        <v>22</v>
      </c>
      <c r="C7" t="s">
        <v>412</v>
      </c>
      <c r="D7" t="s">
        <v>35</v>
      </c>
      <c r="E7" t="s">
        <v>390</v>
      </c>
      <c r="F7" t="s">
        <v>400</v>
      </c>
      <c r="G7" t="s">
        <v>23</v>
      </c>
      <c r="H7">
        <v>24</v>
      </c>
      <c r="I7" t="s">
        <v>562</v>
      </c>
      <c r="J7">
        <v>5610118101</v>
      </c>
      <c r="K7" t="s">
        <v>404</v>
      </c>
      <c r="L7">
        <v>5610118101</v>
      </c>
      <c r="M7" t="s">
        <v>36</v>
      </c>
      <c r="N7">
        <v>2023</v>
      </c>
      <c r="O7" t="s">
        <v>24</v>
      </c>
      <c r="P7" t="s">
        <v>27</v>
      </c>
      <c r="Q7" t="s">
        <v>37</v>
      </c>
      <c r="R7" t="s">
        <v>40</v>
      </c>
      <c r="S7" t="s">
        <v>33</v>
      </c>
      <c r="T7">
        <v>6746</v>
      </c>
      <c r="U7">
        <v>505.2</v>
      </c>
      <c r="V7">
        <v>0</v>
      </c>
      <c r="W7">
        <v>505.2</v>
      </c>
      <c r="X7">
        <v>-505.2</v>
      </c>
    </row>
    <row r="8" spans="1:24" x14ac:dyDescent="0.4">
      <c r="A8" t="s">
        <v>34</v>
      </c>
      <c r="B8" t="s">
        <v>22</v>
      </c>
      <c r="C8" t="s">
        <v>412</v>
      </c>
      <c r="D8" t="s">
        <v>35</v>
      </c>
      <c r="E8" t="s">
        <v>390</v>
      </c>
      <c r="F8" t="s">
        <v>400</v>
      </c>
      <c r="G8" t="s">
        <v>23</v>
      </c>
      <c r="H8">
        <v>24</v>
      </c>
      <c r="I8" t="s">
        <v>562</v>
      </c>
      <c r="J8">
        <v>5610118101</v>
      </c>
      <c r="K8" t="s">
        <v>404</v>
      </c>
      <c r="L8">
        <v>5610118101</v>
      </c>
      <c r="M8" t="s">
        <v>36</v>
      </c>
      <c r="N8">
        <v>2024</v>
      </c>
      <c r="O8" t="s">
        <v>24</v>
      </c>
      <c r="P8" t="s">
        <v>27</v>
      </c>
      <c r="Q8" t="s">
        <v>37</v>
      </c>
      <c r="R8" t="s">
        <v>40</v>
      </c>
      <c r="S8" t="s">
        <v>33</v>
      </c>
      <c r="T8">
        <v>0</v>
      </c>
      <c r="U8">
        <v>718.02</v>
      </c>
      <c r="V8">
        <v>0</v>
      </c>
      <c r="W8">
        <v>718.02</v>
      </c>
      <c r="X8">
        <v>-718.02</v>
      </c>
    </row>
    <row r="9" spans="1:24" x14ac:dyDescent="0.4">
      <c r="A9" t="s">
        <v>34</v>
      </c>
      <c r="B9" t="s">
        <v>22</v>
      </c>
      <c r="C9" t="s">
        <v>412</v>
      </c>
      <c r="D9" t="s">
        <v>35</v>
      </c>
      <c r="E9" t="s">
        <v>390</v>
      </c>
      <c r="F9" t="s">
        <v>400</v>
      </c>
      <c r="G9" t="s">
        <v>23</v>
      </c>
      <c r="H9">
        <v>25</v>
      </c>
      <c r="I9" t="s">
        <v>563</v>
      </c>
      <c r="J9">
        <v>5610118101</v>
      </c>
      <c r="K9" t="s">
        <v>404</v>
      </c>
      <c r="L9">
        <v>5610118101</v>
      </c>
      <c r="M9" t="s">
        <v>36</v>
      </c>
      <c r="N9">
        <v>2023</v>
      </c>
      <c r="O9" t="s">
        <v>24</v>
      </c>
      <c r="P9" t="s">
        <v>27</v>
      </c>
      <c r="Q9" t="s">
        <v>37</v>
      </c>
      <c r="R9" t="s">
        <v>32</v>
      </c>
      <c r="S9" t="s">
        <v>33</v>
      </c>
      <c r="T9">
        <v>356357</v>
      </c>
      <c r="U9">
        <v>4693.72</v>
      </c>
      <c r="V9">
        <v>0</v>
      </c>
      <c r="W9">
        <v>4693.72</v>
      </c>
      <c r="X9">
        <v>-4693.72</v>
      </c>
    </row>
    <row r="10" spans="1:24" x14ac:dyDescent="0.4">
      <c r="A10" t="s">
        <v>34</v>
      </c>
      <c r="B10" t="s">
        <v>22</v>
      </c>
      <c r="C10" t="s">
        <v>412</v>
      </c>
      <c r="D10" t="s">
        <v>35</v>
      </c>
      <c r="E10" t="s">
        <v>390</v>
      </c>
      <c r="F10" t="s">
        <v>400</v>
      </c>
      <c r="G10" t="s">
        <v>23</v>
      </c>
      <c r="H10">
        <v>25</v>
      </c>
      <c r="I10" t="s">
        <v>563</v>
      </c>
      <c r="J10">
        <v>5610118101</v>
      </c>
      <c r="K10" t="s">
        <v>404</v>
      </c>
      <c r="L10">
        <v>5610118101</v>
      </c>
      <c r="M10" t="s">
        <v>36</v>
      </c>
      <c r="N10">
        <v>2023</v>
      </c>
      <c r="O10" t="s">
        <v>24</v>
      </c>
      <c r="P10" t="s">
        <v>27</v>
      </c>
      <c r="Q10" t="s">
        <v>37</v>
      </c>
      <c r="R10" t="s">
        <v>41</v>
      </c>
      <c r="S10" t="s">
        <v>33</v>
      </c>
      <c r="T10">
        <v>0</v>
      </c>
      <c r="U10">
        <v>21220.36</v>
      </c>
      <c r="V10">
        <v>0</v>
      </c>
      <c r="W10">
        <v>21220.36</v>
      </c>
      <c r="X10">
        <v>-21220.36</v>
      </c>
    </row>
    <row r="11" spans="1:24" x14ac:dyDescent="0.4">
      <c r="A11" t="s">
        <v>34</v>
      </c>
      <c r="B11" t="s">
        <v>22</v>
      </c>
      <c r="C11" t="s">
        <v>412</v>
      </c>
      <c r="D11" t="s">
        <v>35</v>
      </c>
      <c r="E11" t="s">
        <v>390</v>
      </c>
      <c r="F11" t="s">
        <v>400</v>
      </c>
      <c r="G11" t="s">
        <v>23</v>
      </c>
      <c r="H11">
        <v>26</v>
      </c>
      <c r="I11" t="s">
        <v>564</v>
      </c>
      <c r="J11">
        <v>5610118101</v>
      </c>
      <c r="K11" t="s">
        <v>404</v>
      </c>
      <c r="L11">
        <v>5610118101</v>
      </c>
      <c r="M11" t="s">
        <v>36</v>
      </c>
      <c r="N11">
        <v>2023</v>
      </c>
      <c r="O11" t="s">
        <v>24</v>
      </c>
      <c r="P11" t="s">
        <v>27</v>
      </c>
      <c r="Q11" t="s">
        <v>37</v>
      </c>
      <c r="R11" t="s">
        <v>32</v>
      </c>
      <c r="S11" t="s">
        <v>33</v>
      </c>
      <c r="T11">
        <v>0</v>
      </c>
      <c r="U11">
        <v>1225.01</v>
      </c>
      <c r="V11">
        <v>0</v>
      </c>
      <c r="W11">
        <v>1225.01</v>
      </c>
      <c r="X11">
        <v>-1225.01</v>
      </c>
    </row>
    <row r="12" spans="1:24" x14ac:dyDescent="0.4">
      <c r="A12" t="s">
        <v>34</v>
      </c>
      <c r="B12" t="s">
        <v>22</v>
      </c>
      <c r="C12" t="s">
        <v>412</v>
      </c>
      <c r="D12" t="s">
        <v>35</v>
      </c>
      <c r="E12" t="s">
        <v>390</v>
      </c>
      <c r="F12" t="s">
        <v>400</v>
      </c>
      <c r="G12" t="s">
        <v>23</v>
      </c>
      <c r="H12">
        <v>31</v>
      </c>
      <c r="I12" t="s">
        <v>565</v>
      </c>
      <c r="J12">
        <v>5610118101</v>
      </c>
      <c r="K12" t="s">
        <v>404</v>
      </c>
      <c r="L12">
        <v>5610118101</v>
      </c>
      <c r="M12" t="s">
        <v>36</v>
      </c>
      <c r="N12">
        <v>2023</v>
      </c>
      <c r="O12" t="s">
        <v>24</v>
      </c>
      <c r="P12" t="s">
        <v>27</v>
      </c>
      <c r="Q12" t="s">
        <v>37</v>
      </c>
      <c r="R12" t="s">
        <v>32</v>
      </c>
      <c r="S12" t="s">
        <v>33</v>
      </c>
      <c r="T12">
        <v>36</v>
      </c>
      <c r="U12">
        <v>8552.34</v>
      </c>
      <c r="V12">
        <v>0</v>
      </c>
      <c r="W12">
        <v>8552.34</v>
      </c>
      <c r="X12">
        <v>-8552.34</v>
      </c>
    </row>
    <row r="13" spans="1:24" x14ac:dyDescent="0.4">
      <c r="A13" t="s">
        <v>34</v>
      </c>
      <c r="B13" t="s">
        <v>22</v>
      </c>
      <c r="C13" t="s">
        <v>413</v>
      </c>
      <c r="D13" t="s">
        <v>42</v>
      </c>
      <c r="E13" t="s">
        <v>391</v>
      </c>
      <c r="F13" t="s">
        <v>401</v>
      </c>
      <c r="G13" t="s">
        <v>23</v>
      </c>
      <c r="H13">
        <v>11</v>
      </c>
      <c r="I13" t="s">
        <v>556</v>
      </c>
      <c r="J13">
        <v>5610117101</v>
      </c>
      <c r="K13" t="s">
        <v>403</v>
      </c>
      <c r="L13">
        <v>5610117101</v>
      </c>
      <c r="M13" t="s">
        <v>43</v>
      </c>
      <c r="N13">
        <v>2023</v>
      </c>
      <c r="O13" t="s">
        <v>24</v>
      </c>
      <c r="P13" t="s">
        <v>25</v>
      </c>
      <c r="Q13" t="s">
        <v>44</v>
      </c>
      <c r="R13" t="s">
        <v>45</v>
      </c>
      <c r="S13" t="s">
        <v>33</v>
      </c>
      <c r="T13">
        <v>0</v>
      </c>
      <c r="U13">
        <v>215170.21</v>
      </c>
      <c r="V13">
        <v>0</v>
      </c>
      <c r="W13">
        <v>215170.21</v>
      </c>
      <c r="X13">
        <v>-215170.21</v>
      </c>
    </row>
    <row r="14" spans="1:24" x14ac:dyDescent="0.4">
      <c r="A14" t="s">
        <v>34</v>
      </c>
      <c r="B14" t="s">
        <v>22</v>
      </c>
      <c r="C14" t="s">
        <v>413</v>
      </c>
      <c r="D14" t="s">
        <v>42</v>
      </c>
      <c r="E14" t="s">
        <v>391</v>
      </c>
      <c r="F14" t="s">
        <v>401</v>
      </c>
      <c r="G14" t="s">
        <v>23</v>
      </c>
      <c r="H14">
        <v>11</v>
      </c>
      <c r="I14" t="s">
        <v>556</v>
      </c>
      <c r="J14">
        <v>5610117101</v>
      </c>
      <c r="K14" t="s">
        <v>403</v>
      </c>
      <c r="L14">
        <v>5610117101</v>
      </c>
      <c r="M14" t="s">
        <v>43</v>
      </c>
      <c r="N14">
        <v>2024</v>
      </c>
      <c r="O14" t="s">
        <v>24</v>
      </c>
      <c r="P14" t="s">
        <v>25</v>
      </c>
      <c r="Q14" t="s">
        <v>44</v>
      </c>
      <c r="R14" t="s">
        <v>45</v>
      </c>
      <c r="S14" t="s">
        <v>33</v>
      </c>
      <c r="T14">
        <v>5432</v>
      </c>
      <c r="U14">
        <v>35865.269999999997</v>
      </c>
      <c r="V14">
        <v>0</v>
      </c>
      <c r="W14">
        <v>35865.269999999997</v>
      </c>
      <c r="X14">
        <v>-35865.269999999997</v>
      </c>
    </row>
    <row r="15" spans="1:24" x14ac:dyDescent="0.4">
      <c r="A15" t="s">
        <v>34</v>
      </c>
      <c r="B15" t="s">
        <v>22</v>
      </c>
      <c r="C15" t="s">
        <v>413</v>
      </c>
      <c r="D15" t="s">
        <v>42</v>
      </c>
      <c r="E15" t="s">
        <v>391</v>
      </c>
      <c r="F15" t="s">
        <v>401</v>
      </c>
      <c r="G15" t="s">
        <v>23</v>
      </c>
      <c r="H15">
        <v>11</v>
      </c>
      <c r="I15" t="s">
        <v>556</v>
      </c>
      <c r="J15">
        <v>5610118101</v>
      </c>
      <c r="K15" t="s">
        <v>404</v>
      </c>
      <c r="L15">
        <v>5610118101</v>
      </c>
      <c r="M15" t="s">
        <v>46</v>
      </c>
      <c r="N15">
        <v>2023</v>
      </c>
      <c r="O15" t="s">
        <v>24</v>
      </c>
      <c r="P15" t="s">
        <v>27</v>
      </c>
      <c r="Q15" t="s">
        <v>44</v>
      </c>
      <c r="R15" t="s">
        <v>45</v>
      </c>
      <c r="S15" t="s">
        <v>33</v>
      </c>
      <c r="T15">
        <v>0</v>
      </c>
      <c r="U15">
        <v>5755872.0499999998</v>
      </c>
      <c r="V15">
        <v>0</v>
      </c>
      <c r="W15">
        <v>5755872.0499999998</v>
      </c>
      <c r="X15">
        <v>-5755872.0499999998</v>
      </c>
    </row>
    <row r="16" spans="1:24" x14ac:dyDescent="0.4">
      <c r="A16" t="s">
        <v>34</v>
      </c>
      <c r="B16" t="s">
        <v>22</v>
      </c>
      <c r="C16" t="s">
        <v>413</v>
      </c>
      <c r="D16" t="s">
        <v>42</v>
      </c>
      <c r="E16" t="s">
        <v>391</v>
      </c>
      <c r="F16" t="s">
        <v>401</v>
      </c>
      <c r="G16" t="s">
        <v>23</v>
      </c>
      <c r="H16">
        <v>11</v>
      </c>
      <c r="I16" t="s">
        <v>556</v>
      </c>
      <c r="J16">
        <v>5610118101</v>
      </c>
      <c r="K16" t="s">
        <v>404</v>
      </c>
      <c r="L16">
        <v>5610118101</v>
      </c>
      <c r="M16" t="s">
        <v>46</v>
      </c>
      <c r="N16">
        <v>2024</v>
      </c>
      <c r="O16" t="s">
        <v>24</v>
      </c>
      <c r="P16" t="s">
        <v>27</v>
      </c>
      <c r="Q16" t="s">
        <v>44</v>
      </c>
      <c r="R16" t="s">
        <v>45</v>
      </c>
      <c r="S16" t="s">
        <v>33</v>
      </c>
      <c r="T16">
        <v>0</v>
      </c>
      <c r="U16">
        <v>7683</v>
      </c>
      <c r="V16">
        <v>0</v>
      </c>
      <c r="W16">
        <v>995465.56</v>
      </c>
      <c r="X16">
        <v>-995465.56</v>
      </c>
    </row>
    <row r="17" spans="1:24" x14ac:dyDescent="0.4">
      <c r="A17" t="s">
        <v>34</v>
      </c>
      <c r="B17" t="s">
        <v>22</v>
      </c>
      <c r="C17" t="s">
        <v>413</v>
      </c>
      <c r="D17" t="s">
        <v>42</v>
      </c>
      <c r="E17" t="s">
        <v>391</v>
      </c>
      <c r="F17" t="s">
        <v>401</v>
      </c>
      <c r="G17" t="s">
        <v>23</v>
      </c>
      <c r="H17">
        <v>12</v>
      </c>
      <c r="I17" t="s">
        <v>557</v>
      </c>
      <c r="J17">
        <v>5610117101</v>
      </c>
      <c r="K17" t="s">
        <v>403</v>
      </c>
      <c r="L17">
        <v>5610117101</v>
      </c>
      <c r="M17" t="s">
        <v>43</v>
      </c>
      <c r="N17">
        <v>2023</v>
      </c>
      <c r="O17" t="s">
        <v>24</v>
      </c>
      <c r="P17" t="s">
        <v>25</v>
      </c>
      <c r="Q17" t="s">
        <v>44</v>
      </c>
      <c r="R17" t="s">
        <v>45</v>
      </c>
      <c r="S17" t="s">
        <v>33</v>
      </c>
      <c r="T17">
        <v>0</v>
      </c>
      <c r="U17">
        <v>3543</v>
      </c>
      <c r="V17">
        <v>0</v>
      </c>
      <c r="W17">
        <v>69235.45</v>
      </c>
      <c r="X17">
        <v>-69235.45</v>
      </c>
    </row>
    <row r="18" spans="1:24" x14ac:dyDescent="0.4">
      <c r="A18" t="s">
        <v>34</v>
      </c>
      <c r="B18" t="s">
        <v>22</v>
      </c>
      <c r="C18" t="s">
        <v>413</v>
      </c>
      <c r="D18" t="s">
        <v>42</v>
      </c>
      <c r="E18" t="s">
        <v>391</v>
      </c>
      <c r="F18" t="s">
        <v>401</v>
      </c>
      <c r="G18" t="s">
        <v>23</v>
      </c>
      <c r="H18">
        <v>12</v>
      </c>
      <c r="I18" t="s">
        <v>557</v>
      </c>
      <c r="J18">
        <v>5610117101</v>
      </c>
      <c r="K18" t="s">
        <v>403</v>
      </c>
      <c r="L18">
        <v>5610117101</v>
      </c>
      <c r="M18" t="s">
        <v>43</v>
      </c>
      <c r="N18">
        <v>2024</v>
      </c>
      <c r="O18" t="s">
        <v>24</v>
      </c>
      <c r="P18" t="s">
        <v>25</v>
      </c>
      <c r="Q18" t="s">
        <v>44</v>
      </c>
      <c r="R18" t="s">
        <v>45</v>
      </c>
      <c r="S18" t="s">
        <v>33</v>
      </c>
      <c r="T18">
        <v>4321</v>
      </c>
      <c r="U18">
        <v>54346</v>
      </c>
      <c r="V18">
        <v>0</v>
      </c>
      <c r="W18">
        <v>10112.82</v>
      </c>
      <c r="X18">
        <v>-10112.82</v>
      </c>
    </row>
    <row r="19" spans="1:24" x14ac:dyDescent="0.4">
      <c r="A19" t="s">
        <v>34</v>
      </c>
      <c r="B19" t="s">
        <v>22</v>
      </c>
      <c r="C19" t="s">
        <v>413</v>
      </c>
      <c r="D19" t="s">
        <v>42</v>
      </c>
      <c r="E19" t="s">
        <v>391</v>
      </c>
      <c r="F19" t="s">
        <v>401</v>
      </c>
      <c r="G19" t="s">
        <v>23</v>
      </c>
      <c r="H19">
        <v>12</v>
      </c>
      <c r="I19" t="s">
        <v>557</v>
      </c>
      <c r="J19">
        <v>5610118101</v>
      </c>
      <c r="K19" t="s">
        <v>404</v>
      </c>
      <c r="L19">
        <v>5610118101</v>
      </c>
      <c r="M19" t="s">
        <v>46</v>
      </c>
      <c r="N19">
        <v>2023</v>
      </c>
      <c r="O19" t="s">
        <v>24</v>
      </c>
      <c r="P19" t="s">
        <v>27</v>
      </c>
      <c r="Q19" t="s">
        <v>44</v>
      </c>
      <c r="R19" t="s">
        <v>45</v>
      </c>
      <c r="S19" t="s">
        <v>33</v>
      </c>
      <c r="T19">
        <v>0</v>
      </c>
      <c r="U19">
        <v>2126706.77</v>
      </c>
      <c r="V19">
        <v>0</v>
      </c>
      <c r="W19">
        <v>2126706.77</v>
      </c>
      <c r="X19">
        <v>-2126706.77</v>
      </c>
    </row>
    <row r="20" spans="1:24" x14ac:dyDescent="0.4">
      <c r="A20" t="s">
        <v>34</v>
      </c>
      <c r="B20" t="s">
        <v>22</v>
      </c>
      <c r="C20" t="s">
        <v>413</v>
      </c>
      <c r="D20" t="s">
        <v>42</v>
      </c>
      <c r="E20" t="s">
        <v>391</v>
      </c>
      <c r="F20" t="s">
        <v>401</v>
      </c>
      <c r="G20" t="s">
        <v>23</v>
      </c>
      <c r="H20">
        <v>12</v>
      </c>
      <c r="I20" t="s">
        <v>557</v>
      </c>
      <c r="J20">
        <v>5610118101</v>
      </c>
      <c r="K20" t="s">
        <v>404</v>
      </c>
      <c r="L20">
        <v>5610118101</v>
      </c>
      <c r="M20" t="s">
        <v>46</v>
      </c>
      <c r="N20">
        <v>2024</v>
      </c>
      <c r="O20" t="s">
        <v>24</v>
      </c>
      <c r="P20" t="s">
        <v>27</v>
      </c>
      <c r="Q20" t="s">
        <v>44</v>
      </c>
      <c r="R20" t="s">
        <v>45</v>
      </c>
      <c r="S20" t="s">
        <v>33</v>
      </c>
      <c r="T20">
        <v>356</v>
      </c>
      <c r="U20">
        <v>369613.77</v>
      </c>
      <c r="V20">
        <v>0</v>
      </c>
      <c r="W20">
        <v>369613.77</v>
      </c>
      <c r="X20">
        <v>-369613.77</v>
      </c>
    </row>
    <row r="21" spans="1:24" x14ac:dyDescent="0.4">
      <c r="A21" t="s">
        <v>34</v>
      </c>
      <c r="B21" t="s">
        <v>22</v>
      </c>
      <c r="C21" t="s">
        <v>414</v>
      </c>
      <c r="D21" t="s">
        <v>47</v>
      </c>
      <c r="E21" t="s">
        <v>392</v>
      </c>
      <c r="F21" t="s">
        <v>400</v>
      </c>
      <c r="G21" t="s">
        <v>23</v>
      </c>
      <c r="H21">
        <v>25</v>
      </c>
      <c r="I21" t="s">
        <v>563</v>
      </c>
      <c r="J21">
        <v>5610118101</v>
      </c>
      <c r="K21" t="s">
        <v>404</v>
      </c>
      <c r="L21">
        <v>5610118101</v>
      </c>
      <c r="M21">
        <v>9391194</v>
      </c>
      <c r="N21">
        <v>2023</v>
      </c>
      <c r="O21" t="s">
        <v>24</v>
      </c>
      <c r="P21" t="s">
        <v>27</v>
      </c>
      <c r="Q21" t="s">
        <v>31</v>
      </c>
      <c r="R21" t="s">
        <v>41</v>
      </c>
      <c r="S21" t="s">
        <v>33</v>
      </c>
      <c r="T21">
        <v>0</v>
      </c>
      <c r="U21">
        <v>244000</v>
      </c>
      <c r="V21">
        <v>0</v>
      </c>
      <c r="W21">
        <v>244000</v>
      </c>
      <c r="X21">
        <v>-244000</v>
      </c>
    </row>
    <row r="22" spans="1:24" x14ac:dyDescent="0.4">
      <c r="A22" t="s">
        <v>34</v>
      </c>
      <c r="B22" t="s">
        <v>22</v>
      </c>
      <c r="C22" t="s">
        <v>415</v>
      </c>
      <c r="D22" t="s">
        <v>48</v>
      </c>
      <c r="E22" t="s">
        <v>393</v>
      </c>
      <c r="F22" t="s">
        <v>400</v>
      </c>
      <c r="G22" t="s">
        <v>23</v>
      </c>
      <c r="H22">
        <v>26</v>
      </c>
      <c r="I22" t="s">
        <v>564</v>
      </c>
      <c r="J22">
        <v>5610118101</v>
      </c>
      <c r="K22" t="s">
        <v>404</v>
      </c>
      <c r="L22">
        <v>5610118101</v>
      </c>
      <c r="M22" t="s">
        <v>49</v>
      </c>
      <c r="N22">
        <v>2023</v>
      </c>
      <c r="O22" t="s">
        <v>24</v>
      </c>
      <c r="P22" t="s">
        <v>27</v>
      </c>
      <c r="Q22" t="s">
        <v>31</v>
      </c>
      <c r="R22" t="s">
        <v>32</v>
      </c>
      <c r="S22" t="s">
        <v>33</v>
      </c>
      <c r="T22">
        <v>0</v>
      </c>
      <c r="U22">
        <v>110</v>
      </c>
      <c r="V22">
        <v>0</v>
      </c>
      <c r="W22">
        <v>110</v>
      </c>
      <c r="X22">
        <v>-110</v>
      </c>
    </row>
    <row r="23" spans="1:24" x14ac:dyDescent="0.4">
      <c r="A23" t="s">
        <v>34</v>
      </c>
      <c r="B23" t="s">
        <v>22</v>
      </c>
      <c r="C23" t="s">
        <v>416</v>
      </c>
      <c r="D23" t="s">
        <v>50</v>
      </c>
      <c r="E23" t="s">
        <v>394</v>
      </c>
      <c r="F23" t="s">
        <v>400</v>
      </c>
      <c r="G23" t="s">
        <v>23</v>
      </c>
      <c r="H23">
        <v>25</v>
      </c>
      <c r="I23" t="s">
        <v>563</v>
      </c>
      <c r="J23">
        <v>5610118101</v>
      </c>
      <c r="K23" t="s">
        <v>404</v>
      </c>
      <c r="L23">
        <v>5610118101</v>
      </c>
      <c r="M23" t="s">
        <v>51</v>
      </c>
      <c r="N23">
        <v>2023</v>
      </c>
      <c r="O23" t="s">
        <v>24</v>
      </c>
      <c r="P23" t="s">
        <v>27</v>
      </c>
      <c r="Q23" t="s">
        <v>31</v>
      </c>
      <c r="R23" t="s">
        <v>52</v>
      </c>
      <c r="S23" t="s">
        <v>33</v>
      </c>
      <c r="T23">
        <v>0</v>
      </c>
      <c r="U23">
        <v>427339.71</v>
      </c>
      <c r="V23">
        <v>0</v>
      </c>
      <c r="W23">
        <v>427339.71</v>
      </c>
      <c r="X23">
        <v>-427339.71</v>
      </c>
    </row>
    <row r="24" spans="1:24" x14ac:dyDescent="0.4">
      <c r="A24" t="s">
        <v>34</v>
      </c>
      <c r="B24" t="s">
        <v>22</v>
      </c>
      <c r="C24" t="s">
        <v>417</v>
      </c>
      <c r="D24" t="s">
        <v>53</v>
      </c>
      <c r="E24" t="s">
        <v>395</v>
      </c>
      <c r="F24" t="s">
        <v>400</v>
      </c>
      <c r="G24" t="s">
        <v>23</v>
      </c>
      <c r="H24">
        <v>41</v>
      </c>
      <c r="I24" t="s">
        <v>566</v>
      </c>
      <c r="J24">
        <v>5610118101</v>
      </c>
      <c r="K24" t="s">
        <v>404</v>
      </c>
      <c r="L24">
        <v>5610118101</v>
      </c>
      <c r="M24">
        <v>9391195</v>
      </c>
      <c r="N24">
        <v>2023</v>
      </c>
      <c r="O24" t="s">
        <v>24</v>
      </c>
      <c r="P24" t="s">
        <v>27</v>
      </c>
      <c r="Q24" t="s">
        <v>31</v>
      </c>
      <c r="R24" t="s">
        <v>54</v>
      </c>
      <c r="S24" t="s">
        <v>33</v>
      </c>
      <c r="T24">
        <v>0</v>
      </c>
      <c r="U24">
        <v>13241448</v>
      </c>
      <c r="V24">
        <v>0</v>
      </c>
      <c r="W24">
        <v>13241448</v>
      </c>
      <c r="X24">
        <v>-13241448</v>
      </c>
    </row>
    <row r="25" spans="1:24" x14ac:dyDescent="0.4">
      <c r="A25" t="s">
        <v>34</v>
      </c>
      <c r="B25" t="s">
        <v>22</v>
      </c>
      <c r="C25" t="s">
        <v>418</v>
      </c>
      <c r="D25" t="s">
        <v>56</v>
      </c>
      <c r="E25" t="s">
        <v>396</v>
      </c>
      <c r="F25" t="s">
        <v>400</v>
      </c>
      <c r="G25" t="s">
        <v>23</v>
      </c>
      <c r="H25">
        <v>25</v>
      </c>
      <c r="I25" t="s">
        <v>563</v>
      </c>
      <c r="J25">
        <v>5610118101</v>
      </c>
      <c r="K25" t="s">
        <v>404</v>
      </c>
      <c r="L25">
        <v>5610118101</v>
      </c>
      <c r="M25" t="s">
        <v>57</v>
      </c>
      <c r="N25">
        <v>2023</v>
      </c>
      <c r="O25" t="s">
        <v>24</v>
      </c>
      <c r="P25" t="s">
        <v>27</v>
      </c>
      <c r="Q25" t="s">
        <v>31</v>
      </c>
      <c r="R25" t="s">
        <v>52</v>
      </c>
      <c r="S25" t="s">
        <v>33</v>
      </c>
      <c r="T25">
        <v>123</v>
      </c>
      <c r="U25">
        <v>208065</v>
      </c>
      <c r="V25">
        <v>0</v>
      </c>
      <c r="W25">
        <v>208065</v>
      </c>
      <c r="X25">
        <v>-208065</v>
      </c>
    </row>
    <row r="26" spans="1:24" x14ac:dyDescent="0.4">
      <c r="A26" t="s">
        <v>34</v>
      </c>
      <c r="B26" t="s">
        <v>22</v>
      </c>
      <c r="C26" t="s">
        <v>419</v>
      </c>
      <c r="D26" t="s">
        <v>58</v>
      </c>
      <c r="E26" t="s">
        <v>397</v>
      </c>
      <c r="F26" t="s">
        <v>400</v>
      </c>
      <c r="G26" t="s">
        <v>23</v>
      </c>
      <c r="H26">
        <v>22</v>
      </c>
      <c r="I26" t="s">
        <v>560</v>
      </c>
      <c r="J26">
        <v>5610118101</v>
      </c>
      <c r="K26" t="s">
        <v>404</v>
      </c>
      <c r="L26">
        <v>5610118101</v>
      </c>
      <c r="M26" t="s">
        <v>59</v>
      </c>
      <c r="N26">
        <v>2023</v>
      </c>
      <c r="O26" t="s">
        <v>24</v>
      </c>
      <c r="P26" t="s">
        <v>27</v>
      </c>
      <c r="Q26" t="s">
        <v>31</v>
      </c>
      <c r="R26" t="s">
        <v>32</v>
      </c>
      <c r="S26" t="s">
        <v>33</v>
      </c>
      <c r="T26">
        <v>0</v>
      </c>
      <c r="U26">
        <v>456.78</v>
      </c>
      <c r="V26">
        <v>0</v>
      </c>
      <c r="W26">
        <v>456.78</v>
      </c>
      <c r="X26">
        <v>-456.78</v>
      </c>
    </row>
    <row r="27" spans="1:24" x14ac:dyDescent="0.4">
      <c r="A27" t="s">
        <v>34</v>
      </c>
      <c r="B27" t="s">
        <v>22</v>
      </c>
      <c r="C27" t="s">
        <v>419</v>
      </c>
      <c r="D27" t="s">
        <v>58</v>
      </c>
      <c r="E27" t="s">
        <v>397</v>
      </c>
      <c r="F27" t="s">
        <v>400</v>
      </c>
      <c r="G27" t="s">
        <v>23</v>
      </c>
      <c r="H27">
        <v>26</v>
      </c>
      <c r="I27" t="s">
        <v>564</v>
      </c>
      <c r="J27">
        <v>5610118101</v>
      </c>
      <c r="K27" t="s">
        <v>404</v>
      </c>
      <c r="L27">
        <v>5610118101</v>
      </c>
      <c r="M27" t="s">
        <v>59</v>
      </c>
      <c r="N27">
        <v>2023</v>
      </c>
      <c r="O27" t="s">
        <v>24</v>
      </c>
      <c r="P27" t="s">
        <v>27</v>
      </c>
      <c r="Q27" t="s">
        <v>31</v>
      </c>
      <c r="R27" t="s">
        <v>32</v>
      </c>
      <c r="S27" t="s">
        <v>33</v>
      </c>
      <c r="T27">
        <v>2345</v>
      </c>
      <c r="U27">
        <v>5657</v>
      </c>
      <c r="V27">
        <v>0</v>
      </c>
      <c r="W27">
        <v>31925.45</v>
      </c>
      <c r="X27">
        <v>-31925.45</v>
      </c>
    </row>
    <row r="28" spans="1:24" x14ac:dyDescent="0.4">
      <c r="A28" t="s">
        <v>34</v>
      </c>
      <c r="B28" t="s">
        <v>22</v>
      </c>
      <c r="C28" t="s">
        <v>419</v>
      </c>
      <c r="D28" t="s">
        <v>58</v>
      </c>
      <c r="E28" t="s">
        <v>397</v>
      </c>
      <c r="F28" t="s">
        <v>400</v>
      </c>
      <c r="G28" t="s">
        <v>23</v>
      </c>
      <c r="H28">
        <v>26</v>
      </c>
      <c r="I28" t="s">
        <v>564</v>
      </c>
      <c r="J28">
        <v>5610118101</v>
      </c>
      <c r="K28" t="s">
        <v>404</v>
      </c>
      <c r="L28">
        <v>5610118101</v>
      </c>
      <c r="M28" t="s">
        <v>59</v>
      </c>
      <c r="N28">
        <v>2023</v>
      </c>
      <c r="O28" t="s">
        <v>24</v>
      </c>
      <c r="P28" t="s">
        <v>27</v>
      </c>
      <c r="Q28" t="s">
        <v>31</v>
      </c>
      <c r="R28" t="s">
        <v>41</v>
      </c>
      <c r="S28" t="s">
        <v>33</v>
      </c>
      <c r="T28">
        <v>0</v>
      </c>
      <c r="U28">
        <v>97707.6</v>
      </c>
      <c r="V28">
        <v>0</v>
      </c>
      <c r="W28">
        <v>97707.6</v>
      </c>
      <c r="X28">
        <v>-97707.6</v>
      </c>
    </row>
    <row r="29" spans="1:24" x14ac:dyDescent="0.4">
      <c r="A29" t="s">
        <v>60</v>
      </c>
      <c r="B29" t="s">
        <v>22</v>
      </c>
      <c r="C29" t="s">
        <v>413</v>
      </c>
      <c r="D29" t="s">
        <v>42</v>
      </c>
      <c r="E29" t="s">
        <v>391</v>
      </c>
      <c r="F29" t="s">
        <v>400</v>
      </c>
      <c r="G29" t="s">
        <v>23</v>
      </c>
      <c r="H29">
        <v>11</v>
      </c>
      <c r="I29" t="s">
        <v>556</v>
      </c>
      <c r="J29">
        <v>5610117101</v>
      </c>
      <c r="K29" t="s">
        <v>403</v>
      </c>
      <c r="L29">
        <v>5610117101</v>
      </c>
      <c r="M29" t="s">
        <v>61</v>
      </c>
      <c r="N29">
        <v>2023</v>
      </c>
      <c r="O29" t="s">
        <v>24</v>
      </c>
      <c r="P29" t="s">
        <v>25</v>
      </c>
      <c r="Q29" t="s">
        <v>44</v>
      </c>
      <c r="R29" t="s">
        <v>45</v>
      </c>
      <c r="S29" t="s">
        <v>33</v>
      </c>
      <c r="T29">
        <v>12345</v>
      </c>
      <c r="U29">
        <v>324211.8</v>
      </c>
      <c r="V29">
        <v>0</v>
      </c>
      <c r="W29">
        <v>324211.8</v>
      </c>
      <c r="X29">
        <v>-324211.8</v>
      </c>
    </row>
    <row r="30" spans="1:24" x14ac:dyDescent="0.4">
      <c r="A30" t="s">
        <v>60</v>
      </c>
      <c r="B30" t="s">
        <v>22</v>
      </c>
      <c r="C30" t="s">
        <v>413</v>
      </c>
      <c r="D30" t="s">
        <v>42</v>
      </c>
      <c r="E30" t="s">
        <v>391</v>
      </c>
      <c r="F30" t="s">
        <v>400</v>
      </c>
      <c r="G30" t="s">
        <v>23</v>
      </c>
      <c r="H30">
        <v>11</v>
      </c>
      <c r="I30" t="s">
        <v>556</v>
      </c>
      <c r="J30">
        <v>5610117101</v>
      </c>
      <c r="K30" t="s">
        <v>403</v>
      </c>
      <c r="L30">
        <v>5610117101</v>
      </c>
      <c r="M30" t="s">
        <v>61</v>
      </c>
      <c r="N30">
        <v>2024</v>
      </c>
      <c r="O30" t="s">
        <v>24</v>
      </c>
      <c r="P30" t="s">
        <v>25</v>
      </c>
      <c r="Q30" t="s">
        <v>44</v>
      </c>
      <c r="R30" t="s">
        <v>45</v>
      </c>
      <c r="S30" t="s">
        <v>33</v>
      </c>
      <c r="T30">
        <v>0</v>
      </c>
      <c r="U30">
        <v>445</v>
      </c>
      <c r="V30">
        <v>0</v>
      </c>
      <c r="W30">
        <v>41062</v>
      </c>
      <c r="X30">
        <v>-41062</v>
      </c>
    </row>
    <row r="31" spans="1:24" x14ac:dyDescent="0.4">
      <c r="A31" t="s">
        <v>60</v>
      </c>
      <c r="B31" t="s">
        <v>22</v>
      </c>
      <c r="C31" t="s">
        <v>413</v>
      </c>
      <c r="D31" t="s">
        <v>42</v>
      </c>
      <c r="E31" t="s">
        <v>391</v>
      </c>
      <c r="F31" t="s">
        <v>400</v>
      </c>
      <c r="G31" t="s">
        <v>23</v>
      </c>
      <c r="H31">
        <v>11</v>
      </c>
      <c r="I31" t="s">
        <v>556</v>
      </c>
      <c r="J31">
        <v>5610118101</v>
      </c>
      <c r="K31" t="s">
        <v>404</v>
      </c>
      <c r="L31">
        <v>5610118101</v>
      </c>
      <c r="M31" t="s">
        <v>62</v>
      </c>
      <c r="N31">
        <v>2023</v>
      </c>
      <c r="O31" t="s">
        <v>24</v>
      </c>
      <c r="P31" t="s">
        <v>27</v>
      </c>
      <c r="Q31" t="s">
        <v>44</v>
      </c>
      <c r="R31" t="s">
        <v>45</v>
      </c>
      <c r="S31" t="s">
        <v>33</v>
      </c>
      <c r="T31">
        <v>0</v>
      </c>
      <c r="U31">
        <v>2306406.23</v>
      </c>
      <c r="V31">
        <v>0</v>
      </c>
      <c r="W31">
        <v>2306406.23</v>
      </c>
      <c r="X31">
        <v>-2306406.23</v>
      </c>
    </row>
    <row r="32" spans="1:24" x14ac:dyDescent="0.4">
      <c r="A32" t="s">
        <v>60</v>
      </c>
      <c r="B32" t="s">
        <v>22</v>
      </c>
      <c r="C32" t="s">
        <v>413</v>
      </c>
      <c r="D32" t="s">
        <v>42</v>
      </c>
      <c r="E32" t="s">
        <v>391</v>
      </c>
      <c r="F32" t="s">
        <v>400</v>
      </c>
      <c r="G32" t="s">
        <v>23</v>
      </c>
      <c r="H32">
        <v>11</v>
      </c>
      <c r="I32" t="s">
        <v>556</v>
      </c>
      <c r="J32">
        <v>5610118101</v>
      </c>
      <c r="K32" t="s">
        <v>404</v>
      </c>
      <c r="L32">
        <v>5610118101</v>
      </c>
      <c r="M32" t="s">
        <v>62</v>
      </c>
      <c r="N32">
        <v>2024</v>
      </c>
      <c r="O32" t="s">
        <v>24</v>
      </c>
      <c r="P32" t="s">
        <v>27</v>
      </c>
      <c r="Q32" t="s">
        <v>44</v>
      </c>
      <c r="R32" t="s">
        <v>45</v>
      </c>
      <c r="S32" t="s">
        <v>33</v>
      </c>
      <c r="T32">
        <v>0</v>
      </c>
      <c r="U32">
        <v>67976769</v>
      </c>
      <c r="V32">
        <v>0</v>
      </c>
      <c r="W32">
        <v>384416.27</v>
      </c>
      <c r="X32">
        <v>-384416.27</v>
      </c>
    </row>
    <row r="33" spans="1:24" x14ac:dyDescent="0.4">
      <c r="A33" t="s">
        <v>60</v>
      </c>
      <c r="B33" t="s">
        <v>22</v>
      </c>
      <c r="C33" t="s">
        <v>413</v>
      </c>
      <c r="D33" t="s">
        <v>42</v>
      </c>
      <c r="E33" t="s">
        <v>391</v>
      </c>
      <c r="F33" t="s">
        <v>400</v>
      </c>
      <c r="G33" t="s">
        <v>23</v>
      </c>
      <c r="H33">
        <v>12</v>
      </c>
      <c r="I33" t="s">
        <v>557</v>
      </c>
      <c r="J33">
        <v>5610117101</v>
      </c>
      <c r="K33" t="s">
        <v>403</v>
      </c>
      <c r="L33">
        <v>5610117101</v>
      </c>
      <c r="M33" t="s">
        <v>61</v>
      </c>
      <c r="N33">
        <v>2023</v>
      </c>
      <c r="O33" t="s">
        <v>24</v>
      </c>
      <c r="P33" t="s">
        <v>25</v>
      </c>
      <c r="Q33" t="s">
        <v>44</v>
      </c>
      <c r="R33" t="s">
        <v>45</v>
      </c>
      <c r="S33" t="s">
        <v>33</v>
      </c>
      <c r="T33">
        <v>0</v>
      </c>
      <c r="U33">
        <v>6787</v>
      </c>
      <c r="V33">
        <v>0</v>
      </c>
      <c r="W33">
        <v>152086.68</v>
      </c>
      <c r="X33">
        <v>-152086.68</v>
      </c>
    </row>
    <row r="34" spans="1:24" x14ac:dyDescent="0.4">
      <c r="A34" t="s">
        <v>60</v>
      </c>
      <c r="B34" t="s">
        <v>22</v>
      </c>
      <c r="C34" t="s">
        <v>413</v>
      </c>
      <c r="D34" t="s">
        <v>42</v>
      </c>
      <c r="E34" t="s">
        <v>391</v>
      </c>
      <c r="F34" t="s">
        <v>400</v>
      </c>
      <c r="G34" t="s">
        <v>23</v>
      </c>
      <c r="H34">
        <v>12</v>
      </c>
      <c r="I34" t="s">
        <v>557</v>
      </c>
      <c r="J34">
        <v>5610117101</v>
      </c>
      <c r="K34" t="s">
        <v>403</v>
      </c>
      <c r="L34">
        <v>5610117101</v>
      </c>
      <c r="M34" t="s">
        <v>61</v>
      </c>
      <c r="N34">
        <v>2024</v>
      </c>
      <c r="O34" t="s">
        <v>24</v>
      </c>
      <c r="P34" t="s">
        <v>25</v>
      </c>
      <c r="Q34" t="s">
        <v>44</v>
      </c>
      <c r="R34" t="s">
        <v>45</v>
      </c>
      <c r="S34" t="s">
        <v>33</v>
      </c>
      <c r="T34">
        <v>0</v>
      </c>
      <c r="U34">
        <v>14434.66</v>
      </c>
      <c r="V34">
        <v>0</v>
      </c>
      <c r="W34">
        <v>14434.66</v>
      </c>
      <c r="X34">
        <v>-14434.66</v>
      </c>
    </row>
    <row r="35" spans="1:24" x14ac:dyDescent="0.4">
      <c r="A35" t="s">
        <v>60</v>
      </c>
      <c r="B35" t="s">
        <v>22</v>
      </c>
      <c r="C35" t="s">
        <v>413</v>
      </c>
      <c r="D35" t="s">
        <v>42</v>
      </c>
      <c r="E35" t="s">
        <v>391</v>
      </c>
      <c r="F35" t="s">
        <v>400</v>
      </c>
      <c r="G35" t="s">
        <v>23</v>
      </c>
      <c r="H35">
        <v>12</v>
      </c>
      <c r="I35" t="s">
        <v>557</v>
      </c>
      <c r="J35">
        <v>5610118101</v>
      </c>
      <c r="K35" t="s">
        <v>404</v>
      </c>
      <c r="L35">
        <v>5610118101</v>
      </c>
      <c r="M35" t="s">
        <v>62</v>
      </c>
      <c r="N35">
        <v>2023</v>
      </c>
      <c r="O35" t="s">
        <v>24</v>
      </c>
      <c r="P35" t="s">
        <v>27</v>
      </c>
      <c r="Q35" t="s">
        <v>44</v>
      </c>
      <c r="R35" t="s">
        <v>45</v>
      </c>
      <c r="S35" t="s">
        <v>33</v>
      </c>
      <c r="T35">
        <v>0</v>
      </c>
      <c r="U35">
        <v>5443</v>
      </c>
      <c r="V35">
        <v>0</v>
      </c>
      <c r="W35">
        <v>831423.52</v>
      </c>
      <c r="X35">
        <v>-831423.52</v>
      </c>
    </row>
    <row r="36" spans="1:24" x14ac:dyDescent="0.4">
      <c r="A36" t="s">
        <v>60</v>
      </c>
      <c r="B36" t="s">
        <v>22</v>
      </c>
      <c r="C36" t="s">
        <v>413</v>
      </c>
      <c r="D36" t="s">
        <v>42</v>
      </c>
      <c r="E36" t="s">
        <v>391</v>
      </c>
      <c r="F36" t="s">
        <v>400</v>
      </c>
      <c r="G36" t="s">
        <v>23</v>
      </c>
      <c r="H36">
        <v>12</v>
      </c>
      <c r="I36" t="s">
        <v>557</v>
      </c>
      <c r="J36">
        <v>5610118101</v>
      </c>
      <c r="K36" t="s">
        <v>404</v>
      </c>
      <c r="L36">
        <v>5610118101</v>
      </c>
      <c r="M36" t="s">
        <v>62</v>
      </c>
      <c r="N36">
        <v>2024</v>
      </c>
      <c r="O36" t="s">
        <v>24</v>
      </c>
      <c r="P36" t="s">
        <v>27</v>
      </c>
      <c r="Q36" t="s">
        <v>44</v>
      </c>
      <c r="R36" t="s">
        <v>45</v>
      </c>
      <c r="S36" t="s">
        <v>33</v>
      </c>
      <c r="T36">
        <v>0</v>
      </c>
      <c r="U36">
        <v>131327.75</v>
      </c>
      <c r="V36">
        <v>0</v>
      </c>
      <c r="W36">
        <v>131327.75</v>
      </c>
      <c r="X36">
        <v>-131327.75</v>
      </c>
    </row>
    <row r="37" spans="1:24" x14ac:dyDescent="0.4">
      <c r="A37" t="s">
        <v>60</v>
      </c>
      <c r="B37" t="s">
        <v>22</v>
      </c>
      <c r="C37" t="s">
        <v>420</v>
      </c>
      <c r="D37" t="s">
        <v>63</v>
      </c>
      <c r="E37" t="s">
        <v>390</v>
      </c>
      <c r="F37" t="s">
        <v>402</v>
      </c>
      <c r="G37" t="s">
        <v>23</v>
      </c>
      <c r="H37">
        <v>21</v>
      </c>
      <c r="I37" t="s">
        <v>559</v>
      </c>
      <c r="J37">
        <v>5610118101</v>
      </c>
      <c r="K37" t="s">
        <v>404</v>
      </c>
      <c r="L37">
        <v>5610118101</v>
      </c>
      <c r="M37" t="s">
        <v>64</v>
      </c>
      <c r="N37">
        <v>2023</v>
      </c>
      <c r="O37" t="s">
        <v>24</v>
      </c>
      <c r="P37" t="s">
        <v>27</v>
      </c>
      <c r="Q37" t="s">
        <v>37</v>
      </c>
      <c r="R37" t="s">
        <v>38</v>
      </c>
      <c r="S37" t="s">
        <v>33</v>
      </c>
      <c r="T37">
        <v>1235</v>
      </c>
      <c r="U37">
        <v>549.6</v>
      </c>
      <c r="V37">
        <v>0</v>
      </c>
      <c r="W37">
        <v>549.6</v>
      </c>
      <c r="X37">
        <v>-549.6</v>
      </c>
    </row>
    <row r="38" spans="1:24" x14ac:dyDescent="0.4">
      <c r="A38" t="s">
        <v>60</v>
      </c>
      <c r="B38" t="s">
        <v>22</v>
      </c>
      <c r="C38" t="s">
        <v>420</v>
      </c>
      <c r="D38" t="s">
        <v>63</v>
      </c>
      <c r="E38" t="s">
        <v>390</v>
      </c>
      <c r="F38" t="s">
        <v>402</v>
      </c>
      <c r="G38" t="s">
        <v>23</v>
      </c>
      <c r="H38">
        <v>21</v>
      </c>
      <c r="I38" t="s">
        <v>559</v>
      </c>
      <c r="J38">
        <v>5610118101</v>
      </c>
      <c r="K38" t="s">
        <v>404</v>
      </c>
      <c r="L38">
        <v>5610118101</v>
      </c>
      <c r="M38" t="s">
        <v>64</v>
      </c>
      <c r="N38">
        <v>2023</v>
      </c>
      <c r="O38" t="s">
        <v>24</v>
      </c>
      <c r="P38" t="s">
        <v>27</v>
      </c>
      <c r="Q38" t="s">
        <v>37</v>
      </c>
      <c r="R38" t="s">
        <v>39</v>
      </c>
      <c r="S38" t="s">
        <v>33</v>
      </c>
      <c r="T38">
        <v>0</v>
      </c>
      <c r="U38">
        <v>69236</v>
      </c>
      <c r="V38">
        <v>0</v>
      </c>
      <c r="W38">
        <v>69236</v>
      </c>
      <c r="X38">
        <v>-69236</v>
      </c>
    </row>
    <row r="39" spans="1:24" x14ac:dyDescent="0.4">
      <c r="A39" t="s">
        <v>60</v>
      </c>
      <c r="B39" t="s">
        <v>22</v>
      </c>
      <c r="C39" t="s">
        <v>420</v>
      </c>
      <c r="D39" t="s">
        <v>63</v>
      </c>
      <c r="E39" t="s">
        <v>390</v>
      </c>
      <c r="F39" t="s">
        <v>402</v>
      </c>
      <c r="G39" t="s">
        <v>23</v>
      </c>
      <c r="H39">
        <v>21</v>
      </c>
      <c r="I39" t="s">
        <v>559</v>
      </c>
      <c r="J39">
        <v>5610118101</v>
      </c>
      <c r="K39" t="s">
        <v>404</v>
      </c>
      <c r="L39">
        <v>5610118101</v>
      </c>
      <c r="M39" t="s">
        <v>64</v>
      </c>
      <c r="N39">
        <v>2024</v>
      </c>
      <c r="O39" t="s">
        <v>24</v>
      </c>
      <c r="P39" t="s">
        <v>27</v>
      </c>
      <c r="Q39" t="s">
        <v>37</v>
      </c>
      <c r="R39" t="s">
        <v>39</v>
      </c>
      <c r="S39" t="s">
        <v>33</v>
      </c>
      <c r="T39">
        <v>0</v>
      </c>
      <c r="U39">
        <v>11491.54</v>
      </c>
      <c r="V39">
        <v>0</v>
      </c>
      <c r="W39">
        <v>11491.54</v>
      </c>
      <c r="X39">
        <v>-11491.54</v>
      </c>
    </row>
    <row r="40" spans="1:24" x14ac:dyDescent="0.4">
      <c r="A40" t="s">
        <v>60</v>
      </c>
      <c r="B40" t="s">
        <v>22</v>
      </c>
      <c r="C40" t="s">
        <v>420</v>
      </c>
      <c r="D40" t="s">
        <v>63</v>
      </c>
      <c r="E40" t="s">
        <v>390</v>
      </c>
      <c r="F40" t="s">
        <v>402</v>
      </c>
      <c r="G40" t="s">
        <v>23</v>
      </c>
      <c r="H40">
        <v>24</v>
      </c>
      <c r="I40" t="s">
        <v>562</v>
      </c>
      <c r="J40">
        <v>5610118101</v>
      </c>
      <c r="K40" t="s">
        <v>404</v>
      </c>
      <c r="L40">
        <v>5610118101</v>
      </c>
      <c r="M40" t="s">
        <v>64</v>
      </c>
      <c r="N40">
        <v>2023</v>
      </c>
      <c r="O40" t="s">
        <v>24</v>
      </c>
      <c r="P40" t="s">
        <v>27</v>
      </c>
      <c r="Q40" t="s">
        <v>37</v>
      </c>
      <c r="R40" t="s">
        <v>40</v>
      </c>
      <c r="S40" t="s">
        <v>33</v>
      </c>
      <c r="T40">
        <v>0</v>
      </c>
      <c r="U40">
        <v>363.84</v>
      </c>
      <c r="V40">
        <v>0</v>
      </c>
      <c r="W40">
        <v>363.84</v>
      </c>
      <c r="X40">
        <v>-363.84</v>
      </c>
    </row>
    <row r="41" spans="1:24" x14ac:dyDescent="0.4">
      <c r="A41" t="s">
        <v>60</v>
      </c>
      <c r="B41" t="s">
        <v>22</v>
      </c>
      <c r="C41" t="s">
        <v>420</v>
      </c>
      <c r="D41" t="s">
        <v>63</v>
      </c>
      <c r="E41" t="s">
        <v>390</v>
      </c>
      <c r="F41" t="s">
        <v>402</v>
      </c>
      <c r="G41" t="s">
        <v>23</v>
      </c>
      <c r="H41">
        <v>24</v>
      </c>
      <c r="I41" t="s">
        <v>562</v>
      </c>
      <c r="J41">
        <v>5610118101</v>
      </c>
      <c r="K41" t="s">
        <v>404</v>
      </c>
      <c r="L41">
        <v>5610118101</v>
      </c>
      <c r="M41" t="s">
        <v>64</v>
      </c>
      <c r="N41">
        <v>2024</v>
      </c>
      <c r="O41" t="s">
        <v>24</v>
      </c>
      <c r="P41" t="s">
        <v>27</v>
      </c>
      <c r="Q41" t="s">
        <v>37</v>
      </c>
      <c r="R41" t="s">
        <v>40</v>
      </c>
      <c r="S41" t="s">
        <v>33</v>
      </c>
      <c r="T41">
        <v>0</v>
      </c>
      <c r="U41">
        <v>146.85</v>
      </c>
      <c r="V41">
        <v>0</v>
      </c>
      <c r="W41">
        <v>146.85</v>
      </c>
      <c r="X41">
        <v>-146.85</v>
      </c>
    </row>
    <row r="42" spans="1:24" x14ac:dyDescent="0.4">
      <c r="A42" t="s">
        <v>60</v>
      </c>
      <c r="B42" t="s">
        <v>22</v>
      </c>
      <c r="C42" t="s">
        <v>420</v>
      </c>
      <c r="D42" t="s">
        <v>63</v>
      </c>
      <c r="E42" t="s">
        <v>390</v>
      </c>
      <c r="F42" t="s">
        <v>402</v>
      </c>
      <c r="G42" t="s">
        <v>23</v>
      </c>
      <c r="H42">
        <v>25</v>
      </c>
      <c r="I42" t="s">
        <v>563</v>
      </c>
      <c r="J42">
        <v>5610118101</v>
      </c>
      <c r="K42" t="s">
        <v>404</v>
      </c>
      <c r="L42">
        <v>5610118101</v>
      </c>
      <c r="M42" t="s">
        <v>64</v>
      </c>
      <c r="N42">
        <v>2023</v>
      </c>
      <c r="O42" t="s">
        <v>24</v>
      </c>
      <c r="P42" t="s">
        <v>27</v>
      </c>
      <c r="Q42" t="s">
        <v>37</v>
      </c>
      <c r="R42" t="s">
        <v>32</v>
      </c>
      <c r="S42" t="s">
        <v>33</v>
      </c>
      <c r="T42">
        <v>0</v>
      </c>
      <c r="U42">
        <v>5122.3599999999997</v>
      </c>
      <c r="V42">
        <v>0</v>
      </c>
      <c r="W42">
        <v>5122.3599999999997</v>
      </c>
      <c r="X42">
        <v>-5122.3599999999997</v>
      </c>
    </row>
    <row r="43" spans="1:24" x14ac:dyDescent="0.4">
      <c r="A43" t="s">
        <v>60</v>
      </c>
      <c r="B43" t="s">
        <v>22</v>
      </c>
      <c r="C43" t="s">
        <v>420</v>
      </c>
      <c r="D43" t="s">
        <v>63</v>
      </c>
      <c r="E43" t="s">
        <v>390</v>
      </c>
      <c r="F43" t="s">
        <v>402</v>
      </c>
      <c r="G43" t="s">
        <v>23</v>
      </c>
      <c r="H43">
        <v>26</v>
      </c>
      <c r="I43" t="s">
        <v>564</v>
      </c>
      <c r="J43">
        <v>5610118101</v>
      </c>
      <c r="K43" t="s">
        <v>404</v>
      </c>
      <c r="L43">
        <v>5610118101</v>
      </c>
      <c r="M43" t="s">
        <v>64</v>
      </c>
      <c r="N43">
        <v>2023</v>
      </c>
      <c r="O43" t="s">
        <v>24</v>
      </c>
      <c r="P43" t="s">
        <v>27</v>
      </c>
      <c r="Q43" t="s">
        <v>37</v>
      </c>
      <c r="R43" t="s">
        <v>32</v>
      </c>
      <c r="S43" t="s">
        <v>33</v>
      </c>
      <c r="T43">
        <v>0</v>
      </c>
      <c r="U43">
        <v>519.03</v>
      </c>
      <c r="V43">
        <v>0</v>
      </c>
      <c r="W43">
        <v>519.03</v>
      </c>
      <c r="X43">
        <v>-519.03</v>
      </c>
    </row>
    <row r="44" spans="1:24" x14ac:dyDescent="0.4">
      <c r="A44" t="s">
        <v>60</v>
      </c>
      <c r="B44" t="s">
        <v>22</v>
      </c>
      <c r="C44" t="s">
        <v>420</v>
      </c>
      <c r="D44" t="s">
        <v>63</v>
      </c>
      <c r="E44" t="s">
        <v>390</v>
      </c>
      <c r="F44" t="s">
        <v>402</v>
      </c>
      <c r="G44" t="s">
        <v>23</v>
      </c>
      <c r="H44">
        <v>31</v>
      </c>
      <c r="I44" t="s">
        <v>565</v>
      </c>
      <c r="J44">
        <v>5610118101</v>
      </c>
      <c r="K44" t="s">
        <v>404</v>
      </c>
      <c r="L44">
        <v>5610118101</v>
      </c>
      <c r="M44" t="s">
        <v>64</v>
      </c>
      <c r="N44">
        <v>2023</v>
      </c>
      <c r="O44" t="s">
        <v>24</v>
      </c>
      <c r="P44" t="s">
        <v>27</v>
      </c>
      <c r="Q44" t="s">
        <v>37</v>
      </c>
      <c r="R44" t="s">
        <v>32</v>
      </c>
      <c r="S44" t="s">
        <v>33</v>
      </c>
      <c r="T44">
        <v>6543</v>
      </c>
      <c r="U44">
        <v>20.57</v>
      </c>
      <c r="V44">
        <v>0</v>
      </c>
      <c r="W44">
        <v>20.57</v>
      </c>
      <c r="X44">
        <v>-20.57</v>
      </c>
    </row>
    <row r="45" spans="1:24" x14ac:dyDescent="0.4">
      <c r="A45" t="s">
        <v>60</v>
      </c>
      <c r="B45" t="s">
        <v>22</v>
      </c>
      <c r="C45" t="s">
        <v>420</v>
      </c>
      <c r="D45" t="s">
        <v>63</v>
      </c>
      <c r="E45" t="s">
        <v>390</v>
      </c>
      <c r="F45" t="s">
        <v>402</v>
      </c>
      <c r="G45" t="s">
        <v>23</v>
      </c>
      <c r="H45">
        <v>31</v>
      </c>
      <c r="I45" t="s">
        <v>565</v>
      </c>
      <c r="J45">
        <v>5610118101</v>
      </c>
      <c r="K45" t="s">
        <v>404</v>
      </c>
      <c r="L45">
        <v>5610118101</v>
      </c>
      <c r="M45" t="s">
        <v>64</v>
      </c>
      <c r="N45">
        <v>2023</v>
      </c>
      <c r="O45" t="s">
        <v>24</v>
      </c>
      <c r="P45" t="s">
        <v>27</v>
      </c>
      <c r="Q45" t="s">
        <v>37</v>
      </c>
      <c r="R45" t="s">
        <v>41</v>
      </c>
      <c r="S45" t="s">
        <v>33</v>
      </c>
      <c r="T45">
        <v>0</v>
      </c>
      <c r="U45">
        <v>6341.9</v>
      </c>
      <c r="V45">
        <v>0</v>
      </c>
      <c r="W45">
        <v>6341.9</v>
      </c>
      <c r="X45">
        <v>-6341.9</v>
      </c>
    </row>
    <row r="46" spans="1:24" x14ac:dyDescent="0.4">
      <c r="A46" t="s">
        <v>65</v>
      </c>
      <c r="B46" t="s">
        <v>22</v>
      </c>
      <c r="C46" t="s">
        <v>421</v>
      </c>
      <c r="D46" t="s">
        <v>66</v>
      </c>
      <c r="E46" t="s">
        <v>390</v>
      </c>
      <c r="F46" t="s">
        <v>402</v>
      </c>
      <c r="G46" t="s">
        <v>23</v>
      </c>
      <c r="H46">
        <v>21</v>
      </c>
      <c r="I46" t="s">
        <v>559</v>
      </c>
      <c r="J46">
        <v>5610118101</v>
      </c>
      <c r="K46" t="s">
        <v>404</v>
      </c>
      <c r="L46">
        <v>5610118101</v>
      </c>
      <c r="M46" t="s">
        <v>67</v>
      </c>
      <c r="N46">
        <v>2023</v>
      </c>
      <c r="O46" t="s">
        <v>24</v>
      </c>
      <c r="P46" t="s">
        <v>27</v>
      </c>
      <c r="Q46" t="s">
        <v>37</v>
      </c>
      <c r="R46" t="s">
        <v>38</v>
      </c>
      <c r="S46" t="s">
        <v>33</v>
      </c>
      <c r="T46">
        <v>0</v>
      </c>
      <c r="U46">
        <v>660.52</v>
      </c>
      <c r="V46">
        <v>0</v>
      </c>
      <c r="W46">
        <v>660.52</v>
      </c>
      <c r="X46">
        <v>-660.52</v>
      </c>
    </row>
    <row r="47" spans="1:24" x14ac:dyDescent="0.4">
      <c r="A47" t="s">
        <v>65</v>
      </c>
      <c r="B47" t="s">
        <v>22</v>
      </c>
      <c r="C47" t="s">
        <v>421</v>
      </c>
      <c r="D47" t="s">
        <v>66</v>
      </c>
      <c r="E47" t="s">
        <v>390</v>
      </c>
      <c r="F47" t="s">
        <v>402</v>
      </c>
      <c r="G47" t="s">
        <v>23</v>
      </c>
      <c r="H47">
        <v>21</v>
      </c>
      <c r="I47" t="s">
        <v>559</v>
      </c>
      <c r="J47">
        <v>5610118101</v>
      </c>
      <c r="K47" t="s">
        <v>404</v>
      </c>
      <c r="L47">
        <v>5610118101</v>
      </c>
      <c r="M47" t="s">
        <v>67</v>
      </c>
      <c r="N47">
        <v>2023</v>
      </c>
      <c r="O47" t="s">
        <v>24</v>
      </c>
      <c r="P47" t="s">
        <v>27</v>
      </c>
      <c r="Q47" t="s">
        <v>37</v>
      </c>
      <c r="R47" t="s">
        <v>39</v>
      </c>
      <c r="S47" t="s">
        <v>33</v>
      </c>
      <c r="T47">
        <v>76</v>
      </c>
      <c r="U47">
        <v>82811.33</v>
      </c>
      <c r="V47">
        <v>0</v>
      </c>
      <c r="W47">
        <v>82811.33</v>
      </c>
      <c r="X47">
        <v>-82811.33</v>
      </c>
    </row>
    <row r="48" spans="1:24" x14ac:dyDescent="0.4">
      <c r="A48" t="s">
        <v>65</v>
      </c>
      <c r="B48" t="s">
        <v>22</v>
      </c>
      <c r="C48" t="s">
        <v>421</v>
      </c>
      <c r="D48" t="s">
        <v>66</v>
      </c>
      <c r="E48" t="s">
        <v>390</v>
      </c>
      <c r="F48" t="s">
        <v>402</v>
      </c>
      <c r="G48" t="s">
        <v>23</v>
      </c>
      <c r="H48">
        <v>21</v>
      </c>
      <c r="I48" t="s">
        <v>559</v>
      </c>
      <c r="J48">
        <v>5610118101</v>
      </c>
      <c r="K48" t="s">
        <v>404</v>
      </c>
      <c r="L48">
        <v>5610118101</v>
      </c>
      <c r="M48" t="s">
        <v>67</v>
      </c>
      <c r="N48">
        <v>2024</v>
      </c>
      <c r="O48" t="s">
        <v>24</v>
      </c>
      <c r="P48" t="s">
        <v>27</v>
      </c>
      <c r="Q48" t="s">
        <v>37</v>
      </c>
      <c r="R48" t="s">
        <v>39</v>
      </c>
      <c r="S48" t="s">
        <v>33</v>
      </c>
      <c r="T48">
        <v>0</v>
      </c>
      <c r="U48">
        <v>7280.42</v>
      </c>
      <c r="V48">
        <v>0</v>
      </c>
      <c r="W48">
        <v>7280.42</v>
      </c>
      <c r="X48">
        <v>-7280.42</v>
      </c>
    </row>
    <row r="49" spans="1:24" x14ac:dyDescent="0.4">
      <c r="A49" t="s">
        <v>65</v>
      </c>
      <c r="B49" t="s">
        <v>22</v>
      </c>
      <c r="C49" t="s">
        <v>421</v>
      </c>
      <c r="D49" t="s">
        <v>66</v>
      </c>
      <c r="E49" t="s">
        <v>390</v>
      </c>
      <c r="F49" t="s">
        <v>402</v>
      </c>
      <c r="G49" t="s">
        <v>23</v>
      </c>
      <c r="H49">
        <v>26</v>
      </c>
      <c r="I49" t="s">
        <v>564</v>
      </c>
      <c r="J49">
        <v>5610118101</v>
      </c>
      <c r="K49" t="s">
        <v>404</v>
      </c>
      <c r="L49">
        <v>5610118101</v>
      </c>
      <c r="M49" t="s">
        <v>67</v>
      </c>
      <c r="N49">
        <v>2023</v>
      </c>
      <c r="O49" t="s">
        <v>24</v>
      </c>
      <c r="P49" t="s">
        <v>27</v>
      </c>
      <c r="Q49" t="s">
        <v>37</v>
      </c>
      <c r="R49" t="s">
        <v>32</v>
      </c>
      <c r="S49" t="s">
        <v>33</v>
      </c>
      <c r="T49">
        <v>3456</v>
      </c>
      <c r="U49">
        <v>121.98</v>
      </c>
      <c r="V49">
        <v>0</v>
      </c>
      <c r="W49">
        <v>121.98</v>
      </c>
      <c r="X49">
        <v>-121.98</v>
      </c>
    </row>
    <row r="50" spans="1:24" x14ac:dyDescent="0.4">
      <c r="A50" t="s">
        <v>65</v>
      </c>
      <c r="B50" t="s">
        <v>22</v>
      </c>
      <c r="C50" t="s">
        <v>421</v>
      </c>
      <c r="D50" t="s">
        <v>66</v>
      </c>
      <c r="E50" t="s">
        <v>390</v>
      </c>
      <c r="F50" t="s">
        <v>402</v>
      </c>
      <c r="G50" t="s">
        <v>23</v>
      </c>
      <c r="H50">
        <v>31</v>
      </c>
      <c r="I50" t="s">
        <v>565</v>
      </c>
      <c r="J50">
        <v>5610118101</v>
      </c>
      <c r="K50" t="s">
        <v>404</v>
      </c>
      <c r="L50">
        <v>5610118101</v>
      </c>
      <c r="M50" t="s">
        <v>67</v>
      </c>
      <c r="N50">
        <v>2023</v>
      </c>
      <c r="O50" t="s">
        <v>24</v>
      </c>
      <c r="P50" t="s">
        <v>27</v>
      </c>
      <c r="Q50" t="s">
        <v>37</v>
      </c>
      <c r="R50" t="s">
        <v>32</v>
      </c>
      <c r="S50" t="s">
        <v>33</v>
      </c>
      <c r="T50">
        <v>0</v>
      </c>
      <c r="U50">
        <v>3865.65</v>
      </c>
      <c r="V50">
        <v>0</v>
      </c>
      <c r="W50">
        <v>3865.65</v>
      </c>
      <c r="X50">
        <v>-3865.65</v>
      </c>
    </row>
    <row r="51" spans="1:24" x14ac:dyDescent="0.4">
      <c r="A51" t="s">
        <v>65</v>
      </c>
      <c r="B51" t="s">
        <v>22</v>
      </c>
      <c r="C51" t="s">
        <v>413</v>
      </c>
      <c r="D51" t="s">
        <v>42</v>
      </c>
      <c r="E51" t="s">
        <v>391</v>
      </c>
      <c r="F51" t="s">
        <v>400</v>
      </c>
      <c r="G51" t="s">
        <v>23</v>
      </c>
      <c r="H51">
        <v>11</v>
      </c>
      <c r="I51" t="s">
        <v>556</v>
      </c>
      <c r="J51">
        <v>5610117101</v>
      </c>
      <c r="K51" t="s">
        <v>403</v>
      </c>
      <c r="L51">
        <v>5610117101</v>
      </c>
      <c r="M51" t="s">
        <v>68</v>
      </c>
      <c r="N51">
        <v>2023</v>
      </c>
      <c r="O51" t="s">
        <v>24</v>
      </c>
      <c r="P51" t="s">
        <v>25</v>
      </c>
      <c r="Q51" t="s">
        <v>44</v>
      </c>
      <c r="R51" t="s">
        <v>45</v>
      </c>
      <c r="S51" t="s">
        <v>33</v>
      </c>
      <c r="T51">
        <v>0</v>
      </c>
      <c r="U51">
        <v>186119.05</v>
      </c>
      <c r="V51">
        <v>0</v>
      </c>
      <c r="W51">
        <v>186119.05</v>
      </c>
      <c r="X51">
        <v>-186119.05</v>
      </c>
    </row>
    <row r="52" spans="1:24" x14ac:dyDescent="0.4">
      <c r="A52" t="s">
        <v>65</v>
      </c>
      <c r="B52" t="s">
        <v>22</v>
      </c>
      <c r="C52" t="s">
        <v>413</v>
      </c>
      <c r="D52" t="s">
        <v>42</v>
      </c>
      <c r="E52" t="s">
        <v>391</v>
      </c>
      <c r="F52" t="s">
        <v>400</v>
      </c>
      <c r="G52" t="s">
        <v>23</v>
      </c>
      <c r="H52">
        <v>11</v>
      </c>
      <c r="I52" t="s">
        <v>556</v>
      </c>
      <c r="J52">
        <v>5610118101</v>
      </c>
      <c r="K52" t="s">
        <v>404</v>
      </c>
      <c r="L52">
        <v>5610118101</v>
      </c>
      <c r="M52" t="s">
        <v>69</v>
      </c>
      <c r="N52">
        <v>2023</v>
      </c>
      <c r="O52" t="s">
        <v>24</v>
      </c>
      <c r="P52" t="s">
        <v>27</v>
      </c>
      <c r="Q52" t="s">
        <v>44</v>
      </c>
      <c r="R52" t="s">
        <v>45</v>
      </c>
      <c r="S52" t="s">
        <v>33</v>
      </c>
      <c r="T52">
        <v>3566</v>
      </c>
      <c r="U52">
        <v>3121159.68</v>
      </c>
      <c r="V52">
        <v>0</v>
      </c>
      <c r="W52">
        <v>3121159.68</v>
      </c>
      <c r="X52">
        <v>-3121159.68</v>
      </c>
    </row>
    <row r="53" spans="1:24" x14ac:dyDescent="0.4">
      <c r="A53" t="s">
        <v>65</v>
      </c>
      <c r="B53" t="s">
        <v>22</v>
      </c>
      <c r="C53" t="s">
        <v>413</v>
      </c>
      <c r="D53" t="s">
        <v>42</v>
      </c>
      <c r="E53" t="s">
        <v>391</v>
      </c>
      <c r="F53" t="s">
        <v>400</v>
      </c>
      <c r="G53" t="s">
        <v>23</v>
      </c>
      <c r="H53">
        <v>11</v>
      </c>
      <c r="I53" t="s">
        <v>556</v>
      </c>
      <c r="J53">
        <v>5610118101</v>
      </c>
      <c r="K53" t="s">
        <v>404</v>
      </c>
      <c r="L53">
        <v>5610118101</v>
      </c>
      <c r="M53" t="s">
        <v>69</v>
      </c>
      <c r="N53">
        <v>2024</v>
      </c>
      <c r="O53" t="s">
        <v>24</v>
      </c>
      <c r="P53" t="s">
        <v>27</v>
      </c>
      <c r="Q53" t="s">
        <v>44</v>
      </c>
      <c r="R53" t="s">
        <v>45</v>
      </c>
      <c r="S53" t="s">
        <v>33</v>
      </c>
      <c r="T53">
        <v>0</v>
      </c>
      <c r="U53">
        <v>482789.8</v>
      </c>
      <c r="V53">
        <v>0</v>
      </c>
      <c r="W53">
        <v>482789.8</v>
      </c>
      <c r="X53">
        <v>-482789.8</v>
      </c>
    </row>
    <row r="54" spans="1:24" x14ac:dyDescent="0.4">
      <c r="A54" t="s">
        <v>65</v>
      </c>
      <c r="B54" t="s">
        <v>22</v>
      </c>
      <c r="C54" t="s">
        <v>413</v>
      </c>
      <c r="D54" t="s">
        <v>42</v>
      </c>
      <c r="E54" t="s">
        <v>391</v>
      </c>
      <c r="F54" t="s">
        <v>400</v>
      </c>
      <c r="G54" t="s">
        <v>23</v>
      </c>
      <c r="H54">
        <v>12</v>
      </c>
      <c r="I54" t="s">
        <v>557</v>
      </c>
      <c r="J54">
        <v>5610117101</v>
      </c>
      <c r="K54" t="s">
        <v>403</v>
      </c>
      <c r="L54">
        <v>5610117101</v>
      </c>
      <c r="M54" t="s">
        <v>68</v>
      </c>
      <c r="N54">
        <v>2023</v>
      </c>
      <c r="O54" t="s">
        <v>24</v>
      </c>
      <c r="P54" t="s">
        <v>25</v>
      </c>
      <c r="Q54" t="s">
        <v>44</v>
      </c>
      <c r="R54" t="s">
        <v>45</v>
      </c>
      <c r="S54" t="s">
        <v>33</v>
      </c>
      <c r="T54">
        <v>0</v>
      </c>
      <c r="U54">
        <v>61143.23</v>
      </c>
      <c r="V54">
        <v>0</v>
      </c>
      <c r="W54">
        <v>61143.23</v>
      </c>
      <c r="X54">
        <v>-61143.23</v>
      </c>
    </row>
    <row r="55" spans="1:24" x14ac:dyDescent="0.4">
      <c r="A55" t="s">
        <v>65</v>
      </c>
      <c r="B55" t="s">
        <v>22</v>
      </c>
      <c r="C55" t="s">
        <v>413</v>
      </c>
      <c r="D55" t="s">
        <v>42</v>
      </c>
      <c r="E55" t="s">
        <v>391</v>
      </c>
      <c r="F55" t="s">
        <v>400</v>
      </c>
      <c r="G55" t="s">
        <v>23</v>
      </c>
      <c r="H55">
        <v>12</v>
      </c>
      <c r="I55" t="s">
        <v>557</v>
      </c>
      <c r="J55">
        <v>5610118101</v>
      </c>
      <c r="K55" t="s">
        <v>404</v>
      </c>
      <c r="L55">
        <v>5610118101</v>
      </c>
      <c r="M55" t="s">
        <v>69</v>
      </c>
      <c r="N55">
        <v>2023</v>
      </c>
      <c r="O55" t="s">
        <v>24</v>
      </c>
      <c r="P55" t="s">
        <v>27</v>
      </c>
      <c r="Q55" t="s">
        <v>44</v>
      </c>
      <c r="R55" t="s">
        <v>45</v>
      </c>
      <c r="S55" t="s">
        <v>33</v>
      </c>
      <c r="T55">
        <v>0</v>
      </c>
      <c r="U55">
        <v>1158627.08</v>
      </c>
      <c r="V55">
        <v>0</v>
      </c>
      <c r="W55">
        <v>1158627.08</v>
      </c>
      <c r="X55">
        <v>-1158627.08</v>
      </c>
    </row>
    <row r="56" spans="1:24" x14ac:dyDescent="0.4">
      <c r="A56" t="s">
        <v>65</v>
      </c>
      <c r="B56" t="s">
        <v>22</v>
      </c>
      <c r="C56" t="s">
        <v>413</v>
      </c>
      <c r="D56" t="s">
        <v>42</v>
      </c>
      <c r="E56" t="s">
        <v>391</v>
      </c>
      <c r="F56" t="s">
        <v>400</v>
      </c>
      <c r="G56" t="s">
        <v>23</v>
      </c>
      <c r="H56">
        <v>12</v>
      </c>
      <c r="I56" t="s">
        <v>557</v>
      </c>
      <c r="J56">
        <v>5610118101</v>
      </c>
      <c r="K56" t="s">
        <v>404</v>
      </c>
      <c r="L56">
        <v>5610118101</v>
      </c>
      <c r="M56" t="s">
        <v>69</v>
      </c>
      <c r="N56">
        <v>2024</v>
      </c>
      <c r="O56" t="s">
        <v>24</v>
      </c>
      <c r="P56" t="s">
        <v>27</v>
      </c>
      <c r="Q56" t="s">
        <v>44</v>
      </c>
      <c r="R56" t="s">
        <v>45</v>
      </c>
      <c r="S56" t="s">
        <v>33</v>
      </c>
      <c r="T56">
        <v>0</v>
      </c>
      <c r="U56">
        <v>182997.17</v>
      </c>
      <c r="V56">
        <v>0</v>
      </c>
      <c r="W56">
        <v>182997.17</v>
      </c>
      <c r="X56">
        <v>-182997.17</v>
      </c>
    </row>
    <row r="57" spans="1:24" x14ac:dyDescent="0.4">
      <c r="A57" t="s">
        <v>65</v>
      </c>
      <c r="B57" t="s">
        <v>22</v>
      </c>
      <c r="C57" t="s">
        <v>413</v>
      </c>
      <c r="D57" t="s">
        <v>42</v>
      </c>
      <c r="E57" t="s">
        <v>391</v>
      </c>
      <c r="F57" t="s">
        <v>400</v>
      </c>
      <c r="G57" t="s">
        <v>23</v>
      </c>
      <c r="H57">
        <v>21</v>
      </c>
      <c r="I57" t="s">
        <v>559</v>
      </c>
      <c r="J57">
        <v>5610118101</v>
      </c>
      <c r="K57" t="s">
        <v>404</v>
      </c>
      <c r="L57">
        <v>5610118101</v>
      </c>
      <c r="M57" t="s">
        <v>69</v>
      </c>
      <c r="N57">
        <v>2023</v>
      </c>
      <c r="O57" t="s">
        <v>24</v>
      </c>
      <c r="P57" t="s">
        <v>27</v>
      </c>
      <c r="Q57" t="s">
        <v>44</v>
      </c>
      <c r="R57" t="s">
        <v>38</v>
      </c>
      <c r="S57" t="s">
        <v>33</v>
      </c>
      <c r="T57">
        <v>0</v>
      </c>
      <c r="U57">
        <v>248.88</v>
      </c>
      <c r="V57">
        <v>0</v>
      </c>
      <c r="W57">
        <v>248.88</v>
      </c>
      <c r="X57">
        <v>-248.88</v>
      </c>
    </row>
    <row r="58" spans="1:24" x14ac:dyDescent="0.4">
      <c r="A58" t="s">
        <v>65</v>
      </c>
      <c r="B58" t="s">
        <v>22</v>
      </c>
      <c r="C58" t="s">
        <v>413</v>
      </c>
      <c r="D58" t="s">
        <v>42</v>
      </c>
      <c r="E58" t="s">
        <v>391</v>
      </c>
      <c r="F58" t="s">
        <v>400</v>
      </c>
      <c r="G58" t="s">
        <v>23</v>
      </c>
      <c r="H58">
        <v>21</v>
      </c>
      <c r="I58" t="s">
        <v>559</v>
      </c>
      <c r="J58">
        <v>5610118101</v>
      </c>
      <c r="K58" t="s">
        <v>404</v>
      </c>
      <c r="L58">
        <v>5610118101</v>
      </c>
      <c r="M58" t="s">
        <v>69</v>
      </c>
      <c r="N58">
        <v>2023</v>
      </c>
      <c r="O58" t="s">
        <v>24</v>
      </c>
      <c r="P58" t="s">
        <v>27</v>
      </c>
      <c r="Q58" t="s">
        <v>44</v>
      </c>
      <c r="R58" t="s">
        <v>54</v>
      </c>
      <c r="S58" t="s">
        <v>33</v>
      </c>
      <c r="T58">
        <v>0</v>
      </c>
      <c r="U58">
        <v>30.96</v>
      </c>
      <c r="V58">
        <v>0</v>
      </c>
      <c r="W58">
        <v>30.96</v>
      </c>
      <c r="X58">
        <v>-30.96</v>
      </c>
    </row>
    <row r="59" spans="1:24" x14ac:dyDescent="0.4">
      <c r="A59" t="s">
        <v>65</v>
      </c>
      <c r="B59" t="s">
        <v>22</v>
      </c>
      <c r="C59" t="s">
        <v>413</v>
      </c>
      <c r="D59" t="s">
        <v>42</v>
      </c>
      <c r="E59" t="s">
        <v>391</v>
      </c>
      <c r="F59" t="s">
        <v>400</v>
      </c>
      <c r="G59" t="s">
        <v>23</v>
      </c>
      <c r="H59">
        <v>21</v>
      </c>
      <c r="I59" t="s">
        <v>559</v>
      </c>
      <c r="J59">
        <v>5610118101</v>
      </c>
      <c r="K59" t="s">
        <v>404</v>
      </c>
      <c r="L59">
        <v>5610118101</v>
      </c>
      <c r="M59" t="s">
        <v>69</v>
      </c>
      <c r="N59">
        <v>2024</v>
      </c>
      <c r="O59" t="s">
        <v>24</v>
      </c>
      <c r="P59" t="s">
        <v>27</v>
      </c>
      <c r="Q59" t="s">
        <v>44</v>
      </c>
      <c r="R59" t="s">
        <v>38</v>
      </c>
      <c r="S59" t="s">
        <v>33</v>
      </c>
      <c r="T59">
        <v>0</v>
      </c>
      <c r="U59">
        <v>153.1</v>
      </c>
      <c r="V59">
        <v>0</v>
      </c>
      <c r="W59">
        <v>153.1</v>
      </c>
      <c r="X59">
        <v>-153.1</v>
      </c>
    </row>
    <row r="60" spans="1:24" x14ac:dyDescent="0.4">
      <c r="A60" t="s">
        <v>65</v>
      </c>
      <c r="B60" t="s">
        <v>22</v>
      </c>
      <c r="C60" t="s">
        <v>422</v>
      </c>
      <c r="D60" t="s">
        <v>70</v>
      </c>
      <c r="E60" t="s">
        <v>391</v>
      </c>
      <c r="F60" t="s">
        <v>400</v>
      </c>
      <c r="G60" t="s">
        <v>23</v>
      </c>
      <c r="H60">
        <v>41</v>
      </c>
      <c r="I60" t="s">
        <v>566</v>
      </c>
      <c r="J60">
        <v>5610118101</v>
      </c>
      <c r="K60" t="s">
        <v>404</v>
      </c>
      <c r="L60">
        <v>5610118101</v>
      </c>
      <c r="M60">
        <v>9212990</v>
      </c>
      <c r="N60">
        <v>2023</v>
      </c>
      <c r="O60" t="s">
        <v>24</v>
      </c>
      <c r="P60" t="s">
        <v>27</v>
      </c>
      <c r="Q60" t="s">
        <v>31</v>
      </c>
      <c r="R60" t="s">
        <v>54</v>
      </c>
      <c r="S60" t="s">
        <v>33</v>
      </c>
      <c r="T60">
        <v>0</v>
      </c>
      <c r="U60">
        <v>532000</v>
      </c>
      <c r="V60">
        <v>0</v>
      </c>
      <c r="W60">
        <v>532000</v>
      </c>
      <c r="X60">
        <v>-532000</v>
      </c>
    </row>
    <row r="61" spans="1:24" x14ac:dyDescent="0.4">
      <c r="A61" t="s">
        <v>72</v>
      </c>
      <c r="B61" t="s">
        <v>22</v>
      </c>
      <c r="C61" t="s">
        <v>423</v>
      </c>
      <c r="D61" t="s">
        <v>73</v>
      </c>
      <c r="E61" t="s">
        <v>391</v>
      </c>
      <c r="F61" t="s">
        <v>400</v>
      </c>
      <c r="G61" t="s">
        <v>23</v>
      </c>
      <c r="H61">
        <v>21</v>
      </c>
      <c r="I61" t="s">
        <v>559</v>
      </c>
      <c r="J61">
        <v>5610118101</v>
      </c>
      <c r="K61" t="s">
        <v>404</v>
      </c>
      <c r="L61">
        <v>5610118101</v>
      </c>
      <c r="M61" t="s">
        <v>74</v>
      </c>
      <c r="N61">
        <v>2023</v>
      </c>
      <c r="O61" t="s">
        <v>24</v>
      </c>
      <c r="P61" t="s">
        <v>27</v>
      </c>
      <c r="Q61" t="s">
        <v>37</v>
      </c>
      <c r="R61" t="s">
        <v>39</v>
      </c>
      <c r="S61" t="s">
        <v>33</v>
      </c>
      <c r="T61">
        <v>887987</v>
      </c>
      <c r="U61">
        <v>86199.52</v>
      </c>
      <c r="V61">
        <v>0</v>
      </c>
      <c r="W61">
        <v>86199.52</v>
      </c>
      <c r="X61">
        <v>-86199.52</v>
      </c>
    </row>
    <row r="62" spans="1:24" x14ac:dyDescent="0.4">
      <c r="A62" t="s">
        <v>72</v>
      </c>
      <c r="B62" t="s">
        <v>22</v>
      </c>
      <c r="C62" t="s">
        <v>423</v>
      </c>
      <c r="D62" t="s">
        <v>73</v>
      </c>
      <c r="E62" t="s">
        <v>391</v>
      </c>
      <c r="F62" t="s">
        <v>400</v>
      </c>
      <c r="G62" t="s">
        <v>23</v>
      </c>
      <c r="H62">
        <v>21</v>
      </c>
      <c r="I62" t="s">
        <v>559</v>
      </c>
      <c r="J62">
        <v>5610118101</v>
      </c>
      <c r="K62" t="s">
        <v>404</v>
      </c>
      <c r="L62">
        <v>5610118101</v>
      </c>
      <c r="M62" t="s">
        <v>74</v>
      </c>
      <c r="N62">
        <v>2024</v>
      </c>
      <c r="O62" t="s">
        <v>24</v>
      </c>
      <c r="P62" t="s">
        <v>27</v>
      </c>
      <c r="Q62" t="s">
        <v>37</v>
      </c>
      <c r="R62" t="s">
        <v>39</v>
      </c>
      <c r="S62" t="s">
        <v>33</v>
      </c>
      <c r="T62">
        <v>0</v>
      </c>
      <c r="U62">
        <v>23242.799999999999</v>
      </c>
      <c r="V62">
        <v>0</v>
      </c>
      <c r="W62">
        <v>23242.799999999999</v>
      </c>
      <c r="X62">
        <v>-23242.799999999999</v>
      </c>
    </row>
    <row r="63" spans="1:24" x14ac:dyDescent="0.4">
      <c r="A63" t="s">
        <v>72</v>
      </c>
      <c r="B63" t="s">
        <v>22</v>
      </c>
      <c r="C63" t="s">
        <v>423</v>
      </c>
      <c r="D63" t="s">
        <v>73</v>
      </c>
      <c r="E63" t="s">
        <v>391</v>
      </c>
      <c r="F63" t="s">
        <v>400</v>
      </c>
      <c r="G63" t="s">
        <v>23</v>
      </c>
      <c r="H63">
        <v>24</v>
      </c>
      <c r="I63" t="s">
        <v>562</v>
      </c>
      <c r="J63">
        <v>5610118101</v>
      </c>
      <c r="K63" t="s">
        <v>404</v>
      </c>
      <c r="L63">
        <v>5610118101</v>
      </c>
      <c r="M63" t="s">
        <v>74</v>
      </c>
      <c r="N63">
        <v>2023</v>
      </c>
      <c r="O63" t="s">
        <v>24</v>
      </c>
      <c r="P63" t="s">
        <v>27</v>
      </c>
      <c r="Q63" t="s">
        <v>37</v>
      </c>
      <c r="R63" t="s">
        <v>32</v>
      </c>
      <c r="S63" t="s">
        <v>33</v>
      </c>
      <c r="T63">
        <v>0</v>
      </c>
      <c r="U63">
        <v>594</v>
      </c>
      <c r="V63">
        <v>0</v>
      </c>
      <c r="W63">
        <v>594</v>
      </c>
      <c r="X63">
        <v>-594</v>
      </c>
    </row>
    <row r="64" spans="1:24" x14ac:dyDescent="0.4">
      <c r="A64" t="s">
        <v>72</v>
      </c>
      <c r="B64" t="s">
        <v>22</v>
      </c>
      <c r="C64" t="s">
        <v>423</v>
      </c>
      <c r="D64" t="s">
        <v>73</v>
      </c>
      <c r="E64" t="s">
        <v>391</v>
      </c>
      <c r="F64" t="s">
        <v>400</v>
      </c>
      <c r="G64" t="s">
        <v>23</v>
      </c>
      <c r="H64">
        <v>24</v>
      </c>
      <c r="I64" t="s">
        <v>562</v>
      </c>
      <c r="J64">
        <v>5610118101</v>
      </c>
      <c r="K64" t="s">
        <v>404</v>
      </c>
      <c r="L64">
        <v>5610118101</v>
      </c>
      <c r="M64" t="s">
        <v>74</v>
      </c>
      <c r="N64">
        <v>2023</v>
      </c>
      <c r="O64" t="s">
        <v>24</v>
      </c>
      <c r="P64" t="s">
        <v>27</v>
      </c>
      <c r="Q64" t="s">
        <v>37</v>
      </c>
      <c r="R64" t="s">
        <v>40</v>
      </c>
      <c r="S64" t="s">
        <v>33</v>
      </c>
      <c r="T64">
        <v>7621</v>
      </c>
      <c r="U64">
        <v>573.24</v>
      </c>
      <c r="V64">
        <v>0</v>
      </c>
      <c r="W64">
        <v>573.24</v>
      </c>
      <c r="X64">
        <v>-573.24</v>
      </c>
    </row>
    <row r="65" spans="1:24" x14ac:dyDescent="0.4">
      <c r="A65" t="s">
        <v>72</v>
      </c>
      <c r="B65" t="s">
        <v>22</v>
      </c>
      <c r="C65" t="s">
        <v>423</v>
      </c>
      <c r="D65" t="s">
        <v>73</v>
      </c>
      <c r="E65" t="s">
        <v>391</v>
      </c>
      <c r="F65" t="s">
        <v>400</v>
      </c>
      <c r="G65" t="s">
        <v>23</v>
      </c>
      <c r="H65">
        <v>24</v>
      </c>
      <c r="I65" t="s">
        <v>562</v>
      </c>
      <c r="J65">
        <v>5610118101</v>
      </c>
      <c r="K65" t="s">
        <v>404</v>
      </c>
      <c r="L65">
        <v>5610118101</v>
      </c>
      <c r="M65" t="s">
        <v>74</v>
      </c>
      <c r="N65">
        <v>2024</v>
      </c>
      <c r="O65" t="s">
        <v>24</v>
      </c>
      <c r="P65" t="s">
        <v>27</v>
      </c>
      <c r="Q65" t="s">
        <v>37</v>
      </c>
      <c r="R65" t="s">
        <v>40</v>
      </c>
      <c r="S65" t="s">
        <v>33</v>
      </c>
      <c r="T65">
        <v>0</v>
      </c>
      <c r="U65">
        <v>1038.5999999999999</v>
      </c>
      <c r="V65">
        <v>0</v>
      </c>
      <c r="W65">
        <v>1038.5999999999999</v>
      </c>
      <c r="X65">
        <v>-1038.5999999999999</v>
      </c>
    </row>
    <row r="66" spans="1:24" x14ac:dyDescent="0.4">
      <c r="A66" t="s">
        <v>72</v>
      </c>
      <c r="B66" t="s">
        <v>22</v>
      </c>
      <c r="C66" t="s">
        <v>423</v>
      </c>
      <c r="D66" t="s">
        <v>73</v>
      </c>
      <c r="E66" t="s">
        <v>391</v>
      </c>
      <c r="F66" t="s">
        <v>400</v>
      </c>
      <c r="G66" t="s">
        <v>23</v>
      </c>
      <c r="H66">
        <v>25</v>
      </c>
      <c r="I66" t="s">
        <v>563</v>
      </c>
      <c r="J66">
        <v>5610118101</v>
      </c>
      <c r="K66" t="s">
        <v>404</v>
      </c>
      <c r="L66">
        <v>5610118101</v>
      </c>
      <c r="M66" t="s">
        <v>74</v>
      </c>
      <c r="N66">
        <v>2023</v>
      </c>
      <c r="O66" t="s">
        <v>24</v>
      </c>
      <c r="P66" t="s">
        <v>27</v>
      </c>
      <c r="Q66" t="s">
        <v>37</v>
      </c>
      <c r="R66" t="s">
        <v>32</v>
      </c>
      <c r="S66" t="s">
        <v>33</v>
      </c>
      <c r="T66">
        <v>0</v>
      </c>
      <c r="U66">
        <v>25852.560000000001</v>
      </c>
      <c r="V66">
        <v>0</v>
      </c>
      <c r="W66">
        <v>25852.560000000001</v>
      </c>
      <c r="X66">
        <v>-25852.560000000001</v>
      </c>
    </row>
    <row r="67" spans="1:24" x14ac:dyDescent="0.4">
      <c r="A67" t="s">
        <v>72</v>
      </c>
      <c r="B67" t="s">
        <v>22</v>
      </c>
      <c r="C67" t="s">
        <v>423</v>
      </c>
      <c r="D67" t="s">
        <v>73</v>
      </c>
      <c r="E67" t="s">
        <v>391</v>
      </c>
      <c r="F67" t="s">
        <v>400</v>
      </c>
      <c r="G67" t="s">
        <v>23</v>
      </c>
      <c r="H67">
        <v>26</v>
      </c>
      <c r="I67" t="s">
        <v>564</v>
      </c>
      <c r="J67">
        <v>5610118101</v>
      </c>
      <c r="K67" t="s">
        <v>404</v>
      </c>
      <c r="L67">
        <v>5610118101</v>
      </c>
      <c r="M67" t="s">
        <v>74</v>
      </c>
      <c r="N67">
        <v>2023</v>
      </c>
      <c r="O67" t="s">
        <v>24</v>
      </c>
      <c r="P67" t="s">
        <v>27</v>
      </c>
      <c r="Q67" t="s">
        <v>37</v>
      </c>
      <c r="R67" t="s">
        <v>32</v>
      </c>
      <c r="S67" t="s">
        <v>33</v>
      </c>
      <c r="T67">
        <v>4378347</v>
      </c>
      <c r="U67">
        <v>248.4</v>
      </c>
      <c r="V67">
        <v>0</v>
      </c>
      <c r="W67">
        <v>248.4</v>
      </c>
      <c r="X67">
        <v>-248.4</v>
      </c>
    </row>
    <row r="68" spans="1:24" x14ac:dyDescent="0.4">
      <c r="A68" t="s">
        <v>72</v>
      </c>
      <c r="B68" t="s">
        <v>22</v>
      </c>
      <c r="C68" t="s">
        <v>423</v>
      </c>
      <c r="D68" t="s">
        <v>73</v>
      </c>
      <c r="E68" t="s">
        <v>391</v>
      </c>
      <c r="F68" t="s">
        <v>400</v>
      </c>
      <c r="G68" t="s">
        <v>23</v>
      </c>
      <c r="H68">
        <v>31</v>
      </c>
      <c r="I68" t="s">
        <v>565</v>
      </c>
      <c r="J68">
        <v>5610118101</v>
      </c>
      <c r="K68" t="s">
        <v>404</v>
      </c>
      <c r="L68">
        <v>5610118101</v>
      </c>
      <c r="M68" t="s">
        <v>74</v>
      </c>
      <c r="N68">
        <v>2023</v>
      </c>
      <c r="O68" t="s">
        <v>24</v>
      </c>
      <c r="P68" t="s">
        <v>27</v>
      </c>
      <c r="Q68" t="s">
        <v>37</v>
      </c>
      <c r="R68" t="s">
        <v>32</v>
      </c>
      <c r="S68" t="s">
        <v>33</v>
      </c>
      <c r="T68">
        <v>0</v>
      </c>
      <c r="U68">
        <v>9922.35</v>
      </c>
      <c r="V68">
        <v>0</v>
      </c>
      <c r="W68">
        <v>9922.35</v>
      </c>
      <c r="X68">
        <v>-9922.35</v>
      </c>
    </row>
    <row r="69" spans="1:24" x14ac:dyDescent="0.4">
      <c r="A69" t="s">
        <v>72</v>
      </c>
      <c r="B69" t="s">
        <v>22</v>
      </c>
      <c r="C69" t="s">
        <v>423</v>
      </c>
      <c r="D69" t="s">
        <v>73</v>
      </c>
      <c r="E69" t="s">
        <v>391</v>
      </c>
      <c r="F69" t="s">
        <v>400</v>
      </c>
      <c r="G69" t="s">
        <v>23</v>
      </c>
      <c r="H69">
        <v>31</v>
      </c>
      <c r="I69" t="s">
        <v>565</v>
      </c>
      <c r="J69">
        <v>5610118101</v>
      </c>
      <c r="K69" t="s">
        <v>404</v>
      </c>
      <c r="L69">
        <v>5610118101</v>
      </c>
      <c r="M69" t="s">
        <v>74</v>
      </c>
      <c r="N69">
        <v>2023</v>
      </c>
      <c r="O69" t="s">
        <v>24</v>
      </c>
      <c r="P69" t="s">
        <v>27</v>
      </c>
      <c r="Q69" t="s">
        <v>37</v>
      </c>
      <c r="R69" t="s">
        <v>41</v>
      </c>
      <c r="S69" t="s">
        <v>33</v>
      </c>
      <c r="T69">
        <v>48945</v>
      </c>
      <c r="U69">
        <v>12716.48</v>
      </c>
      <c r="V69">
        <v>0</v>
      </c>
      <c r="W69">
        <v>12716.48</v>
      </c>
      <c r="X69">
        <v>-12716.48</v>
      </c>
    </row>
    <row r="70" spans="1:24" x14ac:dyDescent="0.4">
      <c r="A70" t="s">
        <v>72</v>
      </c>
      <c r="B70" t="s">
        <v>22</v>
      </c>
      <c r="C70" t="s">
        <v>413</v>
      </c>
      <c r="D70" t="s">
        <v>42</v>
      </c>
      <c r="E70" t="s">
        <v>391</v>
      </c>
      <c r="F70" t="s">
        <v>402</v>
      </c>
      <c r="G70" t="s">
        <v>23</v>
      </c>
      <c r="H70">
        <v>11</v>
      </c>
      <c r="I70" t="s">
        <v>556</v>
      </c>
      <c r="J70">
        <v>5610117101</v>
      </c>
      <c r="K70" t="s">
        <v>403</v>
      </c>
      <c r="L70">
        <v>5610117101</v>
      </c>
      <c r="M70" t="s">
        <v>75</v>
      </c>
      <c r="N70">
        <v>2023</v>
      </c>
      <c r="O70" t="s">
        <v>24</v>
      </c>
      <c r="P70" t="s">
        <v>25</v>
      </c>
      <c r="Q70" t="s">
        <v>44</v>
      </c>
      <c r="R70" t="s">
        <v>45</v>
      </c>
      <c r="S70" t="s">
        <v>33</v>
      </c>
      <c r="T70">
        <v>0</v>
      </c>
      <c r="U70">
        <v>497482.23</v>
      </c>
      <c r="V70">
        <v>0</v>
      </c>
      <c r="W70">
        <v>497482.23</v>
      </c>
      <c r="X70">
        <v>-497482.23</v>
      </c>
    </row>
    <row r="71" spans="1:24" x14ac:dyDescent="0.4">
      <c r="A71" t="s">
        <v>72</v>
      </c>
      <c r="B71" t="s">
        <v>22</v>
      </c>
      <c r="C71" t="s">
        <v>413</v>
      </c>
      <c r="D71" t="s">
        <v>42</v>
      </c>
      <c r="E71" t="s">
        <v>391</v>
      </c>
      <c r="F71" t="s">
        <v>402</v>
      </c>
      <c r="G71" t="s">
        <v>23</v>
      </c>
      <c r="H71">
        <v>11</v>
      </c>
      <c r="I71" t="s">
        <v>556</v>
      </c>
      <c r="J71">
        <v>5610117101</v>
      </c>
      <c r="K71" t="s">
        <v>403</v>
      </c>
      <c r="L71">
        <v>5610117101</v>
      </c>
      <c r="M71" t="s">
        <v>75</v>
      </c>
      <c r="N71">
        <v>2024</v>
      </c>
      <c r="O71" t="s">
        <v>24</v>
      </c>
      <c r="P71" t="s">
        <v>25</v>
      </c>
      <c r="Q71" t="s">
        <v>44</v>
      </c>
      <c r="R71" t="s">
        <v>45</v>
      </c>
      <c r="S71" t="s">
        <v>33</v>
      </c>
      <c r="T71">
        <v>0</v>
      </c>
      <c r="U71">
        <v>76094.240000000005</v>
      </c>
      <c r="V71">
        <v>0</v>
      </c>
      <c r="W71">
        <v>76094.240000000005</v>
      </c>
      <c r="X71">
        <v>-76094.240000000005</v>
      </c>
    </row>
    <row r="72" spans="1:24" x14ac:dyDescent="0.4">
      <c r="A72" t="s">
        <v>72</v>
      </c>
      <c r="B72" t="s">
        <v>22</v>
      </c>
      <c r="C72" t="s">
        <v>413</v>
      </c>
      <c r="D72" t="s">
        <v>42</v>
      </c>
      <c r="E72" t="s">
        <v>391</v>
      </c>
      <c r="F72" t="s">
        <v>402</v>
      </c>
      <c r="G72" t="s">
        <v>23</v>
      </c>
      <c r="H72">
        <v>11</v>
      </c>
      <c r="I72" t="s">
        <v>556</v>
      </c>
      <c r="J72">
        <v>5610118101</v>
      </c>
      <c r="K72" t="s">
        <v>404</v>
      </c>
      <c r="L72">
        <v>5610118101</v>
      </c>
      <c r="M72" t="s">
        <v>76</v>
      </c>
      <c r="N72">
        <v>2023</v>
      </c>
      <c r="O72" t="s">
        <v>24</v>
      </c>
      <c r="P72" t="s">
        <v>27</v>
      </c>
      <c r="Q72" t="s">
        <v>44</v>
      </c>
      <c r="R72" t="s">
        <v>45</v>
      </c>
      <c r="S72" t="s">
        <v>33</v>
      </c>
      <c r="T72">
        <v>0</v>
      </c>
      <c r="U72">
        <v>5298945.6100000003</v>
      </c>
      <c r="V72">
        <v>0</v>
      </c>
      <c r="W72">
        <v>5298945.6100000003</v>
      </c>
      <c r="X72">
        <v>-5298945.6100000003</v>
      </c>
    </row>
    <row r="73" spans="1:24" x14ac:dyDescent="0.4">
      <c r="A73" t="s">
        <v>72</v>
      </c>
      <c r="B73" t="s">
        <v>22</v>
      </c>
      <c r="C73" t="s">
        <v>413</v>
      </c>
      <c r="D73" t="s">
        <v>42</v>
      </c>
      <c r="E73" t="s">
        <v>391</v>
      </c>
      <c r="F73" t="s">
        <v>402</v>
      </c>
      <c r="G73" t="s">
        <v>23</v>
      </c>
      <c r="H73">
        <v>11</v>
      </c>
      <c r="I73" t="s">
        <v>556</v>
      </c>
      <c r="J73">
        <v>5610118101</v>
      </c>
      <c r="K73" t="s">
        <v>404</v>
      </c>
      <c r="L73">
        <v>5610118101</v>
      </c>
      <c r="M73" t="s">
        <v>76</v>
      </c>
      <c r="N73">
        <v>2024</v>
      </c>
      <c r="O73" t="s">
        <v>24</v>
      </c>
      <c r="P73" t="s">
        <v>27</v>
      </c>
      <c r="Q73" t="s">
        <v>44</v>
      </c>
      <c r="R73" t="s">
        <v>45</v>
      </c>
      <c r="S73" t="s">
        <v>33</v>
      </c>
      <c r="T73">
        <v>0</v>
      </c>
      <c r="U73">
        <v>793816.13</v>
      </c>
      <c r="V73">
        <v>0</v>
      </c>
      <c r="W73">
        <v>793816.13</v>
      </c>
      <c r="X73">
        <v>-793816.13</v>
      </c>
    </row>
    <row r="74" spans="1:24" x14ac:dyDescent="0.4">
      <c r="A74" t="s">
        <v>72</v>
      </c>
      <c r="B74" t="s">
        <v>22</v>
      </c>
      <c r="C74" t="s">
        <v>413</v>
      </c>
      <c r="D74" t="s">
        <v>42</v>
      </c>
      <c r="E74" t="s">
        <v>391</v>
      </c>
      <c r="F74" t="s">
        <v>402</v>
      </c>
      <c r="G74" t="s">
        <v>23</v>
      </c>
      <c r="H74">
        <v>12</v>
      </c>
      <c r="I74" t="s">
        <v>557</v>
      </c>
      <c r="J74">
        <v>5610117101</v>
      </c>
      <c r="K74" t="s">
        <v>403</v>
      </c>
      <c r="L74">
        <v>5610117101</v>
      </c>
      <c r="M74" t="s">
        <v>75</v>
      </c>
      <c r="N74">
        <v>2023</v>
      </c>
      <c r="O74" t="s">
        <v>24</v>
      </c>
      <c r="P74" t="s">
        <v>25</v>
      </c>
      <c r="Q74" t="s">
        <v>44</v>
      </c>
      <c r="R74" t="s">
        <v>45</v>
      </c>
      <c r="S74" t="s">
        <v>33</v>
      </c>
      <c r="T74">
        <v>0</v>
      </c>
      <c r="U74">
        <v>209762.45</v>
      </c>
      <c r="V74">
        <v>0</v>
      </c>
      <c r="W74">
        <v>209762.45</v>
      </c>
      <c r="X74">
        <v>-209762.45</v>
      </c>
    </row>
    <row r="75" spans="1:24" x14ac:dyDescent="0.4">
      <c r="A75" t="s">
        <v>72</v>
      </c>
      <c r="B75" t="s">
        <v>22</v>
      </c>
      <c r="C75" t="s">
        <v>413</v>
      </c>
      <c r="D75" t="s">
        <v>42</v>
      </c>
      <c r="E75" t="s">
        <v>391</v>
      </c>
      <c r="F75" t="s">
        <v>402</v>
      </c>
      <c r="G75" t="s">
        <v>23</v>
      </c>
      <c r="H75">
        <v>12</v>
      </c>
      <c r="I75" t="s">
        <v>557</v>
      </c>
      <c r="J75">
        <v>5610117101</v>
      </c>
      <c r="K75" t="s">
        <v>403</v>
      </c>
      <c r="L75">
        <v>5610117101</v>
      </c>
      <c r="M75" t="s">
        <v>75</v>
      </c>
      <c r="N75">
        <v>2024</v>
      </c>
      <c r="O75" t="s">
        <v>24</v>
      </c>
      <c r="P75" t="s">
        <v>25</v>
      </c>
      <c r="Q75" t="s">
        <v>44</v>
      </c>
      <c r="R75" t="s">
        <v>45</v>
      </c>
      <c r="S75" t="s">
        <v>33</v>
      </c>
      <c r="T75">
        <v>0</v>
      </c>
      <c r="U75">
        <v>27195.8</v>
      </c>
      <c r="V75">
        <v>0</v>
      </c>
      <c r="W75">
        <v>27195.8</v>
      </c>
      <c r="X75">
        <v>-27195.8</v>
      </c>
    </row>
    <row r="76" spans="1:24" x14ac:dyDescent="0.4">
      <c r="A76" t="s">
        <v>72</v>
      </c>
      <c r="B76" t="s">
        <v>22</v>
      </c>
      <c r="C76" t="s">
        <v>413</v>
      </c>
      <c r="D76" t="s">
        <v>42</v>
      </c>
      <c r="E76" t="s">
        <v>391</v>
      </c>
      <c r="F76" t="s">
        <v>402</v>
      </c>
      <c r="G76" t="s">
        <v>23</v>
      </c>
      <c r="H76">
        <v>12</v>
      </c>
      <c r="I76" t="s">
        <v>557</v>
      </c>
      <c r="J76">
        <v>5610118101</v>
      </c>
      <c r="K76" t="s">
        <v>404</v>
      </c>
      <c r="L76">
        <v>5610118101</v>
      </c>
      <c r="M76" t="s">
        <v>76</v>
      </c>
      <c r="N76">
        <v>2023</v>
      </c>
      <c r="O76" t="s">
        <v>24</v>
      </c>
      <c r="P76" t="s">
        <v>27</v>
      </c>
      <c r="Q76" t="s">
        <v>44</v>
      </c>
      <c r="R76" t="s">
        <v>45</v>
      </c>
      <c r="S76" t="s">
        <v>33</v>
      </c>
      <c r="T76">
        <v>0</v>
      </c>
      <c r="U76">
        <v>1894118.3</v>
      </c>
      <c r="V76">
        <v>0</v>
      </c>
      <c r="W76">
        <v>1894118.3</v>
      </c>
      <c r="X76">
        <v>-1894118.3</v>
      </c>
    </row>
    <row r="77" spans="1:24" x14ac:dyDescent="0.4">
      <c r="A77" t="s">
        <v>72</v>
      </c>
      <c r="B77" t="s">
        <v>22</v>
      </c>
      <c r="C77" t="s">
        <v>413</v>
      </c>
      <c r="D77" t="s">
        <v>42</v>
      </c>
      <c r="E77" t="s">
        <v>391</v>
      </c>
      <c r="F77" t="s">
        <v>402</v>
      </c>
      <c r="G77" t="s">
        <v>23</v>
      </c>
      <c r="H77">
        <v>12</v>
      </c>
      <c r="I77" t="s">
        <v>557</v>
      </c>
      <c r="J77">
        <v>5610118101</v>
      </c>
      <c r="K77" t="s">
        <v>404</v>
      </c>
      <c r="L77">
        <v>5610118101</v>
      </c>
      <c r="M77" t="s">
        <v>76</v>
      </c>
      <c r="N77">
        <v>2024</v>
      </c>
      <c r="O77" t="s">
        <v>24</v>
      </c>
      <c r="P77" t="s">
        <v>27</v>
      </c>
      <c r="Q77" t="s">
        <v>44</v>
      </c>
      <c r="R77" t="s">
        <v>45</v>
      </c>
      <c r="S77" t="s">
        <v>33</v>
      </c>
      <c r="T77">
        <v>0</v>
      </c>
      <c r="U77">
        <v>284889.53000000003</v>
      </c>
      <c r="V77">
        <v>0</v>
      </c>
      <c r="W77">
        <v>284889.53000000003</v>
      </c>
      <c r="X77">
        <v>-284889.53000000003</v>
      </c>
    </row>
    <row r="78" spans="1:24" x14ac:dyDescent="0.4">
      <c r="A78" t="s">
        <v>72</v>
      </c>
      <c r="B78" t="s">
        <v>22</v>
      </c>
      <c r="C78" t="s">
        <v>424</v>
      </c>
      <c r="D78" t="s">
        <v>77</v>
      </c>
      <c r="E78" t="s">
        <v>391</v>
      </c>
      <c r="F78" t="s">
        <v>400</v>
      </c>
      <c r="G78" t="s">
        <v>23</v>
      </c>
      <c r="H78">
        <v>25</v>
      </c>
      <c r="I78" t="s">
        <v>563</v>
      </c>
      <c r="J78">
        <v>5610118101</v>
      </c>
      <c r="K78" t="s">
        <v>404</v>
      </c>
      <c r="L78">
        <v>5610118101</v>
      </c>
      <c r="M78" t="s">
        <v>78</v>
      </c>
      <c r="N78">
        <v>2023</v>
      </c>
      <c r="O78" t="s">
        <v>24</v>
      </c>
      <c r="P78" t="s">
        <v>27</v>
      </c>
      <c r="Q78" t="s">
        <v>31</v>
      </c>
      <c r="R78" t="s">
        <v>32</v>
      </c>
      <c r="S78" t="s">
        <v>33</v>
      </c>
      <c r="T78">
        <v>0</v>
      </c>
      <c r="U78">
        <v>468</v>
      </c>
      <c r="V78">
        <v>0</v>
      </c>
      <c r="W78">
        <v>468</v>
      </c>
      <c r="X78">
        <v>-468</v>
      </c>
    </row>
    <row r="79" spans="1:24" x14ac:dyDescent="0.4">
      <c r="A79" t="s">
        <v>72</v>
      </c>
      <c r="B79" t="s">
        <v>22</v>
      </c>
      <c r="C79" t="s">
        <v>424</v>
      </c>
      <c r="D79" t="s">
        <v>77</v>
      </c>
      <c r="E79" t="s">
        <v>391</v>
      </c>
      <c r="F79" t="s">
        <v>400</v>
      </c>
      <c r="G79" t="s">
        <v>23</v>
      </c>
      <c r="H79">
        <v>25</v>
      </c>
      <c r="I79" t="s">
        <v>563</v>
      </c>
      <c r="J79">
        <v>5610118101</v>
      </c>
      <c r="K79" t="s">
        <v>404</v>
      </c>
      <c r="L79">
        <v>5610118101</v>
      </c>
      <c r="M79" t="s">
        <v>78</v>
      </c>
      <c r="N79">
        <v>2023</v>
      </c>
      <c r="O79" t="s">
        <v>24</v>
      </c>
      <c r="P79" t="s">
        <v>27</v>
      </c>
      <c r="Q79" t="s">
        <v>31</v>
      </c>
      <c r="R79" t="s">
        <v>41</v>
      </c>
      <c r="S79" t="s">
        <v>33</v>
      </c>
      <c r="T79">
        <v>0</v>
      </c>
      <c r="U79">
        <v>21254.04</v>
      </c>
      <c r="V79">
        <v>0</v>
      </c>
      <c r="W79">
        <v>21254.04</v>
      </c>
      <c r="X79">
        <v>-21254.04</v>
      </c>
    </row>
    <row r="80" spans="1:24" x14ac:dyDescent="0.4">
      <c r="A80" t="s">
        <v>72</v>
      </c>
      <c r="B80" t="s">
        <v>22</v>
      </c>
      <c r="C80" t="s">
        <v>424</v>
      </c>
      <c r="D80" t="s">
        <v>77</v>
      </c>
      <c r="E80" t="s">
        <v>391</v>
      </c>
      <c r="F80" t="s">
        <v>400</v>
      </c>
      <c r="G80" t="s">
        <v>23</v>
      </c>
      <c r="H80">
        <v>25</v>
      </c>
      <c r="I80" t="s">
        <v>563</v>
      </c>
      <c r="J80">
        <v>5610118101</v>
      </c>
      <c r="K80" t="s">
        <v>404</v>
      </c>
      <c r="L80">
        <v>5610118101</v>
      </c>
      <c r="M80" t="s">
        <v>78</v>
      </c>
      <c r="N80">
        <v>2023</v>
      </c>
      <c r="O80" t="s">
        <v>24</v>
      </c>
      <c r="P80" t="s">
        <v>27</v>
      </c>
      <c r="Q80" t="s">
        <v>31</v>
      </c>
      <c r="R80" t="s">
        <v>52</v>
      </c>
      <c r="S80" t="s">
        <v>33</v>
      </c>
      <c r="T80">
        <v>0</v>
      </c>
      <c r="U80">
        <v>50000</v>
      </c>
      <c r="V80">
        <v>0</v>
      </c>
      <c r="W80">
        <v>50000</v>
      </c>
      <c r="X80">
        <v>-50000</v>
      </c>
    </row>
    <row r="81" spans="1:24" x14ac:dyDescent="0.4">
      <c r="A81" t="s">
        <v>72</v>
      </c>
      <c r="B81" t="s">
        <v>22</v>
      </c>
      <c r="C81" t="s">
        <v>425</v>
      </c>
      <c r="D81" t="s">
        <v>79</v>
      </c>
      <c r="E81" t="s">
        <v>391</v>
      </c>
      <c r="F81" t="s">
        <v>400</v>
      </c>
      <c r="G81" t="s">
        <v>23</v>
      </c>
      <c r="H81">
        <v>41</v>
      </c>
      <c r="I81" t="s">
        <v>566</v>
      </c>
      <c r="J81">
        <v>5610118101</v>
      </c>
      <c r="K81" t="s">
        <v>404</v>
      </c>
      <c r="L81">
        <v>5610118101</v>
      </c>
      <c r="M81" t="s">
        <v>80</v>
      </c>
      <c r="N81">
        <v>2022</v>
      </c>
      <c r="O81" t="s">
        <v>24</v>
      </c>
      <c r="P81" t="s">
        <v>27</v>
      </c>
      <c r="Q81" t="s">
        <v>31</v>
      </c>
      <c r="R81" t="s">
        <v>54</v>
      </c>
      <c r="S81" t="s">
        <v>33</v>
      </c>
      <c r="T81">
        <v>0</v>
      </c>
      <c r="U81">
        <v>224000</v>
      </c>
      <c r="V81">
        <v>0</v>
      </c>
      <c r="W81">
        <v>224000</v>
      </c>
      <c r="X81">
        <v>-224000</v>
      </c>
    </row>
    <row r="82" spans="1:24" x14ac:dyDescent="0.4">
      <c r="A82" t="s">
        <v>72</v>
      </c>
      <c r="B82" t="s">
        <v>22</v>
      </c>
      <c r="C82" t="s">
        <v>426</v>
      </c>
      <c r="D82" t="s">
        <v>81</v>
      </c>
      <c r="E82" t="s">
        <v>391</v>
      </c>
      <c r="F82" t="s">
        <v>400</v>
      </c>
      <c r="G82" t="s">
        <v>23</v>
      </c>
      <c r="H82">
        <v>25</v>
      </c>
      <c r="I82" t="s">
        <v>563</v>
      </c>
      <c r="J82">
        <v>5610118101</v>
      </c>
      <c r="K82" t="s">
        <v>404</v>
      </c>
      <c r="L82">
        <v>5610118101</v>
      </c>
      <c r="M82" t="s">
        <v>82</v>
      </c>
      <c r="N82">
        <v>2022</v>
      </c>
      <c r="O82" t="s">
        <v>24</v>
      </c>
      <c r="P82" t="s">
        <v>27</v>
      </c>
      <c r="Q82" t="s">
        <v>31</v>
      </c>
      <c r="R82" t="s">
        <v>52</v>
      </c>
      <c r="S82" t="s">
        <v>33</v>
      </c>
      <c r="T82">
        <v>0</v>
      </c>
      <c r="U82">
        <v>57906.76</v>
      </c>
      <c r="V82">
        <v>0</v>
      </c>
      <c r="W82">
        <v>57906.76</v>
      </c>
      <c r="X82">
        <v>-57906.76</v>
      </c>
    </row>
    <row r="83" spans="1:24" x14ac:dyDescent="0.4">
      <c r="A83" t="s">
        <v>72</v>
      </c>
      <c r="B83" t="s">
        <v>22</v>
      </c>
      <c r="C83" t="s">
        <v>427</v>
      </c>
      <c r="D83" t="s">
        <v>83</v>
      </c>
      <c r="E83" t="s">
        <v>391</v>
      </c>
      <c r="F83" t="s">
        <v>400</v>
      </c>
      <c r="G83" t="s">
        <v>23</v>
      </c>
      <c r="H83">
        <v>25</v>
      </c>
      <c r="I83" t="s">
        <v>563</v>
      </c>
      <c r="J83">
        <v>5610118101</v>
      </c>
      <c r="K83" t="s">
        <v>404</v>
      </c>
      <c r="L83">
        <v>5610118101</v>
      </c>
      <c r="M83" t="s">
        <v>84</v>
      </c>
      <c r="N83">
        <v>2022</v>
      </c>
      <c r="O83" t="s">
        <v>24</v>
      </c>
      <c r="P83" t="s">
        <v>27</v>
      </c>
      <c r="Q83" t="s">
        <v>31</v>
      </c>
      <c r="R83" t="s">
        <v>52</v>
      </c>
      <c r="S83" t="s">
        <v>33</v>
      </c>
      <c r="T83">
        <v>55433</v>
      </c>
      <c r="U83">
        <v>25925.93</v>
      </c>
      <c r="V83">
        <v>0</v>
      </c>
      <c r="W83">
        <v>25925.93</v>
      </c>
      <c r="X83">
        <v>-25925.93</v>
      </c>
    </row>
    <row r="84" spans="1:24" x14ac:dyDescent="0.4">
      <c r="A84" t="s">
        <v>72</v>
      </c>
      <c r="B84" t="s">
        <v>22</v>
      </c>
      <c r="C84" t="s">
        <v>427</v>
      </c>
      <c r="D84" t="s">
        <v>83</v>
      </c>
      <c r="E84" t="s">
        <v>391</v>
      </c>
      <c r="F84" t="s">
        <v>400</v>
      </c>
      <c r="G84" t="s">
        <v>23</v>
      </c>
      <c r="H84">
        <v>41</v>
      </c>
      <c r="I84" t="s">
        <v>566</v>
      </c>
      <c r="J84" s="1" t="s">
        <v>85</v>
      </c>
      <c r="K84" t="s">
        <v>408</v>
      </c>
      <c r="L84" t="s">
        <v>28</v>
      </c>
      <c r="M84" t="s">
        <v>86</v>
      </c>
      <c r="N84">
        <v>2022</v>
      </c>
      <c r="O84" t="s">
        <v>87</v>
      </c>
      <c r="P84" t="s">
        <v>88</v>
      </c>
      <c r="Q84" t="s">
        <v>31</v>
      </c>
      <c r="R84" t="s">
        <v>54</v>
      </c>
      <c r="S84" t="s">
        <v>33</v>
      </c>
      <c r="T84">
        <v>0</v>
      </c>
      <c r="U84">
        <v>324073.75</v>
      </c>
      <c r="V84">
        <v>0</v>
      </c>
      <c r="W84">
        <v>324073.75</v>
      </c>
      <c r="X84">
        <v>-324073.75</v>
      </c>
    </row>
    <row r="85" spans="1:24" x14ac:dyDescent="0.4">
      <c r="A85" t="s">
        <v>72</v>
      </c>
      <c r="B85" t="s">
        <v>22</v>
      </c>
      <c r="C85" t="s">
        <v>428</v>
      </c>
      <c r="D85" t="s">
        <v>89</v>
      </c>
      <c r="E85" t="s">
        <v>391</v>
      </c>
      <c r="F85" t="s">
        <v>400</v>
      </c>
      <c r="G85" t="s">
        <v>23</v>
      </c>
      <c r="H85">
        <v>25</v>
      </c>
      <c r="I85" t="s">
        <v>563</v>
      </c>
      <c r="J85">
        <v>5610118101</v>
      </c>
      <c r="K85" t="s">
        <v>404</v>
      </c>
      <c r="L85">
        <v>5610118101</v>
      </c>
      <c r="M85">
        <v>9391507</v>
      </c>
      <c r="N85">
        <v>2022</v>
      </c>
      <c r="O85" t="s">
        <v>24</v>
      </c>
      <c r="P85" t="s">
        <v>27</v>
      </c>
      <c r="Q85" t="s">
        <v>31</v>
      </c>
      <c r="R85" t="s">
        <v>52</v>
      </c>
      <c r="S85" t="s">
        <v>33</v>
      </c>
      <c r="T85">
        <v>0</v>
      </c>
      <c r="U85">
        <v>59822.51</v>
      </c>
      <c r="V85">
        <v>0</v>
      </c>
      <c r="W85">
        <v>59822.51</v>
      </c>
      <c r="X85">
        <v>-59822.51</v>
      </c>
    </row>
    <row r="86" spans="1:24" x14ac:dyDescent="0.4">
      <c r="A86" t="s">
        <v>72</v>
      </c>
      <c r="B86" t="s">
        <v>22</v>
      </c>
      <c r="C86" t="s">
        <v>429</v>
      </c>
      <c r="D86" t="s">
        <v>90</v>
      </c>
      <c r="E86" t="s">
        <v>391</v>
      </c>
      <c r="F86" t="s">
        <v>400</v>
      </c>
      <c r="G86" t="s">
        <v>23</v>
      </c>
      <c r="H86">
        <v>25</v>
      </c>
      <c r="I86" t="s">
        <v>563</v>
      </c>
      <c r="J86">
        <v>5610118101</v>
      </c>
      <c r="K86" t="s">
        <v>404</v>
      </c>
      <c r="L86">
        <v>5610118101</v>
      </c>
      <c r="M86" t="s">
        <v>91</v>
      </c>
      <c r="N86">
        <v>2022</v>
      </c>
      <c r="O86" t="s">
        <v>24</v>
      </c>
      <c r="P86" t="s">
        <v>27</v>
      </c>
      <c r="Q86" t="s">
        <v>31</v>
      </c>
      <c r="R86" t="s">
        <v>52</v>
      </c>
      <c r="S86" t="s">
        <v>33</v>
      </c>
      <c r="T86">
        <v>0</v>
      </c>
      <c r="U86">
        <v>9629.6299999999992</v>
      </c>
      <c r="V86">
        <v>0</v>
      </c>
      <c r="W86">
        <v>9629.6299999999992</v>
      </c>
      <c r="X86">
        <v>-9629.6299999999992</v>
      </c>
    </row>
    <row r="87" spans="1:24" x14ac:dyDescent="0.4">
      <c r="A87" t="s">
        <v>72</v>
      </c>
      <c r="B87" t="s">
        <v>22</v>
      </c>
      <c r="C87" t="s">
        <v>429</v>
      </c>
      <c r="D87" t="s">
        <v>90</v>
      </c>
      <c r="E87" t="s">
        <v>391</v>
      </c>
      <c r="F87" t="s">
        <v>400</v>
      </c>
      <c r="G87" t="s">
        <v>23</v>
      </c>
      <c r="H87">
        <v>41</v>
      </c>
      <c r="I87" t="s">
        <v>566</v>
      </c>
      <c r="J87" s="1" t="s">
        <v>85</v>
      </c>
      <c r="K87" t="s">
        <v>408</v>
      </c>
      <c r="L87" t="s">
        <v>28</v>
      </c>
      <c r="M87" t="s">
        <v>92</v>
      </c>
      <c r="N87">
        <v>2022</v>
      </c>
      <c r="O87" t="s">
        <v>87</v>
      </c>
      <c r="P87" t="s">
        <v>88</v>
      </c>
      <c r="Q87" t="s">
        <v>31</v>
      </c>
      <c r="R87" t="s">
        <v>54</v>
      </c>
      <c r="S87" t="s">
        <v>33</v>
      </c>
      <c r="T87">
        <v>0</v>
      </c>
      <c r="U87">
        <v>120370.25</v>
      </c>
      <c r="V87">
        <v>0</v>
      </c>
      <c r="W87">
        <v>120370.25</v>
      </c>
      <c r="X87">
        <v>-120370.25</v>
      </c>
    </row>
    <row r="88" spans="1:24" x14ac:dyDescent="0.4">
      <c r="A88" t="s">
        <v>72</v>
      </c>
      <c r="B88" t="s">
        <v>22</v>
      </c>
      <c r="C88" t="s">
        <v>430</v>
      </c>
      <c r="D88" t="s">
        <v>93</v>
      </c>
      <c r="E88" t="s">
        <v>391</v>
      </c>
      <c r="F88" t="s">
        <v>400</v>
      </c>
      <c r="G88" t="s">
        <v>23</v>
      </c>
      <c r="H88">
        <v>41</v>
      </c>
      <c r="I88" t="s">
        <v>566</v>
      </c>
      <c r="J88">
        <v>5610118101</v>
      </c>
      <c r="K88" t="s">
        <v>404</v>
      </c>
      <c r="L88">
        <v>5610118101</v>
      </c>
      <c r="M88" t="s">
        <v>94</v>
      </c>
      <c r="N88">
        <v>2022</v>
      </c>
      <c r="O88" t="s">
        <v>24</v>
      </c>
      <c r="P88" t="s">
        <v>27</v>
      </c>
      <c r="Q88" t="s">
        <v>31</v>
      </c>
      <c r="R88" t="s">
        <v>54</v>
      </c>
      <c r="S88" t="s">
        <v>33</v>
      </c>
      <c r="T88">
        <v>0</v>
      </c>
      <c r="U88">
        <v>250000</v>
      </c>
      <c r="V88">
        <v>0</v>
      </c>
      <c r="W88">
        <v>250000</v>
      </c>
      <c r="X88">
        <v>-250000</v>
      </c>
    </row>
    <row r="89" spans="1:24" x14ac:dyDescent="0.4">
      <c r="A89" t="s">
        <v>72</v>
      </c>
      <c r="B89" t="s">
        <v>22</v>
      </c>
      <c r="C89" t="s">
        <v>431</v>
      </c>
      <c r="D89" t="s">
        <v>95</v>
      </c>
      <c r="E89" t="s">
        <v>391</v>
      </c>
      <c r="F89" t="s">
        <v>400</v>
      </c>
      <c r="G89" t="s">
        <v>23</v>
      </c>
      <c r="H89">
        <v>25</v>
      </c>
      <c r="I89" t="s">
        <v>563</v>
      </c>
      <c r="J89">
        <v>5610118101</v>
      </c>
      <c r="K89" t="s">
        <v>404</v>
      </c>
      <c r="L89">
        <v>5610118101</v>
      </c>
      <c r="M89" t="s">
        <v>96</v>
      </c>
      <c r="N89">
        <v>2022</v>
      </c>
      <c r="O89" t="s">
        <v>24</v>
      </c>
      <c r="P89" t="s">
        <v>27</v>
      </c>
      <c r="Q89" t="s">
        <v>31</v>
      </c>
      <c r="R89" t="s">
        <v>41</v>
      </c>
      <c r="S89" t="s">
        <v>33</v>
      </c>
      <c r="T89">
        <v>0</v>
      </c>
      <c r="U89">
        <v>153438</v>
      </c>
      <c r="V89">
        <v>0</v>
      </c>
      <c r="W89">
        <v>153438</v>
      </c>
      <c r="X89">
        <v>-153438</v>
      </c>
    </row>
    <row r="90" spans="1:24" x14ac:dyDescent="0.4">
      <c r="A90" t="s">
        <v>72</v>
      </c>
      <c r="B90" t="s">
        <v>22</v>
      </c>
      <c r="C90" t="s">
        <v>432</v>
      </c>
      <c r="D90" t="s">
        <v>97</v>
      </c>
      <c r="E90" t="s">
        <v>391</v>
      </c>
      <c r="F90" t="s">
        <v>400</v>
      </c>
      <c r="G90" t="s">
        <v>23</v>
      </c>
      <c r="H90">
        <v>21</v>
      </c>
      <c r="I90" t="s">
        <v>559</v>
      </c>
      <c r="J90">
        <v>5610118101</v>
      </c>
      <c r="K90" t="s">
        <v>404</v>
      </c>
      <c r="L90">
        <v>5610118101</v>
      </c>
      <c r="M90">
        <v>9213022</v>
      </c>
      <c r="N90">
        <v>2022</v>
      </c>
      <c r="O90" t="s">
        <v>24</v>
      </c>
      <c r="P90" t="s">
        <v>27</v>
      </c>
      <c r="Q90" t="s">
        <v>31</v>
      </c>
      <c r="R90" t="s">
        <v>41</v>
      </c>
      <c r="S90" t="s">
        <v>33</v>
      </c>
      <c r="T90">
        <v>0</v>
      </c>
      <c r="U90">
        <v>42759.05</v>
      </c>
      <c r="V90">
        <v>0</v>
      </c>
      <c r="W90">
        <v>42759.05</v>
      </c>
      <c r="X90">
        <v>-42759.05</v>
      </c>
    </row>
    <row r="91" spans="1:24" x14ac:dyDescent="0.4">
      <c r="A91" t="s">
        <v>72</v>
      </c>
      <c r="B91" t="s">
        <v>22</v>
      </c>
      <c r="C91" t="s">
        <v>433</v>
      </c>
      <c r="D91" t="s">
        <v>98</v>
      </c>
      <c r="E91" t="s">
        <v>391</v>
      </c>
      <c r="F91" t="s">
        <v>400</v>
      </c>
      <c r="G91" t="s">
        <v>23</v>
      </c>
      <c r="H91">
        <v>41</v>
      </c>
      <c r="I91" t="s">
        <v>566</v>
      </c>
      <c r="J91">
        <v>5610118101</v>
      </c>
      <c r="K91" t="s">
        <v>404</v>
      </c>
      <c r="L91">
        <v>5610118101</v>
      </c>
      <c r="M91" t="s">
        <v>99</v>
      </c>
      <c r="N91">
        <v>2022</v>
      </c>
      <c r="O91" t="s">
        <v>24</v>
      </c>
      <c r="P91" t="s">
        <v>27</v>
      </c>
      <c r="Q91" t="s">
        <v>31</v>
      </c>
      <c r="R91" t="s">
        <v>54</v>
      </c>
      <c r="S91" t="s">
        <v>33</v>
      </c>
      <c r="T91">
        <v>0</v>
      </c>
      <c r="U91">
        <v>677502</v>
      </c>
      <c r="V91">
        <v>0</v>
      </c>
      <c r="W91">
        <v>677502</v>
      </c>
      <c r="X91">
        <v>-677502</v>
      </c>
    </row>
    <row r="92" spans="1:24" x14ac:dyDescent="0.4">
      <c r="A92" t="s">
        <v>72</v>
      </c>
      <c r="B92" t="s">
        <v>22</v>
      </c>
      <c r="C92" t="s">
        <v>434</v>
      </c>
      <c r="D92" t="s">
        <v>100</v>
      </c>
      <c r="E92" t="s">
        <v>391</v>
      </c>
      <c r="F92" t="s">
        <v>400</v>
      </c>
      <c r="G92" t="s">
        <v>23</v>
      </c>
      <c r="H92">
        <v>41</v>
      </c>
      <c r="I92" t="s">
        <v>566</v>
      </c>
      <c r="J92">
        <v>5610118101</v>
      </c>
      <c r="K92" t="s">
        <v>404</v>
      </c>
      <c r="L92">
        <v>5610118101</v>
      </c>
      <c r="M92" t="s">
        <v>101</v>
      </c>
      <c r="N92">
        <v>2022</v>
      </c>
      <c r="O92" t="s">
        <v>24</v>
      </c>
      <c r="P92" t="s">
        <v>27</v>
      </c>
      <c r="Q92" t="s">
        <v>31</v>
      </c>
      <c r="R92" t="s">
        <v>54</v>
      </c>
      <c r="S92" t="s">
        <v>33</v>
      </c>
      <c r="T92">
        <v>0</v>
      </c>
      <c r="U92">
        <v>2671144</v>
      </c>
      <c r="V92">
        <v>0</v>
      </c>
      <c r="W92">
        <v>2671144</v>
      </c>
      <c r="X92">
        <v>-2671144</v>
      </c>
    </row>
    <row r="93" spans="1:24" x14ac:dyDescent="0.4">
      <c r="A93" t="s">
        <v>72</v>
      </c>
      <c r="B93" t="s">
        <v>22</v>
      </c>
      <c r="C93" t="s">
        <v>435</v>
      </c>
      <c r="D93" t="s">
        <v>102</v>
      </c>
      <c r="E93" t="s">
        <v>391</v>
      </c>
      <c r="F93" t="s">
        <v>400</v>
      </c>
      <c r="G93" t="s">
        <v>23</v>
      </c>
      <c r="H93">
        <v>25</v>
      </c>
      <c r="I93" t="s">
        <v>563</v>
      </c>
      <c r="J93">
        <v>5610117101</v>
      </c>
      <c r="K93" t="s">
        <v>403</v>
      </c>
      <c r="L93">
        <v>5610117101</v>
      </c>
      <c r="M93" t="s">
        <v>103</v>
      </c>
      <c r="N93">
        <v>2022</v>
      </c>
      <c r="O93" t="s">
        <v>24</v>
      </c>
      <c r="P93" t="s">
        <v>25</v>
      </c>
      <c r="Q93" t="s">
        <v>31</v>
      </c>
      <c r="R93" t="s">
        <v>41</v>
      </c>
      <c r="S93" t="s">
        <v>33</v>
      </c>
      <c r="T93">
        <v>0</v>
      </c>
      <c r="U93">
        <v>203702</v>
      </c>
      <c r="V93">
        <v>0</v>
      </c>
      <c r="W93">
        <v>203702</v>
      </c>
      <c r="X93">
        <v>-203702</v>
      </c>
    </row>
    <row r="94" spans="1:24" x14ac:dyDescent="0.4">
      <c r="A94" t="s">
        <v>72</v>
      </c>
      <c r="B94" t="s">
        <v>22</v>
      </c>
      <c r="C94" t="s">
        <v>436</v>
      </c>
      <c r="D94" t="s">
        <v>104</v>
      </c>
      <c r="E94" t="s">
        <v>391</v>
      </c>
      <c r="F94" t="s">
        <v>400</v>
      </c>
      <c r="G94" t="s">
        <v>23</v>
      </c>
      <c r="H94">
        <v>41</v>
      </c>
      <c r="I94" t="s">
        <v>566</v>
      </c>
      <c r="J94">
        <v>5610117101</v>
      </c>
      <c r="K94" t="s">
        <v>403</v>
      </c>
      <c r="L94">
        <v>5610117101</v>
      </c>
      <c r="M94" t="s">
        <v>105</v>
      </c>
      <c r="N94">
        <v>2023</v>
      </c>
      <c r="O94" t="s">
        <v>24</v>
      </c>
      <c r="P94" t="s">
        <v>25</v>
      </c>
      <c r="Q94" t="s">
        <v>31</v>
      </c>
      <c r="R94" t="s">
        <v>54</v>
      </c>
      <c r="S94" t="s">
        <v>33</v>
      </c>
      <c r="T94">
        <v>0</v>
      </c>
      <c r="U94">
        <v>613296</v>
      </c>
      <c r="V94">
        <v>0</v>
      </c>
      <c r="W94">
        <v>613296</v>
      </c>
      <c r="X94">
        <v>-613296</v>
      </c>
    </row>
    <row r="95" spans="1:24" x14ac:dyDescent="0.4">
      <c r="A95" t="s">
        <v>72</v>
      </c>
      <c r="B95" t="s">
        <v>22</v>
      </c>
      <c r="C95" t="s">
        <v>437</v>
      </c>
      <c r="D95" t="s">
        <v>106</v>
      </c>
      <c r="E95" t="s">
        <v>391</v>
      </c>
      <c r="F95" t="s">
        <v>400</v>
      </c>
      <c r="G95" t="s">
        <v>23</v>
      </c>
      <c r="H95">
        <v>41</v>
      </c>
      <c r="I95" t="s">
        <v>566</v>
      </c>
      <c r="J95">
        <v>5610118101</v>
      </c>
      <c r="K95" t="s">
        <v>404</v>
      </c>
      <c r="L95">
        <v>5610118101</v>
      </c>
      <c r="M95" t="s">
        <v>107</v>
      </c>
      <c r="N95">
        <v>2023</v>
      </c>
      <c r="O95" t="s">
        <v>24</v>
      </c>
      <c r="P95" t="s">
        <v>27</v>
      </c>
      <c r="Q95" t="s">
        <v>31</v>
      </c>
      <c r="R95" t="s">
        <v>54</v>
      </c>
      <c r="S95" t="s">
        <v>33</v>
      </c>
      <c r="T95">
        <v>0</v>
      </c>
      <c r="U95">
        <v>1627366</v>
      </c>
      <c r="V95">
        <v>0</v>
      </c>
      <c r="W95">
        <v>1627366</v>
      </c>
      <c r="X95">
        <v>-1627366</v>
      </c>
    </row>
    <row r="96" spans="1:24" x14ac:dyDescent="0.4">
      <c r="A96" t="s">
        <v>72</v>
      </c>
      <c r="B96" t="s">
        <v>22</v>
      </c>
      <c r="C96" t="s">
        <v>438</v>
      </c>
      <c r="D96" t="s">
        <v>108</v>
      </c>
      <c r="E96" t="s">
        <v>391</v>
      </c>
      <c r="F96" t="s">
        <v>400</v>
      </c>
      <c r="G96" t="s">
        <v>23</v>
      </c>
      <c r="H96">
        <v>41</v>
      </c>
      <c r="I96" t="s">
        <v>566</v>
      </c>
      <c r="J96">
        <v>5610118101</v>
      </c>
      <c r="K96" t="s">
        <v>404</v>
      </c>
      <c r="L96">
        <v>5610118101</v>
      </c>
      <c r="M96" t="s">
        <v>109</v>
      </c>
      <c r="N96">
        <v>2023</v>
      </c>
      <c r="O96" t="s">
        <v>24</v>
      </c>
      <c r="P96" t="s">
        <v>27</v>
      </c>
      <c r="Q96" t="s">
        <v>31</v>
      </c>
      <c r="R96" t="s">
        <v>54</v>
      </c>
      <c r="S96" t="s">
        <v>33</v>
      </c>
      <c r="T96">
        <v>0</v>
      </c>
      <c r="U96">
        <v>1732552</v>
      </c>
      <c r="V96">
        <v>0</v>
      </c>
      <c r="W96">
        <v>1732552</v>
      </c>
      <c r="X96">
        <v>-1732552</v>
      </c>
    </row>
    <row r="97" spans="1:24" x14ac:dyDescent="0.4">
      <c r="A97" t="s">
        <v>72</v>
      </c>
      <c r="B97" t="s">
        <v>22</v>
      </c>
      <c r="C97" t="s">
        <v>439</v>
      </c>
      <c r="D97" t="s">
        <v>110</v>
      </c>
      <c r="E97" t="s">
        <v>391</v>
      </c>
      <c r="F97" t="s">
        <v>400</v>
      </c>
      <c r="G97" t="s">
        <v>23</v>
      </c>
      <c r="H97">
        <v>41</v>
      </c>
      <c r="I97" t="s">
        <v>566</v>
      </c>
      <c r="J97" s="1">
        <v>1000551101</v>
      </c>
      <c r="K97" t="s">
        <v>407</v>
      </c>
      <c r="L97" t="s">
        <v>28</v>
      </c>
      <c r="M97" t="s">
        <v>111</v>
      </c>
      <c r="N97">
        <v>2023</v>
      </c>
      <c r="O97" t="s">
        <v>29</v>
      </c>
      <c r="P97" t="s">
        <v>55</v>
      </c>
      <c r="Q97" t="s">
        <v>31</v>
      </c>
      <c r="R97" t="s">
        <v>54</v>
      </c>
      <c r="S97" t="s">
        <v>33</v>
      </c>
      <c r="T97">
        <v>0</v>
      </c>
      <c r="U97">
        <v>1800000</v>
      </c>
      <c r="V97">
        <v>0</v>
      </c>
      <c r="W97">
        <v>1800000</v>
      </c>
      <c r="X97">
        <v>-1800000</v>
      </c>
    </row>
    <row r="98" spans="1:24" x14ac:dyDescent="0.4">
      <c r="A98" t="s">
        <v>72</v>
      </c>
      <c r="B98" t="s">
        <v>22</v>
      </c>
      <c r="C98" t="s">
        <v>440</v>
      </c>
      <c r="D98" t="s">
        <v>112</v>
      </c>
      <c r="E98" t="s">
        <v>391</v>
      </c>
      <c r="F98" t="s">
        <v>400</v>
      </c>
      <c r="G98" t="s">
        <v>23</v>
      </c>
      <c r="H98">
        <v>41</v>
      </c>
      <c r="I98" t="s">
        <v>566</v>
      </c>
      <c r="J98">
        <v>5610117101</v>
      </c>
      <c r="K98" t="s">
        <v>403</v>
      </c>
      <c r="L98">
        <v>5610117101</v>
      </c>
      <c r="M98" t="s">
        <v>113</v>
      </c>
      <c r="N98">
        <v>2023</v>
      </c>
      <c r="O98" t="s">
        <v>24</v>
      </c>
      <c r="P98" t="s">
        <v>25</v>
      </c>
      <c r="Q98" t="s">
        <v>31</v>
      </c>
      <c r="R98" t="s">
        <v>54</v>
      </c>
      <c r="S98" t="s">
        <v>33</v>
      </c>
      <c r="T98">
        <v>0</v>
      </c>
      <c r="U98">
        <v>2000000</v>
      </c>
      <c r="V98">
        <v>0</v>
      </c>
      <c r="W98">
        <v>2000000</v>
      </c>
      <c r="X98">
        <v>-2000000</v>
      </c>
    </row>
    <row r="99" spans="1:24" x14ac:dyDescent="0.4">
      <c r="A99" t="s">
        <v>72</v>
      </c>
      <c r="B99" t="s">
        <v>22</v>
      </c>
      <c r="C99" t="s">
        <v>441</v>
      </c>
      <c r="D99" t="s">
        <v>114</v>
      </c>
      <c r="E99" t="s">
        <v>391</v>
      </c>
      <c r="F99" t="s">
        <v>400</v>
      </c>
      <c r="G99" t="s">
        <v>23</v>
      </c>
      <c r="H99">
        <v>25</v>
      </c>
      <c r="I99" t="s">
        <v>563</v>
      </c>
      <c r="J99">
        <v>5610117101</v>
      </c>
      <c r="K99" t="s">
        <v>403</v>
      </c>
      <c r="L99">
        <v>5610117101</v>
      </c>
      <c r="M99" t="s">
        <v>115</v>
      </c>
      <c r="N99">
        <v>2023</v>
      </c>
      <c r="O99" t="s">
        <v>24</v>
      </c>
      <c r="P99" t="s">
        <v>25</v>
      </c>
      <c r="Q99" t="s">
        <v>31</v>
      </c>
      <c r="R99" t="s">
        <v>41</v>
      </c>
      <c r="S99" t="s">
        <v>33</v>
      </c>
      <c r="T99">
        <v>0</v>
      </c>
      <c r="U99">
        <v>1001680.39</v>
      </c>
      <c r="V99">
        <v>0</v>
      </c>
      <c r="W99">
        <v>1001680.39</v>
      </c>
      <c r="X99">
        <v>-1001680.39</v>
      </c>
    </row>
    <row r="100" spans="1:24" x14ac:dyDescent="0.4">
      <c r="A100" t="s">
        <v>72</v>
      </c>
      <c r="B100" t="s">
        <v>22</v>
      </c>
      <c r="C100" t="s">
        <v>442</v>
      </c>
      <c r="D100" t="s">
        <v>116</v>
      </c>
      <c r="E100" t="s">
        <v>391</v>
      </c>
      <c r="F100" t="s">
        <v>400</v>
      </c>
      <c r="G100" t="s">
        <v>23</v>
      </c>
      <c r="H100">
        <v>41</v>
      </c>
      <c r="I100" t="s">
        <v>566</v>
      </c>
      <c r="J100">
        <v>5610117101</v>
      </c>
      <c r="K100" t="s">
        <v>403</v>
      </c>
      <c r="L100">
        <v>5610117101</v>
      </c>
      <c r="M100" t="s">
        <v>117</v>
      </c>
      <c r="N100">
        <v>2023</v>
      </c>
      <c r="O100" t="s">
        <v>24</v>
      </c>
      <c r="P100" t="s">
        <v>25</v>
      </c>
      <c r="Q100" t="s">
        <v>31</v>
      </c>
      <c r="R100" t="s">
        <v>54</v>
      </c>
      <c r="S100" t="s">
        <v>33</v>
      </c>
      <c r="T100">
        <v>0</v>
      </c>
      <c r="U100">
        <v>16282381</v>
      </c>
      <c r="V100">
        <v>0</v>
      </c>
      <c r="W100">
        <v>16282381</v>
      </c>
      <c r="X100">
        <v>-16282381</v>
      </c>
    </row>
    <row r="101" spans="1:24" x14ac:dyDescent="0.4">
      <c r="A101" t="s">
        <v>72</v>
      </c>
      <c r="B101" t="s">
        <v>22</v>
      </c>
      <c r="C101" t="s">
        <v>443</v>
      </c>
      <c r="D101" t="s">
        <v>118</v>
      </c>
      <c r="E101" t="s">
        <v>391</v>
      </c>
      <c r="F101" t="s">
        <v>400</v>
      </c>
      <c r="G101" t="s">
        <v>23</v>
      </c>
      <c r="H101">
        <v>11</v>
      </c>
      <c r="I101" t="s">
        <v>556</v>
      </c>
      <c r="J101">
        <v>5610117101</v>
      </c>
      <c r="K101" t="s">
        <v>403</v>
      </c>
      <c r="L101">
        <v>5610117101</v>
      </c>
      <c r="M101" t="s">
        <v>119</v>
      </c>
      <c r="N101">
        <v>2023</v>
      </c>
      <c r="O101" t="s">
        <v>24</v>
      </c>
      <c r="P101" t="s">
        <v>25</v>
      </c>
      <c r="Q101" t="s">
        <v>31</v>
      </c>
      <c r="R101" t="s">
        <v>54</v>
      </c>
      <c r="S101" t="s">
        <v>33</v>
      </c>
      <c r="T101">
        <v>47634</v>
      </c>
      <c r="U101">
        <v>250</v>
      </c>
      <c r="V101">
        <v>0</v>
      </c>
      <c r="W101">
        <v>250</v>
      </c>
      <c r="X101">
        <v>-250</v>
      </c>
    </row>
    <row r="102" spans="1:24" x14ac:dyDescent="0.4">
      <c r="A102" t="s">
        <v>72</v>
      </c>
      <c r="B102" t="s">
        <v>22</v>
      </c>
      <c r="C102" t="s">
        <v>443</v>
      </c>
      <c r="D102" t="s">
        <v>118</v>
      </c>
      <c r="E102" t="s">
        <v>391</v>
      </c>
      <c r="F102" t="s">
        <v>400</v>
      </c>
      <c r="G102" t="s">
        <v>23</v>
      </c>
      <c r="H102">
        <v>25</v>
      </c>
      <c r="I102" t="s">
        <v>563</v>
      </c>
      <c r="J102">
        <v>5610117101</v>
      </c>
      <c r="K102" t="s">
        <v>403</v>
      </c>
      <c r="L102">
        <v>5610117101</v>
      </c>
      <c r="M102" t="s">
        <v>119</v>
      </c>
      <c r="N102">
        <v>2023</v>
      </c>
      <c r="O102" t="s">
        <v>24</v>
      </c>
      <c r="P102" t="s">
        <v>25</v>
      </c>
      <c r="Q102" t="s">
        <v>31</v>
      </c>
      <c r="R102" t="s">
        <v>41</v>
      </c>
      <c r="S102" t="s">
        <v>33</v>
      </c>
      <c r="T102">
        <v>0</v>
      </c>
      <c r="U102">
        <v>288750</v>
      </c>
      <c r="V102">
        <v>0</v>
      </c>
      <c r="W102">
        <v>288750</v>
      </c>
      <c r="X102">
        <v>-288750</v>
      </c>
    </row>
    <row r="103" spans="1:24" x14ac:dyDescent="0.4">
      <c r="A103" t="s">
        <v>72</v>
      </c>
      <c r="B103" t="s">
        <v>22</v>
      </c>
      <c r="C103" t="s">
        <v>444</v>
      </c>
      <c r="D103" t="s">
        <v>120</v>
      </c>
      <c r="E103" t="s">
        <v>391</v>
      </c>
      <c r="F103" t="s">
        <v>400</v>
      </c>
      <c r="G103" t="s">
        <v>23</v>
      </c>
      <c r="H103">
        <v>41</v>
      </c>
      <c r="I103" t="s">
        <v>566</v>
      </c>
      <c r="J103">
        <v>5610117101</v>
      </c>
      <c r="K103" t="s">
        <v>403</v>
      </c>
      <c r="L103">
        <v>5610117101</v>
      </c>
      <c r="M103" t="s">
        <v>121</v>
      </c>
      <c r="N103">
        <v>2023</v>
      </c>
      <c r="O103" t="s">
        <v>24</v>
      </c>
      <c r="P103" t="s">
        <v>25</v>
      </c>
      <c r="Q103" t="s">
        <v>31</v>
      </c>
      <c r="R103" t="s">
        <v>54</v>
      </c>
      <c r="S103" t="s">
        <v>33</v>
      </c>
      <c r="T103">
        <v>0</v>
      </c>
      <c r="U103">
        <v>450000</v>
      </c>
      <c r="V103">
        <v>0</v>
      </c>
      <c r="W103">
        <v>450000</v>
      </c>
      <c r="X103">
        <v>-450000</v>
      </c>
    </row>
    <row r="104" spans="1:24" x14ac:dyDescent="0.4">
      <c r="A104" t="s">
        <v>72</v>
      </c>
      <c r="B104" t="s">
        <v>22</v>
      </c>
      <c r="C104" t="s">
        <v>445</v>
      </c>
      <c r="D104" t="s">
        <v>122</v>
      </c>
      <c r="E104" t="s">
        <v>391</v>
      </c>
      <c r="F104" t="s">
        <v>400</v>
      </c>
      <c r="G104" t="s">
        <v>23</v>
      </c>
      <c r="H104">
        <v>41</v>
      </c>
      <c r="I104" t="s">
        <v>566</v>
      </c>
      <c r="J104">
        <v>5610117101</v>
      </c>
      <c r="K104" t="s">
        <v>403</v>
      </c>
      <c r="L104">
        <v>5610117101</v>
      </c>
      <c r="M104" t="s">
        <v>123</v>
      </c>
      <c r="N104">
        <v>2023</v>
      </c>
      <c r="O104" t="s">
        <v>24</v>
      </c>
      <c r="P104" t="s">
        <v>25</v>
      </c>
      <c r="Q104" t="s">
        <v>31</v>
      </c>
      <c r="R104" t="s">
        <v>54</v>
      </c>
      <c r="S104" t="s">
        <v>33</v>
      </c>
      <c r="T104">
        <v>0</v>
      </c>
      <c r="U104">
        <v>1475000</v>
      </c>
      <c r="V104">
        <v>0</v>
      </c>
      <c r="W104">
        <v>1475000</v>
      </c>
      <c r="X104">
        <v>-1475000</v>
      </c>
    </row>
    <row r="105" spans="1:24" x14ac:dyDescent="0.4">
      <c r="A105" t="s">
        <v>72</v>
      </c>
      <c r="B105" t="s">
        <v>22</v>
      </c>
      <c r="C105" t="s">
        <v>446</v>
      </c>
      <c r="D105" t="s">
        <v>124</v>
      </c>
      <c r="E105" t="s">
        <v>391</v>
      </c>
      <c r="F105" t="s">
        <v>400</v>
      </c>
      <c r="G105" t="s">
        <v>23</v>
      </c>
      <c r="H105">
        <v>41</v>
      </c>
      <c r="I105" t="s">
        <v>566</v>
      </c>
      <c r="J105">
        <v>5610118101</v>
      </c>
      <c r="K105" t="s">
        <v>404</v>
      </c>
      <c r="L105">
        <v>5610118101</v>
      </c>
      <c r="M105" t="s">
        <v>125</v>
      </c>
      <c r="N105">
        <v>2023</v>
      </c>
      <c r="O105" t="s">
        <v>24</v>
      </c>
      <c r="P105" t="s">
        <v>27</v>
      </c>
      <c r="Q105" t="s">
        <v>31</v>
      </c>
      <c r="R105" t="s">
        <v>54</v>
      </c>
      <c r="S105" t="s">
        <v>33</v>
      </c>
      <c r="T105">
        <v>0</v>
      </c>
      <c r="U105">
        <v>332910</v>
      </c>
      <c r="V105">
        <v>0</v>
      </c>
      <c r="W105">
        <v>332910</v>
      </c>
      <c r="X105">
        <v>-332910</v>
      </c>
    </row>
    <row r="106" spans="1:24" x14ac:dyDescent="0.4">
      <c r="A106" t="s">
        <v>72</v>
      </c>
      <c r="B106" t="s">
        <v>22</v>
      </c>
      <c r="C106" t="s">
        <v>447</v>
      </c>
      <c r="D106" t="s">
        <v>126</v>
      </c>
      <c r="E106" t="s">
        <v>391</v>
      </c>
      <c r="F106" t="s">
        <v>400</v>
      </c>
      <c r="G106" t="s">
        <v>23</v>
      </c>
      <c r="H106">
        <v>41</v>
      </c>
      <c r="I106" t="s">
        <v>566</v>
      </c>
      <c r="J106">
        <v>5610118101</v>
      </c>
      <c r="K106" t="s">
        <v>404</v>
      </c>
      <c r="L106">
        <v>5610118101</v>
      </c>
      <c r="M106" t="s">
        <v>127</v>
      </c>
      <c r="N106">
        <v>2023</v>
      </c>
      <c r="O106" t="s">
        <v>24</v>
      </c>
      <c r="P106" t="s">
        <v>27</v>
      </c>
      <c r="Q106" t="s">
        <v>31</v>
      </c>
      <c r="R106" t="s">
        <v>54</v>
      </c>
      <c r="S106" t="s">
        <v>33</v>
      </c>
      <c r="T106">
        <v>0</v>
      </c>
      <c r="U106">
        <v>1000000</v>
      </c>
      <c r="V106">
        <v>0</v>
      </c>
      <c r="W106">
        <v>1000000</v>
      </c>
      <c r="X106">
        <v>-1000000</v>
      </c>
    </row>
    <row r="107" spans="1:24" x14ac:dyDescent="0.4">
      <c r="A107" t="s">
        <v>72</v>
      </c>
      <c r="B107" t="s">
        <v>22</v>
      </c>
      <c r="C107" t="s">
        <v>448</v>
      </c>
      <c r="D107" t="s">
        <v>128</v>
      </c>
      <c r="E107" t="s">
        <v>391</v>
      </c>
      <c r="F107" t="s">
        <v>400</v>
      </c>
      <c r="G107" t="s">
        <v>23</v>
      </c>
      <c r="H107">
        <v>41</v>
      </c>
      <c r="I107" t="s">
        <v>566</v>
      </c>
      <c r="J107">
        <v>5610118101</v>
      </c>
      <c r="K107" t="s">
        <v>404</v>
      </c>
      <c r="L107">
        <v>5610118101</v>
      </c>
      <c r="M107" t="s">
        <v>129</v>
      </c>
      <c r="N107">
        <v>2023</v>
      </c>
      <c r="O107" t="s">
        <v>24</v>
      </c>
      <c r="P107" t="s">
        <v>27</v>
      </c>
      <c r="Q107" t="s">
        <v>31</v>
      </c>
      <c r="R107" t="s">
        <v>54</v>
      </c>
      <c r="S107" t="s">
        <v>33</v>
      </c>
      <c r="T107">
        <v>0</v>
      </c>
      <c r="U107">
        <v>1380788</v>
      </c>
      <c r="V107">
        <v>0</v>
      </c>
      <c r="W107">
        <v>1380788</v>
      </c>
      <c r="X107">
        <v>-1380788</v>
      </c>
    </row>
    <row r="108" spans="1:24" x14ac:dyDescent="0.4">
      <c r="A108" t="s">
        <v>72</v>
      </c>
      <c r="B108" t="s">
        <v>22</v>
      </c>
      <c r="C108" t="s">
        <v>449</v>
      </c>
      <c r="D108" t="s">
        <v>130</v>
      </c>
      <c r="E108" t="s">
        <v>391</v>
      </c>
      <c r="F108" t="s">
        <v>400</v>
      </c>
      <c r="G108" t="s">
        <v>23</v>
      </c>
      <c r="H108">
        <v>41</v>
      </c>
      <c r="I108" t="s">
        <v>566</v>
      </c>
      <c r="J108">
        <v>5610117101</v>
      </c>
      <c r="K108" t="s">
        <v>403</v>
      </c>
      <c r="L108">
        <v>5610117101</v>
      </c>
      <c r="M108" t="s">
        <v>131</v>
      </c>
      <c r="N108">
        <v>2023</v>
      </c>
      <c r="O108" t="s">
        <v>24</v>
      </c>
      <c r="P108" t="s">
        <v>25</v>
      </c>
      <c r="Q108" t="s">
        <v>31</v>
      </c>
      <c r="R108" t="s">
        <v>54</v>
      </c>
      <c r="S108" t="s">
        <v>33</v>
      </c>
      <c r="T108">
        <v>0</v>
      </c>
      <c r="U108">
        <v>1999998</v>
      </c>
      <c r="V108">
        <v>0</v>
      </c>
      <c r="W108">
        <v>1999998</v>
      </c>
      <c r="X108">
        <v>-1999998</v>
      </c>
    </row>
    <row r="109" spans="1:24" x14ac:dyDescent="0.4">
      <c r="A109" t="s">
        <v>72</v>
      </c>
      <c r="B109" t="s">
        <v>22</v>
      </c>
      <c r="C109" t="s">
        <v>450</v>
      </c>
      <c r="D109" t="s">
        <v>132</v>
      </c>
      <c r="E109" t="s">
        <v>391</v>
      </c>
      <c r="F109" t="s">
        <v>400</v>
      </c>
      <c r="G109" t="s">
        <v>23</v>
      </c>
      <c r="H109">
        <v>41</v>
      </c>
      <c r="I109" t="s">
        <v>566</v>
      </c>
      <c r="J109">
        <v>5610118101</v>
      </c>
      <c r="K109" t="s">
        <v>404</v>
      </c>
      <c r="L109">
        <v>5610118101</v>
      </c>
      <c r="M109">
        <v>9212472</v>
      </c>
      <c r="N109">
        <v>2023</v>
      </c>
      <c r="O109" t="s">
        <v>24</v>
      </c>
      <c r="P109" t="s">
        <v>27</v>
      </c>
      <c r="Q109" t="s">
        <v>31</v>
      </c>
      <c r="R109" t="s">
        <v>54</v>
      </c>
      <c r="S109" t="s">
        <v>33</v>
      </c>
      <c r="T109">
        <v>0</v>
      </c>
      <c r="U109">
        <v>500000</v>
      </c>
      <c r="V109">
        <v>0</v>
      </c>
      <c r="W109">
        <v>500000</v>
      </c>
      <c r="X109">
        <v>-500000</v>
      </c>
    </row>
    <row r="110" spans="1:24" x14ac:dyDescent="0.4">
      <c r="A110" t="s">
        <v>72</v>
      </c>
      <c r="B110" t="s">
        <v>22</v>
      </c>
      <c r="C110" t="s">
        <v>451</v>
      </c>
      <c r="D110" t="s">
        <v>133</v>
      </c>
      <c r="E110" t="s">
        <v>391</v>
      </c>
      <c r="F110" t="s">
        <v>400</v>
      </c>
      <c r="G110" t="s">
        <v>23</v>
      </c>
      <c r="H110">
        <v>25</v>
      </c>
      <c r="I110" t="s">
        <v>563</v>
      </c>
      <c r="J110">
        <v>5610118101</v>
      </c>
      <c r="K110" t="s">
        <v>404</v>
      </c>
      <c r="L110">
        <v>5610118101</v>
      </c>
      <c r="M110" t="s">
        <v>134</v>
      </c>
      <c r="N110">
        <v>2023</v>
      </c>
      <c r="O110" t="s">
        <v>24</v>
      </c>
      <c r="P110" t="s">
        <v>27</v>
      </c>
      <c r="Q110" t="s">
        <v>31</v>
      </c>
      <c r="R110" t="s">
        <v>52</v>
      </c>
      <c r="S110" t="s">
        <v>33</v>
      </c>
      <c r="T110">
        <v>0</v>
      </c>
      <c r="U110">
        <v>80355.72</v>
      </c>
      <c r="V110">
        <v>0</v>
      </c>
      <c r="W110">
        <v>80355.72</v>
      </c>
      <c r="X110">
        <v>-80355.72</v>
      </c>
    </row>
    <row r="111" spans="1:24" x14ac:dyDescent="0.4">
      <c r="A111" t="s">
        <v>135</v>
      </c>
      <c r="B111" t="s">
        <v>22</v>
      </c>
      <c r="C111" t="s">
        <v>452</v>
      </c>
      <c r="D111" t="s">
        <v>136</v>
      </c>
      <c r="E111" t="s">
        <v>391</v>
      </c>
      <c r="F111" t="s">
        <v>400</v>
      </c>
      <c r="G111" t="s">
        <v>23</v>
      </c>
      <c r="H111">
        <v>21</v>
      </c>
      <c r="I111" t="s">
        <v>559</v>
      </c>
      <c r="J111">
        <v>5610118101</v>
      </c>
      <c r="K111" t="s">
        <v>404</v>
      </c>
      <c r="L111">
        <v>5610118101</v>
      </c>
      <c r="M111" t="s">
        <v>137</v>
      </c>
      <c r="N111">
        <v>2023</v>
      </c>
      <c r="O111" t="s">
        <v>24</v>
      </c>
      <c r="P111" t="s">
        <v>27</v>
      </c>
      <c r="Q111" t="s">
        <v>37</v>
      </c>
      <c r="R111" t="s">
        <v>39</v>
      </c>
      <c r="S111" t="s">
        <v>33</v>
      </c>
      <c r="T111">
        <v>0</v>
      </c>
      <c r="U111">
        <v>89894.16</v>
      </c>
      <c r="V111">
        <v>0</v>
      </c>
      <c r="W111">
        <v>89894.16</v>
      </c>
      <c r="X111">
        <v>-89894.16</v>
      </c>
    </row>
    <row r="112" spans="1:24" x14ac:dyDescent="0.4">
      <c r="A112" t="s">
        <v>135</v>
      </c>
      <c r="B112" t="s">
        <v>22</v>
      </c>
      <c r="C112" t="s">
        <v>452</v>
      </c>
      <c r="D112" t="s">
        <v>136</v>
      </c>
      <c r="E112" t="s">
        <v>391</v>
      </c>
      <c r="F112" t="s">
        <v>400</v>
      </c>
      <c r="G112" t="s">
        <v>23</v>
      </c>
      <c r="H112">
        <v>21</v>
      </c>
      <c r="I112" t="s">
        <v>559</v>
      </c>
      <c r="J112">
        <v>5610118101</v>
      </c>
      <c r="K112" t="s">
        <v>404</v>
      </c>
      <c r="L112">
        <v>5610118101</v>
      </c>
      <c r="M112" t="s">
        <v>137</v>
      </c>
      <c r="N112">
        <v>2024</v>
      </c>
      <c r="O112" t="s">
        <v>24</v>
      </c>
      <c r="P112" t="s">
        <v>27</v>
      </c>
      <c r="Q112" t="s">
        <v>37</v>
      </c>
      <c r="R112" t="s">
        <v>39</v>
      </c>
      <c r="S112" t="s">
        <v>33</v>
      </c>
      <c r="T112">
        <v>0</v>
      </c>
      <c r="U112">
        <v>3978.09</v>
      </c>
      <c r="V112">
        <v>0</v>
      </c>
      <c r="W112">
        <v>3978.09</v>
      </c>
      <c r="X112">
        <v>-3978.09</v>
      </c>
    </row>
    <row r="113" spans="1:24" x14ac:dyDescent="0.4">
      <c r="A113" t="s">
        <v>135</v>
      </c>
      <c r="B113" t="s">
        <v>22</v>
      </c>
      <c r="C113" t="s">
        <v>452</v>
      </c>
      <c r="D113" t="s">
        <v>136</v>
      </c>
      <c r="E113" t="s">
        <v>391</v>
      </c>
      <c r="F113" t="s">
        <v>400</v>
      </c>
      <c r="G113" t="s">
        <v>23</v>
      </c>
      <c r="H113">
        <v>22</v>
      </c>
      <c r="I113" t="s">
        <v>560</v>
      </c>
      <c r="J113">
        <v>5610118101</v>
      </c>
      <c r="K113" t="s">
        <v>404</v>
      </c>
      <c r="L113">
        <v>5610118101</v>
      </c>
      <c r="M113" t="s">
        <v>137</v>
      </c>
      <c r="N113">
        <v>2023</v>
      </c>
      <c r="O113" t="s">
        <v>24</v>
      </c>
      <c r="P113" t="s">
        <v>27</v>
      </c>
      <c r="Q113" t="s">
        <v>37</v>
      </c>
      <c r="R113" t="s">
        <v>32</v>
      </c>
      <c r="S113" t="s">
        <v>33</v>
      </c>
      <c r="T113">
        <v>0</v>
      </c>
      <c r="U113">
        <v>371.6</v>
      </c>
      <c r="V113">
        <v>0</v>
      </c>
      <c r="W113">
        <v>371.6</v>
      </c>
      <c r="X113">
        <v>-371.6</v>
      </c>
    </row>
    <row r="114" spans="1:24" x14ac:dyDescent="0.4">
      <c r="A114" t="s">
        <v>135</v>
      </c>
      <c r="B114" t="s">
        <v>22</v>
      </c>
      <c r="C114" t="s">
        <v>452</v>
      </c>
      <c r="D114" t="s">
        <v>136</v>
      </c>
      <c r="E114" t="s">
        <v>391</v>
      </c>
      <c r="F114" t="s">
        <v>400</v>
      </c>
      <c r="G114" t="s">
        <v>23</v>
      </c>
      <c r="H114">
        <v>24</v>
      </c>
      <c r="I114" t="s">
        <v>562</v>
      </c>
      <c r="J114">
        <v>5610118101</v>
      </c>
      <c r="K114" t="s">
        <v>404</v>
      </c>
      <c r="L114">
        <v>5610118101</v>
      </c>
      <c r="M114" t="s">
        <v>137</v>
      </c>
      <c r="N114">
        <v>2023</v>
      </c>
      <c r="O114" t="s">
        <v>24</v>
      </c>
      <c r="P114" t="s">
        <v>27</v>
      </c>
      <c r="Q114" t="s">
        <v>37</v>
      </c>
      <c r="R114" t="s">
        <v>40</v>
      </c>
      <c r="S114" t="s">
        <v>33</v>
      </c>
      <c r="T114">
        <v>0</v>
      </c>
      <c r="U114">
        <v>701.82</v>
      </c>
      <c r="V114">
        <v>0</v>
      </c>
      <c r="W114">
        <v>701.82</v>
      </c>
      <c r="X114">
        <v>-701.82</v>
      </c>
    </row>
    <row r="115" spans="1:24" x14ac:dyDescent="0.4">
      <c r="A115" t="s">
        <v>135</v>
      </c>
      <c r="B115" t="s">
        <v>22</v>
      </c>
      <c r="C115" t="s">
        <v>452</v>
      </c>
      <c r="D115" t="s">
        <v>136</v>
      </c>
      <c r="E115" t="s">
        <v>391</v>
      </c>
      <c r="F115" t="s">
        <v>400</v>
      </c>
      <c r="G115" t="s">
        <v>23</v>
      </c>
      <c r="H115">
        <v>24</v>
      </c>
      <c r="I115" t="s">
        <v>562</v>
      </c>
      <c r="J115">
        <v>5610118101</v>
      </c>
      <c r="K115" t="s">
        <v>404</v>
      </c>
      <c r="L115">
        <v>5610118101</v>
      </c>
      <c r="M115" t="s">
        <v>137</v>
      </c>
      <c r="N115">
        <v>2024</v>
      </c>
      <c r="O115" t="s">
        <v>24</v>
      </c>
      <c r="P115" t="s">
        <v>27</v>
      </c>
      <c r="Q115" t="s">
        <v>37</v>
      </c>
      <c r="R115" t="s">
        <v>32</v>
      </c>
      <c r="S115" t="s">
        <v>33</v>
      </c>
      <c r="T115">
        <v>0</v>
      </c>
      <c r="U115">
        <v>1931</v>
      </c>
      <c r="V115">
        <v>0</v>
      </c>
      <c r="W115">
        <v>1931</v>
      </c>
      <c r="X115">
        <v>-1931</v>
      </c>
    </row>
    <row r="116" spans="1:24" x14ac:dyDescent="0.4">
      <c r="A116" t="s">
        <v>135</v>
      </c>
      <c r="B116" t="s">
        <v>22</v>
      </c>
      <c r="C116" t="s">
        <v>452</v>
      </c>
      <c r="D116" t="s">
        <v>136</v>
      </c>
      <c r="E116" t="s">
        <v>391</v>
      </c>
      <c r="F116" t="s">
        <v>400</v>
      </c>
      <c r="G116" t="s">
        <v>23</v>
      </c>
      <c r="H116">
        <v>24</v>
      </c>
      <c r="I116" t="s">
        <v>562</v>
      </c>
      <c r="J116">
        <v>5610118101</v>
      </c>
      <c r="K116" t="s">
        <v>404</v>
      </c>
      <c r="L116">
        <v>5610118101</v>
      </c>
      <c r="M116" t="s">
        <v>137</v>
      </c>
      <c r="N116">
        <v>2024</v>
      </c>
      <c r="O116" t="s">
        <v>24</v>
      </c>
      <c r="P116" t="s">
        <v>27</v>
      </c>
      <c r="Q116" t="s">
        <v>37</v>
      </c>
      <c r="R116" t="s">
        <v>40</v>
      </c>
      <c r="S116" t="s">
        <v>33</v>
      </c>
      <c r="T116">
        <v>0</v>
      </c>
      <c r="U116">
        <v>207.3</v>
      </c>
      <c r="V116">
        <v>0</v>
      </c>
      <c r="W116">
        <v>207.3</v>
      </c>
      <c r="X116">
        <v>-207.3</v>
      </c>
    </row>
    <row r="117" spans="1:24" x14ac:dyDescent="0.4">
      <c r="A117" t="s">
        <v>135</v>
      </c>
      <c r="B117" t="s">
        <v>22</v>
      </c>
      <c r="C117" t="s">
        <v>452</v>
      </c>
      <c r="D117" t="s">
        <v>136</v>
      </c>
      <c r="E117" t="s">
        <v>391</v>
      </c>
      <c r="F117" t="s">
        <v>400</v>
      </c>
      <c r="G117" t="s">
        <v>23</v>
      </c>
      <c r="H117">
        <v>25</v>
      </c>
      <c r="I117" t="s">
        <v>563</v>
      </c>
      <c r="J117">
        <v>5610118101</v>
      </c>
      <c r="K117" t="s">
        <v>404</v>
      </c>
      <c r="L117">
        <v>5610118101</v>
      </c>
      <c r="M117" t="s">
        <v>137</v>
      </c>
      <c r="N117">
        <v>2023</v>
      </c>
      <c r="O117" t="s">
        <v>24</v>
      </c>
      <c r="P117" t="s">
        <v>27</v>
      </c>
      <c r="Q117" t="s">
        <v>37</v>
      </c>
      <c r="R117" t="s">
        <v>32</v>
      </c>
      <c r="S117" t="s">
        <v>33</v>
      </c>
      <c r="T117">
        <v>0</v>
      </c>
      <c r="U117">
        <v>1270.8599999999999</v>
      </c>
      <c r="V117">
        <v>0</v>
      </c>
      <c r="W117">
        <v>1270.8599999999999</v>
      </c>
      <c r="X117">
        <v>-1270.8599999999999</v>
      </c>
    </row>
    <row r="118" spans="1:24" x14ac:dyDescent="0.4">
      <c r="A118" t="s">
        <v>135</v>
      </c>
      <c r="B118" t="s">
        <v>22</v>
      </c>
      <c r="C118" t="s">
        <v>452</v>
      </c>
      <c r="D118" t="s">
        <v>136</v>
      </c>
      <c r="E118" t="s">
        <v>391</v>
      </c>
      <c r="F118" t="s">
        <v>400</v>
      </c>
      <c r="G118" t="s">
        <v>23</v>
      </c>
      <c r="H118">
        <v>31</v>
      </c>
      <c r="I118" t="s">
        <v>565</v>
      </c>
      <c r="J118">
        <v>5610118101</v>
      </c>
      <c r="K118" t="s">
        <v>404</v>
      </c>
      <c r="L118">
        <v>5610118101</v>
      </c>
      <c r="M118" t="s">
        <v>137</v>
      </c>
      <c r="N118">
        <v>2023</v>
      </c>
      <c r="O118" t="s">
        <v>24</v>
      </c>
      <c r="P118" t="s">
        <v>27</v>
      </c>
      <c r="Q118" t="s">
        <v>37</v>
      </c>
      <c r="R118" t="s">
        <v>32</v>
      </c>
      <c r="S118" t="s">
        <v>33</v>
      </c>
      <c r="T118">
        <v>0</v>
      </c>
      <c r="U118">
        <v>7.17</v>
      </c>
      <c r="V118">
        <v>0</v>
      </c>
      <c r="W118">
        <v>7.17</v>
      </c>
      <c r="X118">
        <v>-7.17</v>
      </c>
    </row>
    <row r="119" spans="1:24" x14ac:dyDescent="0.4">
      <c r="A119" t="s">
        <v>135</v>
      </c>
      <c r="B119" t="s">
        <v>22</v>
      </c>
      <c r="C119" t="s">
        <v>413</v>
      </c>
      <c r="D119" t="s">
        <v>42</v>
      </c>
      <c r="E119" t="s">
        <v>391</v>
      </c>
      <c r="F119" t="s">
        <v>400</v>
      </c>
      <c r="G119" t="s">
        <v>23</v>
      </c>
      <c r="H119">
        <v>11</v>
      </c>
      <c r="I119" t="s">
        <v>556</v>
      </c>
      <c r="J119">
        <v>5610117101</v>
      </c>
      <c r="K119" t="s">
        <v>403</v>
      </c>
      <c r="L119">
        <v>5610117101</v>
      </c>
      <c r="M119" t="s">
        <v>138</v>
      </c>
      <c r="N119">
        <v>2023</v>
      </c>
      <c r="O119" t="s">
        <v>24</v>
      </c>
      <c r="P119" t="s">
        <v>25</v>
      </c>
      <c r="Q119" t="s">
        <v>44</v>
      </c>
      <c r="R119" t="s">
        <v>45</v>
      </c>
      <c r="S119" t="s">
        <v>33</v>
      </c>
      <c r="T119">
        <v>0</v>
      </c>
      <c r="U119">
        <v>187036.4</v>
      </c>
      <c r="V119">
        <v>0</v>
      </c>
      <c r="W119">
        <v>187036.4</v>
      </c>
      <c r="X119">
        <v>-187036.4</v>
      </c>
    </row>
    <row r="120" spans="1:24" x14ac:dyDescent="0.4">
      <c r="A120" t="s">
        <v>135</v>
      </c>
      <c r="B120" t="s">
        <v>22</v>
      </c>
      <c r="C120" t="s">
        <v>413</v>
      </c>
      <c r="D120" t="s">
        <v>42</v>
      </c>
      <c r="E120" t="s">
        <v>391</v>
      </c>
      <c r="F120" t="s">
        <v>400</v>
      </c>
      <c r="G120" t="s">
        <v>23</v>
      </c>
      <c r="H120">
        <v>11</v>
      </c>
      <c r="I120" t="s">
        <v>556</v>
      </c>
      <c r="J120">
        <v>5610117101</v>
      </c>
      <c r="K120" t="s">
        <v>403</v>
      </c>
      <c r="L120">
        <v>5610117101</v>
      </c>
      <c r="M120" t="s">
        <v>138</v>
      </c>
      <c r="N120">
        <v>2024</v>
      </c>
      <c r="O120" t="s">
        <v>24</v>
      </c>
      <c r="P120" t="s">
        <v>25</v>
      </c>
      <c r="Q120" t="s">
        <v>44</v>
      </c>
      <c r="R120" t="s">
        <v>45</v>
      </c>
      <c r="S120" t="s">
        <v>33</v>
      </c>
      <c r="T120">
        <v>0</v>
      </c>
      <c r="U120">
        <v>30951.360000000001</v>
      </c>
      <c r="V120">
        <v>0</v>
      </c>
      <c r="W120">
        <v>30951.360000000001</v>
      </c>
      <c r="X120">
        <v>-30951.360000000001</v>
      </c>
    </row>
    <row r="121" spans="1:24" x14ac:dyDescent="0.4">
      <c r="A121" t="s">
        <v>135</v>
      </c>
      <c r="B121" t="s">
        <v>22</v>
      </c>
      <c r="C121" t="s">
        <v>413</v>
      </c>
      <c r="D121" t="s">
        <v>42</v>
      </c>
      <c r="E121" t="s">
        <v>391</v>
      </c>
      <c r="F121" t="s">
        <v>400</v>
      </c>
      <c r="G121" t="s">
        <v>23</v>
      </c>
      <c r="H121">
        <v>11</v>
      </c>
      <c r="I121" t="s">
        <v>556</v>
      </c>
      <c r="J121">
        <v>5610118101</v>
      </c>
      <c r="K121" t="s">
        <v>404</v>
      </c>
      <c r="L121">
        <v>5610118101</v>
      </c>
      <c r="M121" t="s">
        <v>139</v>
      </c>
      <c r="N121">
        <v>2023</v>
      </c>
      <c r="O121" t="s">
        <v>24</v>
      </c>
      <c r="P121" t="s">
        <v>27</v>
      </c>
      <c r="Q121" t="s">
        <v>44</v>
      </c>
      <c r="R121" t="s">
        <v>45</v>
      </c>
      <c r="S121" t="s">
        <v>33</v>
      </c>
      <c r="T121">
        <v>0</v>
      </c>
      <c r="U121">
        <v>4976937.76</v>
      </c>
      <c r="V121">
        <v>0</v>
      </c>
      <c r="W121">
        <v>4976937.76</v>
      </c>
      <c r="X121">
        <v>-4976937.76</v>
      </c>
    </row>
    <row r="122" spans="1:24" x14ac:dyDescent="0.4">
      <c r="A122" t="s">
        <v>135</v>
      </c>
      <c r="B122" t="s">
        <v>22</v>
      </c>
      <c r="C122" t="s">
        <v>413</v>
      </c>
      <c r="D122" t="s">
        <v>42</v>
      </c>
      <c r="E122" t="s">
        <v>391</v>
      </c>
      <c r="F122" t="s">
        <v>400</v>
      </c>
      <c r="G122" t="s">
        <v>23</v>
      </c>
      <c r="H122">
        <v>11</v>
      </c>
      <c r="I122" t="s">
        <v>556</v>
      </c>
      <c r="J122">
        <v>5610118101</v>
      </c>
      <c r="K122" t="s">
        <v>404</v>
      </c>
      <c r="L122">
        <v>5610118101</v>
      </c>
      <c r="M122" t="s">
        <v>139</v>
      </c>
      <c r="N122">
        <v>2024</v>
      </c>
      <c r="O122" t="s">
        <v>24</v>
      </c>
      <c r="P122" t="s">
        <v>27</v>
      </c>
      <c r="Q122" t="s">
        <v>44</v>
      </c>
      <c r="R122" t="s">
        <v>45</v>
      </c>
      <c r="S122" t="s">
        <v>33</v>
      </c>
      <c r="T122">
        <v>0</v>
      </c>
      <c r="U122">
        <v>846642.83</v>
      </c>
      <c r="V122">
        <v>0</v>
      </c>
      <c r="W122">
        <v>846642.83</v>
      </c>
      <c r="X122">
        <v>-846642.83</v>
      </c>
    </row>
    <row r="123" spans="1:24" x14ac:dyDescent="0.4">
      <c r="A123" t="s">
        <v>135</v>
      </c>
      <c r="B123" t="s">
        <v>22</v>
      </c>
      <c r="C123" t="s">
        <v>413</v>
      </c>
      <c r="D123" t="s">
        <v>42</v>
      </c>
      <c r="E123" t="s">
        <v>391</v>
      </c>
      <c r="F123" t="s">
        <v>400</v>
      </c>
      <c r="G123" t="s">
        <v>23</v>
      </c>
      <c r="H123">
        <v>12</v>
      </c>
      <c r="I123" t="s">
        <v>557</v>
      </c>
      <c r="J123">
        <v>5610117101</v>
      </c>
      <c r="K123" t="s">
        <v>403</v>
      </c>
      <c r="L123">
        <v>5610117101</v>
      </c>
      <c r="M123" t="s">
        <v>138</v>
      </c>
      <c r="N123">
        <v>2023</v>
      </c>
      <c r="O123" t="s">
        <v>24</v>
      </c>
      <c r="P123" t="s">
        <v>25</v>
      </c>
      <c r="Q123" t="s">
        <v>44</v>
      </c>
      <c r="R123" t="s">
        <v>45</v>
      </c>
      <c r="S123" t="s">
        <v>33</v>
      </c>
      <c r="T123">
        <v>0</v>
      </c>
      <c r="U123">
        <v>70653.31</v>
      </c>
      <c r="V123">
        <v>0</v>
      </c>
      <c r="W123">
        <v>70653.31</v>
      </c>
      <c r="X123">
        <v>-70653.31</v>
      </c>
    </row>
    <row r="124" spans="1:24" x14ac:dyDescent="0.4">
      <c r="A124" t="s">
        <v>135</v>
      </c>
      <c r="B124" t="s">
        <v>22</v>
      </c>
      <c r="C124" t="s">
        <v>413</v>
      </c>
      <c r="D124" t="s">
        <v>42</v>
      </c>
      <c r="E124" t="s">
        <v>391</v>
      </c>
      <c r="F124" t="s">
        <v>400</v>
      </c>
      <c r="G124" t="s">
        <v>23</v>
      </c>
      <c r="H124">
        <v>12</v>
      </c>
      <c r="I124" t="s">
        <v>557</v>
      </c>
      <c r="J124">
        <v>5610117101</v>
      </c>
      <c r="K124" t="s">
        <v>403</v>
      </c>
      <c r="L124">
        <v>5610117101</v>
      </c>
      <c r="M124" t="s">
        <v>138</v>
      </c>
      <c r="N124">
        <v>2024</v>
      </c>
      <c r="O124" t="s">
        <v>24</v>
      </c>
      <c r="P124" t="s">
        <v>25</v>
      </c>
      <c r="Q124" t="s">
        <v>44</v>
      </c>
      <c r="R124" t="s">
        <v>45</v>
      </c>
      <c r="S124" t="s">
        <v>33</v>
      </c>
      <c r="T124">
        <v>0</v>
      </c>
      <c r="U124">
        <v>11641.36</v>
      </c>
      <c r="V124">
        <v>0</v>
      </c>
      <c r="W124">
        <v>11641.36</v>
      </c>
      <c r="X124">
        <v>-11641.36</v>
      </c>
    </row>
    <row r="125" spans="1:24" x14ac:dyDescent="0.4">
      <c r="A125" t="s">
        <v>135</v>
      </c>
      <c r="B125" t="s">
        <v>22</v>
      </c>
      <c r="C125" t="s">
        <v>413</v>
      </c>
      <c r="D125" t="s">
        <v>42</v>
      </c>
      <c r="E125" t="s">
        <v>391</v>
      </c>
      <c r="F125" t="s">
        <v>400</v>
      </c>
      <c r="G125" t="s">
        <v>23</v>
      </c>
      <c r="H125">
        <v>12</v>
      </c>
      <c r="I125" t="s">
        <v>557</v>
      </c>
      <c r="J125">
        <v>5610118101</v>
      </c>
      <c r="K125" t="s">
        <v>404</v>
      </c>
      <c r="L125">
        <v>5610118101</v>
      </c>
      <c r="M125" t="s">
        <v>139</v>
      </c>
      <c r="N125">
        <v>2023</v>
      </c>
      <c r="O125" t="s">
        <v>24</v>
      </c>
      <c r="P125" t="s">
        <v>27</v>
      </c>
      <c r="Q125" t="s">
        <v>44</v>
      </c>
      <c r="R125" t="s">
        <v>45</v>
      </c>
      <c r="S125" t="s">
        <v>33</v>
      </c>
      <c r="T125">
        <v>0</v>
      </c>
      <c r="U125">
        <v>1829473.7</v>
      </c>
      <c r="V125">
        <v>0</v>
      </c>
      <c r="W125">
        <v>1829473.7</v>
      </c>
      <c r="X125">
        <v>-1829473.7</v>
      </c>
    </row>
    <row r="126" spans="1:24" x14ac:dyDescent="0.4">
      <c r="A126" t="s">
        <v>135</v>
      </c>
      <c r="B126" t="s">
        <v>22</v>
      </c>
      <c r="C126" t="s">
        <v>413</v>
      </c>
      <c r="D126" t="s">
        <v>42</v>
      </c>
      <c r="E126" t="s">
        <v>391</v>
      </c>
      <c r="F126" t="s">
        <v>400</v>
      </c>
      <c r="G126" t="s">
        <v>23</v>
      </c>
      <c r="H126">
        <v>12</v>
      </c>
      <c r="I126" t="s">
        <v>557</v>
      </c>
      <c r="J126">
        <v>5610118101</v>
      </c>
      <c r="K126" t="s">
        <v>404</v>
      </c>
      <c r="L126">
        <v>5610118101</v>
      </c>
      <c r="M126" t="s">
        <v>139</v>
      </c>
      <c r="N126">
        <v>2024</v>
      </c>
      <c r="O126" t="s">
        <v>24</v>
      </c>
      <c r="P126" t="s">
        <v>27</v>
      </c>
      <c r="Q126" t="s">
        <v>44</v>
      </c>
      <c r="R126" t="s">
        <v>45</v>
      </c>
      <c r="S126" t="s">
        <v>33</v>
      </c>
      <c r="T126">
        <v>0</v>
      </c>
      <c r="U126">
        <v>318368.40000000002</v>
      </c>
      <c r="V126">
        <v>0</v>
      </c>
      <c r="W126">
        <v>318368.40000000002</v>
      </c>
      <c r="X126">
        <v>-318368.40000000002</v>
      </c>
    </row>
    <row r="127" spans="1:24" x14ac:dyDescent="0.4">
      <c r="A127" t="s">
        <v>135</v>
      </c>
      <c r="B127" t="s">
        <v>22</v>
      </c>
      <c r="C127" t="s">
        <v>453</v>
      </c>
      <c r="D127" t="s">
        <v>140</v>
      </c>
      <c r="E127" t="s">
        <v>391</v>
      </c>
      <c r="F127" t="s">
        <v>400</v>
      </c>
      <c r="G127" t="s">
        <v>23</v>
      </c>
      <c r="H127">
        <v>11</v>
      </c>
      <c r="I127" t="s">
        <v>556</v>
      </c>
      <c r="J127">
        <v>5610118101</v>
      </c>
      <c r="K127" t="s">
        <v>404</v>
      </c>
      <c r="L127">
        <v>5610118101</v>
      </c>
      <c r="M127">
        <v>9213911</v>
      </c>
      <c r="N127">
        <v>2023</v>
      </c>
      <c r="O127" t="s">
        <v>24</v>
      </c>
      <c r="P127" t="s">
        <v>27</v>
      </c>
      <c r="Q127" t="s">
        <v>37</v>
      </c>
      <c r="R127" t="s">
        <v>45</v>
      </c>
      <c r="S127" t="s">
        <v>33</v>
      </c>
      <c r="T127">
        <v>0</v>
      </c>
      <c r="U127">
        <v>174450.69</v>
      </c>
      <c r="V127">
        <v>0</v>
      </c>
      <c r="W127">
        <v>174450.69</v>
      </c>
      <c r="X127">
        <v>-174450.69</v>
      </c>
    </row>
    <row r="128" spans="1:24" x14ac:dyDescent="0.4">
      <c r="A128" t="s">
        <v>135</v>
      </c>
      <c r="B128" t="s">
        <v>22</v>
      </c>
      <c r="C128" t="s">
        <v>453</v>
      </c>
      <c r="D128" t="s">
        <v>140</v>
      </c>
      <c r="E128" t="s">
        <v>391</v>
      </c>
      <c r="F128" t="s">
        <v>400</v>
      </c>
      <c r="G128" t="s">
        <v>23</v>
      </c>
      <c r="H128">
        <v>11</v>
      </c>
      <c r="I128" t="s">
        <v>556</v>
      </c>
      <c r="J128">
        <v>5610118101</v>
      </c>
      <c r="K128" t="s">
        <v>404</v>
      </c>
      <c r="L128">
        <v>5610118101</v>
      </c>
      <c r="M128">
        <v>9213911</v>
      </c>
      <c r="N128">
        <v>2024</v>
      </c>
      <c r="O128" t="s">
        <v>24</v>
      </c>
      <c r="P128" t="s">
        <v>27</v>
      </c>
      <c r="Q128" t="s">
        <v>37</v>
      </c>
      <c r="R128" t="s">
        <v>45</v>
      </c>
      <c r="S128" t="s">
        <v>33</v>
      </c>
      <c r="T128">
        <v>0</v>
      </c>
      <c r="U128">
        <v>14715.88</v>
      </c>
      <c r="V128">
        <v>0</v>
      </c>
      <c r="W128">
        <v>14715.88</v>
      </c>
      <c r="X128">
        <v>-14715.88</v>
      </c>
    </row>
    <row r="129" spans="1:24" x14ac:dyDescent="0.4">
      <c r="A129" t="s">
        <v>135</v>
      </c>
      <c r="B129" t="s">
        <v>22</v>
      </c>
      <c r="C129" t="s">
        <v>453</v>
      </c>
      <c r="D129" t="s">
        <v>140</v>
      </c>
      <c r="E129" t="s">
        <v>391</v>
      </c>
      <c r="F129" t="s">
        <v>400</v>
      </c>
      <c r="G129" t="s">
        <v>23</v>
      </c>
      <c r="H129">
        <v>11</v>
      </c>
      <c r="I129" t="s">
        <v>556</v>
      </c>
      <c r="J129">
        <v>5610118101</v>
      </c>
      <c r="K129" t="s">
        <v>404</v>
      </c>
      <c r="L129">
        <v>5610118101</v>
      </c>
      <c r="M129" t="s">
        <v>141</v>
      </c>
      <c r="N129">
        <v>2023</v>
      </c>
      <c r="O129" t="s">
        <v>24</v>
      </c>
      <c r="P129" t="s">
        <v>27</v>
      </c>
      <c r="Q129" t="s">
        <v>37</v>
      </c>
      <c r="R129" t="s">
        <v>45</v>
      </c>
      <c r="S129" t="s">
        <v>33</v>
      </c>
      <c r="T129">
        <v>0</v>
      </c>
      <c r="U129">
        <v>122729.44</v>
      </c>
      <c r="V129">
        <v>0</v>
      </c>
      <c r="W129">
        <v>122729.44</v>
      </c>
      <c r="X129">
        <v>-122729.44</v>
      </c>
    </row>
    <row r="130" spans="1:24" x14ac:dyDescent="0.4">
      <c r="A130" t="s">
        <v>135</v>
      </c>
      <c r="B130" t="s">
        <v>22</v>
      </c>
      <c r="C130" t="s">
        <v>453</v>
      </c>
      <c r="D130" t="s">
        <v>140</v>
      </c>
      <c r="E130" t="s">
        <v>391</v>
      </c>
      <c r="F130" t="s">
        <v>400</v>
      </c>
      <c r="G130" t="s">
        <v>23</v>
      </c>
      <c r="H130">
        <v>11</v>
      </c>
      <c r="I130" t="s">
        <v>556</v>
      </c>
      <c r="J130">
        <v>5610118101</v>
      </c>
      <c r="K130" t="s">
        <v>404</v>
      </c>
      <c r="L130">
        <v>5610118101</v>
      </c>
      <c r="M130" t="s">
        <v>141</v>
      </c>
      <c r="N130">
        <v>2024</v>
      </c>
      <c r="O130" t="s">
        <v>24</v>
      </c>
      <c r="P130" t="s">
        <v>27</v>
      </c>
      <c r="Q130" t="s">
        <v>37</v>
      </c>
      <c r="R130" t="s">
        <v>45</v>
      </c>
      <c r="S130" t="s">
        <v>33</v>
      </c>
      <c r="T130">
        <v>0</v>
      </c>
      <c r="U130">
        <v>22086</v>
      </c>
      <c r="V130">
        <v>0</v>
      </c>
      <c r="W130">
        <v>22086</v>
      </c>
      <c r="X130">
        <v>-22086</v>
      </c>
    </row>
    <row r="131" spans="1:24" x14ac:dyDescent="0.4">
      <c r="A131" t="s">
        <v>135</v>
      </c>
      <c r="B131" t="s">
        <v>22</v>
      </c>
      <c r="C131" t="s">
        <v>453</v>
      </c>
      <c r="D131" t="s">
        <v>140</v>
      </c>
      <c r="E131" t="s">
        <v>391</v>
      </c>
      <c r="F131" t="s">
        <v>400</v>
      </c>
      <c r="G131" t="s">
        <v>23</v>
      </c>
      <c r="H131">
        <v>11</v>
      </c>
      <c r="I131" t="s">
        <v>556</v>
      </c>
      <c r="J131">
        <v>5610118101</v>
      </c>
      <c r="K131" t="s">
        <v>404</v>
      </c>
      <c r="L131">
        <v>5610118101</v>
      </c>
      <c r="M131">
        <v>9391201</v>
      </c>
      <c r="N131">
        <v>2023</v>
      </c>
      <c r="O131" t="s">
        <v>24</v>
      </c>
      <c r="P131" t="s">
        <v>27</v>
      </c>
      <c r="Q131" t="s">
        <v>37</v>
      </c>
      <c r="R131" t="s">
        <v>45</v>
      </c>
      <c r="S131" t="s">
        <v>33</v>
      </c>
      <c r="T131">
        <v>0</v>
      </c>
      <c r="U131">
        <v>127384.8</v>
      </c>
      <c r="V131">
        <v>0</v>
      </c>
      <c r="W131">
        <v>127384.8</v>
      </c>
      <c r="X131">
        <v>-127384.8</v>
      </c>
    </row>
    <row r="132" spans="1:24" x14ac:dyDescent="0.4">
      <c r="A132" t="s">
        <v>135</v>
      </c>
      <c r="B132" t="s">
        <v>22</v>
      </c>
      <c r="C132" t="s">
        <v>453</v>
      </c>
      <c r="D132" t="s">
        <v>140</v>
      </c>
      <c r="E132" t="s">
        <v>391</v>
      </c>
      <c r="F132" t="s">
        <v>400</v>
      </c>
      <c r="G132" t="s">
        <v>23</v>
      </c>
      <c r="H132">
        <v>11</v>
      </c>
      <c r="I132" t="s">
        <v>556</v>
      </c>
      <c r="J132">
        <v>5610118101</v>
      </c>
      <c r="K132" t="s">
        <v>404</v>
      </c>
      <c r="L132">
        <v>5610118101</v>
      </c>
      <c r="M132">
        <v>9391201</v>
      </c>
      <c r="N132">
        <v>2024</v>
      </c>
      <c r="O132" t="s">
        <v>24</v>
      </c>
      <c r="P132" t="s">
        <v>27</v>
      </c>
      <c r="Q132" t="s">
        <v>37</v>
      </c>
      <c r="R132" t="s">
        <v>45</v>
      </c>
      <c r="S132" t="s">
        <v>33</v>
      </c>
      <c r="T132">
        <v>0</v>
      </c>
      <c r="U132">
        <v>23089.54</v>
      </c>
      <c r="V132">
        <v>0</v>
      </c>
      <c r="W132">
        <v>23089.54</v>
      </c>
      <c r="X132">
        <v>-23089.54</v>
      </c>
    </row>
    <row r="133" spans="1:24" x14ac:dyDescent="0.4">
      <c r="A133" t="s">
        <v>135</v>
      </c>
      <c r="B133" t="s">
        <v>22</v>
      </c>
      <c r="C133" t="s">
        <v>453</v>
      </c>
      <c r="D133" t="s">
        <v>140</v>
      </c>
      <c r="E133" t="s">
        <v>391</v>
      </c>
      <c r="F133" t="s">
        <v>400</v>
      </c>
      <c r="G133" t="s">
        <v>23</v>
      </c>
      <c r="H133">
        <v>12</v>
      </c>
      <c r="I133" t="s">
        <v>557</v>
      </c>
      <c r="J133">
        <v>5610118101</v>
      </c>
      <c r="K133" t="s">
        <v>404</v>
      </c>
      <c r="L133">
        <v>5610118101</v>
      </c>
      <c r="M133">
        <v>9213911</v>
      </c>
      <c r="N133">
        <v>2023</v>
      </c>
      <c r="O133" t="s">
        <v>24</v>
      </c>
      <c r="P133" t="s">
        <v>27</v>
      </c>
      <c r="Q133" t="s">
        <v>37</v>
      </c>
      <c r="R133" t="s">
        <v>45</v>
      </c>
      <c r="S133" t="s">
        <v>33</v>
      </c>
      <c r="T133">
        <v>0</v>
      </c>
      <c r="U133">
        <v>48179.02</v>
      </c>
      <c r="V133">
        <v>0</v>
      </c>
      <c r="W133">
        <v>48179.02</v>
      </c>
      <c r="X133">
        <v>-48179.02</v>
      </c>
    </row>
    <row r="134" spans="1:24" x14ac:dyDescent="0.4">
      <c r="A134" t="s">
        <v>135</v>
      </c>
      <c r="B134" t="s">
        <v>22</v>
      </c>
      <c r="C134" t="s">
        <v>453</v>
      </c>
      <c r="D134" t="s">
        <v>140</v>
      </c>
      <c r="E134" t="s">
        <v>391</v>
      </c>
      <c r="F134" t="s">
        <v>400</v>
      </c>
      <c r="G134" t="s">
        <v>23</v>
      </c>
      <c r="H134">
        <v>12</v>
      </c>
      <c r="I134" t="s">
        <v>557</v>
      </c>
      <c r="J134">
        <v>5610118101</v>
      </c>
      <c r="K134" t="s">
        <v>404</v>
      </c>
      <c r="L134">
        <v>5610118101</v>
      </c>
      <c r="M134">
        <v>9213911</v>
      </c>
      <c r="N134">
        <v>2024</v>
      </c>
      <c r="O134" t="s">
        <v>24</v>
      </c>
      <c r="P134" t="s">
        <v>27</v>
      </c>
      <c r="Q134" t="s">
        <v>37</v>
      </c>
      <c r="R134" t="s">
        <v>45</v>
      </c>
      <c r="S134" t="s">
        <v>33</v>
      </c>
      <c r="T134">
        <v>0</v>
      </c>
      <c r="U134">
        <v>53669.94</v>
      </c>
      <c r="V134">
        <v>0</v>
      </c>
      <c r="W134">
        <v>53669.94</v>
      </c>
      <c r="X134">
        <v>-53669.94</v>
      </c>
    </row>
    <row r="135" spans="1:24" x14ac:dyDescent="0.4">
      <c r="A135" t="s">
        <v>135</v>
      </c>
      <c r="B135" t="s">
        <v>22</v>
      </c>
      <c r="C135" t="s">
        <v>453</v>
      </c>
      <c r="D135" t="s">
        <v>140</v>
      </c>
      <c r="E135" t="s">
        <v>391</v>
      </c>
      <c r="F135" t="s">
        <v>400</v>
      </c>
      <c r="G135" t="s">
        <v>23</v>
      </c>
      <c r="H135">
        <v>12</v>
      </c>
      <c r="I135" t="s">
        <v>557</v>
      </c>
      <c r="J135">
        <v>5610118101</v>
      </c>
      <c r="K135" t="s">
        <v>404</v>
      </c>
      <c r="L135">
        <v>5610118101</v>
      </c>
      <c r="M135" t="s">
        <v>141</v>
      </c>
      <c r="N135">
        <v>2023</v>
      </c>
      <c r="O135" t="s">
        <v>24</v>
      </c>
      <c r="P135" t="s">
        <v>27</v>
      </c>
      <c r="Q135" t="s">
        <v>37</v>
      </c>
      <c r="R135" t="s">
        <v>45</v>
      </c>
      <c r="S135" t="s">
        <v>33</v>
      </c>
      <c r="T135">
        <v>0</v>
      </c>
      <c r="U135">
        <v>42162.69</v>
      </c>
      <c r="V135">
        <v>0</v>
      </c>
      <c r="W135">
        <v>42162.69</v>
      </c>
      <c r="X135">
        <v>-42162.69</v>
      </c>
    </row>
    <row r="136" spans="1:24" x14ac:dyDescent="0.4">
      <c r="A136" t="s">
        <v>135</v>
      </c>
      <c r="B136" t="s">
        <v>22</v>
      </c>
      <c r="C136" t="s">
        <v>453</v>
      </c>
      <c r="D136" t="s">
        <v>140</v>
      </c>
      <c r="E136" t="s">
        <v>391</v>
      </c>
      <c r="F136" t="s">
        <v>400</v>
      </c>
      <c r="G136" t="s">
        <v>23</v>
      </c>
      <c r="H136">
        <v>12</v>
      </c>
      <c r="I136" t="s">
        <v>557</v>
      </c>
      <c r="J136">
        <v>5610118101</v>
      </c>
      <c r="K136" t="s">
        <v>404</v>
      </c>
      <c r="L136">
        <v>5610118101</v>
      </c>
      <c r="M136" t="s">
        <v>141</v>
      </c>
      <c r="N136">
        <v>2024</v>
      </c>
      <c r="O136" t="s">
        <v>24</v>
      </c>
      <c r="P136" t="s">
        <v>27</v>
      </c>
      <c r="Q136" t="s">
        <v>37</v>
      </c>
      <c r="R136" t="s">
        <v>45</v>
      </c>
      <c r="S136" t="s">
        <v>33</v>
      </c>
      <c r="T136">
        <v>0</v>
      </c>
      <c r="U136">
        <v>7446.86</v>
      </c>
      <c r="V136">
        <v>0</v>
      </c>
      <c r="W136">
        <v>7446.86</v>
      </c>
      <c r="X136">
        <v>-7446.86</v>
      </c>
    </row>
    <row r="137" spans="1:24" x14ac:dyDescent="0.4">
      <c r="A137" t="s">
        <v>135</v>
      </c>
      <c r="B137" t="s">
        <v>22</v>
      </c>
      <c r="C137" t="s">
        <v>453</v>
      </c>
      <c r="D137" t="s">
        <v>140</v>
      </c>
      <c r="E137" t="s">
        <v>391</v>
      </c>
      <c r="F137" t="s">
        <v>400</v>
      </c>
      <c r="G137" t="s">
        <v>23</v>
      </c>
      <c r="H137">
        <v>12</v>
      </c>
      <c r="I137" t="s">
        <v>557</v>
      </c>
      <c r="J137">
        <v>5610118101</v>
      </c>
      <c r="K137" t="s">
        <v>404</v>
      </c>
      <c r="L137">
        <v>5610118101</v>
      </c>
      <c r="M137">
        <v>9391201</v>
      </c>
      <c r="N137">
        <v>2023</v>
      </c>
      <c r="O137" t="s">
        <v>24</v>
      </c>
      <c r="P137" t="s">
        <v>27</v>
      </c>
      <c r="Q137" t="s">
        <v>37</v>
      </c>
      <c r="R137" t="s">
        <v>45</v>
      </c>
      <c r="S137" t="s">
        <v>33</v>
      </c>
      <c r="T137">
        <v>0</v>
      </c>
      <c r="U137">
        <v>37531.339999999997</v>
      </c>
      <c r="V137">
        <v>0</v>
      </c>
      <c r="W137">
        <v>37531.339999999997</v>
      </c>
      <c r="X137">
        <v>-37531.339999999997</v>
      </c>
    </row>
    <row r="138" spans="1:24" x14ac:dyDescent="0.4">
      <c r="A138" t="s">
        <v>135</v>
      </c>
      <c r="B138" t="s">
        <v>22</v>
      </c>
      <c r="C138" t="s">
        <v>453</v>
      </c>
      <c r="D138" t="s">
        <v>140</v>
      </c>
      <c r="E138" t="s">
        <v>391</v>
      </c>
      <c r="F138" t="s">
        <v>400</v>
      </c>
      <c r="G138" t="s">
        <v>23</v>
      </c>
      <c r="H138">
        <v>12</v>
      </c>
      <c r="I138" t="s">
        <v>557</v>
      </c>
      <c r="J138">
        <v>5610118101</v>
      </c>
      <c r="K138" t="s">
        <v>404</v>
      </c>
      <c r="L138">
        <v>5610118101</v>
      </c>
      <c r="M138">
        <v>9391201</v>
      </c>
      <c r="N138">
        <v>2024</v>
      </c>
      <c r="O138" t="s">
        <v>24</v>
      </c>
      <c r="P138" t="s">
        <v>27</v>
      </c>
      <c r="Q138" t="s">
        <v>37</v>
      </c>
      <c r="R138" t="s">
        <v>45</v>
      </c>
      <c r="S138" t="s">
        <v>33</v>
      </c>
      <c r="T138">
        <v>0</v>
      </c>
      <c r="U138">
        <v>6574.82</v>
      </c>
      <c r="V138">
        <v>0</v>
      </c>
      <c r="W138">
        <v>6574.82</v>
      </c>
      <c r="X138">
        <v>-6574.82</v>
      </c>
    </row>
    <row r="139" spans="1:24" x14ac:dyDescent="0.4">
      <c r="A139" t="s">
        <v>135</v>
      </c>
      <c r="B139" t="s">
        <v>22</v>
      </c>
      <c r="C139" t="s">
        <v>454</v>
      </c>
      <c r="D139" t="s">
        <v>142</v>
      </c>
      <c r="E139" t="s">
        <v>391</v>
      </c>
      <c r="F139" t="s">
        <v>400</v>
      </c>
      <c r="G139" t="s">
        <v>23</v>
      </c>
      <c r="H139">
        <v>11</v>
      </c>
      <c r="I139" t="s">
        <v>556</v>
      </c>
      <c r="J139">
        <v>5610117101</v>
      </c>
      <c r="K139" t="s">
        <v>403</v>
      </c>
      <c r="L139">
        <v>5610117101</v>
      </c>
      <c r="M139" t="s">
        <v>144</v>
      </c>
      <c r="N139">
        <v>2023</v>
      </c>
      <c r="O139" t="s">
        <v>24</v>
      </c>
      <c r="P139" t="s">
        <v>25</v>
      </c>
      <c r="Q139" t="s">
        <v>37</v>
      </c>
      <c r="R139" t="s">
        <v>45</v>
      </c>
      <c r="S139" t="s">
        <v>33</v>
      </c>
      <c r="T139">
        <v>0</v>
      </c>
      <c r="U139">
        <v>154200.29999999999</v>
      </c>
      <c r="V139">
        <v>0</v>
      </c>
      <c r="W139">
        <v>154200.29999999999</v>
      </c>
      <c r="X139">
        <v>-154200.29999999999</v>
      </c>
    </row>
    <row r="140" spans="1:24" x14ac:dyDescent="0.4">
      <c r="A140" t="s">
        <v>135</v>
      </c>
      <c r="B140" t="s">
        <v>22</v>
      </c>
      <c r="C140" t="s">
        <v>454</v>
      </c>
      <c r="D140" t="s">
        <v>142</v>
      </c>
      <c r="E140" t="s">
        <v>391</v>
      </c>
      <c r="F140" t="s">
        <v>400</v>
      </c>
      <c r="G140" t="s">
        <v>23</v>
      </c>
      <c r="H140">
        <v>11</v>
      </c>
      <c r="I140" t="s">
        <v>556</v>
      </c>
      <c r="J140">
        <v>5610117101</v>
      </c>
      <c r="K140" t="s">
        <v>403</v>
      </c>
      <c r="L140">
        <v>5610117101</v>
      </c>
      <c r="M140" t="s">
        <v>144</v>
      </c>
      <c r="N140">
        <v>2024</v>
      </c>
      <c r="O140" t="s">
        <v>24</v>
      </c>
      <c r="P140" t="s">
        <v>25</v>
      </c>
      <c r="Q140" t="s">
        <v>37</v>
      </c>
      <c r="R140" t="s">
        <v>45</v>
      </c>
      <c r="S140" t="s">
        <v>33</v>
      </c>
      <c r="T140">
        <v>0</v>
      </c>
      <c r="U140">
        <v>14097.28</v>
      </c>
      <c r="V140">
        <v>0</v>
      </c>
      <c r="W140">
        <v>14097.28</v>
      </c>
      <c r="X140">
        <v>-14097.28</v>
      </c>
    </row>
    <row r="141" spans="1:24" x14ac:dyDescent="0.4">
      <c r="A141" t="s">
        <v>135</v>
      </c>
      <c r="B141" t="s">
        <v>22</v>
      </c>
      <c r="C141" t="s">
        <v>454</v>
      </c>
      <c r="D141" t="s">
        <v>142</v>
      </c>
      <c r="E141" t="s">
        <v>391</v>
      </c>
      <c r="F141" t="s">
        <v>400</v>
      </c>
      <c r="G141" t="s">
        <v>23</v>
      </c>
      <c r="H141">
        <v>12</v>
      </c>
      <c r="I141" t="s">
        <v>557</v>
      </c>
      <c r="J141">
        <v>5610117101</v>
      </c>
      <c r="K141" t="s">
        <v>403</v>
      </c>
      <c r="L141">
        <v>5610117101</v>
      </c>
      <c r="M141" t="s">
        <v>144</v>
      </c>
      <c r="N141">
        <v>2023</v>
      </c>
      <c r="O141" t="s">
        <v>24</v>
      </c>
      <c r="P141" t="s">
        <v>25</v>
      </c>
      <c r="Q141" t="s">
        <v>37</v>
      </c>
      <c r="R141" t="s">
        <v>45</v>
      </c>
      <c r="S141" t="s">
        <v>33</v>
      </c>
      <c r="T141">
        <v>0</v>
      </c>
      <c r="U141">
        <v>22346.400000000001</v>
      </c>
      <c r="V141">
        <v>0</v>
      </c>
      <c r="W141">
        <v>22346.400000000001</v>
      </c>
      <c r="X141">
        <v>-22346.400000000001</v>
      </c>
    </row>
    <row r="142" spans="1:24" x14ac:dyDescent="0.4">
      <c r="A142" t="s">
        <v>135</v>
      </c>
      <c r="B142" t="s">
        <v>22</v>
      </c>
      <c r="C142" t="s">
        <v>454</v>
      </c>
      <c r="D142" t="s">
        <v>142</v>
      </c>
      <c r="E142" t="s">
        <v>391</v>
      </c>
      <c r="F142" t="s">
        <v>400</v>
      </c>
      <c r="G142" t="s">
        <v>23</v>
      </c>
      <c r="H142">
        <v>12</v>
      </c>
      <c r="I142" t="s">
        <v>557</v>
      </c>
      <c r="J142">
        <v>5610117101</v>
      </c>
      <c r="K142" t="s">
        <v>403</v>
      </c>
      <c r="L142">
        <v>5610117101</v>
      </c>
      <c r="M142" t="s">
        <v>144</v>
      </c>
      <c r="N142">
        <v>2024</v>
      </c>
      <c r="O142" t="s">
        <v>24</v>
      </c>
      <c r="P142" t="s">
        <v>25</v>
      </c>
      <c r="Q142" t="s">
        <v>37</v>
      </c>
      <c r="R142" t="s">
        <v>45</v>
      </c>
      <c r="S142" t="s">
        <v>33</v>
      </c>
      <c r="T142">
        <v>0</v>
      </c>
      <c r="U142">
        <v>1582.27</v>
      </c>
      <c r="V142">
        <v>0</v>
      </c>
      <c r="W142">
        <v>1582.27</v>
      </c>
      <c r="X142">
        <v>-1582.27</v>
      </c>
    </row>
    <row r="143" spans="1:24" x14ac:dyDescent="0.4">
      <c r="A143" t="s">
        <v>135</v>
      </c>
      <c r="B143" t="s">
        <v>22</v>
      </c>
      <c r="C143" t="s">
        <v>455</v>
      </c>
      <c r="D143" t="s">
        <v>145</v>
      </c>
      <c r="E143" t="s">
        <v>391</v>
      </c>
      <c r="F143" t="s">
        <v>400</v>
      </c>
      <c r="G143" t="s">
        <v>23</v>
      </c>
      <c r="H143">
        <v>41</v>
      </c>
      <c r="I143" t="s">
        <v>566</v>
      </c>
      <c r="J143">
        <v>5610118101</v>
      </c>
      <c r="K143" t="s">
        <v>404</v>
      </c>
      <c r="L143">
        <v>5610118101</v>
      </c>
      <c r="M143" t="s">
        <v>146</v>
      </c>
      <c r="N143">
        <v>2023</v>
      </c>
      <c r="O143" t="s">
        <v>24</v>
      </c>
      <c r="P143" t="s">
        <v>27</v>
      </c>
      <c r="Q143" t="s">
        <v>31</v>
      </c>
      <c r="R143" t="s">
        <v>54</v>
      </c>
      <c r="S143" t="s">
        <v>33</v>
      </c>
      <c r="T143">
        <v>0</v>
      </c>
      <c r="U143">
        <v>533300</v>
      </c>
      <c r="V143">
        <v>0</v>
      </c>
      <c r="W143">
        <v>533300</v>
      </c>
      <c r="X143">
        <v>-533300</v>
      </c>
    </row>
    <row r="144" spans="1:24" x14ac:dyDescent="0.4">
      <c r="A144" t="s">
        <v>135</v>
      </c>
      <c r="B144" t="s">
        <v>22</v>
      </c>
      <c r="C144" t="s">
        <v>456</v>
      </c>
      <c r="D144" t="s">
        <v>147</v>
      </c>
      <c r="E144" t="s">
        <v>391</v>
      </c>
      <c r="F144" t="s">
        <v>400</v>
      </c>
      <c r="G144" t="s">
        <v>23</v>
      </c>
      <c r="H144">
        <v>41</v>
      </c>
      <c r="I144" t="s">
        <v>566</v>
      </c>
      <c r="J144">
        <v>5610118101</v>
      </c>
      <c r="K144" t="s">
        <v>404</v>
      </c>
      <c r="L144">
        <v>5610118101</v>
      </c>
      <c r="M144" t="s">
        <v>149</v>
      </c>
      <c r="N144">
        <v>2023</v>
      </c>
      <c r="O144" t="s">
        <v>24</v>
      </c>
      <c r="P144" t="s">
        <v>27</v>
      </c>
      <c r="Q144" t="s">
        <v>31</v>
      </c>
      <c r="R144" t="s">
        <v>54</v>
      </c>
      <c r="S144" t="s">
        <v>33</v>
      </c>
      <c r="T144">
        <v>0</v>
      </c>
      <c r="U144">
        <v>57359719</v>
      </c>
      <c r="V144">
        <v>0</v>
      </c>
      <c r="W144">
        <v>57359719</v>
      </c>
      <c r="X144">
        <v>-57359719</v>
      </c>
    </row>
    <row r="145" spans="1:24" x14ac:dyDescent="0.4">
      <c r="A145" t="s">
        <v>135</v>
      </c>
      <c r="B145" t="s">
        <v>22</v>
      </c>
      <c r="C145" t="s">
        <v>457</v>
      </c>
      <c r="D145" t="s">
        <v>150</v>
      </c>
      <c r="E145" t="s">
        <v>391</v>
      </c>
      <c r="F145" t="s">
        <v>400</v>
      </c>
      <c r="G145" t="s">
        <v>23</v>
      </c>
      <c r="H145">
        <v>41</v>
      </c>
      <c r="I145" t="s">
        <v>566</v>
      </c>
      <c r="J145">
        <v>5610118101</v>
      </c>
      <c r="K145" t="s">
        <v>404</v>
      </c>
      <c r="L145">
        <v>5610118101</v>
      </c>
      <c r="M145">
        <v>9391206</v>
      </c>
      <c r="N145">
        <v>2023</v>
      </c>
      <c r="O145" t="s">
        <v>24</v>
      </c>
      <c r="P145" t="s">
        <v>27</v>
      </c>
      <c r="Q145" t="s">
        <v>31</v>
      </c>
      <c r="R145" t="s">
        <v>54</v>
      </c>
      <c r="S145" t="s">
        <v>33</v>
      </c>
      <c r="T145">
        <v>0</v>
      </c>
      <c r="U145">
        <v>123174</v>
      </c>
      <c r="V145">
        <v>0</v>
      </c>
      <c r="W145">
        <v>123174</v>
      </c>
      <c r="X145">
        <v>-123174</v>
      </c>
    </row>
    <row r="146" spans="1:24" x14ac:dyDescent="0.4">
      <c r="A146" t="s">
        <v>135</v>
      </c>
      <c r="B146" t="s">
        <v>22</v>
      </c>
      <c r="C146" t="s">
        <v>458</v>
      </c>
      <c r="D146" t="s">
        <v>151</v>
      </c>
      <c r="E146" t="s">
        <v>391</v>
      </c>
      <c r="F146" t="s">
        <v>400</v>
      </c>
      <c r="G146" t="s">
        <v>23</v>
      </c>
      <c r="H146">
        <v>25</v>
      </c>
      <c r="I146" t="s">
        <v>563</v>
      </c>
      <c r="J146">
        <v>5610118101</v>
      </c>
      <c r="K146" t="s">
        <v>404</v>
      </c>
      <c r="L146">
        <v>5610118101</v>
      </c>
      <c r="M146" t="s">
        <v>152</v>
      </c>
      <c r="N146">
        <v>2023</v>
      </c>
      <c r="O146" t="s">
        <v>24</v>
      </c>
      <c r="P146" t="s">
        <v>27</v>
      </c>
      <c r="Q146" t="s">
        <v>31</v>
      </c>
      <c r="R146" t="s">
        <v>52</v>
      </c>
      <c r="S146" t="s">
        <v>33</v>
      </c>
      <c r="T146">
        <v>4343</v>
      </c>
      <c r="U146">
        <v>268497.65000000002</v>
      </c>
      <c r="V146">
        <v>0</v>
      </c>
      <c r="W146">
        <v>268497.65000000002</v>
      </c>
      <c r="X146">
        <v>-268497.65000000002</v>
      </c>
    </row>
    <row r="147" spans="1:24" x14ac:dyDescent="0.4">
      <c r="A147" t="s">
        <v>135</v>
      </c>
      <c r="B147" t="s">
        <v>22</v>
      </c>
      <c r="C147" t="s">
        <v>459</v>
      </c>
      <c r="D147" t="s">
        <v>153</v>
      </c>
      <c r="E147" t="s">
        <v>391</v>
      </c>
      <c r="F147" t="s">
        <v>400</v>
      </c>
      <c r="G147" t="s">
        <v>23</v>
      </c>
      <c r="H147">
        <v>25</v>
      </c>
      <c r="I147" t="s">
        <v>563</v>
      </c>
      <c r="J147">
        <v>5610117101</v>
      </c>
      <c r="K147" t="s">
        <v>403</v>
      </c>
      <c r="L147">
        <v>5610117101</v>
      </c>
      <c r="M147" t="s">
        <v>154</v>
      </c>
      <c r="N147">
        <v>2023</v>
      </c>
      <c r="O147" t="s">
        <v>24</v>
      </c>
      <c r="P147" t="s">
        <v>25</v>
      </c>
      <c r="Q147" t="s">
        <v>31</v>
      </c>
      <c r="R147" t="s">
        <v>41</v>
      </c>
      <c r="S147" t="s">
        <v>33</v>
      </c>
      <c r="T147">
        <v>0</v>
      </c>
      <c r="U147">
        <v>1696970.33</v>
      </c>
      <c r="V147">
        <v>0</v>
      </c>
      <c r="W147">
        <v>1696970.33</v>
      </c>
      <c r="X147">
        <v>-1696970.33</v>
      </c>
    </row>
    <row r="148" spans="1:24" x14ac:dyDescent="0.4">
      <c r="A148" t="s">
        <v>135</v>
      </c>
      <c r="B148" t="s">
        <v>22</v>
      </c>
      <c r="C148" t="s">
        <v>460</v>
      </c>
      <c r="D148" t="s">
        <v>155</v>
      </c>
      <c r="E148" t="s">
        <v>391</v>
      </c>
      <c r="F148" t="s">
        <v>400</v>
      </c>
      <c r="G148" t="s">
        <v>23</v>
      </c>
      <c r="H148">
        <v>25</v>
      </c>
      <c r="I148" t="s">
        <v>563</v>
      </c>
      <c r="J148">
        <v>5610118101</v>
      </c>
      <c r="K148" t="s">
        <v>404</v>
      </c>
      <c r="L148">
        <v>5610118101</v>
      </c>
      <c r="M148">
        <v>9391203</v>
      </c>
      <c r="N148">
        <v>2023</v>
      </c>
      <c r="O148" t="s">
        <v>24</v>
      </c>
      <c r="P148" t="s">
        <v>27</v>
      </c>
      <c r="Q148" t="s">
        <v>31</v>
      </c>
      <c r="R148" t="s">
        <v>41</v>
      </c>
      <c r="S148" t="s">
        <v>33</v>
      </c>
      <c r="T148">
        <v>0</v>
      </c>
      <c r="U148">
        <v>175000</v>
      </c>
      <c r="V148">
        <v>0</v>
      </c>
      <c r="W148">
        <v>175000</v>
      </c>
      <c r="X148">
        <v>-175000</v>
      </c>
    </row>
    <row r="149" spans="1:24" x14ac:dyDescent="0.4">
      <c r="A149" t="s">
        <v>135</v>
      </c>
      <c r="B149" t="s">
        <v>22</v>
      </c>
      <c r="C149" t="s">
        <v>461</v>
      </c>
      <c r="D149" t="s">
        <v>156</v>
      </c>
      <c r="E149" t="s">
        <v>391</v>
      </c>
      <c r="F149" t="s">
        <v>400</v>
      </c>
      <c r="G149" t="s">
        <v>23</v>
      </c>
      <c r="H149">
        <v>25</v>
      </c>
      <c r="I149" t="s">
        <v>563</v>
      </c>
      <c r="J149">
        <v>5610118101</v>
      </c>
      <c r="K149" t="s">
        <v>404</v>
      </c>
      <c r="L149">
        <v>5610118101</v>
      </c>
      <c r="M149" t="s">
        <v>157</v>
      </c>
      <c r="N149">
        <v>2023</v>
      </c>
      <c r="O149" t="s">
        <v>24</v>
      </c>
      <c r="P149" t="s">
        <v>27</v>
      </c>
      <c r="Q149" t="s">
        <v>31</v>
      </c>
      <c r="R149" t="s">
        <v>52</v>
      </c>
      <c r="S149" t="s">
        <v>33</v>
      </c>
      <c r="T149">
        <v>0</v>
      </c>
      <c r="U149">
        <v>6977</v>
      </c>
      <c r="V149">
        <v>0</v>
      </c>
      <c r="W149">
        <v>6977</v>
      </c>
      <c r="X149">
        <v>-6977</v>
      </c>
    </row>
    <row r="150" spans="1:24" x14ac:dyDescent="0.4">
      <c r="A150" t="s">
        <v>135</v>
      </c>
      <c r="B150" t="s">
        <v>22</v>
      </c>
      <c r="C150" t="s">
        <v>462</v>
      </c>
      <c r="D150" t="s">
        <v>158</v>
      </c>
      <c r="E150" t="s">
        <v>391</v>
      </c>
      <c r="F150" t="s">
        <v>400</v>
      </c>
      <c r="G150" t="s">
        <v>23</v>
      </c>
      <c r="H150">
        <v>25</v>
      </c>
      <c r="I150" t="s">
        <v>563</v>
      </c>
      <c r="J150">
        <v>5610117101</v>
      </c>
      <c r="K150" t="s">
        <v>403</v>
      </c>
      <c r="L150">
        <v>5610117101</v>
      </c>
      <c r="M150" t="s">
        <v>159</v>
      </c>
      <c r="N150">
        <v>2023</v>
      </c>
      <c r="O150" t="s">
        <v>24</v>
      </c>
      <c r="P150" t="s">
        <v>25</v>
      </c>
      <c r="Q150" t="s">
        <v>31</v>
      </c>
      <c r="R150" t="s">
        <v>41</v>
      </c>
      <c r="S150" t="s">
        <v>33</v>
      </c>
      <c r="T150">
        <v>0</v>
      </c>
      <c r="U150">
        <v>566693.88</v>
      </c>
      <c r="V150">
        <v>0</v>
      </c>
      <c r="W150">
        <v>566693.88</v>
      </c>
      <c r="X150">
        <v>-566693.88</v>
      </c>
    </row>
    <row r="151" spans="1:24" x14ac:dyDescent="0.4">
      <c r="A151" t="s">
        <v>135</v>
      </c>
      <c r="B151" t="s">
        <v>22</v>
      </c>
      <c r="C151" t="s">
        <v>462</v>
      </c>
      <c r="D151" t="s">
        <v>158</v>
      </c>
      <c r="E151" t="s">
        <v>391</v>
      </c>
      <c r="F151" t="s">
        <v>400</v>
      </c>
      <c r="G151" t="s">
        <v>23</v>
      </c>
      <c r="H151">
        <v>25</v>
      </c>
      <c r="I151" t="s">
        <v>563</v>
      </c>
      <c r="J151">
        <v>5610117101</v>
      </c>
      <c r="K151" t="s">
        <v>403</v>
      </c>
      <c r="L151">
        <v>5610117101</v>
      </c>
      <c r="M151" t="s">
        <v>159</v>
      </c>
      <c r="N151">
        <v>2023</v>
      </c>
      <c r="O151" t="s">
        <v>24</v>
      </c>
      <c r="P151" t="s">
        <v>25</v>
      </c>
      <c r="Q151" t="s">
        <v>31</v>
      </c>
      <c r="R151" t="s">
        <v>160</v>
      </c>
      <c r="S151" t="s">
        <v>26</v>
      </c>
      <c r="T151">
        <v>0</v>
      </c>
      <c r="U151">
        <v>-3777.96</v>
      </c>
      <c r="V151">
        <v>0</v>
      </c>
      <c r="W151">
        <v>-3777.96</v>
      </c>
      <c r="X151">
        <v>3777.96</v>
      </c>
    </row>
    <row r="152" spans="1:24" x14ac:dyDescent="0.4">
      <c r="A152" t="s">
        <v>135</v>
      </c>
      <c r="B152" t="s">
        <v>22</v>
      </c>
      <c r="C152" t="s">
        <v>463</v>
      </c>
      <c r="D152" t="s">
        <v>161</v>
      </c>
      <c r="E152" t="s">
        <v>391</v>
      </c>
      <c r="F152" t="s">
        <v>400</v>
      </c>
      <c r="G152" t="s">
        <v>23</v>
      </c>
      <c r="H152">
        <v>41</v>
      </c>
      <c r="I152" t="s">
        <v>566</v>
      </c>
      <c r="J152">
        <v>5610118101</v>
      </c>
      <c r="K152" t="s">
        <v>404</v>
      </c>
      <c r="L152">
        <v>5610118101</v>
      </c>
      <c r="M152" t="s">
        <v>162</v>
      </c>
      <c r="N152">
        <v>2023</v>
      </c>
      <c r="O152" t="s">
        <v>24</v>
      </c>
      <c r="P152" t="s">
        <v>27</v>
      </c>
      <c r="Q152" t="s">
        <v>31</v>
      </c>
      <c r="R152" t="s">
        <v>54</v>
      </c>
      <c r="S152" t="s">
        <v>33</v>
      </c>
      <c r="T152">
        <v>0</v>
      </c>
      <c r="U152">
        <v>121793</v>
      </c>
      <c r="V152">
        <v>0</v>
      </c>
      <c r="W152">
        <v>121793</v>
      </c>
      <c r="X152">
        <v>-121793</v>
      </c>
    </row>
    <row r="153" spans="1:24" x14ac:dyDescent="0.4">
      <c r="A153" t="s">
        <v>135</v>
      </c>
      <c r="B153" t="s">
        <v>22</v>
      </c>
      <c r="C153" t="s">
        <v>463</v>
      </c>
      <c r="D153" t="s">
        <v>161</v>
      </c>
      <c r="E153" t="s">
        <v>391</v>
      </c>
      <c r="F153" t="s">
        <v>400</v>
      </c>
      <c r="G153" t="s">
        <v>23</v>
      </c>
      <c r="H153">
        <v>41</v>
      </c>
      <c r="I153" t="s">
        <v>566</v>
      </c>
      <c r="J153">
        <v>5610118101</v>
      </c>
      <c r="K153" t="s">
        <v>404</v>
      </c>
      <c r="L153">
        <v>5610118101</v>
      </c>
      <c r="M153" t="s">
        <v>162</v>
      </c>
      <c r="N153">
        <v>2024</v>
      </c>
      <c r="O153" t="s">
        <v>24</v>
      </c>
      <c r="P153" t="s">
        <v>27</v>
      </c>
      <c r="Q153" t="s">
        <v>31</v>
      </c>
      <c r="R153" t="s">
        <v>54</v>
      </c>
      <c r="S153" t="s">
        <v>33</v>
      </c>
      <c r="T153">
        <v>4873487</v>
      </c>
      <c r="U153">
        <v>0</v>
      </c>
      <c r="V153">
        <v>121793</v>
      </c>
      <c r="W153">
        <v>121793</v>
      </c>
      <c r="X153">
        <v>-121793</v>
      </c>
    </row>
    <row r="154" spans="1:24" x14ac:dyDescent="0.4">
      <c r="A154" t="s">
        <v>135</v>
      </c>
      <c r="B154" t="s">
        <v>22</v>
      </c>
      <c r="C154" t="s">
        <v>464</v>
      </c>
      <c r="D154" t="s">
        <v>163</v>
      </c>
      <c r="E154" t="s">
        <v>391</v>
      </c>
      <c r="F154" t="s">
        <v>400</v>
      </c>
      <c r="G154" t="s">
        <v>23</v>
      </c>
      <c r="H154">
        <v>22</v>
      </c>
      <c r="I154" t="s">
        <v>560</v>
      </c>
      <c r="J154">
        <v>5610117101</v>
      </c>
      <c r="K154" t="s">
        <v>403</v>
      </c>
      <c r="L154">
        <v>5610117101</v>
      </c>
      <c r="M154" t="s">
        <v>164</v>
      </c>
      <c r="N154">
        <v>2023</v>
      </c>
      <c r="O154" t="s">
        <v>24</v>
      </c>
      <c r="P154" t="s">
        <v>25</v>
      </c>
      <c r="Q154" t="s">
        <v>31</v>
      </c>
      <c r="R154" t="s">
        <v>165</v>
      </c>
      <c r="S154" t="s">
        <v>33</v>
      </c>
      <c r="T154">
        <v>0</v>
      </c>
      <c r="U154">
        <v>840.48</v>
      </c>
      <c r="V154">
        <v>0</v>
      </c>
      <c r="W154">
        <v>840.48</v>
      </c>
      <c r="X154">
        <v>-840.48</v>
      </c>
    </row>
    <row r="155" spans="1:24" x14ac:dyDescent="0.4">
      <c r="A155" t="s">
        <v>166</v>
      </c>
      <c r="B155" t="s">
        <v>22</v>
      </c>
      <c r="C155" t="s">
        <v>465</v>
      </c>
      <c r="D155" t="s">
        <v>169</v>
      </c>
      <c r="E155" t="s">
        <v>391</v>
      </c>
      <c r="F155" t="s">
        <v>401</v>
      </c>
      <c r="G155" t="s">
        <v>23</v>
      </c>
      <c r="H155">
        <v>21</v>
      </c>
      <c r="I155" t="s">
        <v>559</v>
      </c>
      <c r="J155">
        <v>5610118101</v>
      </c>
      <c r="K155" t="s">
        <v>404</v>
      </c>
      <c r="L155">
        <v>5610118101</v>
      </c>
      <c r="M155" t="s">
        <v>170</v>
      </c>
      <c r="N155">
        <v>2023</v>
      </c>
      <c r="O155" t="s">
        <v>24</v>
      </c>
      <c r="P155" t="s">
        <v>27</v>
      </c>
      <c r="Q155" t="s">
        <v>37</v>
      </c>
      <c r="R155" t="s">
        <v>39</v>
      </c>
      <c r="S155" t="s">
        <v>33</v>
      </c>
      <c r="T155">
        <v>0</v>
      </c>
      <c r="U155">
        <v>28889.4</v>
      </c>
      <c r="V155">
        <v>0</v>
      </c>
      <c r="W155">
        <v>28889.4</v>
      </c>
      <c r="X155">
        <v>-28889.4</v>
      </c>
    </row>
    <row r="156" spans="1:24" x14ac:dyDescent="0.4">
      <c r="A156" t="s">
        <v>166</v>
      </c>
      <c r="B156" t="s">
        <v>22</v>
      </c>
      <c r="C156" t="s">
        <v>465</v>
      </c>
      <c r="D156" t="s">
        <v>169</v>
      </c>
      <c r="E156" t="s">
        <v>391</v>
      </c>
      <c r="F156" t="s">
        <v>401</v>
      </c>
      <c r="G156" t="s">
        <v>23</v>
      </c>
      <c r="H156">
        <v>21</v>
      </c>
      <c r="I156" t="s">
        <v>559</v>
      </c>
      <c r="J156">
        <v>5610118101</v>
      </c>
      <c r="K156" t="s">
        <v>404</v>
      </c>
      <c r="L156">
        <v>5610118101</v>
      </c>
      <c r="M156" t="s">
        <v>170</v>
      </c>
      <c r="N156">
        <v>2024</v>
      </c>
      <c r="O156" t="s">
        <v>24</v>
      </c>
      <c r="P156" t="s">
        <v>27</v>
      </c>
      <c r="Q156" t="s">
        <v>37</v>
      </c>
      <c r="R156" t="s">
        <v>39</v>
      </c>
      <c r="S156" t="s">
        <v>33</v>
      </c>
      <c r="T156">
        <v>0</v>
      </c>
      <c r="U156">
        <v>5605.41</v>
      </c>
      <c r="V156">
        <v>0</v>
      </c>
      <c r="W156">
        <v>5605.41</v>
      </c>
      <c r="X156">
        <v>-5605.41</v>
      </c>
    </row>
    <row r="157" spans="1:24" x14ac:dyDescent="0.4">
      <c r="A157" t="s">
        <v>166</v>
      </c>
      <c r="B157" t="s">
        <v>22</v>
      </c>
      <c r="C157" t="s">
        <v>465</v>
      </c>
      <c r="D157" t="s">
        <v>169</v>
      </c>
      <c r="E157" t="s">
        <v>391</v>
      </c>
      <c r="F157" t="s">
        <v>401</v>
      </c>
      <c r="G157" t="s">
        <v>23</v>
      </c>
      <c r="H157">
        <v>22</v>
      </c>
      <c r="I157" t="s">
        <v>560</v>
      </c>
      <c r="J157">
        <v>5610118101</v>
      </c>
      <c r="K157" t="s">
        <v>404</v>
      </c>
      <c r="L157">
        <v>5610118101</v>
      </c>
      <c r="M157" t="s">
        <v>170</v>
      </c>
      <c r="N157">
        <v>2023</v>
      </c>
      <c r="O157" t="s">
        <v>24</v>
      </c>
      <c r="P157" t="s">
        <v>27</v>
      </c>
      <c r="Q157" t="s">
        <v>37</v>
      </c>
      <c r="R157" t="s">
        <v>32</v>
      </c>
      <c r="S157" t="s">
        <v>33</v>
      </c>
      <c r="T157">
        <v>0</v>
      </c>
      <c r="U157">
        <v>3446.74</v>
      </c>
      <c r="V157">
        <v>0</v>
      </c>
      <c r="W157">
        <v>3446.74</v>
      </c>
      <c r="X157">
        <v>-3446.74</v>
      </c>
    </row>
    <row r="158" spans="1:24" x14ac:dyDescent="0.4">
      <c r="A158" t="s">
        <v>166</v>
      </c>
      <c r="B158" t="s">
        <v>22</v>
      </c>
      <c r="C158" t="s">
        <v>465</v>
      </c>
      <c r="D158" t="s">
        <v>169</v>
      </c>
      <c r="E158" t="s">
        <v>391</v>
      </c>
      <c r="F158" t="s">
        <v>401</v>
      </c>
      <c r="G158" t="s">
        <v>23</v>
      </c>
      <c r="H158">
        <v>23</v>
      </c>
      <c r="I158" t="s">
        <v>561</v>
      </c>
      <c r="J158">
        <v>5610118101</v>
      </c>
      <c r="K158" t="s">
        <v>404</v>
      </c>
      <c r="L158">
        <v>5610118101</v>
      </c>
      <c r="M158" t="s">
        <v>170</v>
      </c>
      <c r="N158">
        <v>2023</v>
      </c>
      <c r="O158" t="s">
        <v>24</v>
      </c>
      <c r="P158" t="s">
        <v>27</v>
      </c>
      <c r="Q158" t="s">
        <v>37</v>
      </c>
      <c r="R158" t="s">
        <v>32</v>
      </c>
      <c r="S158" t="s">
        <v>33</v>
      </c>
      <c r="T158">
        <v>0</v>
      </c>
      <c r="U158">
        <v>120.77</v>
      </c>
      <c r="V158">
        <v>0</v>
      </c>
      <c r="W158">
        <v>120.77</v>
      </c>
      <c r="X158">
        <v>-120.77</v>
      </c>
    </row>
    <row r="159" spans="1:24" x14ac:dyDescent="0.4">
      <c r="A159" t="s">
        <v>166</v>
      </c>
      <c r="B159" t="s">
        <v>22</v>
      </c>
      <c r="C159" t="s">
        <v>465</v>
      </c>
      <c r="D159" t="s">
        <v>169</v>
      </c>
      <c r="E159" t="s">
        <v>391</v>
      </c>
      <c r="F159" t="s">
        <v>401</v>
      </c>
      <c r="G159" t="s">
        <v>23</v>
      </c>
      <c r="H159">
        <v>24</v>
      </c>
      <c r="I159" t="s">
        <v>562</v>
      </c>
      <c r="J159">
        <v>5610118101</v>
      </c>
      <c r="K159" t="s">
        <v>404</v>
      </c>
      <c r="L159">
        <v>5610118101</v>
      </c>
      <c r="M159" t="s">
        <v>170</v>
      </c>
      <c r="N159">
        <v>2023</v>
      </c>
      <c r="O159" t="s">
        <v>24</v>
      </c>
      <c r="P159" t="s">
        <v>27</v>
      </c>
      <c r="Q159" t="s">
        <v>37</v>
      </c>
      <c r="R159" t="s">
        <v>32</v>
      </c>
      <c r="S159" t="s">
        <v>33</v>
      </c>
      <c r="T159">
        <v>0</v>
      </c>
      <c r="U159">
        <v>95</v>
      </c>
      <c r="V159">
        <v>0</v>
      </c>
      <c r="W159">
        <v>95</v>
      </c>
      <c r="X159">
        <v>-95</v>
      </c>
    </row>
    <row r="160" spans="1:24" x14ac:dyDescent="0.4">
      <c r="A160" t="s">
        <v>166</v>
      </c>
      <c r="B160" t="s">
        <v>22</v>
      </c>
      <c r="C160" t="s">
        <v>465</v>
      </c>
      <c r="D160" t="s">
        <v>169</v>
      </c>
      <c r="E160" t="s">
        <v>391</v>
      </c>
      <c r="F160" t="s">
        <v>401</v>
      </c>
      <c r="G160" t="s">
        <v>23</v>
      </c>
      <c r="H160">
        <v>24</v>
      </c>
      <c r="I160" t="s">
        <v>562</v>
      </c>
      <c r="J160">
        <v>5610118101</v>
      </c>
      <c r="K160" t="s">
        <v>404</v>
      </c>
      <c r="L160">
        <v>5610118101</v>
      </c>
      <c r="M160" t="s">
        <v>170</v>
      </c>
      <c r="N160">
        <v>2023</v>
      </c>
      <c r="O160" t="s">
        <v>24</v>
      </c>
      <c r="P160" t="s">
        <v>27</v>
      </c>
      <c r="Q160" t="s">
        <v>37</v>
      </c>
      <c r="R160" t="s">
        <v>40</v>
      </c>
      <c r="S160" t="s">
        <v>33</v>
      </c>
      <c r="T160">
        <v>38743</v>
      </c>
      <c r="U160">
        <v>1404.54</v>
      </c>
      <c r="V160">
        <v>0</v>
      </c>
      <c r="W160">
        <v>1404.54</v>
      </c>
      <c r="X160">
        <v>-1404.54</v>
      </c>
    </row>
    <row r="161" spans="1:24" x14ac:dyDescent="0.4">
      <c r="A161" t="s">
        <v>166</v>
      </c>
      <c r="B161" t="s">
        <v>22</v>
      </c>
      <c r="C161" t="s">
        <v>465</v>
      </c>
      <c r="D161" t="s">
        <v>169</v>
      </c>
      <c r="E161" t="s">
        <v>391</v>
      </c>
      <c r="F161" t="s">
        <v>401</v>
      </c>
      <c r="G161" t="s">
        <v>23</v>
      </c>
      <c r="H161">
        <v>24</v>
      </c>
      <c r="I161" t="s">
        <v>562</v>
      </c>
      <c r="J161">
        <v>5610118101</v>
      </c>
      <c r="K161" t="s">
        <v>404</v>
      </c>
      <c r="L161">
        <v>5610118101</v>
      </c>
      <c r="M161" t="s">
        <v>170</v>
      </c>
      <c r="N161">
        <v>2024</v>
      </c>
      <c r="O161" t="s">
        <v>24</v>
      </c>
      <c r="P161" t="s">
        <v>27</v>
      </c>
      <c r="Q161" t="s">
        <v>37</v>
      </c>
      <c r="R161" t="s">
        <v>40</v>
      </c>
      <c r="S161" t="s">
        <v>33</v>
      </c>
      <c r="T161">
        <v>0</v>
      </c>
      <c r="U161">
        <v>254.82</v>
      </c>
      <c r="V161">
        <v>0</v>
      </c>
      <c r="W161">
        <v>254.82</v>
      </c>
      <c r="X161">
        <v>-254.82</v>
      </c>
    </row>
    <row r="162" spans="1:24" x14ac:dyDescent="0.4">
      <c r="A162" t="s">
        <v>166</v>
      </c>
      <c r="B162" t="s">
        <v>22</v>
      </c>
      <c r="C162" t="s">
        <v>465</v>
      </c>
      <c r="D162" t="s">
        <v>169</v>
      </c>
      <c r="E162" t="s">
        <v>391</v>
      </c>
      <c r="F162" t="s">
        <v>401</v>
      </c>
      <c r="G162" t="s">
        <v>23</v>
      </c>
      <c r="H162">
        <v>25</v>
      </c>
      <c r="I162" t="s">
        <v>563</v>
      </c>
      <c r="J162">
        <v>5610118101</v>
      </c>
      <c r="K162" t="s">
        <v>404</v>
      </c>
      <c r="L162">
        <v>5610118101</v>
      </c>
      <c r="M162" t="s">
        <v>170</v>
      </c>
      <c r="N162">
        <v>2023</v>
      </c>
      <c r="O162" t="s">
        <v>24</v>
      </c>
      <c r="P162" t="s">
        <v>27</v>
      </c>
      <c r="Q162" t="s">
        <v>37</v>
      </c>
      <c r="R162" t="s">
        <v>32</v>
      </c>
      <c r="S162" t="s">
        <v>33</v>
      </c>
      <c r="T162">
        <v>458721</v>
      </c>
      <c r="U162">
        <v>89776.8</v>
      </c>
      <c r="V162">
        <v>0</v>
      </c>
      <c r="W162">
        <v>89776.8</v>
      </c>
      <c r="X162">
        <v>-89776.8</v>
      </c>
    </row>
    <row r="163" spans="1:24" x14ac:dyDescent="0.4">
      <c r="A163" t="s">
        <v>166</v>
      </c>
      <c r="B163" t="s">
        <v>22</v>
      </c>
      <c r="C163" t="s">
        <v>465</v>
      </c>
      <c r="D163" t="s">
        <v>169</v>
      </c>
      <c r="E163" t="s">
        <v>391</v>
      </c>
      <c r="F163" t="s">
        <v>401</v>
      </c>
      <c r="G163" t="s">
        <v>23</v>
      </c>
      <c r="H163">
        <v>25</v>
      </c>
      <c r="I163" t="s">
        <v>563</v>
      </c>
      <c r="J163">
        <v>5610118101</v>
      </c>
      <c r="K163" t="s">
        <v>404</v>
      </c>
      <c r="L163">
        <v>5610118101</v>
      </c>
      <c r="M163" t="s">
        <v>170</v>
      </c>
      <c r="N163">
        <v>2023</v>
      </c>
      <c r="O163" t="s">
        <v>24</v>
      </c>
      <c r="P163" t="s">
        <v>27</v>
      </c>
      <c r="Q163" t="s">
        <v>37</v>
      </c>
      <c r="R163" t="s">
        <v>41</v>
      </c>
      <c r="S163" t="s">
        <v>33</v>
      </c>
      <c r="T163">
        <v>0</v>
      </c>
      <c r="U163">
        <v>640959.5</v>
      </c>
      <c r="V163">
        <v>0</v>
      </c>
      <c r="W163">
        <v>640959.5</v>
      </c>
      <c r="X163">
        <v>-640959.5</v>
      </c>
    </row>
    <row r="164" spans="1:24" x14ac:dyDescent="0.4">
      <c r="A164" t="s">
        <v>166</v>
      </c>
      <c r="B164" t="s">
        <v>22</v>
      </c>
      <c r="C164" t="s">
        <v>465</v>
      </c>
      <c r="D164" t="s">
        <v>169</v>
      </c>
      <c r="E164" t="s">
        <v>391</v>
      </c>
      <c r="F164" t="s">
        <v>401</v>
      </c>
      <c r="G164" t="s">
        <v>23</v>
      </c>
      <c r="H164">
        <v>25</v>
      </c>
      <c r="I164" t="s">
        <v>563</v>
      </c>
      <c r="J164">
        <v>5610118101</v>
      </c>
      <c r="K164" t="s">
        <v>404</v>
      </c>
      <c r="L164">
        <v>5610118101</v>
      </c>
      <c r="M164" t="s">
        <v>170</v>
      </c>
      <c r="N164">
        <v>2024</v>
      </c>
      <c r="O164" t="s">
        <v>24</v>
      </c>
      <c r="P164" t="s">
        <v>27</v>
      </c>
      <c r="Q164" t="s">
        <v>37</v>
      </c>
      <c r="R164" t="s">
        <v>32</v>
      </c>
      <c r="S164" t="s">
        <v>33</v>
      </c>
      <c r="T164">
        <v>0</v>
      </c>
      <c r="U164">
        <v>14101.85</v>
      </c>
      <c r="V164">
        <v>0</v>
      </c>
      <c r="W164">
        <v>14101.85</v>
      </c>
      <c r="X164">
        <v>-14101.85</v>
      </c>
    </row>
    <row r="165" spans="1:24" x14ac:dyDescent="0.4">
      <c r="A165" t="s">
        <v>166</v>
      </c>
      <c r="B165" t="s">
        <v>22</v>
      </c>
      <c r="C165" t="s">
        <v>465</v>
      </c>
      <c r="D165" t="s">
        <v>169</v>
      </c>
      <c r="E165" t="s">
        <v>391</v>
      </c>
      <c r="F165" t="s">
        <v>401</v>
      </c>
      <c r="G165" t="s">
        <v>23</v>
      </c>
      <c r="H165">
        <v>25</v>
      </c>
      <c r="I165" t="s">
        <v>563</v>
      </c>
      <c r="J165">
        <v>5610118101</v>
      </c>
      <c r="K165" t="s">
        <v>404</v>
      </c>
      <c r="L165">
        <v>5610118101</v>
      </c>
      <c r="M165" t="s">
        <v>170</v>
      </c>
      <c r="N165">
        <v>2024</v>
      </c>
      <c r="O165" t="s">
        <v>24</v>
      </c>
      <c r="P165" t="s">
        <v>27</v>
      </c>
      <c r="Q165" t="s">
        <v>37</v>
      </c>
      <c r="R165" t="s">
        <v>41</v>
      </c>
      <c r="S165" t="s">
        <v>33</v>
      </c>
      <c r="T165">
        <v>0</v>
      </c>
      <c r="U165">
        <v>18900</v>
      </c>
      <c r="V165">
        <v>9878.75</v>
      </c>
      <c r="W165">
        <v>28778.75</v>
      </c>
      <c r="X165">
        <v>-28778.75</v>
      </c>
    </row>
    <row r="166" spans="1:24" x14ac:dyDescent="0.4">
      <c r="A166" t="s">
        <v>166</v>
      </c>
      <c r="B166" t="s">
        <v>22</v>
      </c>
      <c r="C166" t="s">
        <v>465</v>
      </c>
      <c r="D166" t="s">
        <v>169</v>
      </c>
      <c r="E166" t="s">
        <v>391</v>
      </c>
      <c r="F166" t="s">
        <v>401</v>
      </c>
      <c r="G166" t="s">
        <v>23</v>
      </c>
      <c r="H166">
        <v>26</v>
      </c>
      <c r="I166" t="s">
        <v>564</v>
      </c>
      <c r="J166">
        <v>5610118101</v>
      </c>
      <c r="K166" t="s">
        <v>404</v>
      </c>
      <c r="L166">
        <v>5610118101</v>
      </c>
      <c r="M166" t="s">
        <v>170</v>
      </c>
      <c r="N166">
        <v>2023</v>
      </c>
      <c r="O166" t="s">
        <v>24</v>
      </c>
      <c r="P166" t="s">
        <v>27</v>
      </c>
      <c r="Q166" t="s">
        <v>37</v>
      </c>
      <c r="R166" t="s">
        <v>32</v>
      </c>
      <c r="S166" t="s">
        <v>33</v>
      </c>
      <c r="T166">
        <v>0</v>
      </c>
      <c r="U166">
        <v>48582.5</v>
      </c>
      <c r="V166">
        <v>0</v>
      </c>
      <c r="W166">
        <v>48582.5</v>
      </c>
      <c r="X166">
        <v>-48582.5</v>
      </c>
    </row>
    <row r="167" spans="1:24" x14ac:dyDescent="0.4">
      <c r="A167" t="s">
        <v>166</v>
      </c>
      <c r="B167" t="s">
        <v>22</v>
      </c>
      <c r="C167" t="s">
        <v>465</v>
      </c>
      <c r="D167" t="s">
        <v>169</v>
      </c>
      <c r="E167" t="s">
        <v>391</v>
      </c>
      <c r="F167" t="s">
        <v>401</v>
      </c>
      <c r="G167" t="s">
        <v>23</v>
      </c>
      <c r="H167">
        <v>26</v>
      </c>
      <c r="I167" t="s">
        <v>564</v>
      </c>
      <c r="J167">
        <v>5610118101</v>
      </c>
      <c r="K167" t="s">
        <v>404</v>
      </c>
      <c r="L167">
        <v>5610118101</v>
      </c>
      <c r="M167" t="s">
        <v>170</v>
      </c>
      <c r="N167">
        <v>2024</v>
      </c>
      <c r="O167" t="s">
        <v>24</v>
      </c>
      <c r="P167" t="s">
        <v>27</v>
      </c>
      <c r="Q167" t="s">
        <v>37</v>
      </c>
      <c r="R167" t="s">
        <v>32</v>
      </c>
      <c r="S167" t="s">
        <v>33</v>
      </c>
      <c r="T167">
        <v>0</v>
      </c>
      <c r="U167">
        <v>2714.1</v>
      </c>
      <c r="V167">
        <v>0</v>
      </c>
      <c r="W167">
        <v>2714.1</v>
      </c>
      <c r="X167">
        <v>-2714.1</v>
      </c>
    </row>
    <row r="168" spans="1:24" x14ac:dyDescent="0.4">
      <c r="A168" t="s">
        <v>166</v>
      </c>
      <c r="B168" t="s">
        <v>22</v>
      </c>
      <c r="C168" t="s">
        <v>465</v>
      </c>
      <c r="D168" t="s">
        <v>169</v>
      </c>
      <c r="E168" t="s">
        <v>391</v>
      </c>
      <c r="F168" t="s">
        <v>401</v>
      </c>
      <c r="G168" t="s">
        <v>23</v>
      </c>
      <c r="H168">
        <v>31</v>
      </c>
      <c r="I168" t="s">
        <v>565</v>
      </c>
      <c r="J168">
        <v>5610118101</v>
      </c>
      <c r="K168" t="s">
        <v>404</v>
      </c>
      <c r="L168">
        <v>5610118101</v>
      </c>
      <c r="M168" t="s">
        <v>170</v>
      </c>
      <c r="N168">
        <v>2023</v>
      </c>
      <c r="O168" t="s">
        <v>24</v>
      </c>
      <c r="P168" t="s">
        <v>27</v>
      </c>
      <c r="Q168" t="s">
        <v>37</v>
      </c>
      <c r="R168" t="s">
        <v>32</v>
      </c>
      <c r="S168" t="s">
        <v>33</v>
      </c>
      <c r="T168">
        <v>0</v>
      </c>
      <c r="U168">
        <v>26874.25</v>
      </c>
      <c r="V168">
        <v>0</v>
      </c>
      <c r="W168">
        <v>26874.25</v>
      </c>
      <c r="X168">
        <v>-26874.25</v>
      </c>
    </row>
    <row r="169" spans="1:24" x14ac:dyDescent="0.4">
      <c r="A169" t="s">
        <v>166</v>
      </c>
      <c r="B169" t="s">
        <v>22</v>
      </c>
      <c r="C169" t="s">
        <v>413</v>
      </c>
      <c r="D169" t="s">
        <v>42</v>
      </c>
      <c r="E169" t="s">
        <v>391</v>
      </c>
      <c r="F169" t="s">
        <v>400</v>
      </c>
      <c r="G169" t="s">
        <v>23</v>
      </c>
      <c r="H169">
        <v>11</v>
      </c>
      <c r="I169" t="s">
        <v>556</v>
      </c>
      <c r="J169">
        <v>5610118101</v>
      </c>
      <c r="K169" t="s">
        <v>404</v>
      </c>
      <c r="L169">
        <v>5610118101</v>
      </c>
      <c r="M169" t="s">
        <v>171</v>
      </c>
      <c r="N169">
        <v>2023</v>
      </c>
      <c r="O169" t="s">
        <v>24</v>
      </c>
      <c r="P169" t="s">
        <v>27</v>
      </c>
      <c r="Q169" t="s">
        <v>44</v>
      </c>
      <c r="R169" t="s">
        <v>45</v>
      </c>
      <c r="S169" t="s">
        <v>33</v>
      </c>
      <c r="T169">
        <v>0</v>
      </c>
      <c r="U169">
        <v>5256570.46</v>
      </c>
      <c r="V169">
        <v>0</v>
      </c>
      <c r="W169">
        <v>5256570.46</v>
      </c>
      <c r="X169">
        <v>-5256570.46</v>
      </c>
    </row>
    <row r="170" spans="1:24" x14ac:dyDescent="0.4">
      <c r="A170" t="s">
        <v>166</v>
      </c>
      <c r="B170" t="s">
        <v>22</v>
      </c>
      <c r="C170" t="s">
        <v>413</v>
      </c>
      <c r="D170" t="s">
        <v>42</v>
      </c>
      <c r="E170" t="s">
        <v>391</v>
      </c>
      <c r="F170" t="s">
        <v>400</v>
      </c>
      <c r="G170" t="s">
        <v>23</v>
      </c>
      <c r="H170">
        <v>11</v>
      </c>
      <c r="I170" t="s">
        <v>556</v>
      </c>
      <c r="J170">
        <v>5610118101</v>
      </c>
      <c r="K170" t="s">
        <v>404</v>
      </c>
      <c r="L170">
        <v>5610118101</v>
      </c>
      <c r="M170" t="s">
        <v>171</v>
      </c>
      <c r="N170">
        <v>2024</v>
      </c>
      <c r="O170" t="s">
        <v>24</v>
      </c>
      <c r="P170" t="s">
        <v>27</v>
      </c>
      <c r="Q170" t="s">
        <v>44</v>
      </c>
      <c r="R170" t="s">
        <v>45</v>
      </c>
      <c r="S170" t="s">
        <v>33</v>
      </c>
      <c r="T170">
        <v>0</v>
      </c>
      <c r="U170">
        <v>936856.06</v>
      </c>
      <c r="V170">
        <v>0</v>
      </c>
      <c r="W170">
        <v>936856.06</v>
      </c>
      <c r="X170">
        <v>-936856.06</v>
      </c>
    </row>
    <row r="171" spans="1:24" x14ac:dyDescent="0.4">
      <c r="A171" t="s">
        <v>166</v>
      </c>
      <c r="B171" t="s">
        <v>22</v>
      </c>
      <c r="C171" t="s">
        <v>413</v>
      </c>
      <c r="D171" t="s">
        <v>42</v>
      </c>
      <c r="E171" t="s">
        <v>391</v>
      </c>
      <c r="F171" t="s">
        <v>400</v>
      </c>
      <c r="G171" t="s">
        <v>23</v>
      </c>
      <c r="H171">
        <v>12</v>
      </c>
      <c r="I171" t="s">
        <v>557</v>
      </c>
      <c r="J171">
        <v>5610118101</v>
      </c>
      <c r="K171" t="s">
        <v>404</v>
      </c>
      <c r="L171">
        <v>5610118101</v>
      </c>
      <c r="M171" t="s">
        <v>171</v>
      </c>
      <c r="N171">
        <v>2023</v>
      </c>
      <c r="O171" t="s">
        <v>24</v>
      </c>
      <c r="P171" t="s">
        <v>27</v>
      </c>
      <c r="Q171" t="s">
        <v>44</v>
      </c>
      <c r="R171" t="s">
        <v>45</v>
      </c>
      <c r="S171" t="s">
        <v>33</v>
      </c>
      <c r="T171">
        <v>0</v>
      </c>
      <c r="U171">
        <v>2028841.18</v>
      </c>
      <c r="V171">
        <v>0</v>
      </c>
      <c r="W171">
        <v>2028841.18</v>
      </c>
      <c r="X171">
        <v>-2028841.18</v>
      </c>
    </row>
    <row r="172" spans="1:24" x14ac:dyDescent="0.4">
      <c r="A172" t="s">
        <v>166</v>
      </c>
      <c r="B172" t="s">
        <v>22</v>
      </c>
      <c r="C172" t="s">
        <v>413</v>
      </c>
      <c r="D172" t="s">
        <v>42</v>
      </c>
      <c r="E172" t="s">
        <v>391</v>
      </c>
      <c r="F172" t="s">
        <v>400</v>
      </c>
      <c r="G172" t="s">
        <v>23</v>
      </c>
      <c r="H172">
        <v>12</v>
      </c>
      <c r="I172" t="s">
        <v>557</v>
      </c>
      <c r="J172">
        <v>5610118101</v>
      </c>
      <c r="K172" t="s">
        <v>404</v>
      </c>
      <c r="L172">
        <v>5610118101</v>
      </c>
      <c r="M172" t="s">
        <v>171</v>
      </c>
      <c r="N172">
        <v>2024</v>
      </c>
      <c r="O172" t="s">
        <v>24</v>
      </c>
      <c r="P172" t="s">
        <v>27</v>
      </c>
      <c r="Q172" t="s">
        <v>44</v>
      </c>
      <c r="R172" t="s">
        <v>45</v>
      </c>
      <c r="S172" t="s">
        <v>33</v>
      </c>
      <c r="T172">
        <v>0</v>
      </c>
      <c r="U172">
        <v>360305.43</v>
      </c>
      <c r="V172">
        <v>0</v>
      </c>
      <c r="W172">
        <v>360305.43</v>
      </c>
      <c r="X172">
        <v>-360305.43</v>
      </c>
    </row>
    <row r="173" spans="1:24" x14ac:dyDescent="0.4">
      <c r="A173" t="s">
        <v>166</v>
      </c>
      <c r="B173" t="s">
        <v>22</v>
      </c>
      <c r="C173" t="s">
        <v>413</v>
      </c>
      <c r="D173" t="s">
        <v>42</v>
      </c>
      <c r="E173" t="s">
        <v>391</v>
      </c>
      <c r="F173" t="s">
        <v>400</v>
      </c>
      <c r="G173" t="s">
        <v>23</v>
      </c>
      <c r="H173">
        <v>21</v>
      </c>
      <c r="I173" t="s">
        <v>559</v>
      </c>
      <c r="J173">
        <v>5610118101</v>
      </c>
      <c r="K173" t="s">
        <v>404</v>
      </c>
      <c r="L173">
        <v>5610118101</v>
      </c>
      <c r="M173" t="s">
        <v>171</v>
      </c>
      <c r="N173">
        <v>2023</v>
      </c>
      <c r="O173" t="s">
        <v>24</v>
      </c>
      <c r="P173" t="s">
        <v>27</v>
      </c>
      <c r="Q173" t="s">
        <v>44</v>
      </c>
      <c r="R173" t="s">
        <v>38</v>
      </c>
      <c r="S173" t="s">
        <v>33</v>
      </c>
      <c r="T173">
        <v>0</v>
      </c>
      <c r="U173">
        <v>130</v>
      </c>
      <c r="V173">
        <v>0</v>
      </c>
      <c r="W173">
        <v>130</v>
      </c>
      <c r="X173">
        <v>-130</v>
      </c>
    </row>
    <row r="174" spans="1:24" x14ac:dyDescent="0.4">
      <c r="A174" t="s">
        <v>166</v>
      </c>
      <c r="B174" t="s">
        <v>22</v>
      </c>
      <c r="C174" t="s">
        <v>466</v>
      </c>
      <c r="D174" t="s">
        <v>173</v>
      </c>
      <c r="E174" t="s">
        <v>391</v>
      </c>
      <c r="F174" t="s">
        <v>400</v>
      </c>
      <c r="G174" t="s">
        <v>23</v>
      </c>
      <c r="H174">
        <v>25</v>
      </c>
      <c r="I174" t="s">
        <v>563</v>
      </c>
      <c r="J174">
        <v>5610118101</v>
      </c>
      <c r="K174" t="s">
        <v>404</v>
      </c>
      <c r="L174">
        <v>5610118101</v>
      </c>
      <c r="M174" t="s">
        <v>174</v>
      </c>
      <c r="N174">
        <v>2023</v>
      </c>
      <c r="O174" t="s">
        <v>24</v>
      </c>
      <c r="P174" t="s">
        <v>27</v>
      </c>
      <c r="Q174" t="s">
        <v>31</v>
      </c>
      <c r="R174" t="s">
        <v>52</v>
      </c>
      <c r="S174" t="s">
        <v>33</v>
      </c>
      <c r="T174">
        <v>0</v>
      </c>
      <c r="U174">
        <v>193328</v>
      </c>
      <c r="V174">
        <v>0</v>
      </c>
      <c r="W174">
        <v>193328</v>
      </c>
      <c r="X174">
        <v>-193328</v>
      </c>
    </row>
    <row r="175" spans="1:24" x14ac:dyDescent="0.4">
      <c r="A175" t="s">
        <v>166</v>
      </c>
      <c r="B175" t="s">
        <v>22</v>
      </c>
      <c r="C175" t="s">
        <v>467</v>
      </c>
      <c r="D175" t="s">
        <v>175</v>
      </c>
      <c r="E175" t="s">
        <v>391</v>
      </c>
      <c r="F175" t="s">
        <v>400</v>
      </c>
      <c r="G175" t="s">
        <v>23</v>
      </c>
      <c r="H175">
        <v>22</v>
      </c>
      <c r="I175" t="s">
        <v>560</v>
      </c>
      <c r="J175">
        <v>5610117101</v>
      </c>
      <c r="K175" t="s">
        <v>403</v>
      </c>
      <c r="L175">
        <v>5610117101</v>
      </c>
      <c r="M175" t="s">
        <v>176</v>
      </c>
      <c r="N175">
        <v>2023</v>
      </c>
      <c r="O175" t="s">
        <v>24</v>
      </c>
      <c r="P175" t="s">
        <v>25</v>
      </c>
      <c r="Q175" t="s">
        <v>31</v>
      </c>
      <c r="R175" t="s">
        <v>41</v>
      </c>
      <c r="S175" t="s">
        <v>33</v>
      </c>
      <c r="T175">
        <v>0</v>
      </c>
      <c r="U175">
        <v>2439</v>
      </c>
      <c r="V175">
        <v>0</v>
      </c>
      <c r="W175">
        <v>2439</v>
      </c>
      <c r="X175">
        <v>-2439</v>
      </c>
    </row>
    <row r="176" spans="1:24" x14ac:dyDescent="0.4">
      <c r="A176" t="s">
        <v>166</v>
      </c>
      <c r="B176" t="s">
        <v>22</v>
      </c>
      <c r="C176" t="s">
        <v>467</v>
      </c>
      <c r="D176" t="s">
        <v>175</v>
      </c>
      <c r="E176" t="s">
        <v>391</v>
      </c>
      <c r="F176" t="s">
        <v>400</v>
      </c>
      <c r="G176" t="s">
        <v>23</v>
      </c>
      <c r="H176">
        <v>25</v>
      </c>
      <c r="I176" t="s">
        <v>563</v>
      </c>
      <c r="J176">
        <v>5610117101</v>
      </c>
      <c r="K176" t="s">
        <v>403</v>
      </c>
      <c r="L176">
        <v>5610117101</v>
      </c>
      <c r="M176" t="s">
        <v>176</v>
      </c>
      <c r="N176">
        <v>2023</v>
      </c>
      <c r="O176" t="s">
        <v>24</v>
      </c>
      <c r="P176" t="s">
        <v>25</v>
      </c>
      <c r="Q176" t="s">
        <v>31</v>
      </c>
      <c r="R176" t="s">
        <v>41</v>
      </c>
      <c r="S176" t="s">
        <v>33</v>
      </c>
      <c r="T176">
        <v>0</v>
      </c>
      <c r="U176">
        <v>621085.78</v>
      </c>
      <c r="V176">
        <v>0</v>
      </c>
      <c r="W176">
        <v>621085.78</v>
      </c>
      <c r="X176">
        <v>-621085.78</v>
      </c>
    </row>
    <row r="177" spans="1:24" x14ac:dyDescent="0.4">
      <c r="A177" t="s">
        <v>166</v>
      </c>
      <c r="B177" t="s">
        <v>22</v>
      </c>
      <c r="C177" t="s">
        <v>467</v>
      </c>
      <c r="D177" t="s">
        <v>175</v>
      </c>
      <c r="E177" t="s">
        <v>391</v>
      </c>
      <c r="F177" t="s">
        <v>400</v>
      </c>
      <c r="G177" t="s">
        <v>23</v>
      </c>
      <c r="H177">
        <v>25</v>
      </c>
      <c r="I177" t="s">
        <v>563</v>
      </c>
      <c r="J177">
        <v>5610117101</v>
      </c>
      <c r="K177" t="s">
        <v>403</v>
      </c>
      <c r="L177">
        <v>5610117101</v>
      </c>
      <c r="M177" t="s">
        <v>176</v>
      </c>
      <c r="N177">
        <v>2023</v>
      </c>
      <c r="O177" t="s">
        <v>24</v>
      </c>
      <c r="P177" t="s">
        <v>25</v>
      </c>
      <c r="Q177" t="s">
        <v>31</v>
      </c>
      <c r="R177" t="s">
        <v>52</v>
      </c>
      <c r="S177" t="s">
        <v>33</v>
      </c>
      <c r="T177">
        <v>0</v>
      </c>
      <c r="U177">
        <v>40039.519999999997</v>
      </c>
      <c r="V177">
        <v>0</v>
      </c>
      <c r="W177">
        <v>40039.519999999997</v>
      </c>
      <c r="X177">
        <v>-40039.519999999997</v>
      </c>
    </row>
    <row r="178" spans="1:24" x14ac:dyDescent="0.4">
      <c r="A178" t="s">
        <v>166</v>
      </c>
      <c r="B178" t="s">
        <v>22</v>
      </c>
      <c r="C178" t="s">
        <v>467</v>
      </c>
      <c r="D178" t="s">
        <v>175</v>
      </c>
      <c r="E178" t="s">
        <v>391</v>
      </c>
      <c r="F178" t="s">
        <v>400</v>
      </c>
      <c r="G178" t="s">
        <v>23</v>
      </c>
      <c r="H178">
        <v>25</v>
      </c>
      <c r="I178" t="s">
        <v>563</v>
      </c>
      <c r="J178">
        <v>5610117101</v>
      </c>
      <c r="K178" t="s">
        <v>403</v>
      </c>
      <c r="L178">
        <v>5610117101</v>
      </c>
      <c r="M178" t="s">
        <v>176</v>
      </c>
      <c r="N178">
        <v>2023</v>
      </c>
      <c r="O178" t="s">
        <v>24</v>
      </c>
      <c r="P178" t="s">
        <v>25</v>
      </c>
      <c r="Q178" t="s">
        <v>31</v>
      </c>
      <c r="R178" t="s">
        <v>177</v>
      </c>
      <c r="S178" t="s">
        <v>33</v>
      </c>
      <c r="T178">
        <v>0</v>
      </c>
      <c r="U178">
        <v>197680.16</v>
      </c>
      <c r="V178">
        <v>0</v>
      </c>
      <c r="W178">
        <v>197680.16</v>
      </c>
      <c r="X178">
        <v>-197680.16</v>
      </c>
    </row>
    <row r="179" spans="1:24" x14ac:dyDescent="0.4">
      <c r="A179" t="s">
        <v>166</v>
      </c>
      <c r="B179" t="s">
        <v>22</v>
      </c>
      <c r="C179" t="s">
        <v>467</v>
      </c>
      <c r="D179" t="s">
        <v>175</v>
      </c>
      <c r="E179" t="s">
        <v>391</v>
      </c>
      <c r="F179" t="s">
        <v>400</v>
      </c>
      <c r="G179" t="s">
        <v>23</v>
      </c>
      <c r="H179">
        <v>26</v>
      </c>
      <c r="I179" t="s">
        <v>564</v>
      </c>
      <c r="J179">
        <v>5610117101</v>
      </c>
      <c r="K179" t="s">
        <v>403</v>
      </c>
      <c r="L179">
        <v>5610117101</v>
      </c>
      <c r="M179" t="s">
        <v>176</v>
      </c>
      <c r="N179">
        <v>2023</v>
      </c>
      <c r="O179" t="s">
        <v>24</v>
      </c>
      <c r="P179" t="s">
        <v>25</v>
      </c>
      <c r="Q179" t="s">
        <v>31</v>
      </c>
      <c r="R179" t="s">
        <v>41</v>
      </c>
      <c r="S179" t="s">
        <v>33</v>
      </c>
      <c r="T179">
        <v>0</v>
      </c>
      <c r="U179">
        <v>3647.1</v>
      </c>
      <c r="V179">
        <v>0</v>
      </c>
      <c r="W179">
        <v>3647.1</v>
      </c>
      <c r="X179">
        <v>-3647.1</v>
      </c>
    </row>
    <row r="180" spans="1:24" x14ac:dyDescent="0.4">
      <c r="A180" t="s">
        <v>166</v>
      </c>
      <c r="B180" t="s">
        <v>22</v>
      </c>
      <c r="C180" t="s">
        <v>467</v>
      </c>
      <c r="D180" t="s">
        <v>175</v>
      </c>
      <c r="E180" t="s">
        <v>391</v>
      </c>
      <c r="F180" t="s">
        <v>400</v>
      </c>
      <c r="G180" t="s">
        <v>23</v>
      </c>
      <c r="H180">
        <v>31</v>
      </c>
      <c r="I180" t="s">
        <v>565</v>
      </c>
      <c r="J180">
        <v>5610117101</v>
      </c>
      <c r="K180" t="s">
        <v>403</v>
      </c>
      <c r="L180">
        <v>5610117101</v>
      </c>
      <c r="M180" t="s">
        <v>176</v>
      </c>
      <c r="N180">
        <v>2023</v>
      </c>
      <c r="O180" t="s">
        <v>24</v>
      </c>
      <c r="P180" t="s">
        <v>25</v>
      </c>
      <c r="Q180" t="s">
        <v>31</v>
      </c>
      <c r="R180" t="s">
        <v>41</v>
      </c>
      <c r="S180" t="s">
        <v>33</v>
      </c>
      <c r="T180">
        <v>0</v>
      </c>
      <c r="U180">
        <v>290032.28999999998</v>
      </c>
      <c r="V180">
        <v>0</v>
      </c>
      <c r="W180">
        <v>290032.28999999998</v>
      </c>
      <c r="X180">
        <v>-290032.28999999998</v>
      </c>
    </row>
    <row r="181" spans="1:24" x14ac:dyDescent="0.4">
      <c r="A181" t="s">
        <v>166</v>
      </c>
      <c r="B181" t="s">
        <v>22</v>
      </c>
      <c r="C181" t="s">
        <v>468</v>
      </c>
      <c r="D181" t="s">
        <v>178</v>
      </c>
      <c r="E181" t="s">
        <v>391</v>
      </c>
      <c r="F181" t="s">
        <v>400</v>
      </c>
      <c r="G181" t="s">
        <v>23</v>
      </c>
      <c r="H181">
        <v>22</v>
      </c>
      <c r="I181" t="s">
        <v>560</v>
      </c>
      <c r="J181" s="1">
        <v>7701112101</v>
      </c>
      <c r="K181" t="s">
        <v>405</v>
      </c>
      <c r="L181" t="s">
        <v>28</v>
      </c>
      <c r="M181" t="s">
        <v>179</v>
      </c>
      <c r="N181">
        <v>2023</v>
      </c>
      <c r="O181" t="s">
        <v>29</v>
      </c>
      <c r="P181" t="s">
        <v>30</v>
      </c>
      <c r="Q181" t="s">
        <v>31</v>
      </c>
      <c r="R181" t="s">
        <v>41</v>
      </c>
      <c r="S181" t="s">
        <v>33</v>
      </c>
      <c r="T181">
        <v>0</v>
      </c>
      <c r="U181">
        <v>20499.060000000001</v>
      </c>
      <c r="V181">
        <v>0</v>
      </c>
      <c r="W181">
        <v>20499.060000000001</v>
      </c>
      <c r="X181">
        <v>-20499.060000000001</v>
      </c>
    </row>
    <row r="182" spans="1:24" x14ac:dyDescent="0.4">
      <c r="A182" t="s">
        <v>166</v>
      </c>
      <c r="B182" t="s">
        <v>22</v>
      </c>
      <c r="C182" t="s">
        <v>468</v>
      </c>
      <c r="D182" t="s">
        <v>178</v>
      </c>
      <c r="E182" t="s">
        <v>391</v>
      </c>
      <c r="F182" t="s">
        <v>400</v>
      </c>
      <c r="G182" t="s">
        <v>23</v>
      </c>
      <c r="H182">
        <v>25</v>
      </c>
      <c r="I182" t="s">
        <v>563</v>
      </c>
      <c r="J182" s="1">
        <v>7701112101</v>
      </c>
      <c r="K182" t="s">
        <v>405</v>
      </c>
      <c r="L182" t="s">
        <v>28</v>
      </c>
      <c r="M182" t="s">
        <v>179</v>
      </c>
      <c r="N182">
        <v>2023</v>
      </c>
      <c r="O182" t="s">
        <v>29</v>
      </c>
      <c r="P182" t="s">
        <v>30</v>
      </c>
      <c r="Q182" t="s">
        <v>31</v>
      </c>
      <c r="R182" t="s">
        <v>41</v>
      </c>
      <c r="S182" t="s">
        <v>33</v>
      </c>
      <c r="T182">
        <v>0</v>
      </c>
      <c r="U182">
        <v>102574.63</v>
      </c>
      <c r="V182">
        <v>0</v>
      </c>
      <c r="W182">
        <v>102574.63</v>
      </c>
      <c r="X182">
        <v>-102574.63</v>
      </c>
    </row>
    <row r="183" spans="1:24" x14ac:dyDescent="0.4">
      <c r="A183" t="s">
        <v>166</v>
      </c>
      <c r="B183" t="s">
        <v>22</v>
      </c>
      <c r="C183" t="s">
        <v>468</v>
      </c>
      <c r="D183" t="s">
        <v>178</v>
      </c>
      <c r="E183" t="s">
        <v>391</v>
      </c>
      <c r="F183" t="s">
        <v>400</v>
      </c>
      <c r="G183" t="s">
        <v>23</v>
      </c>
      <c r="H183">
        <v>26</v>
      </c>
      <c r="I183" t="s">
        <v>564</v>
      </c>
      <c r="J183" s="1">
        <v>7701112101</v>
      </c>
      <c r="K183" t="s">
        <v>405</v>
      </c>
      <c r="L183" t="s">
        <v>28</v>
      </c>
      <c r="M183" t="s">
        <v>179</v>
      </c>
      <c r="N183">
        <v>2023</v>
      </c>
      <c r="O183" t="s">
        <v>29</v>
      </c>
      <c r="P183" t="s">
        <v>30</v>
      </c>
      <c r="Q183" t="s">
        <v>31</v>
      </c>
      <c r="R183" t="s">
        <v>41</v>
      </c>
      <c r="S183" t="s">
        <v>33</v>
      </c>
      <c r="T183">
        <v>0</v>
      </c>
      <c r="U183">
        <v>101804.31</v>
      </c>
      <c r="V183">
        <v>0</v>
      </c>
      <c r="W183">
        <v>101804.31</v>
      </c>
      <c r="X183">
        <v>-101804.31</v>
      </c>
    </row>
    <row r="184" spans="1:24" x14ac:dyDescent="0.4">
      <c r="A184" t="s">
        <v>166</v>
      </c>
      <c r="B184" t="s">
        <v>22</v>
      </c>
      <c r="C184" t="s">
        <v>469</v>
      </c>
      <c r="D184" t="s">
        <v>180</v>
      </c>
      <c r="E184" t="s">
        <v>391</v>
      </c>
      <c r="F184" t="s">
        <v>400</v>
      </c>
      <c r="G184" t="s">
        <v>23</v>
      </c>
      <c r="H184">
        <v>26</v>
      </c>
      <c r="I184" t="s">
        <v>564</v>
      </c>
      <c r="J184">
        <v>5610118101</v>
      </c>
      <c r="K184" t="s">
        <v>404</v>
      </c>
      <c r="L184">
        <v>5610118101</v>
      </c>
      <c r="M184" t="s">
        <v>181</v>
      </c>
      <c r="N184">
        <v>2023</v>
      </c>
      <c r="O184" t="s">
        <v>24</v>
      </c>
      <c r="P184" t="s">
        <v>27</v>
      </c>
      <c r="Q184" t="s">
        <v>31</v>
      </c>
      <c r="R184" t="s">
        <v>32</v>
      </c>
      <c r="S184" t="s">
        <v>33</v>
      </c>
      <c r="T184">
        <v>0</v>
      </c>
      <c r="U184">
        <v>4369.01</v>
      </c>
      <c r="V184">
        <v>0</v>
      </c>
      <c r="W184">
        <v>4369.01</v>
      </c>
      <c r="X184">
        <v>-4369.01</v>
      </c>
    </row>
    <row r="185" spans="1:24" x14ac:dyDescent="0.4">
      <c r="A185" t="s">
        <v>166</v>
      </c>
      <c r="B185" t="s">
        <v>22</v>
      </c>
      <c r="C185" t="s">
        <v>469</v>
      </c>
      <c r="D185" t="s">
        <v>180</v>
      </c>
      <c r="E185" t="s">
        <v>391</v>
      </c>
      <c r="F185" t="s">
        <v>400</v>
      </c>
      <c r="G185" t="s">
        <v>23</v>
      </c>
      <c r="H185">
        <v>26</v>
      </c>
      <c r="I185" t="s">
        <v>564</v>
      </c>
      <c r="J185">
        <v>5610118101</v>
      </c>
      <c r="K185" t="s">
        <v>404</v>
      </c>
      <c r="L185">
        <v>5610118101</v>
      </c>
      <c r="M185" t="s">
        <v>181</v>
      </c>
      <c r="N185">
        <v>2024</v>
      </c>
      <c r="O185" t="s">
        <v>24</v>
      </c>
      <c r="P185" t="s">
        <v>27</v>
      </c>
      <c r="Q185" t="s">
        <v>31</v>
      </c>
      <c r="R185" t="s">
        <v>32</v>
      </c>
      <c r="S185" t="s">
        <v>33</v>
      </c>
      <c r="T185">
        <v>0</v>
      </c>
      <c r="U185">
        <v>1429.23</v>
      </c>
      <c r="V185">
        <v>0</v>
      </c>
      <c r="W185">
        <v>1429.23</v>
      </c>
      <c r="X185">
        <v>-1429.23</v>
      </c>
    </row>
    <row r="186" spans="1:24" x14ac:dyDescent="0.4">
      <c r="A186" t="s">
        <v>166</v>
      </c>
      <c r="B186" t="s">
        <v>22</v>
      </c>
      <c r="C186" t="s">
        <v>470</v>
      </c>
      <c r="D186" t="s">
        <v>182</v>
      </c>
      <c r="E186" t="s">
        <v>391</v>
      </c>
      <c r="F186" t="s">
        <v>400</v>
      </c>
      <c r="G186" t="s">
        <v>23</v>
      </c>
      <c r="H186">
        <v>22</v>
      </c>
      <c r="I186" t="s">
        <v>560</v>
      </c>
      <c r="J186" s="1">
        <v>7701111101</v>
      </c>
      <c r="K186" t="s">
        <v>405</v>
      </c>
      <c r="L186" t="s">
        <v>28</v>
      </c>
      <c r="M186" t="s">
        <v>183</v>
      </c>
      <c r="N186">
        <v>2023</v>
      </c>
      <c r="O186" t="s">
        <v>29</v>
      </c>
      <c r="P186" t="s">
        <v>30</v>
      </c>
      <c r="Q186" t="s">
        <v>31</v>
      </c>
      <c r="R186" t="s">
        <v>32</v>
      </c>
      <c r="S186" t="s">
        <v>33</v>
      </c>
      <c r="T186">
        <v>0</v>
      </c>
      <c r="U186">
        <v>791.82</v>
      </c>
      <c r="V186">
        <v>0</v>
      </c>
      <c r="W186">
        <v>791.82</v>
      </c>
      <c r="X186">
        <v>-791.82</v>
      </c>
    </row>
    <row r="187" spans="1:24" x14ac:dyDescent="0.4">
      <c r="A187" t="s">
        <v>166</v>
      </c>
      <c r="B187" t="s">
        <v>22</v>
      </c>
      <c r="C187" t="s">
        <v>470</v>
      </c>
      <c r="D187" t="s">
        <v>182</v>
      </c>
      <c r="E187" t="s">
        <v>391</v>
      </c>
      <c r="F187" t="s">
        <v>400</v>
      </c>
      <c r="G187" t="s">
        <v>23</v>
      </c>
      <c r="H187">
        <v>26</v>
      </c>
      <c r="I187" t="s">
        <v>564</v>
      </c>
      <c r="J187" s="1">
        <v>7701111101</v>
      </c>
      <c r="K187" t="s">
        <v>405</v>
      </c>
      <c r="L187" t="s">
        <v>28</v>
      </c>
      <c r="M187" t="s">
        <v>183</v>
      </c>
      <c r="N187">
        <v>2023</v>
      </c>
      <c r="O187" t="s">
        <v>29</v>
      </c>
      <c r="P187" t="s">
        <v>30</v>
      </c>
      <c r="Q187" t="s">
        <v>31</v>
      </c>
      <c r="R187" t="s">
        <v>32</v>
      </c>
      <c r="S187" t="s">
        <v>33</v>
      </c>
      <c r="T187">
        <v>0</v>
      </c>
      <c r="U187">
        <v>113028.51</v>
      </c>
      <c r="V187">
        <v>0</v>
      </c>
      <c r="W187">
        <v>113028.51</v>
      </c>
      <c r="X187">
        <v>-113028.51</v>
      </c>
    </row>
    <row r="188" spans="1:24" x14ac:dyDescent="0.4">
      <c r="A188" t="s">
        <v>166</v>
      </c>
      <c r="B188" t="s">
        <v>22</v>
      </c>
      <c r="C188" t="s">
        <v>471</v>
      </c>
      <c r="D188" t="s">
        <v>184</v>
      </c>
      <c r="E188" t="s">
        <v>391</v>
      </c>
      <c r="F188" t="s">
        <v>400</v>
      </c>
      <c r="G188" t="s">
        <v>23</v>
      </c>
      <c r="H188">
        <v>25</v>
      </c>
      <c r="I188" t="s">
        <v>563</v>
      </c>
      <c r="J188">
        <v>5610118101</v>
      </c>
      <c r="K188" t="s">
        <v>404</v>
      </c>
      <c r="L188">
        <v>5610118101</v>
      </c>
      <c r="M188" t="s">
        <v>185</v>
      </c>
      <c r="N188">
        <v>2023</v>
      </c>
      <c r="O188" t="s">
        <v>24</v>
      </c>
      <c r="P188" t="s">
        <v>27</v>
      </c>
      <c r="Q188" t="s">
        <v>31</v>
      </c>
      <c r="R188" t="s">
        <v>41</v>
      </c>
      <c r="S188" t="s">
        <v>33</v>
      </c>
      <c r="T188">
        <v>0</v>
      </c>
      <c r="U188">
        <v>457586</v>
      </c>
      <c r="V188">
        <v>0</v>
      </c>
      <c r="W188">
        <v>457586</v>
      </c>
      <c r="X188">
        <v>-457586</v>
      </c>
    </row>
    <row r="189" spans="1:24" x14ac:dyDescent="0.4">
      <c r="A189" t="s">
        <v>166</v>
      </c>
      <c r="B189" t="s">
        <v>22</v>
      </c>
      <c r="C189" t="s">
        <v>472</v>
      </c>
      <c r="D189" t="s">
        <v>186</v>
      </c>
      <c r="E189" t="s">
        <v>391</v>
      </c>
      <c r="F189" t="s">
        <v>400</v>
      </c>
      <c r="G189" t="s">
        <v>23</v>
      </c>
      <c r="H189">
        <v>25</v>
      </c>
      <c r="I189" t="s">
        <v>563</v>
      </c>
      <c r="J189" s="1" t="s">
        <v>167</v>
      </c>
      <c r="K189" t="s">
        <v>409</v>
      </c>
      <c r="L189" t="s">
        <v>28</v>
      </c>
      <c r="M189" t="s">
        <v>187</v>
      </c>
      <c r="N189">
        <v>2023</v>
      </c>
      <c r="O189" t="s">
        <v>29</v>
      </c>
      <c r="P189" t="s">
        <v>168</v>
      </c>
      <c r="Q189" t="s">
        <v>31</v>
      </c>
      <c r="R189" t="s">
        <v>41</v>
      </c>
      <c r="S189" t="s">
        <v>33</v>
      </c>
      <c r="T189">
        <v>0</v>
      </c>
      <c r="U189">
        <v>136123.48000000001</v>
      </c>
      <c r="V189">
        <v>0</v>
      </c>
      <c r="W189">
        <v>136123.48000000001</v>
      </c>
      <c r="X189">
        <v>-136123.48000000001</v>
      </c>
    </row>
    <row r="190" spans="1:24" x14ac:dyDescent="0.4">
      <c r="A190" t="s">
        <v>166</v>
      </c>
      <c r="B190" t="s">
        <v>22</v>
      </c>
      <c r="C190" t="s">
        <v>472</v>
      </c>
      <c r="D190" t="s">
        <v>186</v>
      </c>
      <c r="E190" t="s">
        <v>391</v>
      </c>
      <c r="F190" t="s">
        <v>400</v>
      </c>
      <c r="G190" t="s">
        <v>23</v>
      </c>
      <c r="H190">
        <v>26</v>
      </c>
      <c r="I190" t="s">
        <v>564</v>
      </c>
      <c r="J190" s="1" t="s">
        <v>167</v>
      </c>
      <c r="K190" t="s">
        <v>409</v>
      </c>
      <c r="L190" t="s">
        <v>28</v>
      </c>
      <c r="M190" t="s">
        <v>187</v>
      </c>
      <c r="N190">
        <v>2023</v>
      </c>
      <c r="O190" t="s">
        <v>29</v>
      </c>
      <c r="P190" t="s">
        <v>168</v>
      </c>
      <c r="Q190" t="s">
        <v>31</v>
      </c>
      <c r="R190" t="s">
        <v>41</v>
      </c>
      <c r="S190" t="s">
        <v>33</v>
      </c>
      <c r="T190">
        <v>0</v>
      </c>
      <c r="U190">
        <v>21361.52</v>
      </c>
      <c r="V190">
        <v>0</v>
      </c>
      <c r="W190">
        <v>21361.52</v>
      </c>
      <c r="X190">
        <v>-21361.52</v>
      </c>
    </row>
    <row r="191" spans="1:24" x14ac:dyDescent="0.4">
      <c r="A191" t="s">
        <v>166</v>
      </c>
      <c r="B191" t="s">
        <v>22</v>
      </c>
      <c r="C191" t="s">
        <v>473</v>
      </c>
      <c r="D191" t="s">
        <v>188</v>
      </c>
      <c r="E191" t="s">
        <v>391</v>
      </c>
      <c r="F191" t="s">
        <v>400</v>
      </c>
      <c r="G191" t="s">
        <v>23</v>
      </c>
      <c r="H191">
        <v>25</v>
      </c>
      <c r="I191" t="s">
        <v>563</v>
      </c>
      <c r="J191" s="1">
        <v>7701112101</v>
      </c>
      <c r="K191" t="s">
        <v>405</v>
      </c>
      <c r="L191" t="s">
        <v>28</v>
      </c>
      <c r="M191" t="s">
        <v>189</v>
      </c>
      <c r="N191">
        <v>2023</v>
      </c>
      <c r="O191" t="s">
        <v>29</v>
      </c>
      <c r="P191" t="s">
        <v>30</v>
      </c>
      <c r="Q191" t="s">
        <v>31</v>
      </c>
      <c r="R191" t="s">
        <v>41</v>
      </c>
      <c r="S191" t="s">
        <v>33</v>
      </c>
      <c r="T191">
        <v>0</v>
      </c>
      <c r="U191">
        <v>89435.63</v>
      </c>
      <c r="V191">
        <v>0</v>
      </c>
      <c r="W191">
        <v>89435.63</v>
      </c>
      <c r="X191">
        <v>-89435.63</v>
      </c>
    </row>
    <row r="192" spans="1:24" x14ac:dyDescent="0.4">
      <c r="A192" t="s">
        <v>166</v>
      </c>
      <c r="B192" t="s">
        <v>22</v>
      </c>
      <c r="C192" t="s">
        <v>473</v>
      </c>
      <c r="D192" t="s">
        <v>188</v>
      </c>
      <c r="E192" t="s">
        <v>391</v>
      </c>
      <c r="F192" t="s">
        <v>400</v>
      </c>
      <c r="G192" t="s">
        <v>23</v>
      </c>
      <c r="H192">
        <v>26</v>
      </c>
      <c r="I192" t="s">
        <v>564</v>
      </c>
      <c r="J192" s="1">
        <v>7701112101</v>
      </c>
      <c r="K192" t="s">
        <v>405</v>
      </c>
      <c r="L192" t="s">
        <v>28</v>
      </c>
      <c r="M192" t="s">
        <v>189</v>
      </c>
      <c r="N192">
        <v>2023</v>
      </c>
      <c r="O192" t="s">
        <v>29</v>
      </c>
      <c r="P192" t="s">
        <v>30</v>
      </c>
      <c r="Q192" t="s">
        <v>31</v>
      </c>
      <c r="R192" t="s">
        <v>41</v>
      </c>
      <c r="S192" t="s">
        <v>33</v>
      </c>
      <c r="T192">
        <v>0</v>
      </c>
      <c r="U192">
        <v>122303.37</v>
      </c>
      <c r="V192">
        <v>0</v>
      </c>
      <c r="W192">
        <v>122303.37</v>
      </c>
      <c r="X192">
        <v>-122303.37</v>
      </c>
    </row>
    <row r="193" spans="1:24" x14ac:dyDescent="0.4">
      <c r="A193" t="s">
        <v>166</v>
      </c>
      <c r="B193" t="s">
        <v>22</v>
      </c>
      <c r="C193" t="s">
        <v>474</v>
      </c>
      <c r="D193" t="s">
        <v>190</v>
      </c>
      <c r="E193" t="s">
        <v>391</v>
      </c>
      <c r="F193" t="s">
        <v>400</v>
      </c>
      <c r="G193" t="s">
        <v>23</v>
      </c>
      <c r="H193">
        <v>22</v>
      </c>
      <c r="I193" t="s">
        <v>560</v>
      </c>
      <c r="J193">
        <v>5610117101</v>
      </c>
      <c r="K193" t="s">
        <v>403</v>
      </c>
      <c r="L193">
        <v>5610117101</v>
      </c>
      <c r="M193" t="s">
        <v>191</v>
      </c>
      <c r="N193">
        <v>2023</v>
      </c>
      <c r="O193" t="s">
        <v>24</v>
      </c>
      <c r="P193" t="s">
        <v>25</v>
      </c>
      <c r="Q193" t="s">
        <v>31</v>
      </c>
      <c r="R193" t="s">
        <v>41</v>
      </c>
      <c r="S193" t="s">
        <v>33</v>
      </c>
      <c r="T193">
        <v>0</v>
      </c>
      <c r="U193">
        <v>26600</v>
      </c>
      <c r="V193">
        <v>0</v>
      </c>
      <c r="W193">
        <v>26600</v>
      </c>
      <c r="X193">
        <v>-26600</v>
      </c>
    </row>
    <row r="194" spans="1:24" x14ac:dyDescent="0.4">
      <c r="A194" t="s">
        <v>166</v>
      </c>
      <c r="B194" t="s">
        <v>22</v>
      </c>
      <c r="C194" t="s">
        <v>474</v>
      </c>
      <c r="D194" t="s">
        <v>190</v>
      </c>
      <c r="E194" t="s">
        <v>391</v>
      </c>
      <c r="F194" t="s">
        <v>400</v>
      </c>
      <c r="G194" t="s">
        <v>23</v>
      </c>
      <c r="H194">
        <v>26</v>
      </c>
      <c r="I194" t="s">
        <v>564</v>
      </c>
      <c r="J194">
        <v>5610117101</v>
      </c>
      <c r="K194" t="s">
        <v>403</v>
      </c>
      <c r="L194">
        <v>5610117101</v>
      </c>
      <c r="M194" t="s">
        <v>191</v>
      </c>
      <c r="N194">
        <v>2023</v>
      </c>
      <c r="O194" t="s">
        <v>24</v>
      </c>
      <c r="P194" t="s">
        <v>25</v>
      </c>
      <c r="Q194" t="s">
        <v>31</v>
      </c>
      <c r="R194" t="s">
        <v>32</v>
      </c>
      <c r="S194" t="s">
        <v>33</v>
      </c>
      <c r="T194">
        <v>0</v>
      </c>
      <c r="U194">
        <v>9121.42</v>
      </c>
      <c r="V194">
        <v>0</v>
      </c>
      <c r="W194">
        <v>9121.42</v>
      </c>
      <c r="X194">
        <v>-9121.42</v>
      </c>
    </row>
    <row r="195" spans="1:24" x14ac:dyDescent="0.4">
      <c r="A195" t="s">
        <v>166</v>
      </c>
      <c r="B195" t="s">
        <v>22</v>
      </c>
      <c r="C195" t="s">
        <v>474</v>
      </c>
      <c r="D195" t="s">
        <v>190</v>
      </c>
      <c r="E195" t="s">
        <v>391</v>
      </c>
      <c r="F195" t="s">
        <v>400</v>
      </c>
      <c r="G195" t="s">
        <v>23</v>
      </c>
      <c r="H195">
        <v>26</v>
      </c>
      <c r="I195" t="s">
        <v>564</v>
      </c>
      <c r="J195">
        <v>5610117101</v>
      </c>
      <c r="K195" t="s">
        <v>403</v>
      </c>
      <c r="L195">
        <v>5610117101</v>
      </c>
      <c r="M195" t="s">
        <v>191</v>
      </c>
      <c r="N195">
        <v>2023</v>
      </c>
      <c r="O195" t="s">
        <v>24</v>
      </c>
      <c r="P195" t="s">
        <v>25</v>
      </c>
      <c r="Q195" t="s">
        <v>31</v>
      </c>
      <c r="R195" t="s">
        <v>41</v>
      </c>
      <c r="S195" t="s">
        <v>33</v>
      </c>
      <c r="T195">
        <v>0</v>
      </c>
      <c r="U195">
        <v>272580</v>
      </c>
      <c r="V195">
        <v>0</v>
      </c>
      <c r="W195">
        <v>272580</v>
      </c>
      <c r="X195">
        <v>-272580</v>
      </c>
    </row>
    <row r="196" spans="1:24" x14ac:dyDescent="0.4">
      <c r="A196" t="s">
        <v>166</v>
      </c>
      <c r="B196" t="s">
        <v>22</v>
      </c>
      <c r="C196" t="s">
        <v>475</v>
      </c>
      <c r="D196" t="s">
        <v>192</v>
      </c>
      <c r="E196" t="s">
        <v>391</v>
      </c>
      <c r="F196" t="s">
        <v>401</v>
      </c>
      <c r="G196" t="s">
        <v>23</v>
      </c>
      <c r="H196">
        <v>21</v>
      </c>
      <c r="I196" t="s">
        <v>559</v>
      </c>
      <c r="J196">
        <v>5610118101</v>
      </c>
      <c r="K196" t="s">
        <v>404</v>
      </c>
      <c r="L196">
        <v>5610118101</v>
      </c>
      <c r="M196" t="s">
        <v>193</v>
      </c>
      <c r="N196">
        <v>2023</v>
      </c>
      <c r="O196" t="s">
        <v>24</v>
      </c>
      <c r="P196" t="s">
        <v>27</v>
      </c>
      <c r="Q196" t="s">
        <v>31</v>
      </c>
      <c r="R196" t="s">
        <v>41</v>
      </c>
      <c r="S196" t="s">
        <v>33</v>
      </c>
      <c r="T196">
        <v>0</v>
      </c>
      <c r="U196">
        <v>137998</v>
      </c>
      <c r="V196">
        <v>0</v>
      </c>
      <c r="W196">
        <v>137998</v>
      </c>
      <c r="X196">
        <v>-137998</v>
      </c>
    </row>
    <row r="197" spans="1:24" x14ac:dyDescent="0.4">
      <c r="A197" t="s">
        <v>166</v>
      </c>
      <c r="B197" t="s">
        <v>22</v>
      </c>
      <c r="C197" t="s">
        <v>475</v>
      </c>
      <c r="D197" t="s">
        <v>192</v>
      </c>
      <c r="E197" t="s">
        <v>391</v>
      </c>
      <c r="F197" t="s">
        <v>401</v>
      </c>
      <c r="G197" t="s">
        <v>23</v>
      </c>
      <c r="H197">
        <v>25</v>
      </c>
      <c r="I197" t="s">
        <v>563</v>
      </c>
      <c r="J197">
        <v>5610118101</v>
      </c>
      <c r="K197" t="s">
        <v>404</v>
      </c>
      <c r="L197">
        <v>5610118101</v>
      </c>
      <c r="M197" t="s">
        <v>193</v>
      </c>
      <c r="N197">
        <v>2023</v>
      </c>
      <c r="O197" t="s">
        <v>24</v>
      </c>
      <c r="P197" t="s">
        <v>27</v>
      </c>
      <c r="Q197" t="s">
        <v>31</v>
      </c>
      <c r="R197" t="s">
        <v>41</v>
      </c>
      <c r="S197" t="s">
        <v>33</v>
      </c>
      <c r="T197">
        <v>0</v>
      </c>
      <c r="U197">
        <v>3013485</v>
      </c>
      <c r="V197">
        <v>0</v>
      </c>
      <c r="W197">
        <v>3013485</v>
      </c>
      <c r="X197">
        <v>-3013485</v>
      </c>
    </row>
    <row r="198" spans="1:24" x14ac:dyDescent="0.4">
      <c r="A198" t="s">
        <v>194</v>
      </c>
      <c r="B198" t="s">
        <v>22</v>
      </c>
      <c r="C198" t="s">
        <v>413</v>
      </c>
      <c r="D198" t="s">
        <v>42</v>
      </c>
      <c r="E198" t="s">
        <v>391</v>
      </c>
      <c r="F198" t="s">
        <v>401</v>
      </c>
      <c r="G198" t="s">
        <v>23</v>
      </c>
      <c r="H198">
        <v>11</v>
      </c>
      <c r="I198" t="s">
        <v>556</v>
      </c>
      <c r="J198">
        <v>5610117101</v>
      </c>
      <c r="K198" t="s">
        <v>403</v>
      </c>
      <c r="L198">
        <v>5610117101</v>
      </c>
      <c r="M198" t="s">
        <v>195</v>
      </c>
      <c r="N198">
        <v>2023</v>
      </c>
      <c r="O198" t="s">
        <v>24</v>
      </c>
      <c r="P198" t="s">
        <v>25</v>
      </c>
      <c r="Q198" t="s">
        <v>44</v>
      </c>
      <c r="R198" t="s">
        <v>45</v>
      </c>
      <c r="S198" t="s">
        <v>33</v>
      </c>
      <c r="T198">
        <v>0</v>
      </c>
      <c r="U198">
        <v>628585.82999999996</v>
      </c>
      <c r="V198">
        <v>0</v>
      </c>
      <c r="W198">
        <v>628585.82999999996</v>
      </c>
      <c r="X198">
        <v>-628585.82999999996</v>
      </c>
    </row>
    <row r="199" spans="1:24" x14ac:dyDescent="0.4">
      <c r="A199" t="s">
        <v>194</v>
      </c>
      <c r="B199" t="s">
        <v>22</v>
      </c>
      <c r="C199" t="s">
        <v>413</v>
      </c>
      <c r="D199" t="s">
        <v>42</v>
      </c>
      <c r="E199" t="s">
        <v>391</v>
      </c>
      <c r="F199" t="s">
        <v>401</v>
      </c>
      <c r="G199" t="s">
        <v>23</v>
      </c>
      <c r="H199">
        <v>11</v>
      </c>
      <c r="I199" t="s">
        <v>556</v>
      </c>
      <c r="J199">
        <v>5610117101</v>
      </c>
      <c r="K199" t="s">
        <v>403</v>
      </c>
      <c r="L199">
        <v>5610117101</v>
      </c>
      <c r="M199" t="s">
        <v>195</v>
      </c>
      <c r="N199">
        <v>2024</v>
      </c>
      <c r="O199" t="s">
        <v>24</v>
      </c>
      <c r="P199" t="s">
        <v>25</v>
      </c>
      <c r="Q199" t="s">
        <v>44</v>
      </c>
      <c r="R199" t="s">
        <v>45</v>
      </c>
      <c r="S199" t="s">
        <v>33</v>
      </c>
      <c r="T199">
        <v>0</v>
      </c>
      <c r="U199">
        <v>89122.58</v>
      </c>
      <c r="V199">
        <v>0</v>
      </c>
      <c r="W199">
        <v>89122.58</v>
      </c>
      <c r="X199">
        <v>-89122.58</v>
      </c>
    </row>
    <row r="200" spans="1:24" x14ac:dyDescent="0.4">
      <c r="A200" t="s">
        <v>194</v>
      </c>
      <c r="B200" t="s">
        <v>22</v>
      </c>
      <c r="C200" t="s">
        <v>413</v>
      </c>
      <c r="D200" t="s">
        <v>42</v>
      </c>
      <c r="E200" t="s">
        <v>391</v>
      </c>
      <c r="F200" t="s">
        <v>401</v>
      </c>
      <c r="G200" t="s">
        <v>23</v>
      </c>
      <c r="H200">
        <v>11</v>
      </c>
      <c r="I200" t="s">
        <v>556</v>
      </c>
      <c r="J200">
        <v>5610118101</v>
      </c>
      <c r="K200" t="s">
        <v>404</v>
      </c>
      <c r="L200">
        <v>5610118101</v>
      </c>
      <c r="M200" t="s">
        <v>196</v>
      </c>
      <c r="N200">
        <v>2023</v>
      </c>
      <c r="O200" t="s">
        <v>24</v>
      </c>
      <c r="P200" t="s">
        <v>27</v>
      </c>
      <c r="Q200" t="s">
        <v>44</v>
      </c>
      <c r="R200" t="s">
        <v>45</v>
      </c>
      <c r="S200" t="s">
        <v>33</v>
      </c>
      <c r="T200">
        <v>0</v>
      </c>
      <c r="U200">
        <v>1247433.6100000001</v>
      </c>
      <c r="V200">
        <v>0</v>
      </c>
      <c r="W200">
        <v>1247433.6100000001</v>
      </c>
      <c r="X200">
        <v>-1247433.6100000001</v>
      </c>
    </row>
    <row r="201" spans="1:24" x14ac:dyDescent="0.4">
      <c r="A201" t="s">
        <v>194</v>
      </c>
      <c r="B201" t="s">
        <v>22</v>
      </c>
      <c r="C201" t="s">
        <v>413</v>
      </c>
      <c r="D201" t="s">
        <v>42</v>
      </c>
      <c r="E201" t="s">
        <v>391</v>
      </c>
      <c r="F201" t="s">
        <v>401</v>
      </c>
      <c r="G201" t="s">
        <v>23</v>
      </c>
      <c r="H201">
        <v>11</v>
      </c>
      <c r="I201" t="s">
        <v>556</v>
      </c>
      <c r="J201">
        <v>5610118101</v>
      </c>
      <c r="K201" t="s">
        <v>404</v>
      </c>
      <c r="L201">
        <v>5610118101</v>
      </c>
      <c r="M201" t="s">
        <v>196</v>
      </c>
      <c r="N201">
        <v>2024</v>
      </c>
      <c r="O201" t="s">
        <v>24</v>
      </c>
      <c r="P201" t="s">
        <v>27</v>
      </c>
      <c r="Q201" t="s">
        <v>44</v>
      </c>
      <c r="R201" t="s">
        <v>45</v>
      </c>
      <c r="S201" t="s">
        <v>33</v>
      </c>
      <c r="T201">
        <v>0</v>
      </c>
      <c r="U201">
        <v>211967.7</v>
      </c>
      <c r="V201">
        <v>0</v>
      </c>
      <c r="W201">
        <v>211967.7</v>
      </c>
      <c r="X201">
        <v>-211967.7</v>
      </c>
    </row>
    <row r="202" spans="1:24" x14ac:dyDescent="0.4">
      <c r="A202" t="s">
        <v>194</v>
      </c>
      <c r="B202" t="s">
        <v>22</v>
      </c>
      <c r="C202" t="s">
        <v>413</v>
      </c>
      <c r="D202" t="s">
        <v>42</v>
      </c>
      <c r="E202" t="s">
        <v>391</v>
      </c>
      <c r="F202" t="s">
        <v>401</v>
      </c>
      <c r="G202" t="s">
        <v>23</v>
      </c>
      <c r="H202">
        <v>12</v>
      </c>
      <c r="I202" t="s">
        <v>557</v>
      </c>
      <c r="J202">
        <v>5610117101</v>
      </c>
      <c r="K202" t="s">
        <v>403</v>
      </c>
      <c r="L202">
        <v>5610117101</v>
      </c>
      <c r="M202" t="s">
        <v>195</v>
      </c>
      <c r="N202">
        <v>2023</v>
      </c>
      <c r="O202" t="s">
        <v>24</v>
      </c>
      <c r="P202" t="s">
        <v>25</v>
      </c>
      <c r="Q202" t="s">
        <v>44</v>
      </c>
      <c r="R202" t="s">
        <v>45</v>
      </c>
      <c r="S202" t="s">
        <v>33</v>
      </c>
      <c r="T202">
        <v>0</v>
      </c>
      <c r="U202">
        <v>169827.21</v>
      </c>
      <c r="V202">
        <v>0</v>
      </c>
      <c r="W202">
        <v>169827.21</v>
      </c>
      <c r="X202">
        <v>-169827.21</v>
      </c>
    </row>
    <row r="203" spans="1:24" x14ac:dyDescent="0.4">
      <c r="A203" t="s">
        <v>194</v>
      </c>
      <c r="B203" t="s">
        <v>22</v>
      </c>
      <c r="C203" t="s">
        <v>413</v>
      </c>
      <c r="D203" t="s">
        <v>42</v>
      </c>
      <c r="E203" t="s">
        <v>391</v>
      </c>
      <c r="F203" t="s">
        <v>401</v>
      </c>
      <c r="G203" t="s">
        <v>23</v>
      </c>
      <c r="H203">
        <v>12</v>
      </c>
      <c r="I203" t="s">
        <v>557</v>
      </c>
      <c r="J203">
        <v>5610117101</v>
      </c>
      <c r="K203" t="s">
        <v>403</v>
      </c>
      <c r="L203">
        <v>5610117101</v>
      </c>
      <c r="M203" t="s">
        <v>195</v>
      </c>
      <c r="N203">
        <v>2024</v>
      </c>
      <c r="O203" t="s">
        <v>24</v>
      </c>
      <c r="P203" t="s">
        <v>25</v>
      </c>
      <c r="Q203" t="s">
        <v>44</v>
      </c>
      <c r="R203" t="s">
        <v>45</v>
      </c>
      <c r="S203" t="s">
        <v>33</v>
      </c>
      <c r="T203">
        <v>0</v>
      </c>
      <c r="U203">
        <v>22947.11</v>
      </c>
      <c r="V203">
        <v>0</v>
      </c>
      <c r="W203">
        <v>22947.11</v>
      </c>
      <c r="X203">
        <v>-22947.11</v>
      </c>
    </row>
    <row r="204" spans="1:24" x14ac:dyDescent="0.4">
      <c r="A204" t="s">
        <v>194</v>
      </c>
      <c r="B204" t="s">
        <v>22</v>
      </c>
      <c r="C204" t="s">
        <v>413</v>
      </c>
      <c r="D204" t="s">
        <v>42</v>
      </c>
      <c r="E204" t="s">
        <v>391</v>
      </c>
      <c r="F204" t="s">
        <v>401</v>
      </c>
      <c r="G204" t="s">
        <v>23</v>
      </c>
      <c r="H204">
        <v>12</v>
      </c>
      <c r="I204" t="s">
        <v>557</v>
      </c>
      <c r="J204">
        <v>5610118101</v>
      </c>
      <c r="K204" t="s">
        <v>404</v>
      </c>
      <c r="L204">
        <v>5610118101</v>
      </c>
      <c r="M204" t="s">
        <v>196</v>
      </c>
      <c r="N204">
        <v>2023</v>
      </c>
      <c r="O204" t="s">
        <v>24</v>
      </c>
      <c r="P204" t="s">
        <v>27</v>
      </c>
      <c r="Q204" t="s">
        <v>44</v>
      </c>
      <c r="R204" t="s">
        <v>45</v>
      </c>
      <c r="S204" t="s">
        <v>33</v>
      </c>
      <c r="T204">
        <v>0</v>
      </c>
      <c r="U204">
        <v>478066.77</v>
      </c>
      <c r="V204">
        <v>0</v>
      </c>
      <c r="W204">
        <v>478066.77</v>
      </c>
      <c r="X204">
        <v>-478066.77</v>
      </c>
    </row>
    <row r="205" spans="1:24" x14ac:dyDescent="0.4">
      <c r="A205" t="s">
        <v>194</v>
      </c>
      <c r="B205" t="s">
        <v>22</v>
      </c>
      <c r="C205" t="s">
        <v>413</v>
      </c>
      <c r="D205" t="s">
        <v>42</v>
      </c>
      <c r="E205" t="s">
        <v>391</v>
      </c>
      <c r="F205" t="s">
        <v>400</v>
      </c>
      <c r="G205" t="s">
        <v>23</v>
      </c>
      <c r="H205">
        <v>12</v>
      </c>
      <c r="I205" t="s">
        <v>557</v>
      </c>
      <c r="J205">
        <v>5610118101</v>
      </c>
      <c r="K205" t="s">
        <v>404</v>
      </c>
      <c r="L205">
        <v>5610118101</v>
      </c>
      <c r="M205" t="s">
        <v>196</v>
      </c>
      <c r="N205">
        <v>2024</v>
      </c>
      <c r="O205" t="s">
        <v>24</v>
      </c>
      <c r="P205" t="s">
        <v>27</v>
      </c>
      <c r="Q205" t="s">
        <v>44</v>
      </c>
      <c r="R205" t="s">
        <v>45</v>
      </c>
      <c r="S205" t="s">
        <v>33</v>
      </c>
      <c r="T205">
        <v>0</v>
      </c>
      <c r="U205">
        <v>69929.75</v>
      </c>
      <c r="V205">
        <v>0</v>
      </c>
      <c r="W205">
        <v>69929.75</v>
      </c>
      <c r="X205">
        <v>-69929.75</v>
      </c>
    </row>
    <row r="206" spans="1:24" x14ac:dyDescent="0.4">
      <c r="A206" t="s">
        <v>194</v>
      </c>
      <c r="B206" t="s">
        <v>22</v>
      </c>
      <c r="C206" t="s">
        <v>476</v>
      </c>
      <c r="D206" t="s">
        <v>197</v>
      </c>
      <c r="E206" t="s">
        <v>391</v>
      </c>
      <c r="F206" t="s">
        <v>400</v>
      </c>
      <c r="G206" t="s">
        <v>23</v>
      </c>
      <c r="H206">
        <v>21</v>
      </c>
      <c r="I206" t="s">
        <v>559</v>
      </c>
      <c r="J206">
        <v>5610118101</v>
      </c>
      <c r="K206" t="s">
        <v>404</v>
      </c>
      <c r="L206">
        <v>5610118101</v>
      </c>
      <c r="M206" t="s">
        <v>198</v>
      </c>
      <c r="N206">
        <v>2023</v>
      </c>
      <c r="O206" t="s">
        <v>24</v>
      </c>
      <c r="P206" t="s">
        <v>27</v>
      </c>
      <c r="Q206" t="s">
        <v>37</v>
      </c>
      <c r="R206" t="s">
        <v>39</v>
      </c>
      <c r="S206" t="s">
        <v>33</v>
      </c>
      <c r="T206">
        <v>0</v>
      </c>
      <c r="U206">
        <v>21544.99</v>
      </c>
      <c r="V206">
        <v>0</v>
      </c>
      <c r="W206">
        <v>21544.99</v>
      </c>
      <c r="X206">
        <v>-21544.99</v>
      </c>
    </row>
    <row r="207" spans="1:24" x14ac:dyDescent="0.4">
      <c r="A207" t="s">
        <v>194</v>
      </c>
      <c r="B207" t="s">
        <v>22</v>
      </c>
      <c r="C207" t="s">
        <v>476</v>
      </c>
      <c r="D207" t="s">
        <v>197</v>
      </c>
      <c r="E207" t="s">
        <v>391</v>
      </c>
      <c r="F207" t="s">
        <v>400</v>
      </c>
      <c r="G207" t="s">
        <v>23</v>
      </c>
      <c r="H207">
        <v>21</v>
      </c>
      <c r="I207" t="s">
        <v>559</v>
      </c>
      <c r="J207">
        <v>5610118101</v>
      </c>
      <c r="K207" t="s">
        <v>404</v>
      </c>
      <c r="L207">
        <v>5610118101</v>
      </c>
      <c r="M207" t="s">
        <v>198</v>
      </c>
      <c r="N207">
        <v>2024</v>
      </c>
      <c r="O207" t="s">
        <v>24</v>
      </c>
      <c r="P207" t="s">
        <v>27</v>
      </c>
      <c r="Q207" t="s">
        <v>37</v>
      </c>
      <c r="R207" t="s">
        <v>39</v>
      </c>
      <c r="S207" t="s">
        <v>33</v>
      </c>
      <c r="T207">
        <v>0</v>
      </c>
      <c r="U207">
        <v>6735.54</v>
      </c>
      <c r="V207">
        <v>0</v>
      </c>
      <c r="W207">
        <v>6735.54</v>
      </c>
      <c r="X207">
        <v>-6735.54</v>
      </c>
    </row>
    <row r="208" spans="1:24" x14ac:dyDescent="0.4">
      <c r="A208" t="s">
        <v>194</v>
      </c>
      <c r="B208" t="s">
        <v>22</v>
      </c>
      <c r="C208" t="s">
        <v>477</v>
      </c>
      <c r="D208" t="s">
        <v>199</v>
      </c>
      <c r="E208" t="s">
        <v>391</v>
      </c>
      <c r="F208" t="s">
        <v>400</v>
      </c>
      <c r="G208" t="s">
        <v>23</v>
      </c>
      <c r="H208">
        <v>11</v>
      </c>
      <c r="I208" t="s">
        <v>556</v>
      </c>
      <c r="J208">
        <v>5610118101</v>
      </c>
      <c r="K208" t="s">
        <v>404</v>
      </c>
      <c r="L208">
        <v>5610118101</v>
      </c>
      <c r="M208" t="s">
        <v>200</v>
      </c>
      <c r="N208">
        <v>2023</v>
      </c>
      <c r="O208" t="s">
        <v>24</v>
      </c>
      <c r="P208" t="s">
        <v>27</v>
      </c>
      <c r="Q208" t="s">
        <v>31</v>
      </c>
      <c r="R208" t="s">
        <v>201</v>
      </c>
      <c r="S208" t="s">
        <v>33</v>
      </c>
      <c r="T208">
        <v>0</v>
      </c>
      <c r="U208">
        <v>372477.68</v>
      </c>
      <c r="V208">
        <v>0</v>
      </c>
      <c r="W208">
        <v>372477.68</v>
      </c>
      <c r="X208">
        <v>-372477.68</v>
      </c>
    </row>
    <row r="209" spans="1:24" x14ac:dyDescent="0.4">
      <c r="A209" t="s">
        <v>194</v>
      </c>
      <c r="B209" t="s">
        <v>22</v>
      </c>
      <c r="C209" t="s">
        <v>477</v>
      </c>
      <c r="D209" t="s">
        <v>199</v>
      </c>
      <c r="E209" t="s">
        <v>391</v>
      </c>
      <c r="F209" t="s">
        <v>400</v>
      </c>
      <c r="G209" t="s">
        <v>23</v>
      </c>
      <c r="H209">
        <v>11</v>
      </c>
      <c r="I209" t="s">
        <v>556</v>
      </c>
      <c r="J209">
        <v>5610118101</v>
      </c>
      <c r="K209" t="s">
        <v>404</v>
      </c>
      <c r="L209">
        <v>5610118101</v>
      </c>
      <c r="M209" t="s">
        <v>200</v>
      </c>
      <c r="N209">
        <v>2023</v>
      </c>
      <c r="O209" t="s">
        <v>24</v>
      </c>
      <c r="P209" t="s">
        <v>27</v>
      </c>
      <c r="Q209" t="s">
        <v>31</v>
      </c>
      <c r="R209" t="s">
        <v>54</v>
      </c>
      <c r="S209" t="s">
        <v>33</v>
      </c>
      <c r="T209">
        <v>0</v>
      </c>
      <c r="U209">
        <v>37907.230000000003</v>
      </c>
      <c r="V209">
        <v>0</v>
      </c>
      <c r="W209">
        <v>37907.230000000003</v>
      </c>
      <c r="X209">
        <v>-37907.230000000003</v>
      </c>
    </row>
    <row r="210" spans="1:24" x14ac:dyDescent="0.4">
      <c r="A210" t="s">
        <v>194</v>
      </c>
      <c r="B210" t="s">
        <v>22</v>
      </c>
      <c r="C210" t="s">
        <v>477</v>
      </c>
      <c r="D210" t="s">
        <v>199</v>
      </c>
      <c r="E210" t="s">
        <v>391</v>
      </c>
      <c r="F210" t="s">
        <v>400</v>
      </c>
      <c r="G210" t="s">
        <v>23</v>
      </c>
      <c r="H210">
        <v>11</v>
      </c>
      <c r="I210" t="s">
        <v>556</v>
      </c>
      <c r="J210">
        <v>5610118101</v>
      </c>
      <c r="K210" t="s">
        <v>404</v>
      </c>
      <c r="L210">
        <v>5610118101</v>
      </c>
      <c r="M210" t="s">
        <v>200</v>
      </c>
      <c r="N210">
        <v>2024</v>
      </c>
      <c r="O210" t="s">
        <v>24</v>
      </c>
      <c r="P210" t="s">
        <v>27</v>
      </c>
      <c r="Q210" t="s">
        <v>31</v>
      </c>
      <c r="R210" t="s">
        <v>201</v>
      </c>
      <c r="S210" t="s">
        <v>33</v>
      </c>
      <c r="T210">
        <v>0</v>
      </c>
      <c r="U210">
        <v>21217.43</v>
      </c>
      <c r="V210">
        <v>0</v>
      </c>
      <c r="W210">
        <v>21217.43</v>
      </c>
      <c r="X210">
        <v>-21217.43</v>
      </c>
    </row>
    <row r="211" spans="1:24" x14ac:dyDescent="0.4">
      <c r="A211" t="s">
        <v>194</v>
      </c>
      <c r="B211" t="s">
        <v>22</v>
      </c>
      <c r="C211" t="s">
        <v>477</v>
      </c>
      <c r="D211" t="s">
        <v>199</v>
      </c>
      <c r="E211" t="s">
        <v>391</v>
      </c>
      <c r="F211" t="s">
        <v>400</v>
      </c>
      <c r="G211" t="s">
        <v>23</v>
      </c>
      <c r="H211">
        <v>12</v>
      </c>
      <c r="I211" t="s">
        <v>557</v>
      </c>
      <c r="J211">
        <v>5610118101</v>
      </c>
      <c r="K211" t="s">
        <v>404</v>
      </c>
      <c r="L211">
        <v>5610118101</v>
      </c>
      <c r="M211" t="s">
        <v>200</v>
      </c>
      <c r="N211">
        <v>2023</v>
      </c>
      <c r="O211" t="s">
        <v>24</v>
      </c>
      <c r="P211" t="s">
        <v>27</v>
      </c>
      <c r="Q211" t="s">
        <v>31</v>
      </c>
      <c r="R211" t="s">
        <v>201</v>
      </c>
      <c r="S211" t="s">
        <v>33</v>
      </c>
      <c r="T211">
        <v>0</v>
      </c>
      <c r="U211">
        <v>31444.240000000002</v>
      </c>
      <c r="V211">
        <v>0</v>
      </c>
      <c r="W211">
        <v>31444.240000000002</v>
      </c>
      <c r="X211">
        <v>-31444.240000000002</v>
      </c>
    </row>
    <row r="212" spans="1:24" x14ac:dyDescent="0.4">
      <c r="A212" t="s">
        <v>194</v>
      </c>
      <c r="B212" t="s">
        <v>22</v>
      </c>
      <c r="C212" t="s">
        <v>477</v>
      </c>
      <c r="D212" t="s">
        <v>199</v>
      </c>
      <c r="E212" t="s">
        <v>391</v>
      </c>
      <c r="F212" t="s">
        <v>400</v>
      </c>
      <c r="G212" t="s">
        <v>23</v>
      </c>
      <c r="H212">
        <v>12</v>
      </c>
      <c r="I212" t="s">
        <v>557</v>
      </c>
      <c r="J212">
        <v>5610118101</v>
      </c>
      <c r="K212" t="s">
        <v>404</v>
      </c>
      <c r="L212">
        <v>5610118101</v>
      </c>
      <c r="M212" t="s">
        <v>200</v>
      </c>
      <c r="N212">
        <v>2023</v>
      </c>
      <c r="O212" t="s">
        <v>24</v>
      </c>
      <c r="P212" t="s">
        <v>27</v>
      </c>
      <c r="Q212" t="s">
        <v>31</v>
      </c>
      <c r="R212" t="s">
        <v>54</v>
      </c>
      <c r="S212" t="s">
        <v>33</v>
      </c>
      <c r="T212">
        <v>0</v>
      </c>
      <c r="U212">
        <v>2680.09</v>
      </c>
      <c r="V212">
        <v>0</v>
      </c>
      <c r="W212">
        <v>2680.09</v>
      </c>
      <c r="X212">
        <v>-2680.09</v>
      </c>
    </row>
    <row r="213" spans="1:24" x14ac:dyDescent="0.4">
      <c r="A213" t="s">
        <v>194</v>
      </c>
      <c r="B213" t="s">
        <v>22</v>
      </c>
      <c r="C213" t="s">
        <v>477</v>
      </c>
      <c r="D213" t="s">
        <v>199</v>
      </c>
      <c r="E213" t="s">
        <v>391</v>
      </c>
      <c r="F213" t="s">
        <v>400</v>
      </c>
      <c r="G213" t="s">
        <v>23</v>
      </c>
      <c r="H213">
        <v>12</v>
      </c>
      <c r="I213" t="s">
        <v>557</v>
      </c>
      <c r="J213">
        <v>5610118101</v>
      </c>
      <c r="K213" t="s">
        <v>404</v>
      </c>
      <c r="L213">
        <v>5610118101</v>
      </c>
      <c r="M213" t="s">
        <v>200</v>
      </c>
      <c r="N213">
        <v>2024</v>
      </c>
      <c r="O213" t="s">
        <v>24</v>
      </c>
      <c r="P213" t="s">
        <v>27</v>
      </c>
      <c r="Q213" t="s">
        <v>31</v>
      </c>
      <c r="R213" t="s">
        <v>201</v>
      </c>
      <c r="S213" t="s">
        <v>33</v>
      </c>
      <c r="T213">
        <v>0</v>
      </c>
      <c r="U213">
        <v>1983.03</v>
      </c>
      <c r="V213">
        <v>0</v>
      </c>
      <c r="W213">
        <v>1983.03</v>
      </c>
      <c r="X213">
        <v>-1983.03</v>
      </c>
    </row>
    <row r="214" spans="1:24" x14ac:dyDescent="0.4">
      <c r="A214" t="s">
        <v>194</v>
      </c>
      <c r="B214" t="s">
        <v>22</v>
      </c>
      <c r="C214" t="s">
        <v>477</v>
      </c>
      <c r="D214" t="s">
        <v>199</v>
      </c>
      <c r="E214" t="s">
        <v>391</v>
      </c>
      <c r="F214" t="s">
        <v>400</v>
      </c>
      <c r="G214" t="s">
        <v>23</v>
      </c>
      <c r="H214">
        <v>22</v>
      </c>
      <c r="I214" t="s">
        <v>560</v>
      </c>
      <c r="J214">
        <v>5610118101</v>
      </c>
      <c r="K214" t="s">
        <v>404</v>
      </c>
      <c r="L214">
        <v>5610118101</v>
      </c>
      <c r="M214" t="s">
        <v>200</v>
      </c>
      <c r="N214">
        <v>2023</v>
      </c>
      <c r="O214" t="s">
        <v>24</v>
      </c>
      <c r="P214" t="s">
        <v>27</v>
      </c>
      <c r="Q214" t="s">
        <v>31</v>
      </c>
      <c r="R214" t="s">
        <v>201</v>
      </c>
      <c r="S214" t="s">
        <v>33</v>
      </c>
      <c r="T214">
        <v>0</v>
      </c>
      <c r="U214">
        <v>11953.9</v>
      </c>
      <c r="V214">
        <v>0</v>
      </c>
      <c r="W214">
        <v>11953.9</v>
      </c>
      <c r="X214">
        <v>-11953.9</v>
      </c>
    </row>
    <row r="215" spans="1:24" x14ac:dyDescent="0.4">
      <c r="A215" t="s">
        <v>194</v>
      </c>
      <c r="B215" t="s">
        <v>22</v>
      </c>
      <c r="C215" t="s">
        <v>477</v>
      </c>
      <c r="D215" t="s">
        <v>199</v>
      </c>
      <c r="E215" t="s">
        <v>391</v>
      </c>
      <c r="F215" t="s">
        <v>400</v>
      </c>
      <c r="G215" t="s">
        <v>23</v>
      </c>
      <c r="H215">
        <v>22</v>
      </c>
      <c r="I215" t="s">
        <v>560</v>
      </c>
      <c r="J215">
        <v>5610118101</v>
      </c>
      <c r="K215" t="s">
        <v>404</v>
      </c>
      <c r="L215">
        <v>5610118101</v>
      </c>
      <c r="M215" t="s">
        <v>200</v>
      </c>
      <c r="N215">
        <v>2024</v>
      </c>
      <c r="O215" t="s">
        <v>24</v>
      </c>
      <c r="P215" t="s">
        <v>27</v>
      </c>
      <c r="Q215" t="s">
        <v>31</v>
      </c>
      <c r="R215" t="s">
        <v>201</v>
      </c>
      <c r="S215" t="s">
        <v>33</v>
      </c>
      <c r="T215">
        <v>0</v>
      </c>
      <c r="U215">
        <v>1256.42</v>
      </c>
      <c r="V215">
        <v>0</v>
      </c>
      <c r="W215">
        <v>1256.42</v>
      </c>
      <c r="X215">
        <v>-1256.42</v>
      </c>
    </row>
    <row r="216" spans="1:24" x14ac:dyDescent="0.4">
      <c r="A216" t="s">
        <v>194</v>
      </c>
      <c r="B216" t="s">
        <v>22</v>
      </c>
      <c r="C216" t="s">
        <v>477</v>
      </c>
      <c r="D216" t="s">
        <v>199</v>
      </c>
      <c r="E216" t="s">
        <v>391</v>
      </c>
      <c r="F216" t="s">
        <v>400</v>
      </c>
      <c r="G216" t="s">
        <v>23</v>
      </c>
      <c r="H216">
        <v>23</v>
      </c>
      <c r="I216" t="s">
        <v>561</v>
      </c>
      <c r="J216">
        <v>5610118101</v>
      </c>
      <c r="K216" t="s">
        <v>404</v>
      </c>
      <c r="L216">
        <v>5610118101</v>
      </c>
      <c r="M216" t="s">
        <v>200</v>
      </c>
      <c r="N216">
        <v>2023</v>
      </c>
      <c r="O216" t="s">
        <v>24</v>
      </c>
      <c r="P216" t="s">
        <v>27</v>
      </c>
      <c r="Q216" t="s">
        <v>31</v>
      </c>
      <c r="R216" t="s">
        <v>201</v>
      </c>
      <c r="S216" t="s">
        <v>33</v>
      </c>
      <c r="T216">
        <v>0</v>
      </c>
      <c r="U216">
        <v>150087.38</v>
      </c>
      <c r="V216">
        <v>0</v>
      </c>
      <c r="W216">
        <v>150087.38</v>
      </c>
      <c r="X216">
        <v>-150087.38</v>
      </c>
    </row>
    <row r="217" spans="1:24" x14ac:dyDescent="0.4">
      <c r="A217" t="s">
        <v>194</v>
      </c>
      <c r="B217" t="s">
        <v>22</v>
      </c>
      <c r="C217" t="s">
        <v>477</v>
      </c>
      <c r="D217" t="s">
        <v>199</v>
      </c>
      <c r="E217" t="s">
        <v>391</v>
      </c>
      <c r="F217" t="s">
        <v>400</v>
      </c>
      <c r="G217" t="s">
        <v>23</v>
      </c>
      <c r="H217">
        <v>23</v>
      </c>
      <c r="I217" t="s">
        <v>561</v>
      </c>
      <c r="J217">
        <v>5610118101</v>
      </c>
      <c r="K217" t="s">
        <v>404</v>
      </c>
      <c r="L217">
        <v>5610118101</v>
      </c>
      <c r="M217" t="s">
        <v>200</v>
      </c>
      <c r="N217">
        <v>2024</v>
      </c>
      <c r="O217" t="s">
        <v>24</v>
      </c>
      <c r="P217" t="s">
        <v>27</v>
      </c>
      <c r="Q217" t="s">
        <v>31</v>
      </c>
      <c r="R217" t="s">
        <v>201</v>
      </c>
      <c r="S217" t="s">
        <v>33</v>
      </c>
      <c r="T217">
        <v>0</v>
      </c>
      <c r="U217">
        <v>8000</v>
      </c>
      <c r="V217">
        <v>0</v>
      </c>
      <c r="W217">
        <v>8000</v>
      </c>
      <c r="X217">
        <v>-8000</v>
      </c>
    </row>
    <row r="218" spans="1:24" x14ac:dyDescent="0.4">
      <c r="A218" t="s">
        <v>194</v>
      </c>
      <c r="B218" t="s">
        <v>22</v>
      </c>
      <c r="C218" t="s">
        <v>477</v>
      </c>
      <c r="D218" t="s">
        <v>199</v>
      </c>
      <c r="E218" t="s">
        <v>391</v>
      </c>
      <c r="F218" t="s">
        <v>400</v>
      </c>
      <c r="G218" t="s">
        <v>23</v>
      </c>
      <c r="H218">
        <v>25</v>
      </c>
      <c r="I218" t="s">
        <v>563</v>
      </c>
      <c r="J218">
        <v>5610118101</v>
      </c>
      <c r="K218" t="s">
        <v>404</v>
      </c>
      <c r="L218">
        <v>5610118101</v>
      </c>
      <c r="M218" t="s">
        <v>200</v>
      </c>
      <c r="N218">
        <v>2023</v>
      </c>
      <c r="O218" t="s">
        <v>24</v>
      </c>
      <c r="P218" t="s">
        <v>27</v>
      </c>
      <c r="Q218" t="s">
        <v>31</v>
      </c>
      <c r="R218" t="s">
        <v>201</v>
      </c>
      <c r="S218" t="s">
        <v>33</v>
      </c>
      <c r="T218">
        <v>0</v>
      </c>
      <c r="U218">
        <v>47969.73</v>
      </c>
      <c r="V218">
        <v>0</v>
      </c>
      <c r="W218">
        <v>47969.73</v>
      </c>
      <c r="X218">
        <v>-47969.73</v>
      </c>
    </row>
    <row r="219" spans="1:24" x14ac:dyDescent="0.4">
      <c r="A219" t="s">
        <v>194</v>
      </c>
      <c r="B219" t="s">
        <v>22</v>
      </c>
      <c r="C219" t="s">
        <v>477</v>
      </c>
      <c r="D219" t="s">
        <v>199</v>
      </c>
      <c r="E219" t="s">
        <v>391</v>
      </c>
      <c r="F219" t="s">
        <v>400</v>
      </c>
      <c r="G219" t="s">
        <v>23</v>
      </c>
      <c r="H219">
        <v>25</v>
      </c>
      <c r="I219" t="s">
        <v>563</v>
      </c>
      <c r="J219">
        <v>5610118101</v>
      </c>
      <c r="K219" t="s">
        <v>404</v>
      </c>
      <c r="L219">
        <v>5610118101</v>
      </c>
      <c r="M219" t="s">
        <v>200</v>
      </c>
      <c r="N219">
        <v>2023</v>
      </c>
      <c r="O219" t="s">
        <v>24</v>
      </c>
      <c r="P219" t="s">
        <v>27</v>
      </c>
      <c r="Q219" t="s">
        <v>31</v>
      </c>
      <c r="R219" t="s">
        <v>54</v>
      </c>
      <c r="S219" t="s">
        <v>33</v>
      </c>
      <c r="T219">
        <v>0</v>
      </c>
      <c r="U219">
        <v>10316.15</v>
      </c>
      <c r="V219">
        <v>0</v>
      </c>
      <c r="W219">
        <v>10316.15</v>
      </c>
      <c r="X219">
        <v>-10316.15</v>
      </c>
    </row>
    <row r="220" spans="1:24" x14ac:dyDescent="0.4">
      <c r="A220" t="s">
        <v>194</v>
      </c>
      <c r="B220" t="s">
        <v>22</v>
      </c>
      <c r="C220" t="s">
        <v>477</v>
      </c>
      <c r="D220" t="s">
        <v>199</v>
      </c>
      <c r="E220" t="s">
        <v>391</v>
      </c>
      <c r="F220" t="s">
        <v>400</v>
      </c>
      <c r="G220" t="s">
        <v>23</v>
      </c>
      <c r="H220">
        <v>26</v>
      </c>
      <c r="I220" t="s">
        <v>564</v>
      </c>
      <c r="J220">
        <v>5610118101</v>
      </c>
      <c r="K220" t="s">
        <v>404</v>
      </c>
      <c r="L220">
        <v>5610118101</v>
      </c>
      <c r="M220" t="s">
        <v>200</v>
      </c>
      <c r="N220">
        <v>2023</v>
      </c>
      <c r="O220" t="s">
        <v>24</v>
      </c>
      <c r="P220" t="s">
        <v>27</v>
      </c>
      <c r="Q220" t="s">
        <v>31</v>
      </c>
      <c r="R220" t="s">
        <v>201</v>
      </c>
      <c r="S220" t="s">
        <v>33</v>
      </c>
      <c r="T220">
        <v>0</v>
      </c>
      <c r="U220">
        <v>45931.31</v>
      </c>
      <c r="V220">
        <v>0</v>
      </c>
      <c r="W220">
        <v>45931.31</v>
      </c>
      <c r="X220">
        <v>-45931.31</v>
      </c>
    </row>
    <row r="221" spans="1:24" x14ac:dyDescent="0.4">
      <c r="A221" t="s">
        <v>194</v>
      </c>
      <c r="B221" t="s">
        <v>22</v>
      </c>
      <c r="C221" t="s">
        <v>477</v>
      </c>
      <c r="D221" t="s">
        <v>199</v>
      </c>
      <c r="E221" t="s">
        <v>391</v>
      </c>
      <c r="F221" t="s">
        <v>400</v>
      </c>
      <c r="G221" t="s">
        <v>23</v>
      </c>
      <c r="H221">
        <v>31</v>
      </c>
      <c r="I221" t="s">
        <v>565</v>
      </c>
      <c r="J221">
        <v>5610118101</v>
      </c>
      <c r="K221" t="s">
        <v>404</v>
      </c>
      <c r="L221">
        <v>5610118101</v>
      </c>
      <c r="M221" t="s">
        <v>200</v>
      </c>
      <c r="N221">
        <v>2023</v>
      </c>
      <c r="O221" t="s">
        <v>24</v>
      </c>
      <c r="P221" t="s">
        <v>27</v>
      </c>
      <c r="Q221" t="s">
        <v>31</v>
      </c>
      <c r="R221" t="s">
        <v>201</v>
      </c>
      <c r="S221" t="s">
        <v>33</v>
      </c>
      <c r="T221">
        <v>0</v>
      </c>
      <c r="U221">
        <v>23586.68</v>
      </c>
      <c r="V221">
        <v>0</v>
      </c>
      <c r="W221">
        <v>23586.68</v>
      </c>
      <c r="X221">
        <v>-23586.68</v>
      </c>
    </row>
    <row r="222" spans="1:24" x14ac:dyDescent="0.4">
      <c r="A222" t="s">
        <v>194</v>
      </c>
      <c r="B222" t="s">
        <v>22</v>
      </c>
      <c r="C222" t="s">
        <v>478</v>
      </c>
      <c r="D222" t="s">
        <v>202</v>
      </c>
      <c r="E222" t="s">
        <v>391</v>
      </c>
      <c r="F222" t="s">
        <v>400</v>
      </c>
      <c r="G222" t="s">
        <v>23</v>
      </c>
      <c r="H222">
        <v>11</v>
      </c>
      <c r="I222" t="s">
        <v>556</v>
      </c>
      <c r="J222">
        <v>5610118101</v>
      </c>
      <c r="K222" t="s">
        <v>404</v>
      </c>
      <c r="L222">
        <v>5610118101</v>
      </c>
      <c r="M222" t="s">
        <v>203</v>
      </c>
      <c r="N222">
        <v>2023</v>
      </c>
      <c r="O222" t="s">
        <v>24</v>
      </c>
      <c r="P222" t="s">
        <v>27</v>
      </c>
      <c r="Q222" t="s">
        <v>31</v>
      </c>
      <c r="R222" t="s">
        <v>201</v>
      </c>
      <c r="S222" t="s">
        <v>33</v>
      </c>
      <c r="T222">
        <v>0</v>
      </c>
      <c r="U222">
        <v>56258.879999999997</v>
      </c>
      <c r="V222">
        <v>0</v>
      </c>
      <c r="W222">
        <v>56258.879999999997</v>
      </c>
      <c r="X222">
        <v>-56258.879999999997</v>
      </c>
    </row>
    <row r="223" spans="1:24" x14ac:dyDescent="0.4">
      <c r="A223" t="s">
        <v>194</v>
      </c>
      <c r="B223" t="s">
        <v>22</v>
      </c>
      <c r="C223" t="s">
        <v>478</v>
      </c>
      <c r="D223" t="s">
        <v>202</v>
      </c>
      <c r="E223" t="s">
        <v>391</v>
      </c>
      <c r="F223" t="s">
        <v>400</v>
      </c>
      <c r="G223" t="s">
        <v>23</v>
      </c>
      <c r="H223">
        <v>11</v>
      </c>
      <c r="I223" t="s">
        <v>556</v>
      </c>
      <c r="J223">
        <v>5610118101</v>
      </c>
      <c r="K223" t="s">
        <v>404</v>
      </c>
      <c r="L223">
        <v>5610118101</v>
      </c>
      <c r="M223" t="s">
        <v>203</v>
      </c>
      <c r="N223">
        <v>2023</v>
      </c>
      <c r="O223" t="s">
        <v>24</v>
      </c>
      <c r="P223" t="s">
        <v>27</v>
      </c>
      <c r="Q223" t="s">
        <v>31</v>
      </c>
      <c r="R223" t="s">
        <v>54</v>
      </c>
      <c r="S223" t="s">
        <v>33</v>
      </c>
      <c r="T223">
        <v>0</v>
      </c>
      <c r="U223">
        <v>4329.04</v>
      </c>
      <c r="V223">
        <v>0</v>
      </c>
      <c r="W223">
        <v>4329.04</v>
      </c>
      <c r="X223">
        <v>-4329.04</v>
      </c>
    </row>
    <row r="224" spans="1:24" x14ac:dyDescent="0.4">
      <c r="A224" t="s">
        <v>194</v>
      </c>
      <c r="B224" t="s">
        <v>22</v>
      </c>
      <c r="C224" t="s">
        <v>478</v>
      </c>
      <c r="D224" t="s">
        <v>202</v>
      </c>
      <c r="E224" t="s">
        <v>391</v>
      </c>
      <c r="F224" t="s">
        <v>400</v>
      </c>
      <c r="G224" t="s">
        <v>23</v>
      </c>
      <c r="H224">
        <v>11</v>
      </c>
      <c r="I224" t="s">
        <v>556</v>
      </c>
      <c r="J224">
        <v>5610118101</v>
      </c>
      <c r="K224" t="s">
        <v>404</v>
      </c>
      <c r="L224">
        <v>5610118101</v>
      </c>
      <c r="M224" t="s">
        <v>203</v>
      </c>
      <c r="N224">
        <v>2024</v>
      </c>
      <c r="O224" t="s">
        <v>24</v>
      </c>
      <c r="P224" t="s">
        <v>27</v>
      </c>
      <c r="Q224" t="s">
        <v>31</v>
      </c>
      <c r="R224" t="s">
        <v>201</v>
      </c>
      <c r="S224" t="s">
        <v>33</v>
      </c>
      <c r="T224">
        <v>0</v>
      </c>
      <c r="U224">
        <v>3203.16</v>
      </c>
      <c r="V224">
        <v>0</v>
      </c>
      <c r="W224">
        <v>3203.16</v>
      </c>
      <c r="X224">
        <v>-3203.16</v>
      </c>
    </row>
    <row r="225" spans="1:24" x14ac:dyDescent="0.4">
      <c r="A225" t="s">
        <v>194</v>
      </c>
      <c r="B225" t="s">
        <v>22</v>
      </c>
      <c r="C225" t="s">
        <v>478</v>
      </c>
      <c r="D225" t="s">
        <v>202</v>
      </c>
      <c r="E225" t="s">
        <v>391</v>
      </c>
      <c r="F225" t="s">
        <v>400</v>
      </c>
      <c r="G225" t="s">
        <v>23</v>
      </c>
      <c r="H225">
        <v>12</v>
      </c>
      <c r="I225" t="s">
        <v>557</v>
      </c>
      <c r="J225">
        <v>5610118101</v>
      </c>
      <c r="K225" t="s">
        <v>404</v>
      </c>
      <c r="L225">
        <v>5610118101</v>
      </c>
      <c r="M225" t="s">
        <v>203</v>
      </c>
      <c r="N225">
        <v>2023</v>
      </c>
      <c r="O225" t="s">
        <v>24</v>
      </c>
      <c r="P225" t="s">
        <v>27</v>
      </c>
      <c r="Q225" t="s">
        <v>31</v>
      </c>
      <c r="R225" t="s">
        <v>201</v>
      </c>
      <c r="S225" t="s">
        <v>33</v>
      </c>
      <c r="T225">
        <v>0</v>
      </c>
      <c r="U225">
        <v>2563.91</v>
      </c>
      <c r="V225">
        <v>0</v>
      </c>
      <c r="W225">
        <v>2563.91</v>
      </c>
      <c r="X225">
        <v>-2563.91</v>
      </c>
    </row>
    <row r="226" spans="1:24" x14ac:dyDescent="0.4">
      <c r="A226" t="s">
        <v>194</v>
      </c>
      <c r="B226" t="s">
        <v>22</v>
      </c>
      <c r="C226" t="s">
        <v>478</v>
      </c>
      <c r="D226" t="s">
        <v>202</v>
      </c>
      <c r="E226" t="s">
        <v>391</v>
      </c>
      <c r="F226" t="s">
        <v>400</v>
      </c>
      <c r="G226" t="s">
        <v>23</v>
      </c>
      <c r="H226">
        <v>12</v>
      </c>
      <c r="I226" t="s">
        <v>557</v>
      </c>
      <c r="J226">
        <v>5610118101</v>
      </c>
      <c r="K226" t="s">
        <v>404</v>
      </c>
      <c r="L226">
        <v>5610118101</v>
      </c>
      <c r="M226" t="s">
        <v>203</v>
      </c>
      <c r="N226">
        <v>2023</v>
      </c>
      <c r="O226" t="s">
        <v>24</v>
      </c>
      <c r="P226" t="s">
        <v>27</v>
      </c>
      <c r="Q226" t="s">
        <v>31</v>
      </c>
      <c r="R226" t="s">
        <v>54</v>
      </c>
      <c r="S226" t="s">
        <v>33</v>
      </c>
      <c r="T226">
        <v>0</v>
      </c>
      <c r="U226">
        <v>217.86</v>
      </c>
      <c r="V226">
        <v>0</v>
      </c>
      <c r="W226">
        <v>217.86</v>
      </c>
      <c r="X226">
        <v>-217.86</v>
      </c>
    </row>
    <row r="227" spans="1:24" x14ac:dyDescent="0.4">
      <c r="A227" t="s">
        <v>194</v>
      </c>
      <c r="B227" t="s">
        <v>22</v>
      </c>
      <c r="C227" t="s">
        <v>478</v>
      </c>
      <c r="D227" t="s">
        <v>202</v>
      </c>
      <c r="E227" t="s">
        <v>391</v>
      </c>
      <c r="F227" t="s">
        <v>400</v>
      </c>
      <c r="G227" t="s">
        <v>23</v>
      </c>
      <c r="H227">
        <v>12</v>
      </c>
      <c r="I227" t="s">
        <v>557</v>
      </c>
      <c r="J227">
        <v>5610118101</v>
      </c>
      <c r="K227" t="s">
        <v>404</v>
      </c>
      <c r="L227">
        <v>5610118101</v>
      </c>
      <c r="M227" t="s">
        <v>203</v>
      </c>
      <c r="N227">
        <v>2024</v>
      </c>
      <c r="O227" t="s">
        <v>24</v>
      </c>
      <c r="P227" t="s">
        <v>27</v>
      </c>
      <c r="Q227" t="s">
        <v>31</v>
      </c>
      <c r="R227" t="s">
        <v>201</v>
      </c>
      <c r="S227" t="s">
        <v>33</v>
      </c>
      <c r="T227">
        <v>0</v>
      </c>
      <c r="U227">
        <v>161.21</v>
      </c>
      <c r="V227">
        <v>0</v>
      </c>
      <c r="W227">
        <v>161.21</v>
      </c>
      <c r="X227">
        <v>-161.21</v>
      </c>
    </row>
    <row r="228" spans="1:24" x14ac:dyDescent="0.4">
      <c r="A228" t="s">
        <v>194</v>
      </c>
      <c r="B228" t="s">
        <v>22</v>
      </c>
      <c r="C228" t="s">
        <v>478</v>
      </c>
      <c r="D228" t="s">
        <v>202</v>
      </c>
      <c r="E228" t="s">
        <v>391</v>
      </c>
      <c r="F228" t="s">
        <v>400</v>
      </c>
      <c r="G228" t="s">
        <v>23</v>
      </c>
      <c r="H228">
        <v>21</v>
      </c>
      <c r="I228" t="s">
        <v>559</v>
      </c>
      <c r="J228">
        <v>5610118101</v>
      </c>
      <c r="K228" t="s">
        <v>404</v>
      </c>
      <c r="L228">
        <v>5610118101</v>
      </c>
      <c r="M228" t="s">
        <v>203</v>
      </c>
      <c r="N228">
        <v>2023</v>
      </c>
      <c r="O228" t="s">
        <v>24</v>
      </c>
      <c r="P228" t="s">
        <v>27</v>
      </c>
      <c r="Q228" t="s">
        <v>31</v>
      </c>
      <c r="R228" t="s">
        <v>201</v>
      </c>
      <c r="S228" t="s">
        <v>33</v>
      </c>
      <c r="T228">
        <v>0</v>
      </c>
      <c r="U228">
        <v>10095.85</v>
      </c>
      <c r="V228">
        <v>0</v>
      </c>
      <c r="W228">
        <v>10095.85</v>
      </c>
      <c r="X228">
        <v>-10095.85</v>
      </c>
    </row>
    <row r="229" spans="1:24" x14ac:dyDescent="0.4">
      <c r="A229" t="s">
        <v>194</v>
      </c>
      <c r="B229" t="s">
        <v>22</v>
      </c>
      <c r="C229" t="s">
        <v>478</v>
      </c>
      <c r="D229" t="s">
        <v>202</v>
      </c>
      <c r="E229" t="s">
        <v>391</v>
      </c>
      <c r="F229" t="s">
        <v>400</v>
      </c>
      <c r="G229" t="s">
        <v>23</v>
      </c>
      <c r="H229">
        <v>23</v>
      </c>
      <c r="I229" t="s">
        <v>561</v>
      </c>
      <c r="J229">
        <v>5610118101</v>
      </c>
      <c r="K229" t="s">
        <v>404</v>
      </c>
      <c r="L229">
        <v>5610118101</v>
      </c>
      <c r="M229" t="s">
        <v>203</v>
      </c>
      <c r="N229">
        <v>2023</v>
      </c>
      <c r="O229" t="s">
        <v>24</v>
      </c>
      <c r="P229" t="s">
        <v>27</v>
      </c>
      <c r="Q229" t="s">
        <v>31</v>
      </c>
      <c r="R229" t="s">
        <v>201</v>
      </c>
      <c r="S229" t="s">
        <v>33</v>
      </c>
      <c r="T229">
        <v>0</v>
      </c>
      <c r="U229">
        <v>69097.05</v>
      </c>
      <c r="V229">
        <v>0</v>
      </c>
      <c r="W229">
        <v>69097.05</v>
      </c>
      <c r="X229">
        <v>-69097.05</v>
      </c>
    </row>
    <row r="230" spans="1:24" x14ac:dyDescent="0.4">
      <c r="A230" t="s">
        <v>194</v>
      </c>
      <c r="B230" t="s">
        <v>22</v>
      </c>
      <c r="C230" t="s">
        <v>478</v>
      </c>
      <c r="D230" t="s">
        <v>202</v>
      </c>
      <c r="E230" t="s">
        <v>391</v>
      </c>
      <c r="F230" t="s">
        <v>400</v>
      </c>
      <c r="G230" t="s">
        <v>23</v>
      </c>
      <c r="H230">
        <v>25</v>
      </c>
      <c r="I230" t="s">
        <v>563</v>
      </c>
      <c r="J230">
        <v>5610118101</v>
      </c>
      <c r="K230" t="s">
        <v>404</v>
      </c>
      <c r="L230">
        <v>5610118101</v>
      </c>
      <c r="M230" t="s">
        <v>203</v>
      </c>
      <c r="N230">
        <v>2023</v>
      </c>
      <c r="O230" t="s">
        <v>24</v>
      </c>
      <c r="P230" t="s">
        <v>27</v>
      </c>
      <c r="Q230" t="s">
        <v>31</v>
      </c>
      <c r="R230" t="s">
        <v>201</v>
      </c>
      <c r="S230" t="s">
        <v>33</v>
      </c>
      <c r="T230">
        <v>0</v>
      </c>
      <c r="U230">
        <v>16431.580000000002</v>
      </c>
      <c r="V230">
        <v>0</v>
      </c>
      <c r="W230">
        <v>16431.580000000002</v>
      </c>
      <c r="X230">
        <v>-16431.580000000002</v>
      </c>
    </row>
    <row r="231" spans="1:24" x14ac:dyDescent="0.4">
      <c r="A231" t="s">
        <v>194</v>
      </c>
      <c r="B231" t="s">
        <v>22</v>
      </c>
      <c r="C231" t="s">
        <v>478</v>
      </c>
      <c r="D231" t="s">
        <v>202</v>
      </c>
      <c r="E231" t="s">
        <v>391</v>
      </c>
      <c r="F231" t="s">
        <v>400</v>
      </c>
      <c r="G231" t="s">
        <v>23</v>
      </c>
      <c r="H231">
        <v>25</v>
      </c>
      <c r="I231" t="s">
        <v>563</v>
      </c>
      <c r="J231">
        <v>5610118101</v>
      </c>
      <c r="K231" t="s">
        <v>404</v>
      </c>
      <c r="L231">
        <v>5610118101</v>
      </c>
      <c r="M231" t="s">
        <v>203</v>
      </c>
      <c r="N231">
        <v>2023</v>
      </c>
      <c r="O231" t="s">
        <v>24</v>
      </c>
      <c r="P231" t="s">
        <v>27</v>
      </c>
      <c r="Q231" t="s">
        <v>31</v>
      </c>
      <c r="R231" t="s">
        <v>54</v>
      </c>
      <c r="S231" t="s">
        <v>33</v>
      </c>
      <c r="T231">
        <v>0</v>
      </c>
      <c r="U231">
        <v>3271.03</v>
      </c>
      <c r="V231">
        <v>0</v>
      </c>
      <c r="W231">
        <v>3271.03</v>
      </c>
      <c r="X231">
        <v>-3271.03</v>
      </c>
    </row>
    <row r="232" spans="1:24" x14ac:dyDescent="0.4">
      <c r="A232" t="s">
        <v>194</v>
      </c>
      <c r="B232" t="s">
        <v>22</v>
      </c>
      <c r="C232" t="s">
        <v>478</v>
      </c>
      <c r="D232" t="s">
        <v>202</v>
      </c>
      <c r="E232" t="s">
        <v>391</v>
      </c>
      <c r="F232" t="s">
        <v>400</v>
      </c>
      <c r="G232" t="s">
        <v>23</v>
      </c>
      <c r="H232">
        <v>26</v>
      </c>
      <c r="I232" t="s">
        <v>564</v>
      </c>
      <c r="J232">
        <v>5610118101</v>
      </c>
      <c r="K232" t="s">
        <v>404</v>
      </c>
      <c r="L232">
        <v>5610118101</v>
      </c>
      <c r="M232" t="s">
        <v>203</v>
      </c>
      <c r="N232">
        <v>2023</v>
      </c>
      <c r="O232" t="s">
        <v>24</v>
      </c>
      <c r="P232" t="s">
        <v>27</v>
      </c>
      <c r="Q232" t="s">
        <v>31</v>
      </c>
      <c r="R232" t="s">
        <v>201</v>
      </c>
      <c r="S232" t="s">
        <v>33</v>
      </c>
      <c r="T232">
        <v>0</v>
      </c>
      <c r="U232">
        <v>798</v>
      </c>
      <c r="V232">
        <v>0</v>
      </c>
      <c r="W232">
        <v>798</v>
      </c>
      <c r="X232">
        <v>-798</v>
      </c>
    </row>
    <row r="233" spans="1:24" x14ac:dyDescent="0.4">
      <c r="A233" t="s">
        <v>194</v>
      </c>
      <c r="B233" t="s">
        <v>22</v>
      </c>
      <c r="C233" t="s">
        <v>479</v>
      </c>
      <c r="D233" t="s">
        <v>204</v>
      </c>
      <c r="E233" t="s">
        <v>391</v>
      </c>
      <c r="F233" t="s">
        <v>400</v>
      </c>
      <c r="G233" t="s">
        <v>23</v>
      </c>
      <c r="H233">
        <v>25</v>
      </c>
      <c r="I233" t="s">
        <v>563</v>
      </c>
      <c r="J233" s="1">
        <v>7701111102</v>
      </c>
      <c r="K233" t="s">
        <v>406</v>
      </c>
      <c r="L233" t="s">
        <v>28</v>
      </c>
      <c r="M233" t="s">
        <v>205</v>
      </c>
      <c r="N233">
        <v>2023</v>
      </c>
      <c r="O233" t="s">
        <v>29</v>
      </c>
      <c r="P233" t="s">
        <v>30</v>
      </c>
      <c r="Q233" t="s">
        <v>31</v>
      </c>
      <c r="R233" t="s">
        <v>41</v>
      </c>
      <c r="S233" t="s">
        <v>33</v>
      </c>
      <c r="T233">
        <v>0</v>
      </c>
      <c r="U233">
        <v>18878</v>
      </c>
      <c r="V233">
        <v>0</v>
      </c>
      <c r="W233">
        <v>18878</v>
      </c>
      <c r="X233">
        <v>-18878</v>
      </c>
    </row>
    <row r="234" spans="1:24" x14ac:dyDescent="0.4">
      <c r="A234" t="s">
        <v>194</v>
      </c>
      <c r="B234" t="s">
        <v>22</v>
      </c>
      <c r="C234" t="s">
        <v>480</v>
      </c>
      <c r="D234" t="s">
        <v>206</v>
      </c>
      <c r="E234" t="s">
        <v>391</v>
      </c>
      <c r="F234" t="s">
        <v>400</v>
      </c>
      <c r="G234" t="s">
        <v>23</v>
      </c>
      <c r="H234">
        <v>11</v>
      </c>
      <c r="I234" t="s">
        <v>556</v>
      </c>
      <c r="J234">
        <v>5610118101</v>
      </c>
      <c r="K234" t="s">
        <v>404</v>
      </c>
      <c r="L234">
        <v>5610118101</v>
      </c>
      <c r="M234" t="s">
        <v>207</v>
      </c>
      <c r="N234">
        <v>2023</v>
      </c>
      <c r="O234" t="s">
        <v>24</v>
      </c>
      <c r="P234" t="s">
        <v>27</v>
      </c>
      <c r="Q234" t="s">
        <v>31</v>
      </c>
      <c r="R234" t="s">
        <v>201</v>
      </c>
      <c r="S234" t="s">
        <v>33</v>
      </c>
      <c r="T234">
        <v>0</v>
      </c>
      <c r="U234">
        <v>518974.1</v>
      </c>
      <c r="V234">
        <v>0</v>
      </c>
      <c r="W234">
        <v>518974.1</v>
      </c>
      <c r="X234">
        <v>-518974.1</v>
      </c>
    </row>
    <row r="235" spans="1:24" x14ac:dyDescent="0.4">
      <c r="A235" t="s">
        <v>194</v>
      </c>
      <c r="B235" t="s">
        <v>22</v>
      </c>
      <c r="C235" t="s">
        <v>480</v>
      </c>
      <c r="D235" t="s">
        <v>206</v>
      </c>
      <c r="E235" t="s">
        <v>391</v>
      </c>
      <c r="F235" t="s">
        <v>400</v>
      </c>
      <c r="G235" t="s">
        <v>23</v>
      </c>
      <c r="H235">
        <v>11</v>
      </c>
      <c r="I235" t="s">
        <v>556</v>
      </c>
      <c r="J235">
        <v>5610118101</v>
      </c>
      <c r="K235" t="s">
        <v>404</v>
      </c>
      <c r="L235">
        <v>5610118101</v>
      </c>
      <c r="M235" t="s">
        <v>207</v>
      </c>
      <c r="N235">
        <v>2023</v>
      </c>
      <c r="O235" t="s">
        <v>24</v>
      </c>
      <c r="P235" t="s">
        <v>27</v>
      </c>
      <c r="Q235" t="s">
        <v>31</v>
      </c>
      <c r="R235" t="s">
        <v>54</v>
      </c>
      <c r="S235" t="s">
        <v>33</v>
      </c>
      <c r="T235">
        <v>0</v>
      </c>
      <c r="U235">
        <v>62297.04</v>
      </c>
      <c r="V235">
        <v>0</v>
      </c>
      <c r="W235">
        <v>62297.04</v>
      </c>
      <c r="X235">
        <v>-62297.04</v>
      </c>
    </row>
    <row r="236" spans="1:24" x14ac:dyDescent="0.4">
      <c r="A236" t="s">
        <v>194</v>
      </c>
      <c r="B236" t="s">
        <v>22</v>
      </c>
      <c r="C236" t="s">
        <v>480</v>
      </c>
      <c r="D236" t="s">
        <v>206</v>
      </c>
      <c r="E236" t="s">
        <v>391</v>
      </c>
      <c r="F236" t="s">
        <v>400</v>
      </c>
      <c r="G236" t="s">
        <v>23</v>
      </c>
      <c r="H236">
        <v>11</v>
      </c>
      <c r="I236" t="s">
        <v>556</v>
      </c>
      <c r="J236">
        <v>5610118101</v>
      </c>
      <c r="K236" t="s">
        <v>404</v>
      </c>
      <c r="L236">
        <v>5610118101</v>
      </c>
      <c r="M236" t="s">
        <v>207</v>
      </c>
      <c r="N236">
        <v>2024</v>
      </c>
      <c r="O236" t="s">
        <v>24</v>
      </c>
      <c r="P236" t="s">
        <v>27</v>
      </c>
      <c r="Q236" t="s">
        <v>31</v>
      </c>
      <c r="R236" t="s">
        <v>201</v>
      </c>
      <c r="S236" t="s">
        <v>33</v>
      </c>
      <c r="T236">
        <v>0</v>
      </c>
      <c r="U236">
        <v>47094.63</v>
      </c>
      <c r="V236">
        <v>0</v>
      </c>
      <c r="W236">
        <v>47094.63</v>
      </c>
      <c r="X236">
        <v>-47094.63</v>
      </c>
    </row>
    <row r="237" spans="1:24" x14ac:dyDescent="0.4">
      <c r="A237" t="s">
        <v>194</v>
      </c>
      <c r="B237" t="s">
        <v>22</v>
      </c>
      <c r="C237" t="s">
        <v>480</v>
      </c>
      <c r="D237" t="s">
        <v>206</v>
      </c>
      <c r="E237" t="s">
        <v>391</v>
      </c>
      <c r="F237" t="s">
        <v>400</v>
      </c>
      <c r="G237" t="s">
        <v>23</v>
      </c>
      <c r="H237">
        <v>12</v>
      </c>
      <c r="I237" t="s">
        <v>557</v>
      </c>
      <c r="J237">
        <v>5610118101</v>
      </c>
      <c r="K237" t="s">
        <v>404</v>
      </c>
      <c r="L237">
        <v>5610118101</v>
      </c>
      <c r="M237" t="s">
        <v>207</v>
      </c>
      <c r="N237">
        <v>2023</v>
      </c>
      <c r="O237" t="s">
        <v>24</v>
      </c>
      <c r="P237" t="s">
        <v>27</v>
      </c>
      <c r="Q237" t="s">
        <v>31</v>
      </c>
      <c r="R237" t="s">
        <v>201</v>
      </c>
      <c r="S237" t="s">
        <v>33</v>
      </c>
      <c r="T237">
        <v>0</v>
      </c>
      <c r="U237">
        <v>79815.22</v>
      </c>
      <c r="V237">
        <v>0</v>
      </c>
      <c r="W237">
        <v>79815.22</v>
      </c>
      <c r="X237">
        <v>-79815.22</v>
      </c>
    </row>
    <row r="238" spans="1:24" x14ac:dyDescent="0.4">
      <c r="A238" t="s">
        <v>194</v>
      </c>
      <c r="B238" t="s">
        <v>22</v>
      </c>
      <c r="C238" t="s">
        <v>480</v>
      </c>
      <c r="D238" t="s">
        <v>206</v>
      </c>
      <c r="E238" t="s">
        <v>391</v>
      </c>
      <c r="F238" t="s">
        <v>400</v>
      </c>
      <c r="G238" t="s">
        <v>23</v>
      </c>
      <c r="H238">
        <v>12</v>
      </c>
      <c r="I238" t="s">
        <v>557</v>
      </c>
      <c r="J238">
        <v>5610118101</v>
      </c>
      <c r="K238" t="s">
        <v>404</v>
      </c>
      <c r="L238">
        <v>5610118101</v>
      </c>
      <c r="M238" t="s">
        <v>207</v>
      </c>
      <c r="N238">
        <v>2023</v>
      </c>
      <c r="O238" t="s">
        <v>24</v>
      </c>
      <c r="P238" t="s">
        <v>27</v>
      </c>
      <c r="Q238" t="s">
        <v>31</v>
      </c>
      <c r="R238" t="s">
        <v>54</v>
      </c>
      <c r="S238" t="s">
        <v>33</v>
      </c>
      <c r="T238">
        <v>0</v>
      </c>
      <c r="U238">
        <v>6381.28</v>
      </c>
      <c r="V238">
        <v>0</v>
      </c>
      <c r="W238">
        <v>6381.28</v>
      </c>
      <c r="X238">
        <v>-6381.28</v>
      </c>
    </row>
    <row r="239" spans="1:24" x14ac:dyDescent="0.4">
      <c r="A239" t="s">
        <v>194</v>
      </c>
      <c r="B239" t="s">
        <v>22</v>
      </c>
      <c r="C239" t="s">
        <v>480</v>
      </c>
      <c r="D239" t="s">
        <v>206</v>
      </c>
      <c r="E239" t="s">
        <v>391</v>
      </c>
      <c r="F239" t="s">
        <v>400</v>
      </c>
      <c r="G239" t="s">
        <v>23</v>
      </c>
      <c r="H239">
        <v>12</v>
      </c>
      <c r="I239" t="s">
        <v>557</v>
      </c>
      <c r="J239">
        <v>5610118101</v>
      </c>
      <c r="K239" t="s">
        <v>404</v>
      </c>
      <c r="L239">
        <v>5610118101</v>
      </c>
      <c r="M239" t="s">
        <v>207</v>
      </c>
      <c r="N239">
        <v>2024</v>
      </c>
      <c r="O239" t="s">
        <v>24</v>
      </c>
      <c r="P239" t="s">
        <v>27</v>
      </c>
      <c r="Q239" t="s">
        <v>31</v>
      </c>
      <c r="R239" t="s">
        <v>201</v>
      </c>
      <c r="S239" t="s">
        <v>33</v>
      </c>
      <c r="T239">
        <v>0</v>
      </c>
      <c r="U239">
        <v>4661.1000000000004</v>
      </c>
      <c r="V239">
        <v>0</v>
      </c>
      <c r="W239">
        <v>4661.1000000000004</v>
      </c>
      <c r="X239">
        <v>-4661.1000000000004</v>
      </c>
    </row>
    <row r="240" spans="1:24" x14ac:dyDescent="0.4">
      <c r="A240" t="s">
        <v>194</v>
      </c>
      <c r="B240" t="s">
        <v>22</v>
      </c>
      <c r="C240" t="s">
        <v>480</v>
      </c>
      <c r="D240" t="s">
        <v>206</v>
      </c>
      <c r="E240" t="s">
        <v>391</v>
      </c>
      <c r="F240" t="s">
        <v>400</v>
      </c>
      <c r="G240" t="s">
        <v>23</v>
      </c>
      <c r="H240">
        <v>13</v>
      </c>
      <c r="I240" t="s">
        <v>558</v>
      </c>
      <c r="J240">
        <v>5610118101</v>
      </c>
      <c r="K240" t="s">
        <v>404</v>
      </c>
      <c r="L240">
        <v>5610118101</v>
      </c>
      <c r="M240" t="s">
        <v>207</v>
      </c>
      <c r="N240">
        <v>2023</v>
      </c>
      <c r="O240" t="s">
        <v>24</v>
      </c>
      <c r="P240" t="s">
        <v>27</v>
      </c>
      <c r="Q240" t="s">
        <v>31</v>
      </c>
      <c r="R240" t="s">
        <v>201</v>
      </c>
      <c r="S240" t="s">
        <v>33</v>
      </c>
      <c r="T240">
        <v>0</v>
      </c>
      <c r="U240">
        <v>7797.59</v>
      </c>
      <c r="V240">
        <v>0</v>
      </c>
      <c r="W240">
        <v>7797.59</v>
      </c>
      <c r="X240">
        <v>-7797.59</v>
      </c>
    </row>
    <row r="241" spans="1:24" x14ac:dyDescent="0.4">
      <c r="A241" t="s">
        <v>194</v>
      </c>
      <c r="B241" t="s">
        <v>22</v>
      </c>
      <c r="C241" t="s">
        <v>480</v>
      </c>
      <c r="D241" t="s">
        <v>206</v>
      </c>
      <c r="E241" t="s">
        <v>391</v>
      </c>
      <c r="F241" t="s">
        <v>400</v>
      </c>
      <c r="G241" t="s">
        <v>23</v>
      </c>
      <c r="H241">
        <v>23</v>
      </c>
      <c r="I241" t="s">
        <v>561</v>
      </c>
      <c r="J241">
        <v>5610118101</v>
      </c>
      <c r="K241" t="s">
        <v>404</v>
      </c>
      <c r="L241">
        <v>5610118101</v>
      </c>
      <c r="M241" t="s">
        <v>207</v>
      </c>
      <c r="N241">
        <v>2023</v>
      </c>
      <c r="O241" t="s">
        <v>24</v>
      </c>
      <c r="P241" t="s">
        <v>27</v>
      </c>
      <c r="Q241" t="s">
        <v>31</v>
      </c>
      <c r="R241" t="s">
        <v>201</v>
      </c>
      <c r="S241" t="s">
        <v>33</v>
      </c>
      <c r="T241">
        <v>0</v>
      </c>
      <c r="U241">
        <v>2500</v>
      </c>
      <c r="V241">
        <v>0</v>
      </c>
      <c r="W241">
        <v>2500</v>
      </c>
      <c r="X241">
        <v>-2500</v>
      </c>
    </row>
    <row r="242" spans="1:24" x14ac:dyDescent="0.4">
      <c r="A242" t="s">
        <v>194</v>
      </c>
      <c r="B242" t="s">
        <v>22</v>
      </c>
      <c r="C242" t="s">
        <v>480</v>
      </c>
      <c r="D242" t="s">
        <v>206</v>
      </c>
      <c r="E242" t="s">
        <v>391</v>
      </c>
      <c r="F242" t="s">
        <v>400</v>
      </c>
      <c r="G242" t="s">
        <v>23</v>
      </c>
      <c r="H242">
        <v>25</v>
      </c>
      <c r="I242" t="s">
        <v>563</v>
      </c>
      <c r="J242">
        <v>5610118101</v>
      </c>
      <c r="K242" t="s">
        <v>404</v>
      </c>
      <c r="L242">
        <v>5610118101</v>
      </c>
      <c r="M242" t="s">
        <v>207</v>
      </c>
      <c r="N242">
        <v>2023</v>
      </c>
      <c r="O242" t="s">
        <v>24</v>
      </c>
      <c r="P242" t="s">
        <v>27</v>
      </c>
      <c r="Q242" t="s">
        <v>31</v>
      </c>
      <c r="R242" t="s">
        <v>54</v>
      </c>
      <c r="S242" t="s">
        <v>33</v>
      </c>
      <c r="T242">
        <v>0</v>
      </c>
      <c r="U242">
        <v>3176.98</v>
      </c>
      <c r="V242">
        <v>0</v>
      </c>
      <c r="W242">
        <v>3176.98</v>
      </c>
      <c r="X242">
        <v>-3176.98</v>
      </c>
    </row>
    <row r="243" spans="1:24" x14ac:dyDescent="0.4">
      <c r="A243" t="s">
        <v>194</v>
      </c>
      <c r="B243" t="s">
        <v>22</v>
      </c>
      <c r="C243" t="s">
        <v>481</v>
      </c>
      <c r="D243" t="s">
        <v>208</v>
      </c>
      <c r="E243" t="s">
        <v>391</v>
      </c>
      <c r="F243" t="s">
        <v>400</v>
      </c>
      <c r="G243" t="s">
        <v>23</v>
      </c>
      <c r="H243">
        <v>25</v>
      </c>
      <c r="I243" t="s">
        <v>563</v>
      </c>
      <c r="J243">
        <v>5610118101</v>
      </c>
      <c r="K243" t="s">
        <v>404</v>
      </c>
      <c r="L243">
        <v>5610118101</v>
      </c>
      <c r="M243" t="s">
        <v>209</v>
      </c>
      <c r="N243">
        <v>2023</v>
      </c>
      <c r="O243" t="s">
        <v>24</v>
      </c>
      <c r="P243" t="s">
        <v>27</v>
      </c>
      <c r="Q243" t="s">
        <v>31</v>
      </c>
      <c r="R243" t="s">
        <v>165</v>
      </c>
      <c r="S243" t="s">
        <v>33</v>
      </c>
      <c r="T243">
        <v>0</v>
      </c>
      <c r="U243">
        <v>191550</v>
      </c>
      <c r="V243">
        <v>0</v>
      </c>
      <c r="W243">
        <v>191550</v>
      </c>
      <c r="X243">
        <v>-191550</v>
      </c>
    </row>
    <row r="244" spans="1:24" x14ac:dyDescent="0.4">
      <c r="A244" t="s">
        <v>194</v>
      </c>
      <c r="B244" t="s">
        <v>22</v>
      </c>
      <c r="C244" t="s">
        <v>481</v>
      </c>
      <c r="D244" t="s">
        <v>208</v>
      </c>
      <c r="E244" t="s">
        <v>391</v>
      </c>
      <c r="F244" t="s">
        <v>400</v>
      </c>
      <c r="G244" t="s">
        <v>23</v>
      </c>
      <c r="H244">
        <v>25</v>
      </c>
      <c r="I244" t="s">
        <v>563</v>
      </c>
      <c r="J244">
        <v>5610118101</v>
      </c>
      <c r="K244" t="s">
        <v>404</v>
      </c>
      <c r="L244">
        <v>5610118101</v>
      </c>
      <c r="M244" t="s">
        <v>209</v>
      </c>
      <c r="N244">
        <v>2023</v>
      </c>
      <c r="O244" t="s">
        <v>24</v>
      </c>
      <c r="P244" t="s">
        <v>27</v>
      </c>
      <c r="Q244" t="s">
        <v>31</v>
      </c>
      <c r="R244" t="s">
        <v>177</v>
      </c>
      <c r="S244" t="s">
        <v>33</v>
      </c>
      <c r="T244">
        <v>0</v>
      </c>
      <c r="U244">
        <v>29201</v>
      </c>
      <c r="V244">
        <v>0</v>
      </c>
      <c r="W244">
        <v>29201</v>
      </c>
      <c r="X244">
        <v>-29201</v>
      </c>
    </row>
    <row r="245" spans="1:24" x14ac:dyDescent="0.4">
      <c r="A245" t="s">
        <v>194</v>
      </c>
      <c r="B245" t="s">
        <v>22</v>
      </c>
      <c r="C245" t="s">
        <v>482</v>
      </c>
      <c r="D245" t="s">
        <v>210</v>
      </c>
      <c r="E245" t="s">
        <v>391</v>
      </c>
      <c r="F245" t="s">
        <v>400</v>
      </c>
      <c r="G245" t="s">
        <v>23</v>
      </c>
      <c r="H245">
        <v>25</v>
      </c>
      <c r="I245" t="s">
        <v>563</v>
      </c>
      <c r="J245">
        <v>5610118101</v>
      </c>
      <c r="K245" t="s">
        <v>404</v>
      </c>
      <c r="L245">
        <v>5610118101</v>
      </c>
      <c r="M245" t="s">
        <v>211</v>
      </c>
      <c r="N245">
        <v>2023</v>
      </c>
      <c r="O245" t="s">
        <v>24</v>
      </c>
      <c r="P245" t="s">
        <v>27</v>
      </c>
      <c r="Q245" t="s">
        <v>31</v>
      </c>
      <c r="R245" t="s">
        <v>177</v>
      </c>
      <c r="S245" t="s">
        <v>33</v>
      </c>
      <c r="T245">
        <v>0</v>
      </c>
      <c r="U245">
        <v>103498</v>
      </c>
      <c r="V245">
        <v>0</v>
      </c>
      <c r="W245">
        <v>103498</v>
      </c>
      <c r="X245">
        <v>-103498</v>
      </c>
    </row>
    <row r="246" spans="1:24" x14ac:dyDescent="0.4">
      <c r="A246" t="s">
        <v>194</v>
      </c>
      <c r="B246" t="s">
        <v>22</v>
      </c>
      <c r="C246" t="s">
        <v>483</v>
      </c>
      <c r="D246" t="s">
        <v>212</v>
      </c>
      <c r="E246" t="s">
        <v>391</v>
      </c>
      <c r="F246" t="s">
        <v>400</v>
      </c>
      <c r="G246" t="s">
        <v>23</v>
      </c>
      <c r="H246">
        <v>11</v>
      </c>
      <c r="I246" t="s">
        <v>556</v>
      </c>
      <c r="J246">
        <v>5610118101</v>
      </c>
      <c r="K246" t="s">
        <v>404</v>
      </c>
      <c r="L246">
        <v>5610118101</v>
      </c>
      <c r="M246" t="s">
        <v>213</v>
      </c>
      <c r="N246">
        <v>2023</v>
      </c>
      <c r="O246" t="s">
        <v>24</v>
      </c>
      <c r="P246" t="s">
        <v>27</v>
      </c>
      <c r="Q246" t="s">
        <v>31</v>
      </c>
      <c r="R246" t="s">
        <v>201</v>
      </c>
      <c r="S246" t="s">
        <v>33</v>
      </c>
      <c r="T246">
        <v>0</v>
      </c>
      <c r="U246">
        <v>25301.82</v>
      </c>
      <c r="V246">
        <v>0</v>
      </c>
      <c r="W246">
        <v>25301.82</v>
      </c>
      <c r="X246">
        <v>-25301.82</v>
      </c>
    </row>
    <row r="247" spans="1:24" x14ac:dyDescent="0.4">
      <c r="A247" t="s">
        <v>194</v>
      </c>
      <c r="B247" t="s">
        <v>22</v>
      </c>
      <c r="C247" t="s">
        <v>483</v>
      </c>
      <c r="D247" t="s">
        <v>212</v>
      </c>
      <c r="E247" t="s">
        <v>391</v>
      </c>
      <c r="F247" t="s">
        <v>400</v>
      </c>
      <c r="G247" t="s">
        <v>23</v>
      </c>
      <c r="H247">
        <v>11</v>
      </c>
      <c r="I247" t="s">
        <v>556</v>
      </c>
      <c r="J247">
        <v>5610118101</v>
      </c>
      <c r="K247" t="s">
        <v>404</v>
      </c>
      <c r="L247">
        <v>5610118101</v>
      </c>
      <c r="M247" t="s">
        <v>213</v>
      </c>
      <c r="N247">
        <v>2023</v>
      </c>
      <c r="O247" t="s">
        <v>24</v>
      </c>
      <c r="P247" t="s">
        <v>27</v>
      </c>
      <c r="Q247" t="s">
        <v>31</v>
      </c>
      <c r="R247" t="s">
        <v>54</v>
      </c>
      <c r="S247" t="s">
        <v>33</v>
      </c>
      <c r="T247">
        <v>0</v>
      </c>
      <c r="U247">
        <v>3253.71</v>
      </c>
      <c r="V247">
        <v>0</v>
      </c>
      <c r="W247">
        <v>3253.71</v>
      </c>
      <c r="X247">
        <v>-3253.71</v>
      </c>
    </row>
    <row r="248" spans="1:24" x14ac:dyDescent="0.4">
      <c r="A248" t="s">
        <v>194</v>
      </c>
      <c r="B248" t="s">
        <v>22</v>
      </c>
      <c r="C248" t="s">
        <v>483</v>
      </c>
      <c r="D248" t="s">
        <v>212</v>
      </c>
      <c r="E248" t="s">
        <v>391</v>
      </c>
      <c r="F248" t="s">
        <v>400</v>
      </c>
      <c r="G248" t="s">
        <v>23</v>
      </c>
      <c r="H248">
        <v>11</v>
      </c>
      <c r="I248" t="s">
        <v>556</v>
      </c>
      <c r="J248">
        <v>5610118101</v>
      </c>
      <c r="K248" t="s">
        <v>404</v>
      </c>
      <c r="L248">
        <v>5610118101</v>
      </c>
      <c r="M248" t="s">
        <v>213</v>
      </c>
      <c r="N248">
        <v>2024</v>
      </c>
      <c r="O248" t="s">
        <v>24</v>
      </c>
      <c r="P248" t="s">
        <v>27</v>
      </c>
      <c r="Q248" t="s">
        <v>31</v>
      </c>
      <c r="R248" t="s">
        <v>201</v>
      </c>
      <c r="S248" t="s">
        <v>33</v>
      </c>
      <c r="T248">
        <v>0</v>
      </c>
      <c r="U248">
        <v>2403.87</v>
      </c>
      <c r="V248">
        <v>0</v>
      </c>
      <c r="W248">
        <v>2403.87</v>
      </c>
      <c r="X248">
        <v>-2403.87</v>
      </c>
    </row>
    <row r="249" spans="1:24" x14ac:dyDescent="0.4">
      <c r="A249" t="s">
        <v>194</v>
      </c>
      <c r="B249" t="s">
        <v>22</v>
      </c>
      <c r="C249" t="s">
        <v>483</v>
      </c>
      <c r="D249" t="s">
        <v>212</v>
      </c>
      <c r="E249" t="s">
        <v>391</v>
      </c>
      <c r="F249" t="s">
        <v>400</v>
      </c>
      <c r="G249" t="s">
        <v>23</v>
      </c>
      <c r="H249">
        <v>12</v>
      </c>
      <c r="I249" t="s">
        <v>557</v>
      </c>
      <c r="J249">
        <v>5610118101</v>
      </c>
      <c r="K249" t="s">
        <v>404</v>
      </c>
      <c r="L249">
        <v>5610118101</v>
      </c>
      <c r="M249" t="s">
        <v>213</v>
      </c>
      <c r="N249">
        <v>2023</v>
      </c>
      <c r="O249" t="s">
        <v>24</v>
      </c>
      <c r="P249" t="s">
        <v>27</v>
      </c>
      <c r="Q249" t="s">
        <v>31</v>
      </c>
      <c r="R249" t="s">
        <v>201</v>
      </c>
      <c r="S249" t="s">
        <v>33</v>
      </c>
      <c r="T249">
        <v>0</v>
      </c>
      <c r="U249">
        <v>4491.1499999999996</v>
      </c>
      <c r="V249">
        <v>0</v>
      </c>
      <c r="W249">
        <v>4491.1499999999996</v>
      </c>
      <c r="X249">
        <v>-4491.1499999999996</v>
      </c>
    </row>
    <row r="250" spans="1:24" x14ac:dyDescent="0.4">
      <c r="A250" t="s">
        <v>194</v>
      </c>
      <c r="B250" t="s">
        <v>22</v>
      </c>
      <c r="C250" t="s">
        <v>483</v>
      </c>
      <c r="D250" t="s">
        <v>212</v>
      </c>
      <c r="E250" t="s">
        <v>391</v>
      </c>
      <c r="F250" t="s">
        <v>400</v>
      </c>
      <c r="G250" t="s">
        <v>23</v>
      </c>
      <c r="H250">
        <v>12</v>
      </c>
      <c r="I250" t="s">
        <v>557</v>
      </c>
      <c r="J250">
        <v>5610118101</v>
      </c>
      <c r="K250" t="s">
        <v>404</v>
      </c>
      <c r="L250">
        <v>5610118101</v>
      </c>
      <c r="M250" t="s">
        <v>213</v>
      </c>
      <c r="N250">
        <v>2023</v>
      </c>
      <c r="O250" t="s">
        <v>24</v>
      </c>
      <c r="P250" t="s">
        <v>27</v>
      </c>
      <c r="Q250" t="s">
        <v>31</v>
      </c>
      <c r="R250" t="s">
        <v>54</v>
      </c>
      <c r="S250" t="s">
        <v>33</v>
      </c>
      <c r="T250">
        <v>0</v>
      </c>
      <c r="U250">
        <v>609.63</v>
      </c>
      <c r="V250">
        <v>0</v>
      </c>
      <c r="W250">
        <v>609.63</v>
      </c>
      <c r="X250">
        <v>-609.63</v>
      </c>
    </row>
    <row r="251" spans="1:24" x14ac:dyDescent="0.4">
      <c r="A251" t="s">
        <v>194</v>
      </c>
      <c r="B251" t="s">
        <v>22</v>
      </c>
      <c r="C251" t="s">
        <v>483</v>
      </c>
      <c r="D251" t="s">
        <v>212</v>
      </c>
      <c r="E251" t="s">
        <v>391</v>
      </c>
      <c r="F251" t="s">
        <v>400</v>
      </c>
      <c r="G251" t="s">
        <v>23</v>
      </c>
      <c r="H251">
        <v>12</v>
      </c>
      <c r="I251" t="s">
        <v>557</v>
      </c>
      <c r="J251">
        <v>5610118101</v>
      </c>
      <c r="K251" t="s">
        <v>404</v>
      </c>
      <c r="L251">
        <v>5610118101</v>
      </c>
      <c r="M251" t="s">
        <v>213</v>
      </c>
      <c r="N251">
        <v>2024</v>
      </c>
      <c r="O251" t="s">
        <v>24</v>
      </c>
      <c r="P251" t="s">
        <v>27</v>
      </c>
      <c r="Q251" t="s">
        <v>31</v>
      </c>
      <c r="R251" t="s">
        <v>201</v>
      </c>
      <c r="S251" t="s">
        <v>33</v>
      </c>
      <c r="T251">
        <v>0</v>
      </c>
      <c r="U251">
        <v>450.4</v>
      </c>
      <c r="V251">
        <v>0</v>
      </c>
      <c r="W251">
        <v>450.4</v>
      </c>
      <c r="X251">
        <v>-450.4</v>
      </c>
    </row>
    <row r="252" spans="1:24" x14ac:dyDescent="0.4">
      <c r="A252" t="s">
        <v>194</v>
      </c>
      <c r="B252" t="s">
        <v>22</v>
      </c>
      <c r="C252" t="s">
        <v>483</v>
      </c>
      <c r="D252" t="s">
        <v>212</v>
      </c>
      <c r="E252" t="s">
        <v>391</v>
      </c>
      <c r="F252" t="s">
        <v>400</v>
      </c>
      <c r="G252" t="s">
        <v>23</v>
      </c>
      <c r="H252">
        <v>21</v>
      </c>
      <c r="I252" t="s">
        <v>559</v>
      </c>
      <c r="J252">
        <v>5610118101</v>
      </c>
      <c r="K252" t="s">
        <v>404</v>
      </c>
      <c r="L252">
        <v>5610118101</v>
      </c>
      <c r="M252" t="s">
        <v>213</v>
      </c>
      <c r="N252">
        <v>2023</v>
      </c>
      <c r="O252" t="s">
        <v>24</v>
      </c>
      <c r="P252" t="s">
        <v>27</v>
      </c>
      <c r="Q252" t="s">
        <v>31</v>
      </c>
      <c r="R252" t="s">
        <v>201</v>
      </c>
      <c r="S252" t="s">
        <v>33</v>
      </c>
      <c r="T252">
        <v>0</v>
      </c>
      <c r="U252">
        <v>14383.96</v>
      </c>
      <c r="V252">
        <v>0</v>
      </c>
      <c r="W252">
        <v>14383.96</v>
      </c>
      <c r="X252">
        <v>-14383.96</v>
      </c>
    </row>
    <row r="253" spans="1:24" x14ac:dyDescent="0.4">
      <c r="A253" t="s">
        <v>194</v>
      </c>
      <c r="B253" t="s">
        <v>22</v>
      </c>
      <c r="C253" t="s">
        <v>483</v>
      </c>
      <c r="D253" t="s">
        <v>212</v>
      </c>
      <c r="E253" t="s">
        <v>391</v>
      </c>
      <c r="F253" t="s">
        <v>400</v>
      </c>
      <c r="G253" t="s">
        <v>23</v>
      </c>
      <c r="H253">
        <v>22</v>
      </c>
      <c r="I253" t="s">
        <v>560</v>
      </c>
      <c r="J253">
        <v>5610118101</v>
      </c>
      <c r="K253" t="s">
        <v>404</v>
      </c>
      <c r="L253">
        <v>5610118101</v>
      </c>
      <c r="M253" t="s">
        <v>213</v>
      </c>
      <c r="N253">
        <v>2023</v>
      </c>
      <c r="O253" t="s">
        <v>24</v>
      </c>
      <c r="P253" t="s">
        <v>27</v>
      </c>
      <c r="Q253" t="s">
        <v>31</v>
      </c>
      <c r="R253" t="s">
        <v>201</v>
      </c>
      <c r="S253" t="s">
        <v>33</v>
      </c>
      <c r="T253">
        <v>0</v>
      </c>
      <c r="U253">
        <v>70.14</v>
      </c>
      <c r="V253">
        <v>0</v>
      </c>
      <c r="W253">
        <v>70.14</v>
      </c>
      <c r="X253">
        <v>-70.14</v>
      </c>
    </row>
    <row r="254" spans="1:24" x14ac:dyDescent="0.4">
      <c r="A254" t="s">
        <v>194</v>
      </c>
      <c r="B254" t="s">
        <v>22</v>
      </c>
      <c r="C254" t="s">
        <v>483</v>
      </c>
      <c r="D254" t="s">
        <v>212</v>
      </c>
      <c r="E254" t="s">
        <v>391</v>
      </c>
      <c r="F254" t="s">
        <v>400</v>
      </c>
      <c r="G254" t="s">
        <v>23</v>
      </c>
      <c r="H254">
        <v>23</v>
      </c>
      <c r="I254" t="s">
        <v>561</v>
      </c>
      <c r="J254">
        <v>5610118101</v>
      </c>
      <c r="K254" t="s">
        <v>404</v>
      </c>
      <c r="L254">
        <v>5610118101</v>
      </c>
      <c r="M254" t="s">
        <v>213</v>
      </c>
      <c r="N254">
        <v>2023</v>
      </c>
      <c r="O254" t="s">
        <v>24</v>
      </c>
      <c r="P254" t="s">
        <v>27</v>
      </c>
      <c r="Q254" t="s">
        <v>31</v>
      </c>
      <c r="R254" t="s">
        <v>201</v>
      </c>
      <c r="S254" t="s">
        <v>33</v>
      </c>
      <c r="T254">
        <v>0</v>
      </c>
      <c r="U254">
        <v>30171.42</v>
      </c>
      <c r="V254">
        <v>0</v>
      </c>
      <c r="W254">
        <v>30171.42</v>
      </c>
      <c r="X254">
        <v>-30171.42</v>
      </c>
    </row>
    <row r="255" spans="1:24" x14ac:dyDescent="0.4">
      <c r="A255" t="s">
        <v>194</v>
      </c>
      <c r="B255" t="s">
        <v>22</v>
      </c>
      <c r="C255" t="s">
        <v>483</v>
      </c>
      <c r="D255" t="s">
        <v>212</v>
      </c>
      <c r="E255" t="s">
        <v>391</v>
      </c>
      <c r="F255" t="s">
        <v>400</v>
      </c>
      <c r="G255" t="s">
        <v>23</v>
      </c>
      <c r="H255">
        <v>25</v>
      </c>
      <c r="I255" t="s">
        <v>563</v>
      </c>
      <c r="J255">
        <v>5610118101</v>
      </c>
      <c r="K255" t="s">
        <v>404</v>
      </c>
      <c r="L255">
        <v>5610118101</v>
      </c>
      <c r="M255" t="s">
        <v>213</v>
      </c>
      <c r="N255">
        <v>2023</v>
      </c>
      <c r="O255" t="s">
        <v>24</v>
      </c>
      <c r="P255" t="s">
        <v>27</v>
      </c>
      <c r="Q255" t="s">
        <v>31</v>
      </c>
      <c r="R255" t="s">
        <v>201</v>
      </c>
      <c r="S255" t="s">
        <v>33</v>
      </c>
      <c r="T255">
        <v>0</v>
      </c>
      <c r="U255">
        <v>11373.35</v>
      </c>
      <c r="V255">
        <v>0</v>
      </c>
      <c r="W255">
        <v>11373.35</v>
      </c>
      <c r="X255">
        <v>-11373.35</v>
      </c>
    </row>
    <row r="256" spans="1:24" x14ac:dyDescent="0.4">
      <c r="A256" t="s">
        <v>194</v>
      </c>
      <c r="B256" t="s">
        <v>22</v>
      </c>
      <c r="C256" t="s">
        <v>483</v>
      </c>
      <c r="D256" t="s">
        <v>212</v>
      </c>
      <c r="E256" t="s">
        <v>391</v>
      </c>
      <c r="F256" t="s">
        <v>400</v>
      </c>
      <c r="G256" t="s">
        <v>23</v>
      </c>
      <c r="H256">
        <v>25</v>
      </c>
      <c r="I256" t="s">
        <v>563</v>
      </c>
      <c r="J256">
        <v>5610118101</v>
      </c>
      <c r="K256" t="s">
        <v>404</v>
      </c>
      <c r="L256">
        <v>5610118101</v>
      </c>
      <c r="M256" t="s">
        <v>213</v>
      </c>
      <c r="N256">
        <v>2023</v>
      </c>
      <c r="O256" t="s">
        <v>24</v>
      </c>
      <c r="P256" t="s">
        <v>27</v>
      </c>
      <c r="Q256" t="s">
        <v>31</v>
      </c>
      <c r="R256" t="s">
        <v>54</v>
      </c>
      <c r="S256" t="s">
        <v>33</v>
      </c>
      <c r="T256">
        <v>0</v>
      </c>
      <c r="U256">
        <v>16355.41</v>
      </c>
      <c r="V256">
        <v>0</v>
      </c>
      <c r="W256">
        <v>16355.41</v>
      </c>
      <c r="X256">
        <v>-16355.41</v>
      </c>
    </row>
    <row r="257" spans="1:24" x14ac:dyDescent="0.4">
      <c r="A257" t="s">
        <v>194</v>
      </c>
      <c r="B257" t="s">
        <v>22</v>
      </c>
      <c r="C257" t="s">
        <v>484</v>
      </c>
      <c r="D257" t="s">
        <v>214</v>
      </c>
      <c r="E257" t="s">
        <v>391</v>
      </c>
      <c r="F257" t="s">
        <v>400</v>
      </c>
      <c r="G257" t="s">
        <v>23</v>
      </c>
      <c r="H257">
        <v>21</v>
      </c>
      <c r="I257" t="s">
        <v>559</v>
      </c>
      <c r="J257">
        <v>5610118101</v>
      </c>
      <c r="K257" t="s">
        <v>404</v>
      </c>
      <c r="L257">
        <v>5610118101</v>
      </c>
      <c r="M257" t="s">
        <v>215</v>
      </c>
      <c r="N257">
        <v>2023</v>
      </c>
      <c r="O257" t="s">
        <v>24</v>
      </c>
      <c r="P257" t="s">
        <v>27</v>
      </c>
      <c r="Q257" t="s">
        <v>31</v>
      </c>
      <c r="R257" t="s">
        <v>39</v>
      </c>
      <c r="S257" t="s">
        <v>33</v>
      </c>
      <c r="T257">
        <v>0</v>
      </c>
      <c r="U257">
        <v>47384.42</v>
      </c>
      <c r="V257">
        <v>0</v>
      </c>
      <c r="W257">
        <v>47384.42</v>
      </c>
      <c r="X257">
        <v>-47384.42</v>
      </c>
    </row>
    <row r="258" spans="1:24" x14ac:dyDescent="0.4">
      <c r="A258" t="s">
        <v>194</v>
      </c>
      <c r="B258" t="s">
        <v>22</v>
      </c>
      <c r="C258" t="s">
        <v>485</v>
      </c>
      <c r="D258" t="s">
        <v>216</v>
      </c>
      <c r="E258" t="s">
        <v>391</v>
      </c>
      <c r="F258" t="s">
        <v>400</v>
      </c>
      <c r="G258" t="s">
        <v>23</v>
      </c>
      <c r="H258">
        <v>11</v>
      </c>
      <c r="I258" t="s">
        <v>556</v>
      </c>
      <c r="J258">
        <v>5610118101</v>
      </c>
      <c r="K258" t="s">
        <v>404</v>
      </c>
      <c r="L258">
        <v>5610118101</v>
      </c>
      <c r="M258" t="s">
        <v>217</v>
      </c>
      <c r="N258">
        <v>2023</v>
      </c>
      <c r="O258" t="s">
        <v>24</v>
      </c>
      <c r="P258" t="s">
        <v>27</v>
      </c>
      <c r="Q258" t="s">
        <v>31</v>
      </c>
      <c r="R258" t="s">
        <v>201</v>
      </c>
      <c r="S258" t="s">
        <v>33</v>
      </c>
      <c r="T258">
        <v>0</v>
      </c>
      <c r="U258">
        <v>941059.99</v>
      </c>
      <c r="V258">
        <v>0</v>
      </c>
      <c r="W258">
        <v>941059.99</v>
      </c>
      <c r="X258">
        <v>-941059.99</v>
      </c>
    </row>
    <row r="259" spans="1:24" x14ac:dyDescent="0.4">
      <c r="A259" t="s">
        <v>194</v>
      </c>
      <c r="B259" t="s">
        <v>22</v>
      </c>
      <c r="C259" t="s">
        <v>485</v>
      </c>
      <c r="D259" t="s">
        <v>216</v>
      </c>
      <c r="E259" t="s">
        <v>391</v>
      </c>
      <c r="F259" t="s">
        <v>400</v>
      </c>
      <c r="G259" t="s">
        <v>23</v>
      </c>
      <c r="H259">
        <v>11</v>
      </c>
      <c r="I259" t="s">
        <v>556</v>
      </c>
      <c r="J259">
        <v>5610118101</v>
      </c>
      <c r="K259" t="s">
        <v>404</v>
      </c>
      <c r="L259">
        <v>5610118101</v>
      </c>
      <c r="M259" t="s">
        <v>217</v>
      </c>
      <c r="N259">
        <v>2023</v>
      </c>
      <c r="O259" t="s">
        <v>24</v>
      </c>
      <c r="P259" t="s">
        <v>27</v>
      </c>
      <c r="Q259" t="s">
        <v>31</v>
      </c>
      <c r="R259" t="s">
        <v>54</v>
      </c>
      <c r="S259" t="s">
        <v>33</v>
      </c>
      <c r="T259">
        <v>0</v>
      </c>
      <c r="U259">
        <v>70697.83</v>
      </c>
      <c r="V259">
        <v>0</v>
      </c>
      <c r="W259">
        <v>70697.83</v>
      </c>
      <c r="X259">
        <v>-70697.83</v>
      </c>
    </row>
    <row r="260" spans="1:24" x14ac:dyDescent="0.4">
      <c r="A260" t="s">
        <v>194</v>
      </c>
      <c r="B260" t="s">
        <v>22</v>
      </c>
      <c r="C260" t="s">
        <v>485</v>
      </c>
      <c r="D260" t="s">
        <v>216</v>
      </c>
      <c r="E260" t="s">
        <v>391</v>
      </c>
      <c r="F260" t="s">
        <v>400</v>
      </c>
      <c r="G260" t="s">
        <v>23</v>
      </c>
      <c r="H260">
        <v>11</v>
      </c>
      <c r="I260" t="s">
        <v>556</v>
      </c>
      <c r="J260">
        <v>5610118101</v>
      </c>
      <c r="K260" t="s">
        <v>404</v>
      </c>
      <c r="L260">
        <v>5610118101</v>
      </c>
      <c r="M260" t="s">
        <v>217</v>
      </c>
      <c r="N260">
        <v>2024</v>
      </c>
      <c r="O260" t="s">
        <v>24</v>
      </c>
      <c r="P260" t="s">
        <v>27</v>
      </c>
      <c r="Q260" t="s">
        <v>31</v>
      </c>
      <c r="R260" t="s">
        <v>201</v>
      </c>
      <c r="S260" t="s">
        <v>33</v>
      </c>
      <c r="T260">
        <v>0</v>
      </c>
      <c r="U260">
        <v>55017.599999999999</v>
      </c>
      <c r="V260">
        <v>0</v>
      </c>
      <c r="W260">
        <v>55017.599999999999</v>
      </c>
      <c r="X260">
        <v>-55017.599999999999</v>
      </c>
    </row>
    <row r="261" spans="1:24" x14ac:dyDescent="0.4">
      <c r="A261" t="s">
        <v>194</v>
      </c>
      <c r="B261" t="s">
        <v>22</v>
      </c>
      <c r="C261" t="s">
        <v>485</v>
      </c>
      <c r="D261" t="s">
        <v>216</v>
      </c>
      <c r="E261" t="s">
        <v>391</v>
      </c>
      <c r="F261" t="s">
        <v>400</v>
      </c>
      <c r="G261" t="s">
        <v>23</v>
      </c>
      <c r="H261">
        <v>12</v>
      </c>
      <c r="I261" t="s">
        <v>557</v>
      </c>
      <c r="J261">
        <v>5610118101</v>
      </c>
      <c r="K261" t="s">
        <v>404</v>
      </c>
      <c r="L261">
        <v>5610118101</v>
      </c>
      <c r="M261" t="s">
        <v>217</v>
      </c>
      <c r="N261">
        <v>2023</v>
      </c>
      <c r="O261" t="s">
        <v>24</v>
      </c>
      <c r="P261" t="s">
        <v>27</v>
      </c>
      <c r="Q261" t="s">
        <v>31</v>
      </c>
      <c r="R261" t="s">
        <v>201</v>
      </c>
      <c r="S261" t="s">
        <v>33</v>
      </c>
      <c r="T261">
        <v>0</v>
      </c>
      <c r="U261">
        <v>54297.59</v>
      </c>
      <c r="V261">
        <v>0</v>
      </c>
      <c r="W261">
        <v>54297.59</v>
      </c>
      <c r="X261">
        <v>-54297.59</v>
      </c>
    </row>
    <row r="262" spans="1:24" x14ac:dyDescent="0.4">
      <c r="A262" t="s">
        <v>194</v>
      </c>
      <c r="B262" t="s">
        <v>22</v>
      </c>
      <c r="C262" t="s">
        <v>485</v>
      </c>
      <c r="D262" t="s">
        <v>216</v>
      </c>
      <c r="E262" t="s">
        <v>391</v>
      </c>
      <c r="F262" t="s">
        <v>400</v>
      </c>
      <c r="G262" t="s">
        <v>23</v>
      </c>
      <c r="H262">
        <v>12</v>
      </c>
      <c r="I262" t="s">
        <v>557</v>
      </c>
      <c r="J262">
        <v>5610118101</v>
      </c>
      <c r="K262" t="s">
        <v>404</v>
      </c>
      <c r="L262">
        <v>5610118101</v>
      </c>
      <c r="M262" t="s">
        <v>217</v>
      </c>
      <c r="N262">
        <v>2023</v>
      </c>
      <c r="O262" t="s">
        <v>24</v>
      </c>
      <c r="P262" t="s">
        <v>27</v>
      </c>
      <c r="Q262" t="s">
        <v>31</v>
      </c>
      <c r="R262" t="s">
        <v>54</v>
      </c>
      <c r="S262" t="s">
        <v>33</v>
      </c>
      <c r="T262">
        <v>0</v>
      </c>
      <c r="U262">
        <v>4623.72</v>
      </c>
      <c r="V262">
        <v>0</v>
      </c>
      <c r="W262">
        <v>4623.72</v>
      </c>
      <c r="X262">
        <v>-4623.72</v>
      </c>
    </row>
    <row r="263" spans="1:24" x14ac:dyDescent="0.4">
      <c r="A263" t="s">
        <v>194</v>
      </c>
      <c r="B263" t="s">
        <v>22</v>
      </c>
      <c r="C263" t="s">
        <v>485</v>
      </c>
      <c r="D263" t="s">
        <v>216</v>
      </c>
      <c r="E263" t="s">
        <v>391</v>
      </c>
      <c r="F263" t="s">
        <v>400</v>
      </c>
      <c r="G263" t="s">
        <v>23</v>
      </c>
      <c r="H263">
        <v>12</v>
      </c>
      <c r="I263" t="s">
        <v>557</v>
      </c>
      <c r="J263">
        <v>5610118101</v>
      </c>
      <c r="K263" t="s">
        <v>404</v>
      </c>
      <c r="L263">
        <v>5610118101</v>
      </c>
      <c r="M263" t="s">
        <v>217</v>
      </c>
      <c r="N263">
        <v>2024</v>
      </c>
      <c r="O263" t="s">
        <v>24</v>
      </c>
      <c r="P263" t="s">
        <v>27</v>
      </c>
      <c r="Q263" t="s">
        <v>31</v>
      </c>
      <c r="R263" t="s">
        <v>201</v>
      </c>
      <c r="S263" t="s">
        <v>33</v>
      </c>
      <c r="T263">
        <v>0</v>
      </c>
      <c r="U263">
        <v>3421.13</v>
      </c>
      <c r="V263">
        <v>0</v>
      </c>
      <c r="W263">
        <v>3421.13</v>
      </c>
      <c r="X263">
        <v>-3421.13</v>
      </c>
    </row>
    <row r="264" spans="1:24" x14ac:dyDescent="0.4">
      <c r="A264" t="s">
        <v>194</v>
      </c>
      <c r="B264" t="s">
        <v>22</v>
      </c>
      <c r="C264" t="s">
        <v>485</v>
      </c>
      <c r="D264" t="s">
        <v>216</v>
      </c>
      <c r="E264" t="s">
        <v>391</v>
      </c>
      <c r="F264" t="s">
        <v>400</v>
      </c>
      <c r="G264" t="s">
        <v>23</v>
      </c>
      <c r="H264">
        <v>21</v>
      </c>
      <c r="I264" t="s">
        <v>559</v>
      </c>
      <c r="J264">
        <v>5610118101</v>
      </c>
      <c r="K264" t="s">
        <v>404</v>
      </c>
      <c r="L264">
        <v>5610118101</v>
      </c>
      <c r="M264" t="s">
        <v>217</v>
      </c>
      <c r="N264">
        <v>2023</v>
      </c>
      <c r="O264" t="s">
        <v>24</v>
      </c>
      <c r="P264" t="s">
        <v>27</v>
      </c>
      <c r="Q264" t="s">
        <v>31</v>
      </c>
      <c r="R264" t="s">
        <v>201</v>
      </c>
      <c r="S264" t="s">
        <v>33</v>
      </c>
      <c r="T264">
        <v>0</v>
      </c>
      <c r="U264">
        <v>25288.43</v>
      </c>
      <c r="V264">
        <v>0</v>
      </c>
      <c r="W264">
        <v>25288.43</v>
      </c>
      <c r="X264">
        <v>-25288.43</v>
      </c>
    </row>
    <row r="265" spans="1:24" x14ac:dyDescent="0.4">
      <c r="A265" t="s">
        <v>194</v>
      </c>
      <c r="B265" t="s">
        <v>22</v>
      </c>
      <c r="C265" t="s">
        <v>485</v>
      </c>
      <c r="D265" t="s">
        <v>216</v>
      </c>
      <c r="E265" t="s">
        <v>391</v>
      </c>
      <c r="F265" t="s">
        <v>400</v>
      </c>
      <c r="G265" t="s">
        <v>23</v>
      </c>
      <c r="H265">
        <v>21</v>
      </c>
      <c r="I265" t="s">
        <v>559</v>
      </c>
      <c r="J265">
        <v>5610118101</v>
      </c>
      <c r="K265" t="s">
        <v>404</v>
      </c>
      <c r="L265">
        <v>5610118101</v>
      </c>
      <c r="M265" t="s">
        <v>217</v>
      </c>
      <c r="N265">
        <v>2024</v>
      </c>
      <c r="O265" t="s">
        <v>24</v>
      </c>
      <c r="P265" t="s">
        <v>27</v>
      </c>
      <c r="Q265" t="s">
        <v>31</v>
      </c>
      <c r="R265" t="s">
        <v>201</v>
      </c>
      <c r="S265" t="s">
        <v>33</v>
      </c>
      <c r="T265">
        <v>0</v>
      </c>
      <c r="U265">
        <v>6025.82</v>
      </c>
      <c r="V265">
        <v>0</v>
      </c>
      <c r="W265">
        <v>6025.82</v>
      </c>
      <c r="X265">
        <v>-6025.82</v>
      </c>
    </row>
    <row r="266" spans="1:24" x14ac:dyDescent="0.4">
      <c r="A266" t="s">
        <v>194</v>
      </c>
      <c r="B266" t="s">
        <v>22</v>
      </c>
      <c r="C266" t="s">
        <v>485</v>
      </c>
      <c r="D266" t="s">
        <v>216</v>
      </c>
      <c r="E266" t="s">
        <v>391</v>
      </c>
      <c r="F266" t="s">
        <v>400</v>
      </c>
      <c r="G266" t="s">
        <v>23</v>
      </c>
      <c r="H266">
        <v>22</v>
      </c>
      <c r="I266" t="s">
        <v>560</v>
      </c>
      <c r="J266">
        <v>5610118101</v>
      </c>
      <c r="K266" t="s">
        <v>404</v>
      </c>
      <c r="L266">
        <v>5610118101</v>
      </c>
      <c r="M266" t="s">
        <v>217</v>
      </c>
      <c r="N266">
        <v>2023</v>
      </c>
      <c r="O266" t="s">
        <v>24</v>
      </c>
      <c r="P266" t="s">
        <v>27</v>
      </c>
      <c r="Q266" t="s">
        <v>31</v>
      </c>
      <c r="R266" t="s">
        <v>201</v>
      </c>
      <c r="S266" t="s">
        <v>33</v>
      </c>
      <c r="T266">
        <v>0</v>
      </c>
      <c r="U266">
        <v>8367.56</v>
      </c>
      <c r="V266">
        <v>0</v>
      </c>
      <c r="W266">
        <v>8367.56</v>
      </c>
      <c r="X266">
        <v>-8367.56</v>
      </c>
    </row>
    <row r="267" spans="1:24" x14ac:dyDescent="0.4">
      <c r="A267" t="s">
        <v>194</v>
      </c>
      <c r="B267" t="s">
        <v>22</v>
      </c>
      <c r="C267" t="s">
        <v>485</v>
      </c>
      <c r="D267" t="s">
        <v>216</v>
      </c>
      <c r="E267" t="s">
        <v>391</v>
      </c>
      <c r="F267" t="s">
        <v>400</v>
      </c>
      <c r="G267" t="s">
        <v>23</v>
      </c>
      <c r="H267">
        <v>22</v>
      </c>
      <c r="I267" t="s">
        <v>560</v>
      </c>
      <c r="J267">
        <v>5610118101</v>
      </c>
      <c r="K267" t="s">
        <v>404</v>
      </c>
      <c r="L267">
        <v>5610118101</v>
      </c>
      <c r="M267" t="s">
        <v>217</v>
      </c>
      <c r="N267">
        <v>2024</v>
      </c>
      <c r="O267" t="s">
        <v>24</v>
      </c>
      <c r="P267" t="s">
        <v>27</v>
      </c>
      <c r="Q267" t="s">
        <v>31</v>
      </c>
      <c r="R267" t="s">
        <v>201</v>
      </c>
      <c r="S267" t="s">
        <v>33</v>
      </c>
      <c r="T267">
        <v>0</v>
      </c>
      <c r="U267">
        <v>390</v>
      </c>
      <c r="V267">
        <v>0</v>
      </c>
      <c r="W267">
        <v>390</v>
      </c>
      <c r="X267">
        <v>-390</v>
      </c>
    </row>
    <row r="268" spans="1:24" x14ac:dyDescent="0.4">
      <c r="A268" t="s">
        <v>194</v>
      </c>
      <c r="B268" t="s">
        <v>22</v>
      </c>
      <c r="C268" t="s">
        <v>485</v>
      </c>
      <c r="D268" t="s">
        <v>216</v>
      </c>
      <c r="E268" t="s">
        <v>391</v>
      </c>
      <c r="F268" t="s">
        <v>400</v>
      </c>
      <c r="G268" t="s">
        <v>23</v>
      </c>
      <c r="H268">
        <v>23</v>
      </c>
      <c r="I268" t="s">
        <v>561</v>
      </c>
      <c r="J268">
        <v>5610118101</v>
      </c>
      <c r="K268" t="s">
        <v>404</v>
      </c>
      <c r="L268">
        <v>5610118101</v>
      </c>
      <c r="M268" t="s">
        <v>217</v>
      </c>
      <c r="N268">
        <v>2023</v>
      </c>
      <c r="O268" t="s">
        <v>24</v>
      </c>
      <c r="P268" t="s">
        <v>27</v>
      </c>
      <c r="Q268" t="s">
        <v>31</v>
      </c>
      <c r="R268" t="s">
        <v>201</v>
      </c>
      <c r="S268" t="s">
        <v>33</v>
      </c>
      <c r="T268">
        <v>0</v>
      </c>
      <c r="U268">
        <v>23029.27</v>
      </c>
      <c r="V268">
        <v>0</v>
      </c>
      <c r="W268">
        <v>23029.27</v>
      </c>
      <c r="X268">
        <v>-23029.27</v>
      </c>
    </row>
    <row r="269" spans="1:24" x14ac:dyDescent="0.4">
      <c r="A269" t="s">
        <v>194</v>
      </c>
      <c r="B269" t="s">
        <v>22</v>
      </c>
      <c r="C269" t="s">
        <v>485</v>
      </c>
      <c r="D269" t="s">
        <v>216</v>
      </c>
      <c r="E269" t="s">
        <v>391</v>
      </c>
      <c r="F269" t="s">
        <v>400</v>
      </c>
      <c r="G269" t="s">
        <v>23</v>
      </c>
      <c r="H269">
        <v>24</v>
      </c>
      <c r="I269" t="s">
        <v>562</v>
      </c>
      <c r="J269">
        <v>5610118101</v>
      </c>
      <c r="K269" t="s">
        <v>404</v>
      </c>
      <c r="L269">
        <v>5610118101</v>
      </c>
      <c r="M269" t="s">
        <v>217</v>
      </c>
      <c r="N269">
        <v>2023</v>
      </c>
      <c r="O269" t="s">
        <v>24</v>
      </c>
      <c r="P269" t="s">
        <v>27</v>
      </c>
      <c r="Q269" t="s">
        <v>31</v>
      </c>
      <c r="R269" t="s">
        <v>201</v>
      </c>
      <c r="S269" t="s">
        <v>33</v>
      </c>
      <c r="T269">
        <v>0</v>
      </c>
      <c r="U269">
        <v>440</v>
      </c>
      <c r="V269">
        <v>0</v>
      </c>
      <c r="W269">
        <v>440</v>
      </c>
      <c r="X269">
        <v>-440</v>
      </c>
    </row>
    <row r="270" spans="1:24" x14ac:dyDescent="0.4">
      <c r="A270" t="s">
        <v>194</v>
      </c>
      <c r="B270" t="s">
        <v>22</v>
      </c>
      <c r="C270" t="s">
        <v>485</v>
      </c>
      <c r="D270" t="s">
        <v>216</v>
      </c>
      <c r="E270" t="s">
        <v>391</v>
      </c>
      <c r="F270" t="s">
        <v>400</v>
      </c>
      <c r="G270" t="s">
        <v>23</v>
      </c>
      <c r="H270">
        <v>25</v>
      </c>
      <c r="I270" t="s">
        <v>563</v>
      </c>
      <c r="J270">
        <v>5610118101</v>
      </c>
      <c r="K270" t="s">
        <v>404</v>
      </c>
      <c r="L270">
        <v>5610118101</v>
      </c>
      <c r="M270" t="s">
        <v>217</v>
      </c>
      <c r="N270">
        <v>2023</v>
      </c>
      <c r="O270" t="s">
        <v>24</v>
      </c>
      <c r="P270" t="s">
        <v>27</v>
      </c>
      <c r="Q270" t="s">
        <v>31</v>
      </c>
      <c r="R270" t="s">
        <v>201</v>
      </c>
      <c r="S270" t="s">
        <v>33</v>
      </c>
      <c r="T270">
        <v>0</v>
      </c>
      <c r="U270">
        <v>96856.320000000007</v>
      </c>
      <c r="V270">
        <v>0</v>
      </c>
      <c r="W270">
        <v>96856.320000000007</v>
      </c>
      <c r="X270">
        <v>-96856.320000000007</v>
      </c>
    </row>
    <row r="271" spans="1:24" x14ac:dyDescent="0.4">
      <c r="A271" t="s">
        <v>194</v>
      </c>
      <c r="B271" t="s">
        <v>22</v>
      </c>
      <c r="C271" t="s">
        <v>485</v>
      </c>
      <c r="D271" t="s">
        <v>216</v>
      </c>
      <c r="E271" t="s">
        <v>391</v>
      </c>
      <c r="F271" t="s">
        <v>400</v>
      </c>
      <c r="G271" t="s">
        <v>23</v>
      </c>
      <c r="H271">
        <v>25</v>
      </c>
      <c r="I271" t="s">
        <v>563</v>
      </c>
      <c r="J271">
        <v>5610118101</v>
      </c>
      <c r="K271" t="s">
        <v>404</v>
      </c>
      <c r="L271">
        <v>5610118101</v>
      </c>
      <c r="M271" t="s">
        <v>217</v>
      </c>
      <c r="N271">
        <v>2023</v>
      </c>
      <c r="O271" t="s">
        <v>24</v>
      </c>
      <c r="P271" t="s">
        <v>27</v>
      </c>
      <c r="Q271" t="s">
        <v>31</v>
      </c>
      <c r="R271" t="s">
        <v>54</v>
      </c>
      <c r="S271" t="s">
        <v>33</v>
      </c>
      <c r="T271">
        <v>0</v>
      </c>
      <c r="U271">
        <v>13384.91</v>
      </c>
      <c r="V271">
        <v>0</v>
      </c>
      <c r="W271">
        <v>13384.91</v>
      </c>
      <c r="X271">
        <v>-13384.91</v>
      </c>
    </row>
    <row r="272" spans="1:24" x14ac:dyDescent="0.4">
      <c r="A272" t="s">
        <v>194</v>
      </c>
      <c r="B272" t="s">
        <v>22</v>
      </c>
      <c r="C272" t="s">
        <v>485</v>
      </c>
      <c r="D272" t="s">
        <v>216</v>
      </c>
      <c r="E272" t="s">
        <v>391</v>
      </c>
      <c r="F272" t="s">
        <v>400</v>
      </c>
      <c r="G272" t="s">
        <v>23</v>
      </c>
      <c r="H272">
        <v>25</v>
      </c>
      <c r="I272" t="s">
        <v>563</v>
      </c>
      <c r="J272">
        <v>5610118101</v>
      </c>
      <c r="K272" t="s">
        <v>404</v>
      </c>
      <c r="L272">
        <v>5610118101</v>
      </c>
      <c r="M272" t="s">
        <v>217</v>
      </c>
      <c r="N272">
        <v>2024</v>
      </c>
      <c r="O272" t="s">
        <v>24</v>
      </c>
      <c r="P272" t="s">
        <v>27</v>
      </c>
      <c r="Q272" t="s">
        <v>31</v>
      </c>
      <c r="R272" t="s">
        <v>201</v>
      </c>
      <c r="S272" t="s">
        <v>33</v>
      </c>
      <c r="T272">
        <v>0</v>
      </c>
      <c r="U272">
        <v>7051.63</v>
      </c>
      <c r="V272">
        <v>0</v>
      </c>
      <c r="W272">
        <v>7051.63</v>
      </c>
      <c r="X272">
        <v>-7051.63</v>
      </c>
    </row>
    <row r="273" spans="1:24" x14ac:dyDescent="0.4">
      <c r="A273" t="s">
        <v>194</v>
      </c>
      <c r="B273" t="s">
        <v>22</v>
      </c>
      <c r="C273" t="s">
        <v>485</v>
      </c>
      <c r="D273" t="s">
        <v>216</v>
      </c>
      <c r="E273" t="s">
        <v>391</v>
      </c>
      <c r="F273" t="s">
        <v>400</v>
      </c>
      <c r="G273" t="s">
        <v>23</v>
      </c>
      <c r="H273">
        <v>26</v>
      </c>
      <c r="I273" t="s">
        <v>564</v>
      </c>
      <c r="J273">
        <v>5610118101</v>
      </c>
      <c r="K273" t="s">
        <v>404</v>
      </c>
      <c r="L273">
        <v>5610118101</v>
      </c>
      <c r="M273" t="s">
        <v>217</v>
      </c>
      <c r="N273">
        <v>2023</v>
      </c>
      <c r="O273" t="s">
        <v>24</v>
      </c>
      <c r="P273" t="s">
        <v>27</v>
      </c>
      <c r="Q273" t="s">
        <v>31</v>
      </c>
      <c r="R273" t="s">
        <v>201</v>
      </c>
      <c r="S273" t="s">
        <v>33</v>
      </c>
      <c r="T273">
        <v>0</v>
      </c>
      <c r="U273">
        <v>56457.8</v>
      </c>
      <c r="V273">
        <v>0</v>
      </c>
      <c r="W273">
        <v>56457.8</v>
      </c>
      <c r="X273">
        <v>-56457.8</v>
      </c>
    </row>
    <row r="274" spans="1:24" x14ac:dyDescent="0.4">
      <c r="A274" t="s">
        <v>194</v>
      </c>
      <c r="B274" t="s">
        <v>22</v>
      </c>
      <c r="C274" t="s">
        <v>485</v>
      </c>
      <c r="D274" t="s">
        <v>216</v>
      </c>
      <c r="E274" t="s">
        <v>391</v>
      </c>
      <c r="F274" t="s">
        <v>400</v>
      </c>
      <c r="G274" t="s">
        <v>23</v>
      </c>
      <c r="H274">
        <v>26</v>
      </c>
      <c r="I274" t="s">
        <v>564</v>
      </c>
      <c r="J274">
        <v>5610118101</v>
      </c>
      <c r="K274" t="s">
        <v>404</v>
      </c>
      <c r="L274">
        <v>5610118101</v>
      </c>
      <c r="M274" t="s">
        <v>217</v>
      </c>
      <c r="N274">
        <v>2024</v>
      </c>
      <c r="O274" t="s">
        <v>24</v>
      </c>
      <c r="P274" t="s">
        <v>27</v>
      </c>
      <c r="Q274" t="s">
        <v>31</v>
      </c>
      <c r="R274" t="s">
        <v>201</v>
      </c>
      <c r="S274" t="s">
        <v>33</v>
      </c>
      <c r="T274">
        <v>0</v>
      </c>
      <c r="U274">
        <v>145</v>
      </c>
      <c r="V274">
        <v>0</v>
      </c>
      <c r="W274">
        <v>145</v>
      </c>
      <c r="X274">
        <v>-145</v>
      </c>
    </row>
    <row r="275" spans="1:24" x14ac:dyDescent="0.4">
      <c r="A275" t="s">
        <v>194</v>
      </c>
      <c r="B275" t="s">
        <v>22</v>
      </c>
      <c r="C275" t="s">
        <v>485</v>
      </c>
      <c r="D275" t="s">
        <v>216</v>
      </c>
      <c r="E275" t="s">
        <v>391</v>
      </c>
      <c r="F275" t="s">
        <v>400</v>
      </c>
      <c r="G275" t="s">
        <v>23</v>
      </c>
      <c r="H275">
        <v>31</v>
      </c>
      <c r="I275" t="s">
        <v>565</v>
      </c>
      <c r="J275">
        <v>5610118101</v>
      </c>
      <c r="K275" t="s">
        <v>404</v>
      </c>
      <c r="L275">
        <v>5610118101</v>
      </c>
      <c r="M275" t="s">
        <v>217</v>
      </c>
      <c r="N275">
        <v>2023</v>
      </c>
      <c r="O275" t="s">
        <v>24</v>
      </c>
      <c r="P275" t="s">
        <v>27</v>
      </c>
      <c r="Q275" t="s">
        <v>31</v>
      </c>
      <c r="R275" t="s">
        <v>201</v>
      </c>
      <c r="S275" t="s">
        <v>33</v>
      </c>
      <c r="T275">
        <v>0</v>
      </c>
      <c r="U275">
        <v>11696.21</v>
      </c>
      <c r="V275">
        <v>0</v>
      </c>
      <c r="W275">
        <v>11696.21</v>
      </c>
      <c r="X275">
        <v>-11696.21</v>
      </c>
    </row>
    <row r="276" spans="1:24" x14ac:dyDescent="0.4">
      <c r="A276" t="s">
        <v>194</v>
      </c>
      <c r="B276" t="s">
        <v>22</v>
      </c>
      <c r="C276" t="s">
        <v>486</v>
      </c>
      <c r="D276" t="s">
        <v>218</v>
      </c>
      <c r="E276" t="s">
        <v>391</v>
      </c>
      <c r="F276" t="s">
        <v>400</v>
      </c>
      <c r="G276" t="s">
        <v>23</v>
      </c>
      <c r="H276">
        <v>41</v>
      </c>
      <c r="I276" t="s">
        <v>566</v>
      </c>
      <c r="J276" s="1">
        <v>7701112102</v>
      </c>
      <c r="K276" t="s">
        <v>406</v>
      </c>
      <c r="L276" t="s">
        <v>28</v>
      </c>
      <c r="M276" t="s">
        <v>219</v>
      </c>
      <c r="N276">
        <v>2023</v>
      </c>
      <c r="O276" t="s">
        <v>29</v>
      </c>
      <c r="P276" t="s">
        <v>30</v>
      </c>
      <c r="Q276" t="s">
        <v>31</v>
      </c>
      <c r="R276" t="s">
        <v>54</v>
      </c>
      <c r="S276" t="s">
        <v>33</v>
      </c>
      <c r="T276">
        <v>0</v>
      </c>
      <c r="U276">
        <v>234699</v>
      </c>
      <c r="V276">
        <v>0</v>
      </c>
      <c r="W276">
        <v>234699</v>
      </c>
      <c r="X276">
        <v>-234699</v>
      </c>
    </row>
    <row r="277" spans="1:24" x14ac:dyDescent="0.4">
      <c r="A277" t="s">
        <v>194</v>
      </c>
      <c r="B277" t="s">
        <v>22</v>
      </c>
      <c r="C277" t="s">
        <v>487</v>
      </c>
      <c r="D277" t="s">
        <v>220</v>
      </c>
      <c r="E277" t="s">
        <v>391</v>
      </c>
      <c r="F277" t="s">
        <v>400</v>
      </c>
      <c r="G277" t="s">
        <v>23</v>
      </c>
      <c r="H277">
        <v>25</v>
      </c>
      <c r="I277" t="s">
        <v>563</v>
      </c>
      <c r="J277" s="1">
        <v>7701112102</v>
      </c>
      <c r="K277" t="s">
        <v>406</v>
      </c>
      <c r="L277" t="s">
        <v>28</v>
      </c>
      <c r="M277" t="s">
        <v>221</v>
      </c>
      <c r="N277">
        <v>2023</v>
      </c>
      <c r="O277" t="s">
        <v>29</v>
      </c>
      <c r="P277" t="s">
        <v>30</v>
      </c>
      <c r="Q277" t="s">
        <v>31</v>
      </c>
      <c r="R277" t="s">
        <v>41</v>
      </c>
      <c r="S277" t="s">
        <v>33</v>
      </c>
      <c r="T277">
        <v>0</v>
      </c>
      <c r="U277">
        <v>99500</v>
      </c>
      <c r="V277">
        <v>0</v>
      </c>
      <c r="W277">
        <v>99500</v>
      </c>
      <c r="X277">
        <v>-99500</v>
      </c>
    </row>
    <row r="278" spans="1:24" x14ac:dyDescent="0.4">
      <c r="A278" t="s">
        <v>194</v>
      </c>
      <c r="B278" t="s">
        <v>22</v>
      </c>
      <c r="C278" t="s">
        <v>487</v>
      </c>
      <c r="D278" t="s">
        <v>220</v>
      </c>
      <c r="E278" t="s">
        <v>391</v>
      </c>
      <c r="F278" t="s">
        <v>400</v>
      </c>
      <c r="G278" t="s">
        <v>23</v>
      </c>
      <c r="H278">
        <v>41</v>
      </c>
      <c r="I278" t="s">
        <v>566</v>
      </c>
      <c r="J278" s="1">
        <v>7701112102</v>
      </c>
      <c r="K278" t="s">
        <v>406</v>
      </c>
      <c r="L278" t="s">
        <v>28</v>
      </c>
      <c r="M278" t="s">
        <v>222</v>
      </c>
      <c r="N278">
        <v>2023</v>
      </c>
      <c r="O278" t="s">
        <v>29</v>
      </c>
      <c r="P278" t="s">
        <v>30</v>
      </c>
      <c r="Q278" t="s">
        <v>31</v>
      </c>
      <c r="R278" t="s">
        <v>54</v>
      </c>
      <c r="S278" t="s">
        <v>33</v>
      </c>
      <c r="T278">
        <v>0</v>
      </c>
      <c r="U278">
        <v>31877</v>
      </c>
      <c r="V278">
        <v>0</v>
      </c>
      <c r="W278">
        <v>31877</v>
      </c>
      <c r="X278">
        <v>-31877</v>
      </c>
    </row>
    <row r="279" spans="1:24" x14ac:dyDescent="0.4">
      <c r="A279" t="s">
        <v>194</v>
      </c>
      <c r="B279" t="s">
        <v>22</v>
      </c>
      <c r="C279" t="s">
        <v>487</v>
      </c>
      <c r="D279" t="s">
        <v>220</v>
      </c>
      <c r="E279" t="s">
        <v>391</v>
      </c>
      <c r="F279" t="s">
        <v>400</v>
      </c>
      <c r="G279" t="s">
        <v>23</v>
      </c>
      <c r="H279">
        <v>41</v>
      </c>
      <c r="I279" t="s">
        <v>566</v>
      </c>
      <c r="J279" s="1">
        <v>7701112102</v>
      </c>
      <c r="K279" t="s">
        <v>406</v>
      </c>
      <c r="L279" t="s">
        <v>28</v>
      </c>
      <c r="M279" t="s">
        <v>221</v>
      </c>
      <c r="N279">
        <v>2023</v>
      </c>
      <c r="O279" t="s">
        <v>29</v>
      </c>
      <c r="P279" t="s">
        <v>30</v>
      </c>
      <c r="Q279" t="s">
        <v>31</v>
      </c>
      <c r="R279" t="s">
        <v>54</v>
      </c>
      <c r="S279" t="s">
        <v>33</v>
      </c>
      <c r="T279">
        <v>0</v>
      </c>
      <c r="U279">
        <v>205064</v>
      </c>
      <c r="V279">
        <v>0</v>
      </c>
      <c r="W279">
        <v>205064</v>
      </c>
      <c r="X279">
        <v>-205064</v>
      </c>
    </row>
    <row r="280" spans="1:24" x14ac:dyDescent="0.4">
      <c r="A280" t="s">
        <v>194</v>
      </c>
      <c r="B280" t="s">
        <v>22</v>
      </c>
      <c r="C280" t="s">
        <v>488</v>
      </c>
      <c r="D280" t="s">
        <v>223</v>
      </c>
      <c r="E280" t="s">
        <v>391</v>
      </c>
      <c r="F280" t="s">
        <v>400</v>
      </c>
      <c r="G280" t="s">
        <v>23</v>
      </c>
      <c r="H280">
        <v>25</v>
      </c>
      <c r="I280" t="s">
        <v>563</v>
      </c>
      <c r="J280">
        <v>5610118101</v>
      </c>
      <c r="K280" t="s">
        <v>404</v>
      </c>
      <c r="L280">
        <v>5610118101</v>
      </c>
      <c r="M280" t="s">
        <v>224</v>
      </c>
      <c r="N280">
        <v>2023</v>
      </c>
      <c r="O280" t="s">
        <v>24</v>
      </c>
      <c r="P280" t="s">
        <v>27</v>
      </c>
      <c r="Q280" t="s">
        <v>31</v>
      </c>
      <c r="R280" t="s">
        <v>165</v>
      </c>
      <c r="S280" t="s">
        <v>33</v>
      </c>
      <c r="T280">
        <v>0</v>
      </c>
      <c r="U280">
        <v>221481</v>
      </c>
      <c r="V280">
        <v>0</v>
      </c>
      <c r="W280">
        <v>221481</v>
      </c>
      <c r="X280">
        <v>-221481</v>
      </c>
    </row>
    <row r="281" spans="1:24" x14ac:dyDescent="0.4">
      <c r="A281" t="s">
        <v>194</v>
      </c>
      <c r="B281" t="s">
        <v>22</v>
      </c>
      <c r="C281" t="s">
        <v>488</v>
      </c>
      <c r="D281" t="s">
        <v>223</v>
      </c>
      <c r="E281" t="s">
        <v>391</v>
      </c>
      <c r="F281" t="s">
        <v>400</v>
      </c>
      <c r="G281" t="s">
        <v>23</v>
      </c>
      <c r="H281">
        <v>25</v>
      </c>
      <c r="I281" t="s">
        <v>563</v>
      </c>
      <c r="J281">
        <v>5610118101</v>
      </c>
      <c r="K281" t="s">
        <v>404</v>
      </c>
      <c r="L281">
        <v>5610118101</v>
      </c>
      <c r="M281" t="s">
        <v>224</v>
      </c>
      <c r="N281">
        <v>2023</v>
      </c>
      <c r="O281" t="s">
        <v>24</v>
      </c>
      <c r="P281" t="s">
        <v>27</v>
      </c>
      <c r="Q281" t="s">
        <v>31</v>
      </c>
      <c r="R281" t="s">
        <v>177</v>
      </c>
      <c r="S281" t="s">
        <v>33</v>
      </c>
      <c r="T281">
        <v>0</v>
      </c>
      <c r="U281">
        <v>54922</v>
      </c>
      <c r="V281">
        <v>0</v>
      </c>
      <c r="W281">
        <v>54922</v>
      </c>
      <c r="X281">
        <v>-54922</v>
      </c>
    </row>
    <row r="282" spans="1:24" x14ac:dyDescent="0.4">
      <c r="A282" t="s">
        <v>194</v>
      </c>
      <c r="B282" t="s">
        <v>22</v>
      </c>
      <c r="C282" t="s">
        <v>489</v>
      </c>
      <c r="D282" t="s">
        <v>225</v>
      </c>
      <c r="E282" t="s">
        <v>391</v>
      </c>
      <c r="F282" t="s">
        <v>400</v>
      </c>
      <c r="G282" t="s">
        <v>23</v>
      </c>
      <c r="H282">
        <v>25</v>
      </c>
      <c r="I282" t="s">
        <v>563</v>
      </c>
      <c r="J282" s="1">
        <v>7701112102</v>
      </c>
      <c r="K282" t="s">
        <v>406</v>
      </c>
      <c r="L282" t="s">
        <v>28</v>
      </c>
      <c r="M282" t="s">
        <v>226</v>
      </c>
      <c r="N282">
        <v>2023</v>
      </c>
      <c r="O282" t="s">
        <v>29</v>
      </c>
      <c r="P282" t="s">
        <v>30</v>
      </c>
      <c r="Q282" t="s">
        <v>31</v>
      </c>
      <c r="R282" t="s">
        <v>41</v>
      </c>
      <c r="S282" t="s">
        <v>33</v>
      </c>
      <c r="T282">
        <v>0</v>
      </c>
      <c r="U282">
        <v>64166</v>
      </c>
      <c r="V282">
        <v>0</v>
      </c>
      <c r="W282">
        <v>64166</v>
      </c>
      <c r="X282">
        <v>-64166</v>
      </c>
    </row>
    <row r="283" spans="1:24" x14ac:dyDescent="0.4">
      <c r="A283" t="s">
        <v>227</v>
      </c>
      <c r="B283" t="s">
        <v>22</v>
      </c>
      <c r="C283" t="s">
        <v>413</v>
      </c>
      <c r="D283" t="s">
        <v>42</v>
      </c>
      <c r="E283" t="s">
        <v>391</v>
      </c>
      <c r="F283" t="s">
        <v>400</v>
      </c>
      <c r="G283" t="s">
        <v>23</v>
      </c>
      <c r="H283">
        <v>11</v>
      </c>
      <c r="I283" t="s">
        <v>556</v>
      </c>
      <c r="J283">
        <v>5610117101</v>
      </c>
      <c r="K283" t="s">
        <v>403</v>
      </c>
      <c r="L283">
        <v>5610117101</v>
      </c>
      <c r="M283" t="s">
        <v>229</v>
      </c>
      <c r="N283">
        <v>2023</v>
      </c>
      <c r="O283" t="s">
        <v>24</v>
      </c>
      <c r="P283" t="s">
        <v>25</v>
      </c>
      <c r="Q283" t="s">
        <v>44</v>
      </c>
      <c r="R283" t="s">
        <v>45</v>
      </c>
      <c r="S283" t="s">
        <v>33</v>
      </c>
      <c r="T283">
        <v>0</v>
      </c>
      <c r="U283">
        <v>371594.8</v>
      </c>
      <c r="V283">
        <v>0</v>
      </c>
      <c r="W283">
        <v>371594.8</v>
      </c>
      <c r="X283">
        <v>-371594.8</v>
      </c>
    </row>
    <row r="284" spans="1:24" x14ac:dyDescent="0.4">
      <c r="A284" t="s">
        <v>227</v>
      </c>
      <c r="B284" t="s">
        <v>22</v>
      </c>
      <c r="C284" t="s">
        <v>413</v>
      </c>
      <c r="D284" t="s">
        <v>42</v>
      </c>
      <c r="E284" t="s">
        <v>391</v>
      </c>
      <c r="F284" t="s">
        <v>400</v>
      </c>
      <c r="G284" t="s">
        <v>23</v>
      </c>
      <c r="H284">
        <v>11</v>
      </c>
      <c r="I284" t="s">
        <v>556</v>
      </c>
      <c r="J284">
        <v>5610117101</v>
      </c>
      <c r="K284" t="s">
        <v>403</v>
      </c>
      <c r="L284">
        <v>5610117101</v>
      </c>
      <c r="M284" t="s">
        <v>229</v>
      </c>
      <c r="N284">
        <v>2024</v>
      </c>
      <c r="O284" t="s">
        <v>24</v>
      </c>
      <c r="P284" t="s">
        <v>25</v>
      </c>
      <c r="Q284" t="s">
        <v>44</v>
      </c>
      <c r="R284" t="s">
        <v>45</v>
      </c>
      <c r="S284" t="s">
        <v>33</v>
      </c>
      <c r="T284">
        <v>0</v>
      </c>
      <c r="U284">
        <v>61939.69</v>
      </c>
      <c r="V284">
        <v>0</v>
      </c>
      <c r="W284">
        <v>61939.69</v>
      </c>
      <c r="X284">
        <v>-61939.69</v>
      </c>
    </row>
    <row r="285" spans="1:24" x14ac:dyDescent="0.4">
      <c r="A285" t="s">
        <v>227</v>
      </c>
      <c r="B285" t="s">
        <v>22</v>
      </c>
      <c r="C285" t="s">
        <v>413</v>
      </c>
      <c r="D285" t="s">
        <v>42</v>
      </c>
      <c r="E285" t="s">
        <v>391</v>
      </c>
      <c r="F285" t="s">
        <v>400</v>
      </c>
      <c r="G285" t="s">
        <v>23</v>
      </c>
      <c r="H285">
        <v>11</v>
      </c>
      <c r="I285" t="s">
        <v>556</v>
      </c>
      <c r="J285">
        <v>5610118101</v>
      </c>
      <c r="K285" t="s">
        <v>404</v>
      </c>
      <c r="L285">
        <v>5610118101</v>
      </c>
      <c r="M285" t="s">
        <v>230</v>
      </c>
      <c r="N285">
        <v>2023</v>
      </c>
      <c r="O285" t="s">
        <v>24</v>
      </c>
      <c r="P285" t="s">
        <v>27</v>
      </c>
      <c r="Q285" t="s">
        <v>44</v>
      </c>
      <c r="R285" t="s">
        <v>45</v>
      </c>
      <c r="S285" t="s">
        <v>33</v>
      </c>
      <c r="T285">
        <v>0</v>
      </c>
      <c r="U285">
        <v>272019.14</v>
      </c>
      <c r="V285">
        <v>0</v>
      </c>
      <c r="W285">
        <v>272019.14</v>
      </c>
      <c r="X285">
        <v>-272019.14</v>
      </c>
    </row>
    <row r="286" spans="1:24" x14ac:dyDescent="0.4">
      <c r="A286" t="s">
        <v>227</v>
      </c>
      <c r="B286" t="s">
        <v>22</v>
      </c>
      <c r="C286" t="s">
        <v>413</v>
      </c>
      <c r="D286" t="s">
        <v>42</v>
      </c>
      <c r="E286" t="s">
        <v>391</v>
      </c>
      <c r="F286" t="s">
        <v>400</v>
      </c>
      <c r="G286" t="s">
        <v>23</v>
      </c>
      <c r="H286">
        <v>11</v>
      </c>
      <c r="I286" t="s">
        <v>556</v>
      </c>
      <c r="J286" s="1" t="s">
        <v>228</v>
      </c>
      <c r="K286" t="s">
        <v>410</v>
      </c>
      <c r="L286" t="s">
        <v>28</v>
      </c>
      <c r="M286" t="s">
        <v>231</v>
      </c>
      <c r="N286">
        <v>2023</v>
      </c>
      <c r="O286" t="s">
        <v>29</v>
      </c>
      <c r="P286" t="s">
        <v>172</v>
      </c>
      <c r="Q286" t="s">
        <v>44</v>
      </c>
      <c r="R286" t="s">
        <v>45</v>
      </c>
      <c r="S286" t="s">
        <v>33</v>
      </c>
      <c r="T286">
        <v>0</v>
      </c>
      <c r="U286">
        <v>169897.26</v>
      </c>
      <c r="V286">
        <v>0</v>
      </c>
      <c r="W286">
        <v>169897.26</v>
      </c>
      <c r="X286">
        <v>-169897.26</v>
      </c>
    </row>
    <row r="287" spans="1:24" x14ac:dyDescent="0.4">
      <c r="A287" t="s">
        <v>227</v>
      </c>
      <c r="B287" t="s">
        <v>22</v>
      </c>
      <c r="C287" t="s">
        <v>413</v>
      </c>
      <c r="D287" t="s">
        <v>42</v>
      </c>
      <c r="E287" t="s">
        <v>391</v>
      </c>
      <c r="F287" t="s">
        <v>400</v>
      </c>
      <c r="G287" t="s">
        <v>23</v>
      </c>
      <c r="H287">
        <v>12</v>
      </c>
      <c r="I287" t="s">
        <v>557</v>
      </c>
      <c r="J287">
        <v>5610117101</v>
      </c>
      <c r="K287" t="s">
        <v>403</v>
      </c>
      <c r="L287">
        <v>5610117101</v>
      </c>
      <c r="M287" t="s">
        <v>229</v>
      </c>
      <c r="N287">
        <v>2023</v>
      </c>
      <c r="O287" t="s">
        <v>24</v>
      </c>
      <c r="P287" t="s">
        <v>25</v>
      </c>
      <c r="Q287" t="s">
        <v>44</v>
      </c>
      <c r="R287" t="s">
        <v>45</v>
      </c>
      <c r="S287" t="s">
        <v>33</v>
      </c>
      <c r="T287">
        <v>0</v>
      </c>
      <c r="U287">
        <v>131557.16</v>
      </c>
      <c r="V287">
        <v>0</v>
      </c>
      <c r="W287">
        <v>131557.16</v>
      </c>
      <c r="X287">
        <v>-131557.16</v>
      </c>
    </row>
    <row r="288" spans="1:24" x14ac:dyDescent="0.4">
      <c r="A288" t="s">
        <v>227</v>
      </c>
      <c r="B288" t="s">
        <v>22</v>
      </c>
      <c r="C288" t="s">
        <v>413</v>
      </c>
      <c r="D288" t="s">
        <v>42</v>
      </c>
      <c r="E288" t="s">
        <v>391</v>
      </c>
      <c r="F288" t="s">
        <v>400</v>
      </c>
      <c r="G288" t="s">
        <v>23</v>
      </c>
      <c r="H288">
        <v>12</v>
      </c>
      <c r="I288" t="s">
        <v>557</v>
      </c>
      <c r="J288">
        <v>5610117101</v>
      </c>
      <c r="K288" t="s">
        <v>403</v>
      </c>
      <c r="L288">
        <v>5610117101</v>
      </c>
      <c r="M288" t="s">
        <v>229</v>
      </c>
      <c r="N288">
        <v>2024</v>
      </c>
      <c r="O288" t="s">
        <v>24</v>
      </c>
      <c r="P288" t="s">
        <v>25</v>
      </c>
      <c r="Q288" t="s">
        <v>44</v>
      </c>
      <c r="R288" t="s">
        <v>45</v>
      </c>
      <c r="S288" t="s">
        <v>33</v>
      </c>
      <c r="T288">
        <v>0</v>
      </c>
      <c r="U288">
        <v>21211.26</v>
      </c>
      <c r="V288">
        <v>0</v>
      </c>
      <c r="W288">
        <v>21211.26</v>
      </c>
      <c r="X288">
        <v>-21211.26</v>
      </c>
    </row>
    <row r="289" spans="1:24" x14ac:dyDescent="0.4">
      <c r="A289" t="s">
        <v>227</v>
      </c>
      <c r="B289" t="s">
        <v>22</v>
      </c>
      <c r="C289" t="s">
        <v>413</v>
      </c>
      <c r="D289" t="s">
        <v>42</v>
      </c>
      <c r="E289" t="s">
        <v>391</v>
      </c>
      <c r="F289" t="s">
        <v>400</v>
      </c>
      <c r="G289" t="s">
        <v>23</v>
      </c>
      <c r="H289">
        <v>12</v>
      </c>
      <c r="I289" t="s">
        <v>557</v>
      </c>
      <c r="J289">
        <v>5610118101</v>
      </c>
      <c r="K289" t="s">
        <v>404</v>
      </c>
      <c r="L289">
        <v>5610118101</v>
      </c>
      <c r="M289" t="s">
        <v>230</v>
      </c>
      <c r="N289">
        <v>2023</v>
      </c>
      <c r="O289" t="s">
        <v>24</v>
      </c>
      <c r="P289" t="s">
        <v>27</v>
      </c>
      <c r="Q289" t="s">
        <v>44</v>
      </c>
      <c r="R289" t="s">
        <v>45</v>
      </c>
      <c r="S289" t="s">
        <v>33</v>
      </c>
      <c r="T289">
        <v>0</v>
      </c>
      <c r="U289">
        <v>77717.36</v>
      </c>
      <c r="V289">
        <v>0</v>
      </c>
      <c r="W289">
        <v>77717.36</v>
      </c>
      <c r="X289">
        <v>-77717.36</v>
      </c>
    </row>
    <row r="290" spans="1:24" x14ac:dyDescent="0.4">
      <c r="A290" t="s">
        <v>227</v>
      </c>
      <c r="B290" t="s">
        <v>22</v>
      </c>
      <c r="C290" t="s">
        <v>413</v>
      </c>
      <c r="D290" t="s">
        <v>42</v>
      </c>
      <c r="E290" t="s">
        <v>391</v>
      </c>
      <c r="F290" t="s">
        <v>400</v>
      </c>
      <c r="G290" t="s">
        <v>23</v>
      </c>
      <c r="H290">
        <v>12</v>
      </c>
      <c r="I290" t="s">
        <v>557</v>
      </c>
      <c r="J290" s="1" t="s">
        <v>228</v>
      </c>
      <c r="K290" t="s">
        <v>410</v>
      </c>
      <c r="L290" t="s">
        <v>28</v>
      </c>
      <c r="M290" t="s">
        <v>231</v>
      </c>
      <c r="N290">
        <v>2023</v>
      </c>
      <c r="O290" t="s">
        <v>29</v>
      </c>
      <c r="P290" t="s">
        <v>172</v>
      </c>
      <c r="Q290" t="s">
        <v>44</v>
      </c>
      <c r="R290" t="s">
        <v>45</v>
      </c>
      <c r="S290" t="s">
        <v>33</v>
      </c>
      <c r="T290">
        <v>0</v>
      </c>
      <c r="U290">
        <v>56498.27</v>
      </c>
      <c r="V290">
        <v>0</v>
      </c>
      <c r="W290">
        <v>56498.27</v>
      </c>
      <c r="X290">
        <v>-56498.27</v>
      </c>
    </row>
    <row r="291" spans="1:24" x14ac:dyDescent="0.4">
      <c r="A291" t="s">
        <v>227</v>
      </c>
      <c r="B291" t="s">
        <v>22</v>
      </c>
      <c r="C291" t="s">
        <v>490</v>
      </c>
      <c r="D291" t="s">
        <v>232</v>
      </c>
      <c r="E291" t="s">
        <v>391</v>
      </c>
      <c r="F291" t="s">
        <v>400</v>
      </c>
      <c r="G291" t="s">
        <v>23</v>
      </c>
      <c r="H291">
        <v>21</v>
      </c>
      <c r="I291" t="s">
        <v>559</v>
      </c>
      <c r="J291">
        <v>5610118101</v>
      </c>
      <c r="K291" t="s">
        <v>404</v>
      </c>
      <c r="L291">
        <v>5610118101</v>
      </c>
      <c r="M291" t="s">
        <v>233</v>
      </c>
      <c r="N291">
        <v>2023</v>
      </c>
      <c r="O291" t="s">
        <v>24</v>
      </c>
      <c r="P291" t="s">
        <v>27</v>
      </c>
      <c r="Q291" t="s">
        <v>37</v>
      </c>
      <c r="R291" t="s">
        <v>39</v>
      </c>
      <c r="S291" t="s">
        <v>33</v>
      </c>
      <c r="T291">
        <v>0</v>
      </c>
      <c r="U291">
        <v>51144.97</v>
      </c>
      <c r="V291">
        <v>0</v>
      </c>
      <c r="W291">
        <v>51144.97</v>
      </c>
      <c r="X291">
        <v>-51144.97</v>
      </c>
    </row>
    <row r="292" spans="1:24" x14ac:dyDescent="0.4">
      <c r="A292" t="s">
        <v>227</v>
      </c>
      <c r="B292" t="s">
        <v>22</v>
      </c>
      <c r="C292" t="s">
        <v>490</v>
      </c>
      <c r="D292" t="s">
        <v>232</v>
      </c>
      <c r="E292" t="s">
        <v>391</v>
      </c>
      <c r="F292" t="s">
        <v>400</v>
      </c>
      <c r="G292" t="s">
        <v>23</v>
      </c>
      <c r="H292">
        <v>21</v>
      </c>
      <c r="I292" t="s">
        <v>559</v>
      </c>
      <c r="J292">
        <v>5610118101</v>
      </c>
      <c r="K292" t="s">
        <v>404</v>
      </c>
      <c r="L292">
        <v>5610118101</v>
      </c>
      <c r="M292" t="s">
        <v>233</v>
      </c>
      <c r="N292">
        <v>2024</v>
      </c>
      <c r="O292" t="s">
        <v>24</v>
      </c>
      <c r="P292" t="s">
        <v>27</v>
      </c>
      <c r="Q292" t="s">
        <v>37</v>
      </c>
      <c r="R292" t="s">
        <v>39</v>
      </c>
      <c r="S292" t="s">
        <v>33</v>
      </c>
      <c r="T292">
        <v>0</v>
      </c>
      <c r="U292">
        <v>11154.55</v>
      </c>
      <c r="V292">
        <v>0</v>
      </c>
      <c r="W292">
        <v>11154.55</v>
      </c>
      <c r="X292">
        <v>-11154.55</v>
      </c>
    </row>
    <row r="293" spans="1:24" x14ac:dyDescent="0.4">
      <c r="A293" t="s">
        <v>227</v>
      </c>
      <c r="B293" t="s">
        <v>22</v>
      </c>
      <c r="C293" t="s">
        <v>490</v>
      </c>
      <c r="D293" t="s">
        <v>232</v>
      </c>
      <c r="E293" t="s">
        <v>391</v>
      </c>
      <c r="F293" t="s">
        <v>400</v>
      </c>
      <c r="G293" t="s">
        <v>23</v>
      </c>
      <c r="H293">
        <v>24</v>
      </c>
      <c r="I293" t="s">
        <v>562</v>
      </c>
      <c r="J293">
        <v>5610118101</v>
      </c>
      <c r="K293" t="s">
        <v>404</v>
      </c>
      <c r="L293">
        <v>5610118101</v>
      </c>
      <c r="M293" t="s">
        <v>233</v>
      </c>
      <c r="N293">
        <v>2024</v>
      </c>
      <c r="O293" t="s">
        <v>24</v>
      </c>
      <c r="P293" t="s">
        <v>27</v>
      </c>
      <c r="Q293" t="s">
        <v>37</v>
      </c>
      <c r="R293" t="s">
        <v>40</v>
      </c>
      <c r="S293" t="s">
        <v>33</v>
      </c>
      <c r="T293">
        <v>0</v>
      </c>
      <c r="U293">
        <v>252.6</v>
      </c>
      <c r="V293">
        <v>0</v>
      </c>
      <c r="W293">
        <v>252.6</v>
      </c>
      <c r="X293">
        <v>-252.6</v>
      </c>
    </row>
    <row r="294" spans="1:24" x14ac:dyDescent="0.4">
      <c r="A294" t="s">
        <v>227</v>
      </c>
      <c r="B294" t="s">
        <v>22</v>
      </c>
      <c r="C294" t="s">
        <v>490</v>
      </c>
      <c r="D294" t="s">
        <v>232</v>
      </c>
      <c r="E294" t="s">
        <v>391</v>
      </c>
      <c r="F294" t="s">
        <v>400</v>
      </c>
      <c r="G294" t="s">
        <v>23</v>
      </c>
      <c r="H294">
        <v>25</v>
      </c>
      <c r="I294" t="s">
        <v>563</v>
      </c>
      <c r="J294">
        <v>5610118101</v>
      </c>
      <c r="K294" t="s">
        <v>404</v>
      </c>
      <c r="L294">
        <v>5610118101</v>
      </c>
      <c r="M294" t="s">
        <v>233</v>
      </c>
      <c r="N294">
        <v>2023</v>
      </c>
      <c r="O294" t="s">
        <v>24</v>
      </c>
      <c r="P294" t="s">
        <v>27</v>
      </c>
      <c r="Q294" t="s">
        <v>37</v>
      </c>
      <c r="R294" t="s">
        <v>32</v>
      </c>
      <c r="S294" t="s">
        <v>33</v>
      </c>
      <c r="T294">
        <v>0</v>
      </c>
      <c r="U294">
        <v>1250</v>
      </c>
      <c r="V294">
        <v>0</v>
      </c>
      <c r="W294">
        <v>1250</v>
      </c>
      <c r="X294">
        <v>-1250</v>
      </c>
    </row>
    <row r="295" spans="1:24" x14ac:dyDescent="0.4">
      <c r="A295" t="s">
        <v>227</v>
      </c>
      <c r="B295" t="s">
        <v>22</v>
      </c>
      <c r="C295" t="s">
        <v>492</v>
      </c>
      <c r="D295" t="s">
        <v>236</v>
      </c>
      <c r="E295" t="s">
        <v>391</v>
      </c>
      <c r="F295" t="s">
        <v>400</v>
      </c>
      <c r="G295" t="s">
        <v>23</v>
      </c>
      <c r="H295">
        <v>25</v>
      </c>
      <c r="I295" t="s">
        <v>563</v>
      </c>
      <c r="J295" s="1">
        <v>7701111101</v>
      </c>
      <c r="K295" t="s">
        <v>405</v>
      </c>
      <c r="L295" t="s">
        <v>28</v>
      </c>
      <c r="M295" t="s">
        <v>237</v>
      </c>
      <c r="N295">
        <v>2023</v>
      </c>
      <c r="O295" t="s">
        <v>29</v>
      </c>
      <c r="P295" t="s">
        <v>30</v>
      </c>
      <c r="Q295" t="s">
        <v>31</v>
      </c>
      <c r="R295" t="s">
        <v>41</v>
      </c>
      <c r="S295" t="s">
        <v>33</v>
      </c>
      <c r="T295">
        <v>0</v>
      </c>
      <c r="U295">
        <v>7112</v>
      </c>
      <c r="V295">
        <v>0</v>
      </c>
      <c r="W295">
        <v>7112</v>
      </c>
      <c r="X295">
        <v>-7112</v>
      </c>
    </row>
    <row r="296" spans="1:24" x14ac:dyDescent="0.4">
      <c r="A296" t="s">
        <v>227</v>
      </c>
      <c r="B296" t="s">
        <v>22</v>
      </c>
      <c r="C296" t="s">
        <v>493</v>
      </c>
      <c r="D296" t="s">
        <v>236</v>
      </c>
      <c r="E296" t="s">
        <v>391</v>
      </c>
      <c r="F296" t="s">
        <v>400</v>
      </c>
      <c r="G296" t="s">
        <v>23</v>
      </c>
      <c r="H296">
        <v>25</v>
      </c>
      <c r="I296" t="s">
        <v>563</v>
      </c>
      <c r="J296" s="1">
        <v>7701112101</v>
      </c>
      <c r="K296" t="s">
        <v>405</v>
      </c>
      <c r="L296" t="s">
        <v>28</v>
      </c>
      <c r="M296" t="s">
        <v>238</v>
      </c>
      <c r="N296">
        <v>2023</v>
      </c>
      <c r="O296" t="s">
        <v>29</v>
      </c>
      <c r="P296" t="s">
        <v>30</v>
      </c>
      <c r="Q296" t="s">
        <v>31</v>
      </c>
      <c r="R296" t="s">
        <v>41</v>
      </c>
      <c r="S296" t="s">
        <v>33</v>
      </c>
      <c r="T296">
        <v>0</v>
      </c>
      <c r="U296">
        <v>5628.55</v>
      </c>
      <c r="V296">
        <v>0</v>
      </c>
      <c r="W296">
        <v>5628.55</v>
      </c>
      <c r="X296">
        <v>-5628.55</v>
      </c>
    </row>
    <row r="297" spans="1:24" x14ac:dyDescent="0.4">
      <c r="A297" t="s">
        <v>239</v>
      </c>
      <c r="B297" t="s">
        <v>22</v>
      </c>
      <c r="C297" t="s">
        <v>413</v>
      </c>
      <c r="D297" t="s">
        <v>42</v>
      </c>
      <c r="E297" t="s">
        <v>391</v>
      </c>
      <c r="F297" t="s">
        <v>400</v>
      </c>
      <c r="G297" t="s">
        <v>23</v>
      </c>
      <c r="H297">
        <v>11</v>
      </c>
      <c r="I297" t="s">
        <v>556</v>
      </c>
      <c r="J297">
        <v>5610118101</v>
      </c>
      <c r="K297" t="s">
        <v>404</v>
      </c>
      <c r="L297">
        <v>5610118101</v>
      </c>
      <c r="M297" t="s">
        <v>240</v>
      </c>
      <c r="N297">
        <v>2023</v>
      </c>
      <c r="O297" t="s">
        <v>24</v>
      </c>
      <c r="P297" t="s">
        <v>27</v>
      </c>
      <c r="Q297" t="s">
        <v>44</v>
      </c>
      <c r="R297" t="s">
        <v>45</v>
      </c>
      <c r="S297" t="s">
        <v>33</v>
      </c>
      <c r="T297">
        <v>0</v>
      </c>
      <c r="U297">
        <v>673143.13</v>
      </c>
      <c r="V297">
        <v>0</v>
      </c>
      <c r="W297">
        <v>673143.13</v>
      </c>
      <c r="X297">
        <v>-673143.13</v>
      </c>
    </row>
    <row r="298" spans="1:24" x14ac:dyDescent="0.4">
      <c r="A298" t="s">
        <v>239</v>
      </c>
      <c r="B298" t="s">
        <v>22</v>
      </c>
      <c r="C298" t="s">
        <v>413</v>
      </c>
      <c r="D298" t="s">
        <v>42</v>
      </c>
      <c r="E298" t="s">
        <v>391</v>
      </c>
      <c r="F298" t="s">
        <v>400</v>
      </c>
      <c r="G298" t="s">
        <v>23</v>
      </c>
      <c r="H298">
        <v>11</v>
      </c>
      <c r="I298" t="s">
        <v>556</v>
      </c>
      <c r="J298">
        <v>5610118101</v>
      </c>
      <c r="K298" t="s">
        <v>404</v>
      </c>
      <c r="L298">
        <v>5610118101</v>
      </c>
      <c r="M298" t="s">
        <v>240</v>
      </c>
      <c r="N298">
        <v>2024</v>
      </c>
      <c r="O298" t="s">
        <v>24</v>
      </c>
      <c r="P298" t="s">
        <v>27</v>
      </c>
      <c r="Q298" t="s">
        <v>44</v>
      </c>
      <c r="R298" t="s">
        <v>45</v>
      </c>
      <c r="S298" t="s">
        <v>33</v>
      </c>
      <c r="T298">
        <v>0</v>
      </c>
      <c r="U298">
        <v>115163.84</v>
      </c>
      <c r="V298">
        <v>0</v>
      </c>
      <c r="W298">
        <v>115163.84</v>
      </c>
      <c r="X298">
        <v>-115163.84</v>
      </c>
    </row>
    <row r="299" spans="1:24" x14ac:dyDescent="0.4">
      <c r="A299" t="s">
        <v>239</v>
      </c>
      <c r="B299" t="s">
        <v>22</v>
      </c>
      <c r="C299" t="s">
        <v>413</v>
      </c>
      <c r="D299" t="s">
        <v>42</v>
      </c>
      <c r="E299" t="s">
        <v>391</v>
      </c>
      <c r="F299" t="s">
        <v>400</v>
      </c>
      <c r="G299" t="s">
        <v>23</v>
      </c>
      <c r="H299">
        <v>12</v>
      </c>
      <c r="I299" t="s">
        <v>557</v>
      </c>
      <c r="J299">
        <v>5610118101</v>
      </c>
      <c r="K299" t="s">
        <v>404</v>
      </c>
      <c r="L299">
        <v>5610118101</v>
      </c>
      <c r="M299" t="s">
        <v>240</v>
      </c>
      <c r="N299">
        <v>2023</v>
      </c>
      <c r="O299" t="s">
        <v>24</v>
      </c>
      <c r="P299" t="s">
        <v>27</v>
      </c>
      <c r="Q299" t="s">
        <v>44</v>
      </c>
      <c r="R299" t="s">
        <v>45</v>
      </c>
      <c r="S299" t="s">
        <v>33</v>
      </c>
      <c r="T299">
        <v>0</v>
      </c>
      <c r="U299">
        <v>246170.39</v>
      </c>
      <c r="V299">
        <v>0</v>
      </c>
      <c r="W299">
        <v>246170.39</v>
      </c>
      <c r="X299">
        <v>-246170.39</v>
      </c>
    </row>
    <row r="300" spans="1:24" x14ac:dyDescent="0.4">
      <c r="A300" t="s">
        <v>239</v>
      </c>
      <c r="B300" t="s">
        <v>22</v>
      </c>
      <c r="C300" t="s">
        <v>413</v>
      </c>
      <c r="D300" t="s">
        <v>42</v>
      </c>
      <c r="E300" t="s">
        <v>391</v>
      </c>
      <c r="F300" t="s">
        <v>400</v>
      </c>
      <c r="G300" t="s">
        <v>23</v>
      </c>
      <c r="H300">
        <v>12</v>
      </c>
      <c r="I300" t="s">
        <v>557</v>
      </c>
      <c r="J300">
        <v>5610118101</v>
      </c>
      <c r="K300" t="s">
        <v>404</v>
      </c>
      <c r="L300">
        <v>5610118101</v>
      </c>
      <c r="M300" t="s">
        <v>240</v>
      </c>
      <c r="N300">
        <v>2024</v>
      </c>
      <c r="O300" t="s">
        <v>24</v>
      </c>
      <c r="P300" t="s">
        <v>27</v>
      </c>
      <c r="Q300" t="s">
        <v>44</v>
      </c>
      <c r="R300" t="s">
        <v>45</v>
      </c>
      <c r="S300" t="s">
        <v>33</v>
      </c>
      <c r="T300">
        <v>0</v>
      </c>
      <c r="U300">
        <v>43544.02</v>
      </c>
      <c r="V300">
        <v>0</v>
      </c>
      <c r="W300">
        <v>43544.02</v>
      </c>
      <c r="X300">
        <v>-43544.02</v>
      </c>
    </row>
    <row r="301" spans="1:24" x14ac:dyDescent="0.4">
      <c r="A301" t="s">
        <v>239</v>
      </c>
      <c r="B301" t="s">
        <v>22</v>
      </c>
      <c r="C301" t="s">
        <v>494</v>
      </c>
      <c r="D301" t="s">
        <v>241</v>
      </c>
      <c r="E301" t="s">
        <v>391</v>
      </c>
      <c r="F301" t="s">
        <v>400</v>
      </c>
      <c r="G301" t="s">
        <v>23</v>
      </c>
      <c r="H301">
        <v>21</v>
      </c>
      <c r="I301" t="s">
        <v>559</v>
      </c>
      <c r="J301">
        <v>5610118101</v>
      </c>
      <c r="K301" t="s">
        <v>404</v>
      </c>
      <c r="L301">
        <v>5610118101</v>
      </c>
      <c r="M301" t="s">
        <v>242</v>
      </c>
      <c r="N301">
        <v>2023</v>
      </c>
      <c r="O301" t="s">
        <v>24</v>
      </c>
      <c r="P301" t="s">
        <v>27</v>
      </c>
      <c r="Q301" t="s">
        <v>37</v>
      </c>
      <c r="R301" t="s">
        <v>39</v>
      </c>
      <c r="S301" t="s">
        <v>33</v>
      </c>
      <c r="T301">
        <v>0</v>
      </c>
      <c r="U301">
        <v>14259.44</v>
      </c>
      <c r="V301">
        <v>0</v>
      </c>
      <c r="W301">
        <v>14259.44</v>
      </c>
      <c r="X301">
        <v>-14259.44</v>
      </c>
    </row>
    <row r="302" spans="1:24" x14ac:dyDescent="0.4">
      <c r="A302" t="s">
        <v>239</v>
      </c>
      <c r="B302" t="s">
        <v>22</v>
      </c>
      <c r="C302" t="s">
        <v>494</v>
      </c>
      <c r="D302" t="s">
        <v>241</v>
      </c>
      <c r="E302" t="s">
        <v>391</v>
      </c>
      <c r="F302" t="s">
        <v>400</v>
      </c>
      <c r="G302" t="s">
        <v>23</v>
      </c>
      <c r="H302">
        <v>25</v>
      </c>
      <c r="I302" t="s">
        <v>563</v>
      </c>
      <c r="J302">
        <v>5610118101</v>
      </c>
      <c r="K302" t="s">
        <v>404</v>
      </c>
      <c r="L302">
        <v>5610118101</v>
      </c>
      <c r="M302" t="s">
        <v>242</v>
      </c>
      <c r="N302">
        <v>2023</v>
      </c>
      <c r="O302" t="s">
        <v>24</v>
      </c>
      <c r="P302" t="s">
        <v>27</v>
      </c>
      <c r="Q302" t="s">
        <v>37</v>
      </c>
      <c r="R302" t="s">
        <v>32</v>
      </c>
      <c r="S302" t="s">
        <v>33</v>
      </c>
      <c r="T302">
        <v>0</v>
      </c>
      <c r="U302">
        <v>463</v>
      </c>
      <c r="V302">
        <v>0</v>
      </c>
      <c r="W302">
        <v>463</v>
      </c>
      <c r="X302">
        <v>-463</v>
      </c>
    </row>
    <row r="303" spans="1:24" x14ac:dyDescent="0.4">
      <c r="A303" t="s">
        <v>239</v>
      </c>
      <c r="B303" t="s">
        <v>22</v>
      </c>
      <c r="C303" t="s">
        <v>495</v>
      </c>
      <c r="D303" t="s">
        <v>243</v>
      </c>
      <c r="E303" t="s">
        <v>391</v>
      </c>
      <c r="F303" t="s">
        <v>400</v>
      </c>
      <c r="G303" t="s">
        <v>23</v>
      </c>
      <c r="H303">
        <v>25</v>
      </c>
      <c r="I303" t="s">
        <v>563</v>
      </c>
      <c r="J303">
        <v>5610118101</v>
      </c>
      <c r="K303" t="s">
        <v>404</v>
      </c>
      <c r="L303">
        <v>5610118101</v>
      </c>
      <c r="M303">
        <v>9213820</v>
      </c>
      <c r="N303">
        <v>2023</v>
      </c>
      <c r="O303" t="s">
        <v>24</v>
      </c>
      <c r="P303" t="s">
        <v>27</v>
      </c>
      <c r="Q303" t="s">
        <v>31</v>
      </c>
      <c r="R303" t="s">
        <v>52</v>
      </c>
      <c r="S303" t="s">
        <v>33</v>
      </c>
      <c r="T303">
        <v>0</v>
      </c>
      <c r="U303">
        <v>203874.6</v>
      </c>
      <c r="V303">
        <v>0</v>
      </c>
      <c r="W303">
        <v>203874.6</v>
      </c>
      <c r="X303">
        <v>-203874.6</v>
      </c>
    </row>
    <row r="304" spans="1:24" x14ac:dyDescent="0.4">
      <c r="A304" t="s">
        <v>244</v>
      </c>
      <c r="B304" t="s">
        <v>22</v>
      </c>
      <c r="C304" t="s">
        <v>413</v>
      </c>
      <c r="D304" t="s">
        <v>42</v>
      </c>
      <c r="E304" t="s">
        <v>391</v>
      </c>
      <c r="F304" t="s">
        <v>400</v>
      </c>
      <c r="G304" t="s">
        <v>23</v>
      </c>
      <c r="H304">
        <v>11</v>
      </c>
      <c r="I304" t="s">
        <v>556</v>
      </c>
      <c r="J304">
        <v>5610118101</v>
      </c>
      <c r="K304" t="s">
        <v>404</v>
      </c>
      <c r="L304">
        <v>5610118101</v>
      </c>
      <c r="M304" t="s">
        <v>245</v>
      </c>
      <c r="N304">
        <v>2023</v>
      </c>
      <c r="O304" t="s">
        <v>24</v>
      </c>
      <c r="P304" t="s">
        <v>27</v>
      </c>
      <c r="Q304" t="s">
        <v>44</v>
      </c>
      <c r="R304" t="s">
        <v>45</v>
      </c>
      <c r="S304" t="s">
        <v>33</v>
      </c>
      <c r="T304">
        <v>0</v>
      </c>
      <c r="U304">
        <v>1234953.45</v>
      </c>
      <c r="V304">
        <v>0</v>
      </c>
      <c r="W304">
        <v>1234953.45</v>
      </c>
      <c r="X304">
        <v>-1234953.45</v>
      </c>
    </row>
    <row r="305" spans="1:24" x14ac:dyDescent="0.4">
      <c r="A305" t="s">
        <v>244</v>
      </c>
      <c r="B305" t="s">
        <v>22</v>
      </c>
      <c r="C305" t="s">
        <v>413</v>
      </c>
      <c r="D305" t="s">
        <v>42</v>
      </c>
      <c r="E305" t="s">
        <v>391</v>
      </c>
      <c r="F305" t="s">
        <v>400</v>
      </c>
      <c r="G305" t="s">
        <v>23</v>
      </c>
      <c r="H305">
        <v>11</v>
      </c>
      <c r="I305" t="s">
        <v>556</v>
      </c>
      <c r="J305">
        <v>5610118101</v>
      </c>
      <c r="K305" t="s">
        <v>404</v>
      </c>
      <c r="L305">
        <v>5610118101</v>
      </c>
      <c r="M305" t="s">
        <v>245</v>
      </c>
      <c r="N305">
        <v>2024</v>
      </c>
      <c r="O305" t="s">
        <v>24</v>
      </c>
      <c r="P305" t="s">
        <v>27</v>
      </c>
      <c r="Q305" t="s">
        <v>44</v>
      </c>
      <c r="R305" t="s">
        <v>45</v>
      </c>
      <c r="S305" t="s">
        <v>33</v>
      </c>
      <c r="T305">
        <v>0</v>
      </c>
      <c r="U305">
        <v>236435.28</v>
      </c>
      <c r="V305">
        <v>0</v>
      </c>
      <c r="W305">
        <v>236435.28</v>
      </c>
      <c r="X305">
        <v>-236435.28</v>
      </c>
    </row>
    <row r="306" spans="1:24" x14ac:dyDescent="0.4">
      <c r="A306" t="s">
        <v>244</v>
      </c>
      <c r="B306" t="s">
        <v>22</v>
      </c>
      <c r="C306" t="s">
        <v>413</v>
      </c>
      <c r="D306" t="s">
        <v>42</v>
      </c>
      <c r="E306" t="s">
        <v>391</v>
      </c>
      <c r="F306" t="s">
        <v>400</v>
      </c>
      <c r="G306" t="s">
        <v>23</v>
      </c>
      <c r="H306">
        <v>12</v>
      </c>
      <c r="I306" t="s">
        <v>557</v>
      </c>
      <c r="J306">
        <v>5610118101</v>
      </c>
      <c r="K306" t="s">
        <v>404</v>
      </c>
      <c r="L306">
        <v>5610118101</v>
      </c>
      <c r="M306" t="s">
        <v>245</v>
      </c>
      <c r="N306">
        <v>2023</v>
      </c>
      <c r="O306" t="s">
        <v>24</v>
      </c>
      <c r="P306" t="s">
        <v>27</v>
      </c>
      <c r="Q306" t="s">
        <v>44</v>
      </c>
      <c r="R306" t="s">
        <v>45</v>
      </c>
      <c r="S306" t="s">
        <v>33</v>
      </c>
      <c r="T306">
        <v>0</v>
      </c>
      <c r="U306">
        <v>413618.52</v>
      </c>
      <c r="V306">
        <v>0</v>
      </c>
      <c r="W306">
        <v>413618.52</v>
      </c>
      <c r="X306">
        <v>-413618.52</v>
      </c>
    </row>
    <row r="307" spans="1:24" x14ac:dyDescent="0.4">
      <c r="A307" t="s">
        <v>244</v>
      </c>
      <c r="B307" t="s">
        <v>22</v>
      </c>
      <c r="C307" t="s">
        <v>413</v>
      </c>
      <c r="D307" t="s">
        <v>42</v>
      </c>
      <c r="E307" t="s">
        <v>391</v>
      </c>
      <c r="F307" t="s">
        <v>400</v>
      </c>
      <c r="G307" t="s">
        <v>23</v>
      </c>
      <c r="H307">
        <v>12</v>
      </c>
      <c r="I307" t="s">
        <v>557</v>
      </c>
      <c r="J307">
        <v>5610118101</v>
      </c>
      <c r="K307" t="s">
        <v>404</v>
      </c>
      <c r="L307">
        <v>5610118101</v>
      </c>
      <c r="M307" t="s">
        <v>245</v>
      </c>
      <c r="N307">
        <v>2024</v>
      </c>
      <c r="O307" t="s">
        <v>24</v>
      </c>
      <c r="P307" t="s">
        <v>27</v>
      </c>
      <c r="Q307" t="s">
        <v>44</v>
      </c>
      <c r="R307" t="s">
        <v>45</v>
      </c>
      <c r="S307" t="s">
        <v>33</v>
      </c>
      <c r="T307">
        <v>0</v>
      </c>
      <c r="U307">
        <v>83882.14</v>
      </c>
      <c r="V307">
        <v>0</v>
      </c>
      <c r="W307">
        <v>83882.14</v>
      </c>
      <c r="X307">
        <v>-83882.14</v>
      </c>
    </row>
    <row r="308" spans="1:24" x14ac:dyDescent="0.4">
      <c r="A308" t="s">
        <v>244</v>
      </c>
      <c r="B308" t="s">
        <v>22</v>
      </c>
      <c r="C308" t="s">
        <v>496</v>
      </c>
      <c r="D308" t="s">
        <v>246</v>
      </c>
      <c r="E308" t="s">
        <v>391</v>
      </c>
      <c r="F308" t="s">
        <v>400</v>
      </c>
      <c r="G308" t="s">
        <v>23</v>
      </c>
      <c r="H308">
        <v>21</v>
      </c>
      <c r="I308" t="s">
        <v>559</v>
      </c>
      <c r="J308">
        <v>5610118101</v>
      </c>
      <c r="K308" t="s">
        <v>404</v>
      </c>
      <c r="L308">
        <v>5610118101</v>
      </c>
      <c r="M308" t="s">
        <v>247</v>
      </c>
      <c r="N308">
        <v>2023</v>
      </c>
      <c r="O308" t="s">
        <v>24</v>
      </c>
      <c r="P308" t="s">
        <v>27</v>
      </c>
      <c r="Q308" t="s">
        <v>37</v>
      </c>
      <c r="R308" t="s">
        <v>39</v>
      </c>
      <c r="S308" t="s">
        <v>33</v>
      </c>
      <c r="T308">
        <v>0</v>
      </c>
      <c r="U308">
        <v>2993.48</v>
      </c>
      <c r="V308">
        <v>0</v>
      </c>
      <c r="W308">
        <v>2993.48</v>
      </c>
      <c r="X308">
        <v>-2993.48</v>
      </c>
    </row>
    <row r="309" spans="1:24" x14ac:dyDescent="0.4">
      <c r="A309" t="s">
        <v>244</v>
      </c>
      <c r="B309" t="s">
        <v>22</v>
      </c>
      <c r="C309" t="s">
        <v>496</v>
      </c>
      <c r="D309" t="s">
        <v>246</v>
      </c>
      <c r="E309" t="s">
        <v>391</v>
      </c>
      <c r="F309" t="s">
        <v>400</v>
      </c>
      <c r="G309" t="s">
        <v>23</v>
      </c>
      <c r="H309">
        <v>31</v>
      </c>
      <c r="I309" t="s">
        <v>565</v>
      </c>
      <c r="J309">
        <v>5610118101</v>
      </c>
      <c r="K309" t="s">
        <v>404</v>
      </c>
      <c r="L309">
        <v>5610118101</v>
      </c>
      <c r="M309" t="s">
        <v>247</v>
      </c>
      <c r="N309">
        <v>2023</v>
      </c>
      <c r="O309" t="s">
        <v>24</v>
      </c>
      <c r="P309" t="s">
        <v>27</v>
      </c>
      <c r="Q309" t="s">
        <v>37</v>
      </c>
      <c r="R309" t="s">
        <v>32</v>
      </c>
      <c r="S309" t="s">
        <v>33</v>
      </c>
      <c r="T309">
        <v>0</v>
      </c>
      <c r="U309">
        <v>182.16</v>
      </c>
      <c r="V309">
        <v>0</v>
      </c>
      <c r="W309">
        <v>182.16</v>
      </c>
      <c r="X309">
        <v>-182.16</v>
      </c>
    </row>
    <row r="310" spans="1:24" x14ac:dyDescent="0.4">
      <c r="A310" t="s">
        <v>244</v>
      </c>
      <c r="B310" t="s">
        <v>22</v>
      </c>
      <c r="C310" t="s">
        <v>497</v>
      </c>
      <c r="D310" t="s">
        <v>248</v>
      </c>
      <c r="E310" t="s">
        <v>391</v>
      </c>
      <c r="F310" t="s">
        <v>400</v>
      </c>
      <c r="G310" t="s">
        <v>23</v>
      </c>
      <c r="H310">
        <v>25</v>
      </c>
      <c r="I310" t="s">
        <v>563</v>
      </c>
      <c r="J310">
        <v>5610117101</v>
      </c>
      <c r="K310" t="s">
        <v>403</v>
      </c>
      <c r="L310">
        <v>5610117101</v>
      </c>
      <c r="M310" t="s">
        <v>249</v>
      </c>
      <c r="N310">
        <v>2023</v>
      </c>
      <c r="O310" t="s">
        <v>24</v>
      </c>
      <c r="P310" t="s">
        <v>25</v>
      </c>
      <c r="Q310" t="s">
        <v>31</v>
      </c>
      <c r="R310" t="s">
        <v>41</v>
      </c>
      <c r="S310" t="s">
        <v>33</v>
      </c>
      <c r="T310">
        <v>0</v>
      </c>
      <c r="U310">
        <v>500000</v>
      </c>
      <c r="V310">
        <v>0</v>
      </c>
      <c r="W310">
        <v>500000</v>
      </c>
      <c r="X310">
        <v>-500000</v>
      </c>
    </row>
    <row r="311" spans="1:24" x14ac:dyDescent="0.4">
      <c r="A311" t="s">
        <v>244</v>
      </c>
      <c r="B311" t="s">
        <v>22</v>
      </c>
      <c r="C311" t="s">
        <v>498</v>
      </c>
      <c r="D311" t="s">
        <v>250</v>
      </c>
      <c r="E311" t="s">
        <v>391</v>
      </c>
      <c r="F311" t="s">
        <v>400</v>
      </c>
      <c r="G311" t="s">
        <v>23</v>
      </c>
      <c r="H311">
        <v>25</v>
      </c>
      <c r="I311" t="s">
        <v>563</v>
      </c>
      <c r="J311">
        <v>5610117101</v>
      </c>
      <c r="K311" t="s">
        <v>403</v>
      </c>
      <c r="L311">
        <v>5610117101</v>
      </c>
      <c r="M311" t="s">
        <v>251</v>
      </c>
      <c r="N311">
        <v>2023</v>
      </c>
      <c r="O311" t="s">
        <v>24</v>
      </c>
      <c r="P311" t="s">
        <v>25</v>
      </c>
      <c r="Q311" t="s">
        <v>31</v>
      </c>
      <c r="R311" t="s">
        <v>41</v>
      </c>
      <c r="S311" t="s">
        <v>33</v>
      </c>
      <c r="T311">
        <v>0</v>
      </c>
      <c r="U311">
        <v>569096.47</v>
      </c>
      <c r="V311">
        <v>0</v>
      </c>
      <c r="W311">
        <v>569096.47</v>
      </c>
      <c r="X311">
        <v>-569096.47</v>
      </c>
    </row>
    <row r="312" spans="1:24" x14ac:dyDescent="0.4">
      <c r="A312" t="s">
        <v>244</v>
      </c>
      <c r="B312" t="s">
        <v>22</v>
      </c>
      <c r="C312" t="s">
        <v>499</v>
      </c>
      <c r="D312" t="s">
        <v>252</v>
      </c>
      <c r="E312" t="s">
        <v>391</v>
      </c>
      <c r="F312" t="s">
        <v>400</v>
      </c>
      <c r="G312" t="s">
        <v>23</v>
      </c>
      <c r="H312">
        <v>25</v>
      </c>
      <c r="I312" t="s">
        <v>563</v>
      </c>
      <c r="J312">
        <v>5610118101</v>
      </c>
      <c r="K312" t="s">
        <v>404</v>
      </c>
      <c r="L312">
        <v>5610118101</v>
      </c>
      <c r="M312" t="s">
        <v>253</v>
      </c>
      <c r="N312">
        <v>2023</v>
      </c>
      <c r="O312" t="s">
        <v>24</v>
      </c>
      <c r="P312" t="s">
        <v>27</v>
      </c>
      <c r="Q312" t="s">
        <v>31</v>
      </c>
      <c r="R312" t="s">
        <v>52</v>
      </c>
      <c r="S312" t="s">
        <v>33</v>
      </c>
      <c r="T312">
        <v>0</v>
      </c>
      <c r="U312">
        <v>57492.6</v>
      </c>
      <c r="V312">
        <v>0</v>
      </c>
      <c r="W312">
        <v>57492.6</v>
      </c>
      <c r="X312">
        <v>-57492.6</v>
      </c>
    </row>
    <row r="313" spans="1:24" x14ac:dyDescent="0.4">
      <c r="A313" t="s">
        <v>254</v>
      </c>
      <c r="B313" t="s">
        <v>22</v>
      </c>
      <c r="C313" t="s">
        <v>413</v>
      </c>
      <c r="D313" t="s">
        <v>42</v>
      </c>
      <c r="E313" t="s">
        <v>391</v>
      </c>
      <c r="F313" t="s">
        <v>400</v>
      </c>
      <c r="G313" t="s">
        <v>23</v>
      </c>
      <c r="H313">
        <v>11</v>
      </c>
      <c r="I313" t="s">
        <v>556</v>
      </c>
      <c r="J313">
        <v>5610117101</v>
      </c>
      <c r="K313" t="s">
        <v>403</v>
      </c>
      <c r="L313">
        <v>5610117101</v>
      </c>
      <c r="M313" t="s">
        <v>255</v>
      </c>
      <c r="N313">
        <v>2023</v>
      </c>
      <c r="O313" t="s">
        <v>24</v>
      </c>
      <c r="P313" t="s">
        <v>25</v>
      </c>
      <c r="Q313" t="s">
        <v>44</v>
      </c>
      <c r="R313" t="s">
        <v>45</v>
      </c>
      <c r="S313" t="s">
        <v>33</v>
      </c>
      <c r="T313">
        <v>0</v>
      </c>
      <c r="U313">
        <v>331372.42</v>
      </c>
      <c r="V313">
        <v>0</v>
      </c>
      <c r="W313">
        <v>331372.42</v>
      </c>
      <c r="X313">
        <v>-331372.42</v>
      </c>
    </row>
    <row r="314" spans="1:24" x14ac:dyDescent="0.4">
      <c r="A314" t="s">
        <v>254</v>
      </c>
      <c r="B314" t="s">
        <v>22</v>
      </c>
      <c r="C314" t="s">
        <v>413</v>
      </c>
      <c r="D314" t="s">
        <v>42</v>
      </c>
      <c r="E314" t="s">
        <v>391</v>
      </c>
      <c r="F314" t="s">
        <v>400</v>
      </c>
      <c r="G314" t="s">
        <v>23</v>
      </c>
      <c r="H314">
        <v>11</v>
      </c>
      <c r="I314" t="s">
        <v>556</v>
      </c>
      <c r="J314">
        <v>5610117101</v>
      </c>
      <c r="K314" t="s">
        <v>403</v>
      </c>
      <c r="L314">
        <v>5610117101</v>
      </c>
      <c r="M314" t="s">
        <v>255</v>
      </c>
      <c r="N314">
        <v>2024</v>
      </c>
      <c r="O314" t="s">
        <v>24</v>
      </c>
      <c r="P314" t="s">
        <v>25</v>
      </c>
      <c r="Q314" t="s">
        <v>44</v>
      </c>
      <c r="R314" t="s">
        <v>45</v>
      </c>
      <c r="S314" t="s">
        <v>33</v>
      </c>
      <c r="T314">
        <v>0</v>
      </c>
      <c r="U314">
        <v>56210.879999999997</v>
      </c>
      <c r="V314">
        <v>0</v>
      </c>
      <c r="W314">
        <v>56210.879999999997</v>
      </c>
      <c r="X314">
        <v>-56210.879999999997</v>
      </c>
    </row>
    <row r="315" spans="1:24" x14ac:dyDescent="0.4">
      <c r="A315" t="s">
        <v>254</v>
      </c>
      <c r="B315" t="s">
        <v>22</v>
      </c>
      <c r="C315" t="s">
        <v>413</v>
      </c>
      <c r="D315" t="s">
        <v>42</v>
      </c>
      <c r="E315" t="s">
        <v>391</v>
      </c>
      <c r="F315" t="s">
        <v>400</v>
      </c>
      <c r="G315" t="s">
        <v>23</v>
      </c>
      <c r="H315">
        <v>11</v>
      </c>
      <c r="I315" t="s">
        <v>556</v>
      </c>
      <c r="J315">
        <v>5610118101</v>
      </c>
      <c r="K315" t="s">
        <v>404</v>
      </c>
      <c r="L315">
        <v>5610118101</v>
      </c>
      <c r="M315" t="s">
        <v>256</v>
      </c>
      <c r="N315">
        <v>2023</v>
      </c>
      <c r="O315" t="s">
        <v>24</v>
      </c>
      <c r="P315" t="s">
        <v>27</v>
      </c>
      <c r="Q315" t="s">
        <v>44</v>
      </c>
      <c r="R315" t="s">
        <v>45</v>
      </c>
      <c r="S315" t="s">
        <v>33</v>
      </c>
      <c r="T315">
        <v>0</v>
      </c>
      <c r="U315">
        <v>357780.21</v>
      </c>
      <c r="V315">
        <v>0</v>
      </c>
      <c r="W315">
        <v>357780.21</v>
      </c>
      <c r="X315">
        <v>-357780.21</v>
      </c>
    </row>
    <row r="316" spans="1:24" x14ac:dyDescent="0.4">
      <c r="A316" t="s">
        <v>254</v>
      </c>
      <c r="B316" t="s">
        <v>22</v>
      </c>
      <c r="C316" t="s">
        <v>413</v>
      </c>
      <c r="D316" t="s">
        <v>42</v>
      </c>
      <c r="E316" t="s">
        <v>391</v>
      </c>
      <c r="F316" t="s">
        <v>400</v>
      </c>
      <c r="G316" t="s">
        <v>23</v>
      </c>
      <c r="H316">
        <v>11</v>
      </c>
      <c r="I316" t="s">
        <v>556</v>
      </c>
      <c r="J316">
        <v>5610118101</v>
      </c>
      <c r="K316" t="s">
        <v>404</v>
      </c>
      <c r="L316">
        <v>5610118101</v>
      </c>
      <c r="M316" t="s">
        <v>256</v>
      </c>
      <c r="N316">
        <v>2024</v>
      </c>
      <c r="O316" t="s">
        <v>24</v>
      </c>
      <c r="P316" t="s">
        <v>27</v>
      </c>
      <c r="Q316" t="s">
        <v>44</v>
      </c>
      <c r="R316" t="s">
        <v>45</v>
      </c>
      <c r="S316" t="s">
        <v>33</v>
      </c>
      <c r="T316">
        <v>0</v>
      </c>
      <c r="U316">
        <v>73351.600000000006</v>
      </c>
      <c r="V316">
        <v>0</v>
      </c>
      <c r="W316">
        <v>73351.600000000006</v>
      </c>
      <c r="X316">
        <v>-73351.600000000006</v>
      </c>
    </row>
    <row r="317" spans="1:24" x14ac:dyDescent="0.4">
      <c r="A317" t="s">
        <v>254</v>
      </c>
      <c r="B317" t="s">
        <v>22</v>
      </c>
      <c r="C317" t="s">
        <v>413</v>
      </c>
      <c r="D317" t="s">
        <v>42</v>
      </c>
      <c r="E317" t="s">
        <v>391</v>
      </c>
      <c r="F317" t="s">
        <v>400</v>
      </c>
      <c r="G317" t="s">
        <v>23</v>
      </c>
      <c r="H317">
        <v>12</v>
      </c>
      <c r="I317" t="s">
        <v>557</v>
      </c>
      <c r="J317">
        <v>5610117101</v>
      </c>
      <c r="K317" t="s">
        <v>403</v>
      </c>
      <c r="L317">
        <v>5610117101</v>
      </c>
      <c r="M317" t="s">
        <v>255</v>
      </c>
      <c r="N317">
        <v>2023</v>
      </c>
      <c r="O317" t="s">
        <v>24</v>
      </c>
      <c r="P317" t="s">
        <v>25</v>
      </c>
      <c r="Q317" t="s">
        <v>44</v>
      </c>
      <c r="R317" t="s">
        <v>45</v>
      </c>
      <c r="S317" t="s">
        <v>33</v>
      </c>
      <c r="T317">
        <v>0</v>
      </c>
      <c r="U317">
        <v>121189.75999999999</v>
      </c>
      <c r="V317">
        <v>0</v>
      </c>
      <c r="W317">
        <v>121189.75999999999</v>
      </c>
      <c r="X317">
        <v>-121189.75999999999</v>
      </c>
    </row>
    <row r="318" spans="1:24" x14ac:dyDescent="0.4">
      <c r="A318" t="s">
        <v>254</v>
      </c>
      <c r="B318" t="s">
        <v>22</v>
      </c>
      <c r="C318" t="s">
        <v>413</v>
      </c>
      <c r="D318" t="s">
        <v>42</v>
      </c>
      <c r="E318" t="s">
        <v>391</v>
      </c>
      <c r="F318" t="s">
        <v>400</v>
      </c>
      <c r="G318" t="s">
        <v>23</v>
      </c>
      <c r="H318">
        <v>12</v>
      </c>
      <c r="I318" t="s">
        <v>557</v>
      </c>
      <c r="J318">
        <v>5610117101</v>
      </c>
      <c r="K318" t="s">
        <v>403</v>
      </c>
      <c r="L318">
        <v>5610117101</v>
      </c>
      <c r="M318" t="s">
        <v>255</v>
      </c>
      <c r="N318">
        <v>2024</v>
      </c>
      <c r="O318" t="s">
        <v>24</v>
      </c>
      <c r="P318" t="s">
        <v>25</v>
      </c>
      <c r="Q318" t="s">
        <v>44</v>
      </c>
      <c r="R318" t="s">
        <v>45</v>
      </c>
      <c r="S318" t="s">
        <v>33</v>
      </c>
      <c r="T318">
        <v>0</v>
      </c>
      <c r="U318">
        <v>20981.439999999999</v>
      </c>
      <c r="V318">
        <v>0</v>
      </c>
      <c r="W318">
        <v>20981.439999999999</v>
      </c>
      <c r="X318">
        <v>-20981.439999999999</v>
      </c>
    </row>
    <row r="319" spans="1:24" x14ac:dyDescent="0.4">
      <c r="A319" t="s">
        <v>254</v>
      </c>
      <c r="B319" t="s">
        <v>22</v>
      </c>
      <c r="C319" t="s">
        <v>413</v>
      </c>
      <c r="D319" t="s">
        <v>42</v>
      </c>
      <c r="E319" t="s">
        <v>391</v>
      </c>
      <c r="F319" t="s">
        <v>400</v>
      </c>
      <c r="G319" t="s">
        <v>23</v>
      </c>
      <c r="H319">
        <v>12</v>
      </c>
      <c r="I319" t="s">
        <v>557</v>
      </c>
      <c r="J319">
        <v>5610118101</v>
      </c>
      <c r="K319" t="s">
        <v>404</v>
      </c>
      <c r="L319">
        <v>5610118101</v>
      </c>
      <c r="M319" t="s">
        <v>256</v>
      </c>
      <c r="N319">
        <v>2023</v>
      </c>
      <c r="O319" t="s">
        <v>24</v>
      </c>
      <c r="P319" t="s">
        <v>27</v>
      </c>
      <c r="Q319" t="s">
        <v>44</v>
      </c>
      <c r="R319" t="s">
        <v>45</v>
      </c>
      <c r="S319" t="s">
        <v>33</v>
      </c>
      <c r="T319">
        <v>0</v>
      </c>
      <c r="U319">
        <v>130053.07</v>
      </c>
      <c r="V319">
        <v>0</v>
      </c>
      <c r="W319">
        <v>130053.07</v>
      </c>
      <c r="X319">
        <v>-130053.07</v>
      </c>
    </row>
    <row r="320" spans="1:24" x14ac:dyDescent="0.4">
      <c r="A320" t="s">
        <v>254</v>
      </c>
      <c r="B320" t="s">
        <v>22</v>
      </c>
      <c r="C320" t="s">
        <v>413</v>
      </c>
      <c r="D320" t="s">
        <v>42</v>
      </c>
      <c r="E320" t="s">
        <v>391</v>
      </c>
      <c r="F320" t="s">
        <v>400</v>
      </c>
      <c r="G320" t="s">
        <v>23</v>
      </c>
      <c r="H320">
        <v>12</v>
      </c>
      <c r="I320" t="s">
        <v>557</v>
      </c>
      <c r="J320">
        <v>5610118101</v>
      </c>
      <c r="K320" t="s">
        <v>404</v>
      </c>
      <c r="L320">
        <v>5610118101</v>
      </c>
      <c r="M320" t="s">
        <v>256</v>
      </c>
      <c r="N320">
        <v>2024</v>
      </c>
      <c r="O320" t="s">
        <v>24</v>
      </c>
      <c r="P320" t="s">
        <v>27</v>
      </c>
      <c r="Q320" t="s">
        <v>44</v>
      </c>
      <c r="R320" t="s">
        <v>45</v>
      </c>
      <c r="S320" t="s">
        <v>33</v>
      </c>
      <c r="T320">
        <v>0</v>
      </c>
      <c r="U320">
        <v>27221.26</v>
      </c>
      <c r="V320">
        <v>0</v>
      </c>
      <c r="W320">
        <v>27221.26</v>
      </c>
      <c r="X320">
        <v>-27221.26</v>
      </c>
    </row>
    <row r="321" spans="1:24" x14ac:dyDescent="0.4">
      <c r="A321" t="s">
        <v>254</v>
      </c>
      <c r="B321" t="s">
        <v>22</v>
      </c>
      <c r="C321" t="s">
        <v>500</v>
      </c>
      <c r="D321" t="s">
        <v>257</v>
      </c>
      <c r="E321" t="s">
        <v>391</v>
      </c>
      <c r="F321" t="s">
        <v>400</v>
      </c>
      <c r="G321" t="s">
        <v>23</v>
      </c>
      <c r="H321">
        <v>21</v>
      </c>
      <c r="I321" t="s">
        <v>559</v>
      </c>
      <c r="J321">
        <v>5610118101</v>
      </c>
      <c r="K321" t="s">
        <v>404</v>
      </c>
      <c r="L321">
        <v>5610118101</v>
      </c>
      <c r="M321">
        <v>9390316</v>
      </c>
      <c r="N321">
        <v>2023</v>
      </c>
      <c r="O321" t="s">
        <v>24</v>
      </c>
      <c r="P321" t="s">
        <v>27</v>
      </c>
      <c r="Q321" t="s">
        <v>37</v>
      </c>
      <c r="R321" t="s">
        <v>39</v>
      </c>
      <c r="S321" t="s">
        <v>33</v>
      </c>
      <c r="T321">
        <v>0</v>
      </c>
      <c r="U321">
        <v>1884.08</v>
      </c>
      <c r="V321">
        <v>0</v>
      </c>
      <c r="W321">
        <v>1884.08</v>
      </c>
      <c r="X321">
        <v>-1884.08</v>
      </c>
    </row>
    <row r="322" spans="1:24" x14ac:dyDescent="0.4">
      <c r="A322" t="s">
        <v>254</v>
      </c>
      <c r="B322" t="s">
        <v>22</v>
      </c>
      <c r="C322" t="s">
        <v>500</v>
      </c>
      <c r="D322" t="s">
        <v>257</v>
      </c>
      <c r="E322" t="s">
        <v>391</v>
      </c>
      <c r="F322" t="s">
        <v>400</v>
      </c>
      <c r="G322" t="s">
        <v>23</v>
      </c>
      <c r="H322">
        <v>21</v>
      </c>
      <c r="I322" t="s">
        <v>559</v>
      </c>
      <c r="J322">
        <v>5610118101</v>
      </c>
      <c r="K322" t="s">
        <v>404</v>
      </c>
      <c r="L322">
        <v>5610118101</v>
      </c>
      <c r="M322">
        <v>9390316</v>
      </c>
      <c r="N322">
        <v>2024</v>
      </c>
      <c r="O322" t="s">
        <v>24</v>
      </c>
      <c r="P322" t="s">
        <v>27</v>
      </c>
      <c r="Q322" t="s">
        <v>37</v>
      </c>
      <c r="R322" t="s">
        <v>39</v>
      </c>
      <c r="S322" t="s">
        <v>33</v>
      </c>
      <c r="T322">
        <v>0</v>
      </c>
      <c r="U322">
        <v>2707.33</v>
      </c>
      <c r="V322">
        <v>0</v>
      </c>
      <c r="W322">
        <v>2707.33</v>
      </c>
      <c r="X322">
        <v>-2707.33</v>
      </c>
    </row>
    <row r="323" spans="1:24" x14ac:dyDescent="0.4">
      <c r="A323" t="s">
        <v>254</v>
      </c>
      <c r="B323" t="s">
        <v>22</v>
      </c>
      <c r="C323" t="s">
        <v>501</v>
      </c>
      <c r="D323" t="s">
        <v>258</v>
      </c>
      <c r="E323" t="s">
        <v>391</v>
      </c>
      <c r="F323" t="s">
        <v>400</v>
      </c>
      <c r="G323" t="s">
        <v>23</v>
      </c>
      <c r="H323">
        <v>21</v>
      </c>
      <c r="I323" t="s">
        <v>559</v>
      </c>
      <c r="J323">
        <v>5610118101</v>
      </c>
      <c r="K323" t="s">
        <v>404</v>
      </c>
      <c r="L323">
        <v>5610118101</v>
      </c>
      <c r="M323">
        <v>9391289</v>
      </c>
      <c r="N323">
        <v>2023</v>
      </c>
      <c r="O323" t="s">
        <v>24</v>
      </c>
      <c r="P323" t="s">
        <v>27</v>
      </c>
      <c r="Q323" t="s">
        <v>31</v>
      </c>
      <c r="R323" t="s">
        <v>41</v>
      </c>
      <c r="S323" t="s">
        <v>33</v>
      </c>
      <c r="T323">
        <v>0</v>
      </c>
      <c r="U323">
        <v>4567.2</v>
      </c>
      <c r="V323">
        <v>0</v>
      </c>
      <c r="W323">
        <v>4567.2</v>
      </c>
      <c r="X323">
        <v>-4567.2</v>
      </c>
    </row>
    <row r="324" spans="1:24" x14ac:dyDescent="0.4">
      <c r="A324" t="s">
        <v>254</v>
      </c>
      <c r="B324" t="s">
        <v>22</v>
      </c>
      <c r="C324" t="s">
        <v>501</v>
      </c>
      <c r="D324" t="s">
        <v>258</v>
      </c>
      <c r="E324" t="s">
        <v>391</v>
      </c>
      <c r="F324" t="s">
        <v>400</v>
      </c>
      <c r="G324" t="s">
        <v>23</v>
      </c>
      <c r="H324">
        <v>25</v>
      </c>
      <c r="I324" t="s">
        <v>563</v>
      </c>
      <c r="J324">
        <v>5610118101</v>
      </c>
      <c r="K324" t="s">
        <v>404</v>
      </c>
      <c r="L324">
        <v>5610118101</v>
      </c>
      <c r="M324">
        <v>9391289</v>
      </c>
      <c r="N324">
        <v>2023</v>
      </c>
      <c r="O324" t="s">
        <v>24</v>
      </c>
      <c r="P324" t="s">
        <v>27</v>
      </c>
      <c r="Q324" t="s">
        <v>31</v>
      </c>
      <c r="R324" t="s">
        <v>41</v>
      </c>
      <c r="S324" t="s">
        <v>33</v>
      </c>
      <c r="T324">
        <v>0</v>
      </c>
      <c r="U324">
        <v>681455.52</v>
      </c>
      <c r="V324">
        <v>0</v>
      </c>
      <c r="W324">
        <v>681455.52</v>
      </c>
      <c r="X324">
        <v>-681455.52</v>
      </c>
    </row>
    <row r="325" spans="1:24" x14ac:dyDescent="0.4">
      <c r="A325" t="s">
        <v>259</v>
      </c>
      <c r="B325" t="s">
        <v>22</v>
      </c>
      <c r="C325" t="s">
        <v>413</v>
      </c>
      <c r="D325" t="s">
        <v>42</v>
      </c>
      <c r="E325" t="s">
        <v>391</v>
      </c>
      <c r="F325" t="s">
        <v>400</v>
      </c>
      <c r="G325" t="s">
        <v>23</v>
      </c>
      <c r="H325">
        <v>11</v>
      </c>
      <c r="I325" t="s">
        <v>556</v>
      </c>
      <c r="J325">
        <v>5610118101</v>
      </c>
      <c r="K325" t="s">
        <v>404</v>
      </c>
      <c r="L325">
        <v>5610118101</v>
      </c>
      <c r="M325" t="s">
        <v>260</v>
      </c>
      <c r="N325">
        <v>2023</v>
      </c>
      <c r="O325" t="s">
        <v>24</v>
      </c>
      <c r="P325" t="s">
        <v>27</v>
      </c>
      <c r="Q325" t="s">
        <v>44</v>
      </c>
      <c r="R325" t="s">
        <v>45</v>
      </c>
      <c r="S325" t="s">
        <v>33</v>
      </c>
      <c r="T325">
        <v>0</v>
      </c>
      <c r="U325">
        <v>3843097.1</v>
      </c>
      <c r="V325">
        <v>0</v>
      </c>
      <c r="W325">
        <v>3843097.1</v>
      </c>
      <c r="X325">
        <v>-3843097.1</v>
      </c>
    </row>
    <row r="326" spans="1:24" x14ac:dyDescent="0.4">
      <c r="A326" t="s">
        <v>259</v>
      </c>
      <c r="B326" t="s">
        <v>22</v>
      </c>
      <c r="C326" t="s">
        <v>413</v>
      </c>
      <c r="D326" t="s">
        <v>42</v>
      </c>
      <c r="E326" t="s">
        <v>391</v>
      </c>
      <c r="F326" t="s">
        <v>400</v>
      </c>
      <c r="G326" t="s">
        <v>23</v>
      </c>
      <c r="H326">
        <v>11</v>
      </c>
      <c r="I326" t="s">
        <v>556</v>
      </c>
      <c r="J326">
        <v>5610118101</v>
      </c>
      <c r="K326" t="s">
        <v>404</v>
      </c>
      <c r="L326">
        <v>5610118101</v>
      </c>
      <c r="M326" t="s">
        <v>260</v>
      </c>
      <c r="N326">
        <v>2024</v>
      </c>
      <c r="O326" t="s">
        <v>24</v>
      </c>
      <c r="P326" t="s">
        <v>27</v>
      </c>
      <c r="Q326" t="s">
        <v>44</v>
      </c>
      <c r="R326" t="s">
        <v>45</v>
      </c>
      <c r="S326" t="s">
        <v>33</v>
      </c>
      <c r="T326">
        <v>0</v>
      </c>
      <c r="U326">
        <v>633375.80000000005</v>
      </c>
      <c r="V326">
        <v>0</v>
      </c>
      <c r="W326">
        <v>633375.80000000005</v>
      </c>
      <c r="X326">
        <v>-633375.80000000005</v>
      </c>
    </row>
    <row r="327" spans="1:24" x14ac:dyDescent="0.4">
      <c r="A327" t="s">
        <v>259</v>
      </c>
      <c r="B327" t="s">
        <v>22</v>
      </c>
      <c r="C327" t="s">
        <v>413</v>
      </c>
      <c r="D327" t="s">
        <v>42</v>
      </c>
      <c r="E327" t="s">
        <v>391</v>
      </c>
      <c r="F327" t="s">
        <v>400</v>
      </c>
      <c r="G327" t="s">
        <v>23</v>
      </c>
      <c r="H327">
        <v>12</v>
      </c>
      <c r="I327" t="s">
        <v>557</v>
      </c>
      <c r="J327">
        <v>5610118101</v>
      </c>
      <c r="K327" t="s">
        <v>404</v>
      </c>
      <c r="L327">
        <v>5610118101</v>
      </c>
      <c r="M327" t="s">
        <v>260</v>
      </c>
      <c r="N327">
        <v>2023</v>
      </c>
      <c r="O327" t="s">
        <v>24</v>
      </c>
      <c r="P327" t="s">
        <v>27</v>
      </c>
      <c r="Q327" t="s">
        <v>44</v>
      </c>
      <c r="R327" t="s">
        <v>45</v>
      </c>
      <c r="S327" t="s">
        <v>33</v>
      </c>
      <c r="T327">
        <v>0</v>
      </c>
      <c r="U327">
        <v>1361277.57</v>
      </c>
      <c r="V327">
        <v>0</v>
      </c>
      <c r="W327">
        <v>1361277.57</v>
      </c>
      <c r="X327">
        <v>-1361277.57</v>
      </c>
    </row>
    <row r="328" spans="1:24" x14ac:dyDescent="0.4">
      <c r="A328" t="s">
        <v>259</v>
      </c>
      <c r="B328" t="s">
        <v>22</v>
      </c>
      <c r="C328" t="s">
        <v>413</v>
      </c>
      <c r="D328" t="s">
        <v>42</v>
      </c>
      <c r="E328" t="s">
        <v>391</v>
      </c>
      <c r="F328" t="s">
        <v>400</v>
      </c>
      <c r="G328" t="s">
        <v>23</v>
      </c>
      <c r="H328">
        <v>12</v>
      </c>
      <c r="I328" t="s">
        <v>557</v>
      </c>
      <c r="J328">
        <v>5610118101</v>
      </c>
      <c r="K328" t="s">
        <v>404</v>
      </c>
      <c r="L328">
        <v>5610118101</v>
      </c>
      <c r="M328" t="s">
        <v>260</v>
      </c>
      <c r="N328">
        <v>2024</v>
      </c>
      <c r="O328" t="s">
        <v>24</v>
      </c>
      <c r="P328" t="s">
        <v>27</v>
      </c>
      <c r="Q328" t="s">
        <v>44</v>
      </c>
      <c r="R328" t="s">
        <v>45</v>
      </c>
      <c r="S328" t="s">
        <v>33</v>
      </c>
      <c r="T328">
        <v>0</v>
      </c>
      <c r="U328">
        <v>232039.88</v>
      </c>
      <c r="V328">
        <v>0</v>
      </c>
      <c r="W328">
        <v>232039.88</v>
      </c>
      <c r="X328">
        <v>-232039.88</v>
      </c>
    </row>
    <row r="329" spans="1:24" x14ac:dyDescent="0.4">
      <c r="A329" t="s">
        <v>259</v>
      </c>
      <c r="B329" t="s">
        <v>22</v>
      </c>
      <c r="C329" t="s">
        <v>502</v>
      </c>
      <c r="D329" t="s">
        <v>261</v>
      </c>
      <c r="E329" t="s">
        <v>391</v>
      </c>
      <c r="F329" t="s">
        <v>400</v>
      </c>
      <c r="G329" t="s">
        <v>23</v>
      </c>
      <c r="H329">
        <v>21</v>
      </c>
      <c r="I329" t="s">
        <v>559</v>
      </c>
      <c r="J329">
        <v>5610118101</v>
      </c>
      <c r="K329" t="s">
        <v>404</v>
      </c>
      <c r="L329">
        <v>5610118101</v>
      </c>
      <c r="M329" t="s">
        <v>262</v>
      </c>
      <c r="N329">
        <v>2023</v>
      </c>
      <c r="O329" t="s">
        <v>24</v>
      </c>
      <c r="P329" t="s">
        <v>27</v>
      </c>
      <c r="Q329" t="s">
        <v>37</v>
      </c>
      <c r="R329" t="s">
        <v>39</v>
      </c>
      <c r="S329" t="s">
        <v>33</v>
      </c>
      <c r="T329">
        <v>0</v>
      </c>
      <c r="U329">
        <v>19850.43</v>
      </c>
      <c r="V329">
        <v>0</v>
      </c>
      <c r="W329">
        <v>19850.43</v>
      </c>
      <c r="X329">
        <v>-19850.43</v>
      </c>
    </row>
    <row r="330" spans="1:24" x14ac:dyDescent="0.4">
      <c r="A330" t="s">
        <v>259</v>
      </c>
      <c r="B330" t="s">
        <v>22</v>
      </c>
      <c r="C330" t="s">
        <v>502</v>
      </c>
      <c r="D330" t="s">
        <v>261</v>
      </c>
      <c r="E330" t="s">
        <v>391</v>
      </c>
      <c r="F330" t="s">
        <v>400</v>
      </c>
      <c r="G330" t="s">
        <v>23</v>
      </c>
      <c r="H330">
        <v>24</v>
      </c>
      <c r="I330" t="s">
        <v>562</v>
      </c>
      <c r="J330">
        <v>5610118101</v>
      </c>
      <c r="K330" t="s">
        <v>404</v>
      </c>
      <c r="L330">
        <v>5610118101</v>
      </c>
      <c r="M330" t="s">
        <v>262</v>
      </c>
      <c r="N330">
        <v>2023</v>
      </c>
      <c r="O330" t="s">
        <v>24</v>
      </c>
      <c r="P330" t="s">
        <v>27</v>
      </c>
      <c r="Q330" t="s">
        <v>37</v>
      </c>
      <c r="R330" t="s">
        <v>32</v>
      </c>
      <c r="S330" t="s">
        <v>33</v>
      </c>
      <c r="T330">
        <v>0</v>
      </c>
      <c r="U330">
        <v>1000</v>
      </c>
      <c r="V330">
        <v>0</v>
      </c>
      <c r="W330">
        <v>1000</v>
      </c>
      <c r="X330">
        <v>-1000</v>
      </c>
    </row>
    <row r="331" spans="1:24" x14ac:dyDescent="0.4">
      <c r="A331" t="s">
        <v>259</v>
      </c>
      <c r="B331" t="s">
        <v>22</v>
      </c>
      <c r="C331" t="s">
        <v>502</v>
      </c>
      <c r="D331" t="s">
        <v>261</v>
      </c>
      <c r="E331" t="s">
        <v>391</v>
      </c>
      <c r="F331" t="s">
        <v>400</v>
      </c>
      <c r="G331" t="s">
        <v>23</v>
      </c>
      <c r="H331">
        <v>25</v>
      </c>
      <c r="I331" t="s">
        <v>563</v>
      </c>
      <c r="J331">
        <v>5610118101</v>
      </c>
      <c r="K331" t="s">
        <v>404</v>
      </c>
      <c r="L331">
        <v>5610118101</v>
      </c>
      <c r="M331" t="s">
        <v>262</v>
      </c>
      <c r="N331">
        <v>2023</v>
      </c>
      <c r="O331" t="s">
        <v>24</v>
      </c>
      <c r="P331" t="s">
        <v>27</v>
      </c>
      <c r="Q331" t="s">
        <v>37</v>
      </c>
      <c r="R331" t="s">
        <v>32</v>
      </c>
      <c r="S331" t="s">
        <v>33</v>
      </c>
      <c r="T331">
        <v>0</v>
      </c>
      <c r="U331">
        <v>20509.79</v>
      </c>
      <c r="V331">
        <v>0</v>
      </c>
      <c r="W331">
        <v>20509.79</v>
      </c>
      <c r="X331">
        <v>-20509.79</v>
      </c>
    </row>
    <row r="332" spans="1:24" x14ac:dyDescent="0.4">
      <c r="A332" t="s">
        <v>259</v>
      </c>
      <c r="B332" t="s">
        <v>22</v>
      </c>
      <c r="C332" t="s">
        <v>502</v>
      </c>
      <c r="D332" t="s">
        <v>261</v>
      </c>
      <c r="E332" t="s">
        <v>391</v>
      </c>
      <c r="F332" t="s">
        <v>400</v>
      </c>
      <c r="G332" t="s">
        <v>23</v>
      </c>
      <c r="H332">
        <v>25</v>
      </c>
      <c r="I332" t="s">
        <v>563</v>
      </c>
      <c r="J332">
        <v>5610118101</v>
      </c>
      <c r="K332" t="s">
        <v>404</v>
      </c>
      <c r="L332">
        <v>5610118101</v>
      </c>
      <c r="M332" t="s">
        <v>262</v>
      </c>
      <c r="N332">
        <v>2024</v>
      </c>
      <c r="O332" t="s">
        <v>24</v>
      </c>
      <c r="P332" t="s">
        <v>27</v>
      </c>
      <c r="Q332" t="s">
        <v>37</v>
      </c>
      <c r="R332" t="s">
        <v>32</v>
      </c>
      <c r="S332" t="s">
        <v>33</v>
      </c>
      <c r="T332">
        <v>0</v>
      </c>
      <c r="U332">
        <v>788</v>
      </c>
      <c r="V332">
        <v>0</v>
      </c>
      <c r="W332">
        <v>788</v>
      </c>
      <c r="X332">
        <v>-788</v>
      </c>
    </row>
    <row r="333" spans="1:24" x14ac:dyDescent="0.4">
      <c r="A333" t="s">
        <v>259</v>
      </c>
      <c r="B333" t="s">
        <v>22</v>
      </c>
      <c r="C333" t="s">
        <v>502</v>
      </c>
      <c r="D333" t="s">
        <v>261</v>
      </c>
      <c r="E333" t="s">
        <v>391</v>
      </c>
      <c r="F333" t="s">
        <v>400</v>
      </c>
      <c r="G333" t="s">
        <v>23</v>
      </c>
      <c r="H333">
        <v>26</v>
      </c>
      <c r="I333" t="s">
        <v>564</v>
      </c>
      <c r="J333">
        <v>5610118101</v>
      </c>
      <c r="K333" t="s">
        <v>404</v>
      </c>
      <c r="L333">
        <v>5610118101</v>
      </c>
      <c r="M333" t="s">
        <v>262</v>
      </c>
      <c r="N333">
        <v>2023</v>
      </c>
      <c r="O333" t="s">
        <v>24</v>
      </c>
      <c r="P333" t="s">
        <v>27</v>
      </c>
      <c r="Q333" t="s">
        <v>37</v>
      </c>
      <c r="R333" t="s">
        <v>32</v>
      </c>
      <c r="S333" t="s">
        <v>33</v>
      </c>
      <c r="T333">
        <v>0</v>
      </c>
      <c r="U333">
        <v>1736.59</v>
      </c>
      <c r="V333">
        <v>0</v>
      </c>
      <c r="W333">
        <v>1736.59</v>
      </c>
      <c r="X333">
        <v>-1736.59</v>
      </c>
    </row>
    <row r="334" spans="1:24" x14ac:dyDescent="0.4">
      <c r="A334" t="s">
        <v>259</v>
      </c>
      <c r="B334" t="s">
        <v>22</v>
      </c>
      <c r="C334" t="s">
        <v>503</v>
      </c>
      <c r="D334" t="s">
        <v>263</v>
      </c>
      <c r="E334" t="s">
        <v>391</v>
      </c>
      <c r="F334" t="s">
        <v>400</v>
      </c>
      <c r="G334" t="s">
        <v>23</v>
      </c>
      <c r="H334">
        <v>25</v>
      </c>
      <c r="I334" t="s">
        <v>563</v>
      </c>
      <c r="J334">
        <v>5610118101</v>
      </c>
      <c r="K334" t="s">
        <v>404</v>
      </c>
      <c r="L334">
        <v>5610118101</v>
      </c>
      <c r="M334" t="s">
        <v>264</v>
      </c>
      <c r="N334">
        <v>2023</v>
      </c>
      <c r="O334" t="s">
        <v>24</v>
      </c>
      <c r="P334" t="s">
        <v>27</v>
      </c>
      <c r="Q334" t="s">
        <v>31</v>
      </c>
      <c r="R334" t="s">
        <v>41</v>
      </c>
      <c r="S334" t="s">
        <v>33</v>
      </c>
      <c r="T334">
        <v>0</v>
      </c>
      <c r="U334">
        <v>1635851.8</v>
      </c>
      <c r="V334">
        <v>0</v>
      </c>
      <c r="W334">
        <v>1635851.8</v>
      </c>
      <c r="X334">
        <v>-1635851.8</v>
      </c>
    </row>
    <row r="335" spans="1:24" x14ac:dyDescent="0.4">
      <c r="A335" t="s">
        <v>259</v>
      </c>
      <c r="B335" t="s">
        <v>22</v>
      </c>
      <c r="C335" t="s">
        <v>504</v>
      </c>
      <c r="D335" t="s">
        <v>265</v>
      </c>
      <c r="E335" t="s">
        <v>391</v>
      </c>
      <c r="F335" t="s">
        <v>400</v>
      </c>
      <c r="G335" t="s">
        <v>23</v>
      </c>
      <c r="H335">
        <v>21</v>
      </c>
      <c r="I335" t="s">
        <v>559</v>
      </c>
      <c r="J335">
        <v>5610118101</v>
      </c>
      <c r="K335" t="s">
        <v>404</v>
      </c>
      <c r="L335">
        <v>5610118101</v>
      </c>
      <c r="M335" t="s">
        <v>266</v>
      </c>
      <c r="N335">
        <v>2023</v>
      </c>
      <c r="O335" t="s">
        <v>24</v>
      </c>
      <c r="P335" t="s">
        <v>27</v>
      </c>
      <c r="Q335" t="s">
        <v>31</v>
      </c>
      <c r="R335" t="s">
        <v>39</v>
      </c>
      <c r="S335" t="s">
        <v>33</v>
      </c>
      <c r="T335">
        <v>0</v>
      </c>
      <c r="U335">
        <v>10998.28</v>
      </c>
      <c r="V335">
        <v>0</v>
      </c>
      <c r="W335">
        <v>10998.28</v>
      </c>
      <c r="X335">
        <v>-10998.28</v>
      </c>
    </row>
    <row r="336" spans="1:24" x14ac:dyDescent="0.4">
      <c r="A336" t="s">
        <v>259</v>
      </c>
      <c r="B336" t="s">
        <v>22</v>
      </c>
      <c r="C336" t="s">
        <v>504</v>
      </c>
      <c r="D336" t="s">
        <v>265</v>
      </c>
      <c r="E336" t="s">
        <v>391</v>
      </c>
      <c r="F336" t="s">
        <v>400</v>
      </c>
      <c r="G336" t="s">
        <v>23</v>
      </c>
      <c r="H336">
        <v>21</v>
      </c>
      <c r="I336" t="s">
        <v>559</v>
      </c>
      <c r="J336">
        <v>5610118101</v>
      </c>
      <c r="K336" t="s">
        <v>404</v>
      </c>
      <c r="L336">
        <v>5610118101</v>
      </c>
      <c r="M336" t="s">
        <v>266</v>
      </c>
      <c r="N336">
        <v>2024</v>
      </c>
      <c r="O336" t="s">
        <v>24</v>
      </c>
      <c r="P336" t="s">
        <v>27</v>
      </c>
      <c r="Q336" t="s">
        <v>31</v>
      </c>
      <c r="R336" t="s">
        <v>39</v>
      </c>
      <c r="S336" t="s">
        <v>33</v>
      </c>
      <c r="T336">
        <v>0</v>
      </c>
      <c r="U336">
        <v>7225.81</v>
      </c>
      <c r="V336">
        <v>0</v>
      </c>
      <c r="W336">
        <v>7225.81</v>
      </c>
      <c r="X336">
        <v>-7225.81</v>
      </c>
    </row>
    <row r="337" spans="1:24" x14ac:dyDescent="0.4">
      <c r="A337" t="s">
        <v>259</v>
      </c>
      <c r="B337" t="s">
        <v>22</v>
      </c>
      <c r="C337" t="s">
        <v>504</v>
      </c>
      <c r="D337" t="s">
        <v>265</v>
      </c>
      <c r="E337" t="s">
        <v>391</v>
      </c>
      <c r="F337" t="s">
        <v>400</v>
      </c>
      <c r="G337" t="s">
        <v>23</v>
      </c>
      <c r="H337">
        <v>24</v>
      </c>
      <c r="I337" t="s">
        <v>562</v>
      </c>
      <c r="J337">
        <v>5610118101</v>
      </c>
      <c r="K337" t="s">
        <v>404</v>
      </c>
      <c r="L337">
        <v>5610118101</v>
      </c>
      <c r="M337" t="s">
        <v>266</v>
      </c>
      <c r="N337">
        <v>2023</v>
      </c>
      <c r="O337" t="s">
        <v>24</v>
      </c>
      <c r="P337" t="s">
        <v>27</v>
      </c>
      <c r="Q337" t="s">
        <v>31</v>
      </c>
      <c r="R337" t="s">
        <v>40</v>
      </c>
      <c r="S337" t="s">
        <v>33</v>
      </c>
      <c r="T337">
        <v>0</v>
      </c>
      <c r="U337">
        <v>126.3</v>
      </c>
      <c r="V337">
        <v>0</v>
      </c>
      <c r="W337">
        <v>126.3</v>
      </c>
      <c r="X337">
        <v>-126.3</v>
      </c>
    </row>
    <row r="338" spans="1:24" x14ac:dyDescent="0.4">
      <c r="A338" t="s">
        <v>259</v>
      </c>
      <c r="B338" t="s">
        <v>22</v>
      </c>
      <c r="C338" t="s">
        <v>504</v>
      </c>
      <c r="D338" t="s">
        <v>265</v>
      </c>
      <c r="E338" t="s">
        <v>391</v>
      </c>
      <c r="F338" t="s">
        <v>400</v>
      </c>
      <c r="G338" t="s">
        <v>23</v>
      </c>
      <c r="H338">
        <v>25</v>
      </c>
      <c r="I338" t="s">
        <v>563</v>
      </c>
      <c r="J338">
        <v>5610118101</v>
      </c>
      <c r="K338" t="s">
        <v>404</v>
      </c>
      <c r="L338">
        <v>5610118101</v>
      </c>
      <c r="M338" t="s">
        <v>266</v>
      </c>
      <c r="N338">
        <v>2023</v>
      </c>
      <c r="O338" t="s">
        <v>24</v>
      </c>
      <c r="P338" t="s">
        <v>27</v>
      </c>
      <c r="Q338" t="s">
        <v>31</v>
      </c>
      <c r="R338" t="s">
        <v>32</v>
      </c>
      <c r="S338" t="s">
        <v>33</v>
      </c>
      <c r="T338">
        <v>0</v>
      </c>
      <c r="U338">
        <v>4024</v>
      </c>
      <c r="V338">
        <v>0</v>
      </c>
      <c r="W338">
        <v>4024</v>
      </c>
      <c r="X338">
        <v>-4024</v>
      </c>
    </row>
    <row r="339" spans="1:24" x14ac:dyDescent="0.4">
      <c r="A339" t="s">
        <v>259</v>
      </c>
      <c r="B339" t="s">
        <v>22</v>
      </c>
      <c r="C339" t="s">
        <v>504</v>
      </c>
      <c r="D339" t="s">
        <v>265</v>
      </c>
      <c r="E339" t="s">
        <v>391</v>
      </c>
      <c r="F339" t="s">
        <v>400</v>
      </c>
      <c r="G339" t="s">
        <v>23</v>
      </c>
      <c r="H339">
        <v>25</v>
      </c>
      <c r="I339" t="s">
        <v>563</v>
      </c>
      <c r="J339">
        <v>5610118101</v>
      </c>
      <c r="K339" t="s">
        <v>404</v>
      </c>
      <c r="L339">
        <v>5610118101</v>
      </c>
      <c r="M339" t="s">
        <v>266</v>
      </c>
      <c r="N339">
        <v>2023</v>
      </c>
      <c r="O339" t="s">
        <v>24</v>
      </c>
      <c r="P339" t="s">
        <v>27</v>
      </c>
      <c r="Q339" t="s">
        <v>31</v>
      </c>
      <c r="R339" t="s">
        <v>41</v>
      </c>
      <c r="S339" t="s">
        <v>33</v>
      </c>
      <c r="T339">
        <v>0</v>
      </c>
      <c r="U339">
        <v>9926.68</v>
      </c>
      <c r="V339">
        <v>0</v>
      </c>
      <c r="W339">
        <v>9926.68</v>
      </c>
      <c r="X339">
        <v>-9926.68</v>
      </c>
    </row>
    <row r="340" spans="1:24" x14ac:dyDescent="0.4">
      <c r="A340" t="s">
        <v>259</v>
      </c>
      <c r="B340" t="s">
        <v>22</v>
      </c>
      <c r="C340" t="s">
        <v>504</v>
      </c>
      <c r="D340" t="s">
        <v>265</v>
      </c>
      <c r="E340" t="s">
        <v>391</v>
      </c>
      <c r="F340" t="s">
        <v>400</v>
      </c>
      <c r="G340" t="s">
        <v>23</v>
      </c>
      <c r="H340">
        <v>25</v>
      </c>
      <c r="I340" t="s">
        <v>563</v>
      </c>
      <c r="J340">
        <v>5610118101</v>
      </c>
      <c r="K340" t="s">
        <v>404</v>
      </c>
      <c r="L340">
        <v>5610118101</v>
      </c>
      <c r="M340" t="s">
        <v>266</v>
      </c>
      <c r="N340">
        <v>2023</v>
      </c>
      <c r="O340" t="s">
        <v>24</v>
      </c>
      <c r="P340" t="s">
        <v>27</v>
      </c>
      <c r="Q340" t="s">
        <v>31</v>
      </c>
      <c r="R340" t="s">
        <v>54</v>
      </c>
      <c r="S340" t="s">
        <v>26</v>
      </c>
      <c r="T340">
        <v>0</v>
      </c>
      <c r="U340">
        <v>-500</v>
      </c>
      <c r="V340">
        <v>0</v>
      </c>
      <c r="W340">
        <v>-500</v>
      </c>
      <c r="X340">
        <v>500</v>
      </c>
    </row>
    <row r="341" spans="1:24" x14ac:dyDescent="0.4">
      <c r="A341" t="s">
        <v>259</v>
      </c>
      <c r="B341" t="s">
        <v>22</v>
      </c>
      <c r="C341" t="s">
        <v>504</v>
      </c>
      <c r="D341" t="s">
        <v>265</v>
      </c>
      <c r="E341" t="s">
        <v>391</v>
      </c>
      <c r="F341" t="s">
        <v>400</v>
      </c>
      <c r="G341" t="s">
        <v>23</v>
      </c>
      <c r="H341">
        <v>25</v>
      </c>
      <c r="I341" t="s">
        <v>563</v>
      </c>
      <c r="J341">
        <v>5610118101</v>
      </c>
      <c r="K341" t="s">
        <v>404</v>
      </c>
      <c r="L341">
        <v>5610118101</v>
      </c>
      <c r="M341" t="s">
        <v>266</v>
      </c>
      <c r="N341">
        <v>2024</v>
      </c>
      <c r="O341" t="s">
        <v>24</v>
      </c>
      <c r="P341" t="s">
        <v>27</v>
      </c>
      <c r="Q341" t="s">
        <v>31</v>
      </c>
      <c r="R341" t="s">
        <v>32</v>
      </c>
      <c r="S341" t="s">
        <v>33</v>
      </c>
      <c r="T341">
        <v>0</v>
      </c>
      <c r="U341">
        <v>2012</v>
      </c>
      <c r="V341">
        <v>0</v>
      </c>
      <c r="W341">
        <v>2012</v>
      </c>
      <c r="X341">
        <v>-2012</v>
      </c>
    </row>
    <row r="342" spans="1:24" x14ac:dyDescent="0.4">
      <c r="A342" t="s">
        <v>259</v>
      </c>
      <c r="B342" t="s">
        <v>22</v>
      </c>
      <c r="C342" t="s">
        <v>504</v>
      </c>
      <c r="D342" t="s">
        <v>265</v>
      </c>
      <c r="E342" t="s">
        <v>391</v>
      </c>
      <c r="F342" t="s">
        <v>400</v>
      </c>
      <c r="G342" t="s">
        <v>23</v>
      </c>
      <c r="H342">
        <v>26</v>
      </c>
      <c r="I342" t="s">
        <v>564</v>
      </c>
      <c r="J342">
        <v>5610118101</v>
      </c>
      <c r="K342" t="s">
        <v>404</v>
      </c>
      <c r="L342">
        <v>5610118101</v>
      </c>
      <c r="M342" t="s">
        <v>266</v>
      </c>
      <c r="N342">
        <v>2023</v>
      </c>
      <c r="O342" t="s">
        <v>24</v>
      </c>
      <c r="P342" t="s">
        <v>27</v>
      </c>
      <c r="Q342" t="s">
        <v>31</v>
      </c>
      <c r="R342" t="s">
        <v>32</v>
      </c>
      <c r="S342" t="s">
        <v>33</v>
      </c>
      <c r="T342">
        <v>0</v>
      </c>
      <c r="U342">
        <v>109.37</v>
      </c>
      <c r="V342">
        <v>0</v>
      </c>
      <c r="W342">
        <v>109.37</v>
      </c>
      <c r="X342">
        <v>-109.37</v>
      </c>
    </row>
    <row r="343" spans="1:24" x14ac:dyDescent="0.4">
      <c r="A343" t="s">
        <v>267</v>
      </c>
      <c r="B343" t="s">
        <v>22</v>
      </c>
      <c r="C343" t="s">
        <v>413</v>
      </c>
      <c r="D343" t="s">
        <v>42</v>
      </c>
      <c r="E343" t="s">
        <v>391</v>
      </c>
      <c r="F343" t="s">
        <v>400</v>
      </c>
      <c r="G343" t="s">
        <v>23</v>
      </c>
      <c r="H343">
        <v>11</v>
      </c>
      <c r="I343" t="s">
        <v>556</v>
      </c>
      <c r="J343">
        <v>5610118101</v>
      </c>
      <c r="K343" t="s">
        <v>404</v>
      </c>
      <c r="L343">
        <v>5610118101</v>
      </c>
      <c r="M343" t="s">
        <v>268</v>
      </c>
      <c r="N343">
        <v>2023</v>
      </c>
      <c r="O343" t="s">
        <v>24</v>
      </c>
      <c r="P343" t="s">
        <v>27</v>
      </c>
      <c r="Q343" t="s">
        <v>44</v>
      </c>
      <c r="R343" t="s">
        <v>45</v>
      </c>
      <c r="S343" t="s">
        <v>33</v>
      </c>
      <c r="T343">
        <v>0</v>
      </c>
      <c r="U343">
        <v>1721914.52</v>
      </c>
      <c r="V343">
        <v>0</v>
      </c>
      <c r="W343">
        <v>1721914.52</v>
      </c>
      <c r="X343">
        <v>-1721914.52</v>
      </c>
    </row>
    <row r="344" spans="1:24" x14ac:dyDescent="0.4">
      <c r="A344" t="s">
        <v>267</v>
      </c>
      <c r="B344" t="s">
        <v>22</v>
      </c>
      <c r="C344" t="s">
        <v>413</v>
      </c>
      <c r="D344" t="s">
        <v>42</v>
      </c>
      <c r="E344" t="s">
        <v>391</v>
      </c>
      <c r="F344" t="s">
        <v>400</v>
      </c>
      <c r="G344" t="s">
        <v>23</v>
      </c>
      <c r="H344">
        <v>11</v>
      </c>
      <c r="I344" t="s">
        <v>556</v>
      </c>
      <c r="J344">
        <v>5610118101</v>
      </c>
      <c r="K344" t="s">
        <v>404</v>
      </c>
      <c r="L344">
        <v>5610118101</v>
      </c>
      <c r="M344" t="s">
        <v>268</v>
      </c>
      <c r="N344">
        <v>2024</v>
      </c>
      <c r="O344" t="s">
        <v>24</v>
      </c>
      <c r="P344" t="s">
        <v>27</v>
      </c>
      <c r="Q344" t="s">
        <v>44</v>
      </c>
      <c r="R344" t="s">
        <v>45</v>
      </c>
      <c r="S344" t="s">
        <v>33</v>
      </c>
      <c r="T344">
        <v>0</v>
      </c>
      <c r="U344">
        <v>241466.73</v>
      </c>
      <c r="V344">
        <v>0</v>
      </c>
      <c r="W344">
        <v>241466.73</v>
      </c>
      <c r="X344">
        <v>-241466.73</v>
      </c>
    </row>
    <row r="345" spans="1:24" x14ac:dyDescent="0.4">
      <c r="A345" t="s">
        <v>267</v>
      </c>
      <c r="B345" t="s">
        <v>22</v>
      </c>
      <c r="C345" t="s">
        <v>413</v>
      </c>
      <c r="D345" t="s">
        <v>42</v>
      </c>
      <c r="E345" t="s">
        <v>391</v>
      </c>
      <c r="F345" t="s">
        <v>400</v>
      </c>
      <c r="G345" t="s">
        <v>23</v>
      </c>
      <c r="H345">
        <v>12</v>
      </c>
      <c r="I345" t="s">
        <v>557</v>
      </c>
      <c r="J345">
        <v>5610118101</v>
      </c>
      <c r="K345" t="s">
        <v>404</v>
      </c>
      <c r="L345">
        <v>5610118101</v>
      </c>
      <c r="M345" t="s">
        <v>268</v>
      </c>
      <c r="N345">
        <v>2023</v>
      </c>
      <c r="O345" t="s">
        <v>24</v>
      </c>
      <c r="P345" t="s">
        <v>27</v>
      </c>
      <c r="Q345" t="s">
        <v>44</v>
      </c>
      <c r="R345" t="s">
        <v>45</v>
      </c>
      <c r="S345" t="s">
        <v>33</v>
      </c>
      <c r="T345">
        <v>0</v>
      </c>
      <c r="U345">
        <v>575509.72</v>
      </c>
      <c r="V345">
        <v>0</v>
      </c>
      <c r="W345">
        <v>575509.72</v>
      </c>
      <c r="X345">
        <v>-575509.72</v>
      </c>
    </row>
    <row r="346" spans="1:24" x14ac:dyDescent="0.4">
      <c r="A346" t="s">
        <v>267</v>
      </c>
      <c r="B346" t="s">
        <v>22</v>
      </c>
      <c r="C346" t="s">
        <v>413</v>
      </c>
      <c r="D346" t="s">
        <v>42</v>
      </c>
      <c r="E346" t="s">
        <v>391</v>
      </c>
      <c r="F346" t="s">
        <v>400</v>
      </c>
      <c r="G346" t="s">
        <v>23</v>
      </c>
      <c r="H346">
        <v>12</v>
      </c>
      <c r="I346" t="s">
        <v>557</v>
      </c>
      <c r="J346">
        <v>5610118101</v>
      </c>
      <c r="K346" t="s">
        <v>404</v>
      </c>
      <c r="L346">
        <v>5610118101</v>
      </c>
      <c r="M346" t="s">
        <v>268</v>
      </c>
      <c r="N346">
        <v>2024</v>
      </c>
      <c r="O346" t="s">
        <v>24</v>
      </c>
      <c r="P346" t="s">
        <v>27</v>
      </c>
      <c r="Q346" t="s">
        <v>44</v>
      </c>
      <c r="R346" t="s">
        <v>45</v>
      </c>
      <c r="S346" t="s">
        <v>33</v>
      </c>
      <c r="T346">
        <v>0</v>
      </c>
      <c r="U346">
        <v>81885.289999999994</v>
      </c>
      <c r="V346">
        <v>0</v>
      </c>
      <c r="W346">
        <v>81885.289999999994</v>
      </c>
      <c r="X346">
        <v>-81885.289999999994</v>
      </c>
    </row>
    <row r="347" spans="1:24" x14ac:dyDescent="0.4">
      <c r="A347" t="s">
        <v>267</v>
      </c>
      <c r="B347" t="s">
        <v>22</v>
      </c>
      <c r="C347" t="s">
        <v>505</v>
      </c>
      <c r="D347" t="s">
        <v>269</v>
      </c>
      <c r="E347" t="s">
        <v>391</v>
      </c>
      <c r="F347" t="s">
        <v>400</v>
      </c>
      <c r="G347" t="s">
        <v>23</v>
      </c>
      <c r="H347">
        <v>21</v>
      </c>
      <c r="I347" t="s">
        <v>559</v>
      </c>
      <c r="J347">
        <v>5610118101</v>
      </c>
      <c r="K347" t="s">
        <v>404</v>
      </c>
      <c r="L347">
        <v>5610118101</v>
      </c>
      <c r="M347" t="s">
        <v>270</v>
      </c>
      <c r="N347">
        <v>2023</v>
      </c>
      <c r="O347" t="s">
        <v>24</v>
      </c>
      <c r="P347" t="s">
        <v>27</v>
      </c>
      <c r="Q347" t="s">
        <v>37</v>
      </c>
      <c r="R347" t="s">
        <v>39</v>
      </c>
      <c r="S347" t="s">
        <v>33</v>
      </c>
      <c r="T347">
        <v>0</v>
      </c>
      <c r="U347">
        <v>28524.62</v>
      </c>
      <c r="V347">
        <v>0</v>
      </c>
      <c r="W347">
        <v>28524.62</v>
      </c>
      <c r="X347">
        <v>-28524.62</v>
      </c>
    </row>
    <row r="348" spans="1:24" x14ac:dyDescent="0.4">
      <c r="A348" t="s">
        <v>267</v>
      </c>
      <c r="B348" t="s">
        <v>22</v>
      </c>
      <c r="C348" t="s">
        <v>505</v>
      </c>
      <c r="D348" t="s">
        <v>269</v>
      </c>
      <c r="E348" t="s">
        <v>391</v>
      </c>
      <c r="F348" t="s">
        <v>400</v>
      </c>
      <c r="G348" t="s">
        <v>23</v>
      </c>
      <c r="H348">
        <v>21</v>
      </c>
      <c r="I348" t="s">
        <v>559</v>
      </c>
      <c r="J348">
        <v>5610118101</v>
      </c>
      <c r="K348" t="s">
        <v>404</v>
      </c>
      <c r="L348">
        <v>5610118101</v>
      </c>
      <c r="M348" t="s">
        <v>270</v>
      </c>
      <c r="N348">
        <v>2024</v>
      </c>
      <c r="O348" t="s">
        <v>24</v>
      </c>
      <c r="P348" t="s">
        <v>27</v>
      </c>
      <c r="Q348" t="s">
        <v>37</v>
      </c>
      <c r="R348" t="s">
        <v>39</v>
      </c>
      <c r="S348" t="s">
        <v>33</v>
      </c>
      <c r="T348">
        <v>0</v>
      </c>
      <c r="U348">
        <v>4251.05</v>
      </c>
      <c r="V348">
        <v>0</v>
      </c>
      <c r="W348">
        <v>4251.05</v>
      </c>
      <c r="X348">
        <v>-4251.05</v>
      </c>
    </row>
    <row r="349" spans="1:24" x14ac:dyDescent="0.4">
      <c r="A349" t="s">
        <v>267</v>
      </c>
      <c r="B349" t="s">
        <v>22</v>
      </c>
      <c r="C349" t="s">
        <v>505</v>
      </c>
      <c r="D349" t="s">
        <v>269</v>
      </c>
      <c r="E349" t="s">
        <v>391</v>
      </c>
      <c r="F349" t="s">
        <v>400</v>
      </c>
      <c r="G349" t="s">
        <v>23</v>
      </c>
      <c r="H349">
        <v>25</v>
      </c>
      <c r="I349" t="s">
        <v>563</v>
      </c>
      <c r="J349">
        <v>5610118101</v>
      </c>
      <c r="K349" t="s">
        <v>404</v>
      </c>
      <c r="L349">
        <v>5610118101</v>
      </c>
      <c r="M349" t="s">
        <v>270</v>
      </c>
      <c r="N349">
        <v>2023</v>
      </c>
      <c r="O349" t="s">
        <v>24</v>
      </c>
      <c r="P349" t="s">
        <v>27</v>
      </c>
      <c r="Q349" t="s">
        <v>37</v>
      </c>
      <c r="R349" t="s">
        <v>32</v>
      </c>
      <c r="S349" t="s">
        <v>33</v>
      </c>
      <c r="T349">
        <v>0</v>
      </c>
      <c r="U349">
        <v>8000</v>
      </c>
      <c r="V349">
        <v>0</v>
      </c>
      <c r="W349">
        <v>8000</v>
      </c>
      <c r="X349">
        <v>-8000</v>
      </c>
    </row>
    <row r="350" spans="1:24" x14ac:dyDescent="0.4">
      <c r="A350" t="s">
        <v>267</v>
      </c>
      <c r="B350" t="s">
        <v>22</v>
      </c>
      <c r="C350" t="s">
        <v>505</v>
      </c>
      <c r="D350" t="s">
        <v>269</v>
      </c>
      <c r="E350" t="s">
        <v>391</v>
      </c>
      <c r="F350" t="s">
        <v>400</v>
      </c>
      <c r="G350" t="s">
        <v>23</v>
      </c>
      <c r="H350">
        <v>25</v>
      </c>
      <c r="I350" t="s">
        <v>563</v>
      </c>
      <c r="J350">
        <v>5610118101</v>
      </c>
      <c r="K350" t="s">
        <v>404</v>
      </c>
      <c r="L350">
        <v>5610118101</v>
      </c>
      <c r="M350" t="s">
        <v>270</v>
      </c>
      <c r="N350">
        <v>2023</v>
      </c>
      <c r="O350" t="s">
        <v>24</v>
      </c>
      <c r="P350" t="s">
        <v>27</v>
      </c>
      <c r="Q350" t="s">
        <v>37</v>
      </c>
      <c r="R350" t="s">
        <v>165</v>
      </c>
      <c r="S350" t="s">
        <v>33</v>
      </c>
      <c r="T350">
        <v>8745897</v>
      </c>
      <c r="U350">
        <v>3000</v>
      </c>
      <c r="V350">
        <v>0</v>
      </c>
      <c r="W350">
        <v>3000</v>
      </c>
      <c r="X350">
        <v>-3000</v>
      </c>
    </row>
    <row r="351" spans="1:24" x14ac:dyDescent="0.4">
      <c r="A351" t="s">
        <v>267</v>
      </c>
      <c r="B351" t="s">
        <v>22</v>
      </c>
      <c r="C351" t="s">
        <v>505</v>
      </c>
      <c r="D351" t="s">
        <v>269</v>
      </c>
      <c r="E351" t="s">
        <v>391</v>
      </c>
      <c r="F351" t="s">
        <v>400</v>
      </c>
      <c r="G351" t="s">
        <v>23</v>
      </c>
      <c r="H351">
        <v>25</v>
      </c>
      <c r="I351" t="s">
        <v>563</v>
      </c>
      <c r="J351">
        <v>5610118101</v>
      </c>
      <c r="K351" t="s">
        <v>404</v>
      </c>
      <c r="L351">
        <v>5610118101</v>
      </c>
      <c r="M351" t="s">
        <v>270</v>
      </c>
      <c r="N351">
        <v>2023</v>
      </c>
      <c r="O351" t="s">
        <v>24</v>
      </c>
      <c r="P351" t="s">
        <v>27</v>
      </c>
      <c r="Q351" t="s">
        <v>37</v>
      </c>
      <c r="R351" t="s">
        <v>41</v>
      </c>
      <c r="S351" t="s">
        <v>33</v>
      </c>
      <c r="T351">
        <v>0</v>
      </c>
      <c r="U351">
        <v>3600</v>
      </c>
      <c r="V351">
        <v>0</v>
      </c>
      <c r="W351">
        <v>3600</v>
      </c>
      <c r="X351">
        <v>-3600</v>
      </c>
    </row>
    <row r="352" spans="1:24" x14ac:dyDescent="0.4">
      <c r="A352" t="s">
        <v>267</v>
      </c>
      <c r="B352" t="s">
        <v>22</v>
      </c>
      <c r="C352" t="s">
        <v>505</v>
      </c>
      <c r="D352" t="s">
        <v>269</v>
      </c>
      <c r="E352" t="s">
        <v>391</v>
      </c>
      <c r="F352" t="s">
        <v>400</v>
      </c>
      <c r="G352" t="s">
        <v>23</v>
      </c>
      <c r="H352">
        <v>25</v>
      </c>
      <c r="I352" t="s">
        <v>563</v>
      </c>
      <c r="J352">
        <v>5610118101</v>
      </c>
      <c r="K352" t="s">
        <v>404</v>
      </c>
      <c r="L352">
        <v>5610118101</v>
      </c>
      <c r="M352" t="s">
        <v>270</v>
      </c>
      <c r="N352">
        <v>2023</v>
      </c>
      <c r="O352" t="s">
        <v>24</v>
      </c>
      <c r="P352" t="s">
        <v>27</v>
      </c>
      <c r="Q352" t="s">
        <v>37</v>
      </c>
      <c r="R352" t="s">
        <v>177</v>
      </c>
      <c r="S352" t="s">
        <v>33</v>
      </c>
      <c r="T352">
        <v>0</v>
      </c>
      <c r="U352">
        <v>6000</v>
      </c>
      <c r="V352">
        <v>0</v>
      </c>
      <c r="W352">
        <v>6000</v>
      </c>
      <c r="X352">
        <v>-6000</v>
      </c>
    </row>
    <row r="353" spans="1:24" x14ac:dyDescent="0.4">
      <c r="A353" t="s">
        <v>267</v>
      </c>
      <c r="B353" t="s">
        <v>22</v>
      </c>
      <c r="C353" t="s">
        <v>505</v>
      </c>
      <c r="D353" t="s">
        <v>269</v>
      </c>
      <c r="E353" t="s">
        <v>391</v>
      </c>
      <c r="F353" t="s">
        <v>400</v>
      </c>
      <c r="G353" t="s">
        <v>23</v>
      </c>
      <c r="H353">
        <v>26</v>
      </c>
      <c r="I353" t="s">
        <v>564</v>
      </c>
      <c r="J353">
        <v>5610118101</v>
      </c>
      <c r="K353" t="s">
        <v>404</v>
      </c>
      <c r="L353">
        <v>5610118101</v>
      </c>
      <c r="M353" t="s">
        <v>270</v>
      </c>
      <c r="N353">
        <v>2023</v>
      </c>
      <c r="O353" t="s">
        <v>24</v>
      </c>
      <c r="P353" t="s">
        <v>27</v>
      </c>
      <c r="Q353" t="s">
        <v>37</v>
      </c>
      <c r="R353" t="s">
        <v>32</v>
      </c>
      <c r="S353" t="s">
        <v>33</v>
      </c>
      <c r="T353">
        <v>0</v>
      </c>
      <c r="U353">
        <v>98.86</v>
      </c>
      <c r="V353">
        <v>0</v>
      </c>
      <c r="W353">
        <v>98.86</v>
      </c>
      <c r="X353">
        <v>-98.86</v>
      </c>
    </row>
    <row r="354" spans="1:24" x14ac:dyDescent="0.4">
      <c r="A354" t="s">
        <v>267</v>
      </c>
      <c r="B354" t="s">
        <v>22</v>
      </c>
      <c r="C354" t="s">
        <v>505</v>
      </c>
      <c r="D354" t="s">
        <v>269</v>
      </c>
      <c r="E354" t="s">
        <v>391</v>
      </c>
      <c r="F354" t="s">
        <v>400</v>
      </c>
      <c r="G354" t="s">
        <v>23</v>
      </c>
      <c r="H354">
        <v>31</v>
      </c>
      <c r="I354" t="s">
        <v>565</v>
      </c>
      <c r="J354">
        <v>5610118101</v>
      </c>
      <c r="K354" t="s">
        <v>404</v>
      </c>
      <c r="L354">
        <v>5610118101</v>
      </c>
      <c r="M354" t="s">
        <v>270</v>
      </c>
      <c r="N354">
        <v>2023</v>
      </c>
      <c r="O354" t="s">
        <v>24</v>
      </c>
      <c r="P354" t="s">
        <v>27</v>
      </c>
      <c r="Q354" t="s">
        <v>37</v>
      </c>
      <c r="R354" t="s">
        <v>32</v>
      </c>
      <c r="S354" t="s">
        <v>33</v>
      </c>
      <c r="T354">
        <v>0</v>
      </c>
      <c r="U354">
        <v>499</v>
      </c>
      <c r="V354">
        <v>0</v>
      </c>
      <c r="W354">
        <v>499</v>
      </c>
      <c r="X354">
        <v>-499</v>
      </c>
    </row>
    <row r="355" spans="1:24" x14ac:dyDescent="0.4">
      <c r="A355" t="s">
        <v>267</v>
      </c>
      <c r="B355" t="s">
        <v>22</v>
      </c>
      <c r="C355" t="s">
        <v>506</v>
      </c>
      <c r="D355" t="s">
        <v>271</v>
      </c>
      <c r="E355" t="s">
        <v>391</v>
      </c>
      <c r="F355" t="s">
        <v>400</v>
      </c>
      <c r="G355" t="s">
        <v>23</v>
      </c>
      <c r="H355">
        <v>41</v>
      </c>
      <c r="I355" t="s">
        <v>566</v>
      </c>
      <c r="J355">
        <v>5610118101</v>
      </c>
      <c r="K355" t="s">
        <v>404</v>
      </c>
      <c r="L355">
        <v>5610118101</v>
      </c>
      <c r="M355" t="s">
        <v>272</v>
      </c>
      <c r="N355">
        <v>2023</v>
      </c>
      <c r="O355" t="s">
        <v>24</v>
      </c>
      <c r="P355" t="s">
        <v>27</v>
      </c>
      <c r="Q355" t="s">
        <v>31</v>
      </c>
      <c r="R355" t="s">
        <v>54</v>
      </c>
      <c r="S355" t="s">
        <v>33</v>
      </c>
      <c r="T355">
        <v>0</v>
      </c>
      <c r="U355">
        <v>400000</v>
      </c>
      <c r="V355">
        <v>0</v>
      </c>
      <c r="W355">
        <v>400000</v>
      </c>
      <c r="X355">
        <v>-400000</v>
      </c>
    </row>
    <row r="356" spans="1:24" x14ac:dyDescent="0.4">
      <c r="A356" t="s">
        <v>267</v>
      </c>
      <c r="B356" t="s">
        <v>22</v>
      </c>
      <c r="C356" t="s">
        <v>507</v>
      </c>
      <c r="D356" t="s">
        <v>273</v>
      </c>
      <c r="E356" t="s">
        <v>391</v>
      </c>
      <c r="F356" t="s">
        <v>400</v>
      </c>
      <c r="G356" t="s">
        <v>23</v>
      </c>
      <c r="H356">
        <v>41</v>
      </c>
      <c r="I356" t="s">
        <v>566</v>
      </c>
      <c r="J356">
        <v>5610118101</v>
      </c>
      <c r="K356" t="s">
        <v>404</v>
      </c>
      <c r="L356">
        <v>5610118101</v>
      </c>
      <c r="M356">
        <v>9391278</v>
      </c>
      <c r="N356">
        <v>2023</v>
      </c>
      <c r="O356" t="s">
        <v>24</v>
      </c>
      <c r="P356" t="s">
        <v>27</v>
      </c>
      <c r="Q356" t="s">
        <v>31</v>
      </c>
      <c r="R356" t="s">
        <v>54</v>
      </c>
      <c r="S356" t="s">
        <v>33</v>
      </c>
      <c r="T356">
        <v>0</v>
      </c>
      <c r="U356">
        <v>72229</v>
      </c>
      <c r="V356">
        <v>0</v>
      </c>
      <c r="W356">
        <v>72229</v>
      </c>
      <c r="X356">
        <v>-72229</v>
      </c>
    </row>
    <row r="357" spans="1:24" x14ac:dyDescent="0.4">
      <c r="A357" t="s">
        <v>267</v>
      </c>
      <c r="B357" t="s">
        <v>22</v>
      </c>
      <c r="C357" t="s">
        <v>508</v>
      </c>
      <c r="D357" t="s">
        <v>274</v>
      </c>
      <c r="E357" t="s">
        <v>391</v>
      </c>
      <c r="F357" t="s">
        <v>400</v>
      </c>
      <c r="G357" t="s">
        <v>23</v>
      </c>
      <c r="H357">
        <v>21</v>
      </c>
      <c r="I357" t="s">
        <v>559</v>
      </c>
      <c r="J357">
        <v>5610118101</v>
      </c>
      <c r="K357" t="s">
        <v>404</v>
      </c>
      <c r="L357">
        <v>5610118101</v>
      </c>
      <c r="M357">
        <v>9391165</v>
      </c>
      <c r="N357">
        <v>2023</v>
      </c>
      <c r="O357" t="s">
        <v>24</v>
      </c>
      <c r="P357" t="s">
        <v>27</v>
      </c>
      <c r="Q357" t="s">
        <v>31</v>
      </c>
      <c r="R357" t="s">
        <v>41</v>
      </c>
      <c r="S357" t="s">
        <v>33</v>
      </c>
      <c r="T357">
        <v>0</v>
      </c>
      <c r="U357">
        <v>2602</v>
      </c>
      <c r="V357">
        <v>0</v>
      </c>
      <c r="W357">
        <v>2602</v>
      </c>
      <c r="X357">
        <v>-2602</v>
      </c>
    </row>
    <row r="358" spans="1:24" x14ac:dyDescent="0.4">
      <c r="A358" t="s">
        <v>267</v>
      </c>
      <c r="B358" t="s">
        <v>22</v>
      </c>
      <c r="C358" t="s">
        <v>508</v>
      </c>
      <c r="D358" t="s">
        <v>274</v>
      </c>
      <c r="E358" t="s">
        <v>391</v>
      </c>
      <c r="F358" t="s">
        <v>400</v>
      </c>
      <c r="G358" t="s">
        <v>23</v>
      </c>
      <c r="H358">
        <v>25</v>
      </c>
      <c r="I358" t="s">
        <v>563</v>
      </c>
      <c r="J358">
        <v>5610118101</v>
      </c>
      <c r="K358" t="s">
        <v>404</v>
      </c>
      <c r="L358">
        <v>5610118101</v>
      </c>
      <c r="M358">
        <v>9391165</v>
      </c>
      <c r="N358">
        <v>2023</v>
      </c>
      <c r="O358" t="s">
        <v>24</v>
      </c>
      <c r="P358" t="s">
        <v>27</v>
      </c>
      <c r="Q358" t="s">
        <v>31</v>
      </c>
      <c r="R358" t="s">
        <v>41</v>
      </c>
      <c r="S358" t="s">
        <v>33</v>
      </c>
      <c r="T358">
        <v>0</v>
      </c>
      <c r="U358">
        <v>1178430</v>
      </c>
      <c r="V358">
        <v>0</v>
      </c>
      <c r="W358">
        <v>1178430</v>
      </c>
      <c r="X358">
        <v>-1178430</v>
      </c>
    </row>
    <row r="359" spans="1:24" x14ac:dyDescent="0.4">
      <c r="A359" t="s">
        <v>267</v>
      </c>
      <c r="B359" t="s">
        <v>22</v>
      </c>
      <c r="C359" t="s">
        <v>509</v>
      </c>
      <c r="D359" t="s">
        <v>275</v>
      </c>
      <c r="E359" t="s">
        <v>391</v>
      </c>
      <c r="F359" t="s">
        <v>400</v>
      </c>
      <c r="G359" t="s">
        <v>23</v>
      </c>
      <c r="H359">
        <v>41</v>
      </c>
      <c r="I359" t="s">
        <v>566</v>
      </c>
      <c r="J359" s="1">
        <v>1000551101</v>
      </c>
      <c r="K359" t="s">
        <v>407</v>
      </c>
      <c r="L359" t="s">
        <v>28</v>
      </c>
      <c r="M359" t="s">
        <v>276</v>
      </c>
      <c r="N359">
        <v>2023</v>
      </c>
      <c r="O359" t="s">
        <v>29</v>
      </c>
      <c r="P359" t="s">
        <v>55</v>
      </c>
      <c r="Q359" t="s">
        <v>31</v>
      </c>
      <c r="R359" t="s">
        <v>54</v>
      </c>
      <c r="S359" t="s">
        <v>33</v>
      </c>
      <c r="T359">
        <v>0</v>
      </c>
      <c r="U359">
        <v>200000</v>
      </c>
      <c r="V359">
        <v>0</v>
      </c>
      <c r="W359">
        <v>200000</v>
      </c>
      <c r="X359">
        <v>-200000</v>
      </c>
    </row>
    <row r="360" spans="1:24" x14ac:dyDescent="0.4">
      <c r="A360" t="s">
        <v>277</v>
      </c>
      <c r="B360" t="s">
        <v>22</v>
      </c>
      <c r="C360" t="s">
        <v>510</v>
      </c>
      <c r="D360" t="s">
        <v>278</v>
      </c>
      <c r="E360" t="s">
        <v>391</v>
      </c>
      <c r="F360" t="s">
        <v>400</v>
      </c>
      <c r="G360" t="s">
        <v>23</v>
      </c>
      <c r="H360">
        <v>12</v>
      </c>
      <c r="I360" t="s">
        <v>557</v>
      </c>
      <c r="J360">
        <v>5610118101</v>
      </c>
      <c r="K360" t="s">
        <v>404</v>
      </c>
      <c r="L360">
        <v>5610118101</v>
      </c>
      <c r="M360" t="s">
        <v>279</v>
      </c>
      <c r="N360">
        <v>2023</v>
      </c>
      <c r="O360" t="s">
        <v>24</v>
      </c>
      <c r="P360" t="s">
        <v>27</v>
      </c>
      <c r="Q360" t="s">
        <v>37</v>
      </c>
      <c r="R360" t="s">
        <v>280</v>
      </c>
      <c r="S360" t="s">
        <v>33</v>
      </c>
      <c r="T360">
        <v>0</v>
      </c>
      <c r="U360">
        <v>4170.45</v>
      </c>
      <c r="V360">
        <v>0</v>
      </c>
      <c r="W360">
        <v>4170.45</v>
      </c>
      <c r="X360">
        <v>-4170.45</v>
      </c>
    </row>
    <row r="361" spans="1:24" x14ac:dyDescent="0.4">
      <c r="A361" t="s">
        <v>277</v>
      </c>
      <c r="B361" t="s">
        <v>22</v>
      </c>
      <c r="C361" t="s">
        <v>510</v>
      </c>
      <c r="D361" t="s">
        <v>278</v>
      </c>
      <c r="E361" t="s">
        <v>391</v>
      </c>
      <c r="F361" t="s">
        <v>400</v>
      </c>
      <c r="G361" t="s">
        <v>23</v>
      </c>
      <c r="H361">
        <v>12</v>
      </c>
      <c r="I361" t="s">
        <v>557</v>
      </c>
      <c r="J361">
        <v>5610118101</v>
      </c>
      <c r="K361" t="s">
        <v>404</v>
      </c>
      <c r="L361">
        <v>5610118101</v>
      </c>
      <c r="M361" t="s">
        <v>279</v>
      </c>
      <c r="N361">
        <v>2024</v>
      </c>
      <c r="O361" t="s">
        <v>24</v>
      </c>
      <c r="P361" t="s">
        <v>27</v>
      </c>
      <c r="Q361" t="s">
        <v>37</v>
      </c>
      <c r="R361" t="s">
        <v>281</v>
      </c>
      <c r="S361" t="s">
        <v>33</v>
      </c>
      <c r="T361">
        <v>0</v>
      </c>
      <c r="U361">
        <v>34583.25</v>
      </c>
      <c r="V361">
        <v>0</v>
      </c>
      <c r="W361">
        <v>34583.25</v>
      </c>
      <c r="X361">
        <v>-34583.25</v>
      </c>
    </row>
    <row r="362" spans="1:24" x14ac:dyDescent="0.4">
      <c r="A362" t="s">
        <v>277</v>
      </c>
      <c r="B362" t="s">
        <v>22</v>
      </c>
      <c r="C362" t="s">
        <v>510</v>
      </c>
      <c r="D362" t="s">
        <v>278</v>
      </c>
      <c r="E362" t="s">
        <v>391</v>
      </c>
      <c r="F362" t="s">
        <v>400</v>
      </c>
      <c r="G362" t="s">
        <v>23</v>
      </c>
      <c r="H362">
        <v>21</v>
      </c>
      <c r="I362" t="s">
        <v>559</v>
      </c>
      <c r="J362">
        <v>5610118101</v>
      </c>
      <c r="K362" t="s">
        <v>404</v>
      </c>
      <c r="L362">
        <v>5610118101</v>
      </c>
      <c r="M362" t="s">
        <v>279</v>
      </c>
      <c r="N362">
        <v>2023</v>
      </c>
      <c r="O362" t="s">
        <v>24</v>
      </c>
      <c r="P362" t="s">
        <v>27</v>
      </c>
      <c r="Q362" t="s">
        <v>37</v>
      </c>
      <c r="R362" t="s">
        <v>280</v>
      </c>
      <c r="S362" t="s">
        <v>33</v>
      </c>
      <c r="T362">
        <v>0</v>
      </c>
      <c r="U362">
        <v>10454.32</v>
      </c>
      <c r="V362">
        <v>0</v>
      </c>
      <c r="W362">
        <v>10454.32</v>
      </c>
      <c r="X362">
        <v>-10454.32</v>
      </c>
    </row>
    <row r="363" spans="1:24" x14ac:dyDescent="0.4">
      <c r="A363" t="s">
        <v>277</v>
      </c>
      <c r="B363" t="s">
        <v>22</v>
      </c>
      <c r="C363" t="s">
        <v>510</v>
      </c>
      <c r="D363" t="s">
        <v>278</v>
      </c>
      <c r="E363" t="s">
        <v>391</v>
      </c>
      <c r="F363" t="s">
        <v>400</v>
      </c>
      <c r="G363" t="s">
        <v>23</v>
      </c>
      <c r="H363">
        <v>21</v>
      </c>
      <c r="I363" t="s">
        <v>559</v>
      </c>
      <c r="J363">
        <v>5610118101</v>
      </c>
      <c r="K363" t="s">
        <v>404</v>
      </c>
      <c r="L363">
        <v>5610118101</v>
      </c>
      <c r="M363" t="s">
        <v>279</v>
      </c>
      <c r="N363">
        <v>2024</v>
      </c>
      <c r="O363" t="s">
        <v>24</v>
      </c>
      <c r="P363" t="s">
        <v>27</v>
      </c>
      <c r="Q363" t="s">
        <v>37</v>
      </c>
      <c r="R363" t="s">
        <v>281</v>
      </c>
      <c r="S363" t="s">
        <v>33</v>
      </c>
      <c r="T363">
        <v>0</v>
      </c>
      <c r="U363">
        <v>19265.5</v>
      </c>
      <c r="V363">
        <v>0</v>
      </c>
      <c r="W363">
        <v>19265.5</v>
      </c>
      <c r="X363">
        <v>-19265.5</v>
      </c>
    </row>
    <row r="364" spans="1:24" x14ac:dyDescent="0.4">
      <c r="A364" t="s">
        <v>277</v>
      </c>
      <c r="B364" t="s">
        <v>22</v>
      </c>
      <c r="C364" t="s">
        <v>510</v>
      </c>
      <c r="D364" t="s">
        <v>278</v>
      </c>
      <c r="E364" t="s">
        <v>391</v>
      </c>
      <c r="F364" t="s">
        <v>400</v>
      </c>
      <c r="G364" t="s">
        <v>23</v>
      </c>
      <c r="H364">
        <v>22</v>
      </c>
      <c r="I364" t="s">
        <v>560</v>
      </c>
      <c r="J364">
        <v>5610118101</v>
      </c>
      <c r="K364" t="s">
        <v>404</v>
      </c>
      <c r="L364">
        <v>5610118101</v>
      </c>
      <c r="M364" t="s">
        <v>279</v>
      </c>
      <c r="N364">
        <v>2023</v>
      </c>
      <c r="O364" t="s">
        <v>24</v>
      </c>
      <c r="P364" t="s">
        <v>27</v>
      </c>
      <c r="Q364" t="s">
        <v>37</v>
      </c>
      <c r="R364" t="s">
        <v>280</v>
      </c>
      <c r="S364" t="s">
        <v>33</v>
      </c>
      <c r="T364">
        <v>0</v>
      </c>
      <c r="U364">
        <v>24470.75</v>
      </c>
      <c r="V364">
        <v>0</v>
      </c>
      <c r="W364">
        <v>24470.75</v>
      </c>
      <c r="X364">
        <v>-24470.75</v>
      </c>
    </row>
    <row r="365" spans="1:24" x14ac:dyDescent="0.4">
      <c r="A365" t="s">
        <v>277</v>
      </c>
      <c r="B365" t="s">
        <v>22</v>
      </c>
      <c r="C365" t="s">
        <v>510</v>
      </c>
      <c r="D365" t="s">
        <v>278</v>
      </c>
      <c r="E365" t="s">
        <v>391</v>
      </c>
      <c r="F365" t="s">
        <v>400</v>
      </c>
      <c r="G365" t="s">
        <v>23</v>
      </c>
      <c r="H365">
        <v>22</v>
      </c>
      <c r="I365" t="s">
        <v>560</v>
      </c>
      <c r="J365">
        <v>5610118101</v>
      </c>
      <c r="K365" t="s">
        <v>404</v>
      </c>
      <c r="L365">
        <v>5610118101</v>
      </c>
      <c r="M365" t="s">
        <v>279</v>
      </c>
      <c r="N365">
        <v>2024</v>
      </c>
      <c r="O365" t="s">
        <v>24</v>
      </c>
      <c r="P365" t="s">
        <v>27</v>
      </c>
      <c r="Q365" t="s">
        <v>37</v>
      </c>
      <c r="R365" t="s">
        <v>281</v>
      </c>
      <c r="S365" t="s">
        <v>33</v>
      </c>
      <c r="T365">
        <v>0</v>
      </c>
      <c r="U365">
        <v>49500</v>
      </c>
      <c r="V365">
        <v>0</v>
      </c>
      <c r="W365">
        <v>49500</v>
      </c>
      <c r="X365">
        <v>-49500</v>
      </c>
    </row>
    <row r="366" spans="1:24" x14ac:dyDescent="0.4">
      <c r="A366" t="s">
        <v>277</v>
      </c>
      <c r="B366" t="s">
        <v>22</v>
      </c>
      <c r="C366" t="s">
        <v>510</v>
      </c>
      <c r="D366" t="s">
        <v>278</v>
      </c>
      <c r="E366" t="s">
        <v>391</v>
      </c>
      <c r="F366" t="s">
        <v>400</v>
      </c>
      <c r="G366" t="s">
        <v>23</v>
      </c>
      <c r="H366">
        <v>22</v>
      </c>
      <c r="I366" t="s">
        <v>560</v>
      </c>
      <c r="J366">
        <v>5610118101</v>
      </c>
      <c r="K366" t="s">
        <v>404</v>
      </c>
      <c r="L366">
        <v>5610118101</v>
      </c>
      <c r="M366" t="s">
        <v>282</v>
      </c>
      <c r="N366">
        <v>2023</v>
      </c>
      <c r="O366" t="s">
        <v>24</v>
      </c>
      <c r="P366" t="s">
        <v>27</v>
      </c>
      <c r="Q366" t="s">
        <v>37</v>
      </c>
      <c r="R366" t="s">
        <v>165</v>
      </c>
      <c r="S366" t="s">
        <v>33</v>
      </c>
      <c r="T366">
        <v>0</v>
      </c>
      <c r="U366">
        <v>717.74</v>
      </c>
      <c r="V366">
        <v>0</v>
      </c>
      <c r="W366">
        <v>717.74</v>
      </c>
      <c r="X366">
        <v>-717.74</v>
      </c>
    </row>
    <row r="367" spans="1:24" x14ac:dyDescent="0.4">
      <c r="A367" t="s">
        <v>277</v>
      </c>
      <c r="B367" t="s">
        <v>22</v>
      </c>
      <c r="C367" t="s">
        <v>510</v>
      </c>
      <c r="D367" t="s">
        <v>278</v>
      </c>
      <c r="E367" t="s">
        <v>391</v>
      </c>
      <c r="F367" t="s">
        <v>400</v>
      </c>
      <c r="G367" t="s">
        <v>23</v>
      </c>
      <c r="H367">
        <v>22</v>
      </c>
      <c r="I367" t="s">
        <v>560</v>
      </c>
      <c r="J367">
        <v>5610118101</v>
      </c>
      <c r="K367" t="s">
        <v>404</v>
      </c>
      <c r="L367">
        <v>5610118101</v>
      </c>
      <c r="M367" t="s">
        <v>282</v>
      </c>
      <c r="N367">
        <v>2023</v>
      </c>
      <c r="O367" t="s">
        <v>24</v>
      </c>
      <c r="P367" t="s">
        <v>27</v>
      </c>
      <c r="Q367" t="s">
        <v>37</v>
      </c>
      <c r="R367" t="s">
        <v>54</v>
      </c>
      <c r="S367" t="s">
        <v>33</v>
      </c>
      <c r="T367">
        <v>0</v>
      </c>
      <c r="U367">
        <v>3151.64</v>
      </c>
      <c r="V367">
        <v>0</v>
      </c>
      <c r="W367">
        <v>3151.64</v>
      </c>
      <c r="X367">
        <v>-3151.64</v>
      </c>
    </row>
    <row r="368" spans="1:24" x14ac:dyDescent="0.4">
      <c r="A368" t="s">
        <v>277</v>
      </c>
      <c r="B368" t="s">
        <v>22</v>
      </c>
      <c r="C368" t="s">
        <v>510</v>
      </c>
      <c r="D368" t="s">
        <v>278</v>
      </c>
      <c r="E368" t="s">
        <v>391</v>
      </c>
      <c r="F368" t="s">
        <v>400</v>
      </c>
      <c r="G368" t="s">
        <v>23</v>
      </c>
      <c r="H368">
        <v>22</v>
      </c>
      <c r="I368" t="s">
        <v>560</v>
      </c>
      <c r="J368">
        <v>5610118101</v>
      </c>
      <c r="K368" t="s">
        <v>404</v>
      </c>
      <c r="L368">
        <v>5610118101</v>
      </c>
      <c r="M368" t="s">
        <v>282</v>
      </c>
      <c r="N368">
        <v>2024</v>
      </c>
      <c r="O368" t="s">
        <v>24</v>
      </c>
      <c r="P368" t="s">
        <v>27</v>
      </c>
      <c r="Q368" t="s">
        <v>37</v>
      </c>
      <c r="R368" t="s">
        <v>54</v>
      </c>
      <c r="S368" t="s">
        <v>33</v>
      </c>
      <c r="T368">
        <v>5465</v>
      </c>
      <c r="U368">
        <v>208.14</v>
      </c>
      <c r="V368">
        <v>0</v>
      </c>
      <c r="W368">
        <v>208.14</v>
      </c>
      <c r="X368">
        <v>-208.14</v>
      </c>
    </row>
    <row r="369" spans="1:24" x14ac:dyDescent="0.4">
      <c r="A369" t="s">
        <v>277</v>
      </c>
      <c r="B369" t="s">
        <v>22</v>
      </c>
      <c r="C369" t="s">
        <v>510</v>
      </c>
      <c r="D369" t="s">
        <v>278</v>
      </c>
      <c r="E369" t="s">
        <v>391</v>
      </c>
      <c r="F369" t="s">
        <v>400</v>
      </c>
      <c r="G369" t="s">
        <v>23</v>
      </c>
      <c r="H369">
        <v>25</v>
      </c>
      <c r="I369" t="s">
        <v>563</v>
      </c>
      <c r="J369">
        <v>5610118101</v>
      </c>
      <c r="K369" t="s">
        <v>404</v>
      </c>
      <c r="L369">
        <v>5610118101</v>
      </c>
      <c r="M369" t="s">
        <v>279</v>
      </c>
      <c r="N369">
        <v>2024</v>
      </c>
      <c r="O369" t="s">
        <v>24</v>
      </c>
      <c r="P369" t="s">
        <v>27</v>
      </c>
      <c r="Q369" t="s">
        <v>37</v>
      </c>
      <c r="R369" t="s">
        <v>281</v>
      </c>
      <c r="S369" t="s">
        <v>33</v>
      </c>
      <c r="T369">
        <v>0</v>
      </c>
      <c r="U369">
        <v>1000</v>
      </c>
      <c r="V369">
        <v>0</v>
      </c>
      <c r="W369">
        <v>1000</v>
      </c>
      <c r="X369">
        <v>-1000</v>
      </c>
    </row>
    <row r="370" spans="1:24" x14ac:dyDescent="0.4">
      <c r="A370" t="s">
        <v>277</v>
      </c>
      <c r="B370" t="s">
        <v>22</v>
      </c>
      <c r="C370" t="s">
        <v>510</v>
      </c>
      <c r="D370" t="s">
        <v>278</v>
      </c>
      <c r="E370" t="s">
        <v>391</v>
      </c>
      <c r="F370" t="s">
        <v>400</v>
      </c>
      <c r="G370" t="s">
        <v>23</v>
      </c>
      <c r="H370">
        <v>25</v>
      </c>
      <c r="I370" t="s">
        <v>563</v>
      </c>
      <c r="J370">
        <v>5610118101</v>
      </c>
      <c r="K370" t="s">
        <v>404</v>
      </c>
      <c r="L370">
        <v>5610118101</v>
      </c>
      <c r="M370" t="s">
        <v>283</v>
      </c>
      <c r="N370">
        <v>2023</v>
      </c>
      <c r="O370" t="s">
        <v>24</v>
      </c>
      <c r="P370" t="s">
        <v>27</v>
      </c>
      <c r="Q370" t="s">
        <v>37</v>
      </c>
      <c r="R370" t="s">
        <v>41</v>
      </c>
      <c r="S370" t="s">
        <v>33</v>
      </c>
      <c r="T370">
        <v>0</v>
      </c>
      <c r="U370">
        <v>2430.4699999999998</v>
      </c>
      <c r="V370">
        <v>0</v>
      </c>
      <c r="W370">
        <v>2430.4699999999998</v>
      </c>
      <c r="X370">
        <v>-2430.4699999999998</v>
      </c>
    </row>
    <row r="371" spans="1:24" x14ac:dyDescent="0.4">
      <c r="A371" t="s">
        <v>277</v>
      </c>
      <c r="B371" t="s">
        <v>22</v>
      </c>
      <c r="C371" t="s">
        <v>511</v>
      </c>
      <c r="D371" t="s">
        <v>284</v>
      </c>
      <c r="E371" t="s">
        <v>391</v>
      </c>
      <c r="F371" t="s">
        <v>400</v>
      </c>
      <c r="G371" t="s">
        <v>23</v>
      </c>
      <c r="H371">
        <v>25</v>
      </c>
      <c r="I371" t="s">
        <v>563</v>
      </c>
      <c r="J371">
        <v>5610118101</v>
      </c>
      <c r="K371" t="s">
        <v>404</v>
      </c>
      <c r="L371">
        <v>5610118101</v>
      </c>
      <c r="M371" t="s">
        <v>285</v>
      </c>
      <c r="N371">
        <v>2023</v>
      </c>
      <c r="O371" t="s">
        <v>24</v>
      </c>
      <c r="P371" t="s">
        <v>27</v>
      </c>
      <c r="Q371" t="s">
        <v>37</v>
      </c>
      <c r="R371" t="s">
        <v>32</v>
      </c>
      <c r="S371" t="s">
        <v>33</v>
      </c>
      <c r="T371">
        <v>0</v>
      </c>
      <c r="U371">
        <v>8375</v>
      </c>
      <c r="V371">
        <v>0</v>
      </c>
      <c r="W371">
        <v>8375</v>
      </c>
      <c r="X371">
        <v>-8375</v>
      </c>
    </row>
    <row r="372" spans="1:24" x14ac:dyDescent="0.4">
      <c r="A372" t="s">
        <v>277</v>
      </c>
      <c r="B372" t="s">
        <v>22</v>
      </c>
      <c r="C372" t="s">
        <v>512</v>
      </c>
      <c r="D372" t="s">
        <v>286</v>
      </c>
      <c r="E372" t="s">
        <v>391</v>
      </c>
      <c r="F372" t="s">
        <v>400</v>
      </c>
      <c r="G372" t="s">
        <v>23</v>
      </c>
      <c r="H372">
        <v>25</v>
      </c>
      <c r="I372" t="s">
        <v>563</v>
      </c>
      <c r="J372">
        <v>5610118101</v>
      </c>
      <c r="K372" t="s">
        <v>404</v>
      </c>
      <c r="L372">
        <v>5610118101</v>
      </c>
      <c r="M372" t="s">
        <v>287</v>
      </c>
      <c r="N372">
        <v>2023</v>
      </c>
      <c r="O372" t="s">
        <v>24</v>
      </c>
      <c r="P372" t="s">
        <v>27</v>
      </c>
      <c r="Q372" t="s">
        <v>37</v>
      </c>
      <c r="R372" t="s">
        <v>41</v>
      </c>
      <c r="S372" t="s">
        <v>33</v>
      </c>
      <c r="T372">
        <v>0</v>
      </c>
      <c r="U372">
        <v>200000</v>
      </c>
      <c r="V372">
        <v>0</v>
      </c>
      <c r="W372">
        <v>200000</v>
      </c>
      <c r="X372">
        <v>-200000</v>
      </c>
    </row>
    <row r="373" spans="1:24" x14ac:dyDescent="0.4">
      <c r="A373" t="s">
        <v>277</v>
      </c>
      <c r="B373" t="s">
        <v>22</v>
      </c>
      <c r="C373" t="s">
        <v>513</v>
      </c>
      <c r="D373" t="s">
        <v>288</v>
      </c>
      <c r="E373" t="s">
        <v>391</v>
      </c>
      <c r="F373" t="s">
        <v>400</v>
      </c>
      <c r="G373" t="s">
        <v>23</v>
      </c>
      <c r="H373">
        <v>25</v>
      </c>
      <c r="I373" t="s">
        <v>563</v>
      </c>
      <c r="J373">
        <v>5610118101</v>
      </c>
      <c r="K373" t="s">
        <v>404</v>
      </c>
      <c r="L373">
        <v>5610118101</v>
      </c>
      <c r="M373" t="s">
        <v>289</v>
      </c>
      <c r="N373">
        <v>2023</v>
      </c>
      <c r="O373" t="s">
        <v>24</v>
      </c>
      <c r="P373" t="s">
        <v>27</v>
      </c>
      <c r="Q373" t="s">
        <v>37</v>
      </c>
      <c r="R373" t="s">
        <v>41</v>
      </c>
      <c r="S373" t="s">
        <v>33</v>
      </c>
      <c r="T373">
        <v>0</v>
      </c>
      <c r="U373">
        <v>306635.19</v>
      </c>
      <c r="V373">
        <v>0</v>
      </c>
      <c r="W373">
        <v>306635.19</v>
      </c>
      <c r="X373">
        <v>-306635.19</v>
      </c>
    </row>
    <row r="374" spans="1:24" x14ac:dyDescent="0.4">
      <c r="A374" t="s">
        <v>277</v>
      </c>
      <c r="B374" t="s">
        <v>22</v>
      </c>
      <c r="C374" t="s">
        <v>514</v>
      </c>
      <c r="D374" t="s">
        <v>290</v>
      </c>
      <c r="E374" t="s">
        <v>391</v>
      </c>
      <c r="F374" t="s">
        <v>400</v>
      </c>
      <c r="G374" t="s">
        <v>23</v>
      </c>
      <c r="H374">
        <v>25</v>
      </c>
      <c r="I374" t="s">
        <v>563</v>
      </c>
      <c r="J374">
        <v>5610118101</v>
      </c>
      <c r="K374" t="s">
        <v>404</v>
      </c>
      <c r="L374">
        <v>5610118101</v>
      </c>
      <c r="M374" t="s">
        <v>291</v>
      </c>
      <c r="N374">
        <v>2023</v>
      </c>
      <c r="O374" t="s">
        <v>24</v>
      </c>
      <c r="P374" t="s">
        <v>27</v>
      </c>
      <c r="Q374" t="s">
        <v>37</v>
      </c>
      <c r="R374" t="s">
        <v>41</v>
      </c>
      <c r="S374" t="s">
        <v>33</v>
      </c>
      <c r="T374">
        <v>0</v>
      </c>
      <c r="U374">
        <v>29772</v>
      </c>
      <c r="V374">
        <v>0</v>
      </c>
      <c r="W374">
        <v>29772</v>
      </c>
      <c r="X374">
        <v>-29772</v>
      </c>
    </row>
    <row r="375" spans="1:24" x14ac:dyDescent="0.4">
      <c r="A375" t="s">
        <v>277</v>
      </c>
      <c r="B375" t="s">
        <v>22</v>
      </c>
      <c r="C375" t="s">
        <v>413</v>
      </c>
      <c r="D375" t="s">
        <v>42</v>
      </c>
      <c r="E375" t="s">
        <v>391</v>
      </c>
      <c r="F375" t="s">
        <v>400</v>
      </c>
      <c r="G375" t="s">
        <v>23</v>
      </c>
      <c r="H375">
        <v>12</v>
      </c>
      <c r="I375" t="s">
        <v>557</v>
      </c>
      <c r="J375">
        <v>5610118101</v>
      </c>
      <c r="K375" t="s">
        <v>404</v>
      </c>
      <c r="L375">
        <v>5610118101</v>
      </c>
      <c r="M375" t="s">
        <v>292</v>
      </c>
      <c r="N375">
        <v>2023</v>
      </c>
      <c r="O375" t="s">
        <v>24</v>
      </c>
      <c r="P375" t="s">
        <v>27</v>
      </c>
      <c r="Q375" t="s">
        <v>44</v>
      </c>
      <c r="R375" t="s">
        <v>45</v>
      </c>
      <c r="S375" t="s">
        <v>26</v>
      </c>
      <c r="T375">
        <v>0</v>
      </c>
      <c r="U375">
        <v>-161.84</v>
      </c>
      <c r="V375">
        <v>0</v>
      </c>
      <c r="W375">
        <v>-161.84</v>
      </c>
      <c r="X375">
        <v>161.84</v>
      </c>
    </row>
    <row r="376" spans="1:24" x14ac:dyDescent="0.4">
      <c r="A376" t="s">
        <v>277</v>
      </c>
      <c r="B376" t="s">
        <v>22</v>
      </c>
      <c r="C376" t="s">
        <v>515</v>
      </c>
      <c r="D376" t="s">
        <v>293</v>
      </c>
      <c r="E376" t="s">
        <v>391</v>
      </c>
      <c r="F376" t="s">
        <v>400</v>
      </c>
      <c r="G376" t="s">
        <v>23</v>
      </c>
      <c r="H376">
        <v>25</v>
      </c>
      <c r="I376" t="s">
        <v>563</v>
      </c>
      <c r="J376">
        <v>5610118101</v>
      </c>
      <c r="K376" t="s">
        <v>404</v>
      </c>
      <c r="L376">
        <v>5610118101</v>
      </c>
      <c r="M376" t="s">
        <v>294</v>
      </c>
      <c r="N376">
        <v>2023</v>
      </c>
      <c r="O376" t="s">
        <v>24</v>
      </c>
      <c r="P376" t="s">
        <v>27</v>
      </c>
      <c r="Q376" t="s">
        <v>31</v>
      </c>
      <c r="R376" t="s">
        <v>41</v>
      </c>
      <c r="S376" t="s">
        <v>33</v>
      </c>
      <c r="T376">
        <v>0</v>
      </c>
      <c r="U376">
        <v>164268.81</v>
      </c>
      <c r="V376">
        <v>0</v>
      </c>
      <c r="W376">
        <v>164268.81</v>
      </c>
      <c r="X376">
        <v>-164268.81</v>
      </c>
    </row>
    <row r="377" spans="1:24" x14ac:dyDescent="0.4">
      <c r="A377" t="s">
        <v>277</v>
      </c>
      <c r="B377" t="s">
        <v>22</v>
      </c>
      <c r="C377" t="s">
        <v>515</v>
      </c>
      <c r="D377" t="s">
        <v>293</v>
      </c>
      <c r="E377" t="s">
        <v>391</v>
      </c>
      <c r="F377" t="s">
        <v>400</v>
      </c>
      <c r="G377" t="s">
        <v>23</v>
      </c>
      <c r="H377">
        <v>25</v>
      </c>
      <c r="I377" t="s">
        <v>563</v>
      </c>
      <c r="J377">
        <v>5610118101</v>
      </c>
      <c r="K377" t="s">
        <v>404</v>
      </c>
      <c r="L377">
        <v>5610118101</v>
      </c>
      <c r="M377" t="s">
        <v>294</v>
      </c>
      <c r="N377">
        <v>2023</v>
      </c>
      <c r="O377" t="s">
        <v>24</v>
      </c>
      <c r="P377" t="s">
        <v>27</v>
      </c>
      <c r="Q377" t="s">
        <v>31</v>
      </c>
      <c r="R377" t="s">
        <v>52</v>
      </c>
      <c r="S377" t="s">
        <v>33</v>
      </c>
      <c r="T377">
        <v>0</v>
      </c>
      <c r="U377">
        <v>6601919.3399999999</v>
      </c>
      <c r="V377">
        <v>0</v>
      </c>
      <c r="W377">
        <v>6601919.3399999999</v>
      </c>
      <c r="X377">
        <v>-6601919.3399999999</v>
      </c>
    </row>
    <row r="378" spans="1:24" x14ac:dyDescent="0.4">
      <c r="A378" t="s">
        <v>277</v>
      </c>
      <c r="B378" t="s">
        <v>22</v>
      </c>
      <c r="C378" t="s">
        <v>516</v>
      </c>
      <c r="D378" t="s">
        <v>295</v>
      </c>
      <c r="E378" t="s">
        <v>391</v>
      </c>
      <c r="F378" t="s">
        <v>400</v>
      </c>
      <c r="G378" t="s">
        <v>23</v>
      </c>
      <c r="H378">
        <v>25</v>
      </c>
      <c r="I378" t="s">
        <v>563</v>
      </c>
      <c r="J378">
        <v>5610118101</v>
      </c>
      <c r="K378" t="s">
        <v>404</v>
      </c>
      <c r="L378">
        <v>5610118101</v>
      </c>
      <c r="M378" t="s">
        <v>296</v>
      </c>
      <c r="N378">
        <v>2023</v>
      </c>
      <c r="O378" t="s">
        <v>24</v>
      </c>
      <c r="P378" t="s">
        <v>27</v>
      </c>
      <c r="Q378" t="s">
        <v>31</v>
      </c>
      <c r="R378" t="s">
        <v>41</v>
      </c>
      <c r="S378" t="s">
        <v>33</v>
      </c>
      <c r="T378">
        <v>0</v>
      </c>
      <c r="U378">
        <v>5303003.53</v>
      </c>
      <c r="V378">
        <v>0</v>
      </c>
      <c r="W378">
        <v>5303003.53</v>
      </c>
      <c r="X378">
        <v>-5303003.53</v>
      </c>
    </row>
    <row r="379" spans="1:24" x14ac:dyDescent="0.4">
      <c r="A379" t="s">
        <v>277</v>
      </c>
      <c r="B379" t="s">
        <v>22</v>
      </c>
      <c r="C379" t="s">
        <v>517</v>
      </c>
      <c r="D379" t="s">
        <v>297</v>
      </c>
      <c r="E379" t="s">
        <v>391</v>
      </c>
      <c r="F379" t="s">
        <v>400</v>
      </c>
      <c r="G379" t="s">
        <v>23</v>
      </c>
      <c r="H379">
        <v>25</v>
      </c>
      <c r="I379" t="s">
        <v>563</v>
      </c>
      <c r="J379">
        <v>5610118101</v>
      </c>
      <c r="K379" t="s">
        <v>404</v>
      </c>
      <c r="L379">
        <v>5610118101</v>
      </c>
      <c r="M379" t="s">
        <v>298</v>
      </c>
      <c r="N379">
        <v>2023</v>
      </c>
      <c r="O379" t="s">
        <v>24</v>
      </c>
      <c r="P379" t="s">
        <v>27</v>
      </c>
      <c r="Q379" t="s">
        <v>31</v>
      </c>
      <c r="R379" t="s">
        <v>41</v>
      </c>
      <c r="S379" t="s">
        <v>33</v>
      </c>
      <c r="T379">
        <v>16717</v>
      </c>
      <c r="U379">
        <v>919292.72</v>
      </c>
      <c r="V379">
        <v>0</v>
      </c>
      <c r="W379">
        <v>919292.72</v>
      </c>
      <c r="X379">
        <v>-919292.72</v>
      </c>
    </row>
    <row r="380" spans="1:24" x14ac:dyDescent="0.4">
      <c r="A380" t="s">
        <v>277</v>
      </c>
      <c r="B380" t="s">
        <v>22</v>
      </c>
      <c r="C380" t="s">
        <v>518</v>
      </c>
      <c r="D380" t="s">
        <v>299</v>
      </c>
      <c r="E380" t="s">
        <v>391</v>
      </c>
      <c r="F380" t="s">
        <v>400</v>
      </c>
      <c r="G380" t="s">
        <v>23</v>
      </c>
      <c r="H380">
        <v>21</v>
      </c>
      <c r="I380" t="s">
        <v>559</v>
      </c>
      <c r="J380">
        <v>5610118101</v>
      </c>
      <c r="K380" t="s">
        <v>404</v>
      </c>
      <c r="L380">
        <v>5610118101</v>
      </c>
      <c r="M380" t="s">
        <v>300</v>
      </c>
      <c r="N380">
        <v>2023</v>
      </c>
      <c r="O380" t="s">
        <v>24</v>
      </c>
      <c r="P380" t="s">
        <v>27</v>
      </c>
      <c r="Q380" t="s">
        <v>31</v>
      </c>
      <c r="R380" t="s">
        <v>41</v>
      </c>
      <c r="S380" t="s">
        <v>33</v>
      </c>
      <c r="T380">
        <v>0</v>
      </c>
      <c r="U380">
        <v>20000</v>
      </c>
      <c r="V380">
        <v>0</v>
      </c>
      <c r="W380">
        <v>20000</v>
      </c>
      <c r="X380">
        <v>-20000</v>
      </c>
    </row>
    <row r="381" spans="1:24" x14ac:dyDescent="0.4">
      <c r="A381" t="s">
        <v>277</v>
      </c>
      <c r="B381" t="s">
        <v>22</v>
      </c>
      <c r="C381" t="s">
        <v>518</v>
      </c>
      <c r="D381" t="s">
        <v>299</v>
      </c>
      <c r="E381" t="s">
        <v>391</v>
      </c>
      <c r="F381" t="s">
        <v>400</v>
      </c>
      <c r="G381" t="s">
        <v>23</v>
      </c>
      <c r="H381">
        <v>25</v>
      </c>
      <c r="I381" t="s">
        <v>563</v>
      </c>
      <c r="J381">
        <v>5610118101</v>
      </c>
      <c r="K381" t="s">
        <v>404</v>
      </c>
      <c r="L381">
        <v>5610118101</v>
      </c>
      <c r="M381" t="s">
        <v>300</v>
      </c>
      <c r="N381">
        <v>2023</v>
      </c>
      <c r="O381" t="s">
        <v>24</v>
      </c>
      <c r="P381" t="s">
        <v>27</v>
      </c>
      <c r="Q381" t="s">
        <v>31</v>
      </c>
      <c r="R381" t="s">
        <v>41</v>
      </c>
      <c r="S381" t="s">
        <v>33</v>
      </c>
      <c r="T381">
        <v>0</v>
      </c>
      <c r="U381">
        <v>2819247.2</v>
      </c>
      <c r="V381">
        <v>0</v>
      </c>
      <c r="W381">
        <v>2819247.2</v>
      </c>
      <c r="X381">
        <v>-2819247.2</v>
      </c>
    </row>
    <row r="382" spans="1:24" x14ac:dyDescent="0.4">
      <c r="A382" t="s">
        <v>277</v>
      </c>
      <c r="B382" t="s">
        <v>22</v>
      </c>
      <c r="C382" t="s">
        <v>519</v>
      </c>
      <c r="D382" t="s">
        <v>301</v>
      </c>
      <c r="E382" t="s">
        <v>391</v>
      </c>
      <c r="F382" t="s">
        <v>400</v>
      </c>
      <c r="G382" t="s">
        <v>23</v>
      </c>
      <c r="H382">
        <v>25</v>
      </c>
      <c r="I382" t="s">
        <v>563</v>
      </c>
      <c r="J382">
        <v>5610118101</v>
      </c>
      <c r="K382" t="s">
        <v>404</v>
      </c>
      <c r="L382">
        <v>5610118101</v>
      </c>
      <c r="M382" t="s">
        <v>302</v>
      </c>
      <c r="N382">
        <v>2023</v>
      </c>
      <c r="O382" t="s">
        <v>24</v>
      </c>
      <c r="P382" t="s">
        <v>27</v>
      </c>
      <c r="Q382" t="s">
        <v>31</v>
      </c>
      <c r="R382" t="s">
        <v>41</v>
      </c>
      <c r="S382" t="s">
        <v>33</v>
      </c>
      <c r="T382">
        <v>0</v>
      </c>
      <c r="U382">
        <v>2344698.7200000002</v>
      </c>
      <c r="V382">
        <v>0</v>
      </c>
      <c r="W382">
        <v>2344698.7200000002</v>
      </c>
      <c r="X382">
        <v>-2344698.7200000002</v>
      </c>
    </row>
    <row r="383" spans="1:24" x14ac:dyDescent="0.4">
      <c r="A383" t="s">
        <v>277</v>
      </c>
      <c r="B383" t="s">
        <v>22</v>
      </c>
      <c r="C383" t="s">
        <v>520</v>
      </c>
      <c r="D383" t="s">
        <v>303</v>
      </c>
      <c r="E383" t="s">
        <v>391</v>
      </c>
      <c r="F383" t="s">
        <v>400</v>
      </c>
      <c r="G383" t="s">
        <v>23</v>
      </c>
      <c r="H383">
        <v>25</v>
      </c>
      <c r="I383" t="s">
        <v>563</v>
      </c>
      <c r="J383">
        <v>5610118101</v>
      </c>
      <c r="K383" t="s">
        <v>404</v>
      </c>
      <c r="L383">
        <v>5610118101</v>
      </c>
      <c r="M383">
        <v>9212299</v>
      </c>
      <c r="N383">
        <v>2023</v>
      </c>
      <c r="O383" t="s">
        <v>24</v>
      </c>
      <c r="P383" t="s">
        <v>27</v>
      </c>
      <c r="Q383" t="s">
        <v>31</v>
      </c>
      <c r="R383" t="s">
        <v>41</v>
      </c>
      <c r="S383" t="s">
        <v>33</v>
      </c>
      <c r="T383">
        <v>0</v>
      </c>
      <c r="U383">
        <v>2524166.4</v>
      </c>
      <c r="V383">
        <v>0</v>
      </c>
      <c r="W383">
        <v>2524166.4</v>
      </c>
      <c r="X383">
        <v>-2524166.4</v>
      </c>
    </row>
    <row r="384" spans="1:24" x14ac:dyDescent="0.4">
      <c r="A384" t="s">
        <v>277</v>
      </c>
      <c r="B384" t="s">
        <v>22</v>
      </c>
      <c r="C384" t="s">
        <v>521</v>
      </c>
      <c r="D384" t="s">
        <v>304</v>
      </c>
      <c r="E384" t="s">
        <v>391</v>
      </c>
      <c r="F384" t="s">
        <v>400</v>
      </c>
      <c r="G384" t="s">
        <v>23</v>
      </c>
      <c r="H384">
        <v>25</v>
      </c>
      <c r="I384" t="s">
        <v>563</v>
      </c>
      <c r="J384">
        <v>5610118101</v>
      </c>
      <c r="K384" t="s">
        <v>404</v>
      </c>
      <c r="L384">
        <v>5610118101</v>
      </c>
      <c r="M384" t="s">
        <v>305</v>
      </c>
      <c r="N384">
        <v>2023</v>
      </c>
      <c r="O384" t="s">
        <v>24</v>
      </c>
      <c r="P384" t="s">
        <v>27</v>
      </c>
      <c r="Q384" t="s">
        <v>31</v>
      </c>
      <c r="R384" t="s">
        <v>41</v>
      </c>
      <c r="S384" t="s">
        <v>33</v>
      </c>
      <c r="T384">
        <v>0</v>
      </c>
      <c r="U384">
        <v>429390.04</v>
      </c>
      <c r="V384">
        <v>0</v>
      </c>
      <c r="W384">
        <v>429390.04</v>
      </c>
      <c r="X384">
        <v>-429390.04</v>
      </c>
    </row>
    <row r="385" spans="1:24" x14ac:dyDescent="0.4">
      <c r="A385" t="s">
        <v>277</v>
      </c>
      <c r="B385" t="s">
        <v>22</v>
      </c>
      <c r="C385" t="s">
        <v>522</v>
      </c>
      <c r="D385" t="s">
        <v>299</v>
      </c>
      <c r="E385" t="s">
        <v>391</v>
      </c>
      <c r="F385" t="s">
        <v>400</v>
      </c>
      <c r="G385" t="s">
        <v>23</v>
      </c>
      <c r="H385">
        <v>25</v>
      </c>
      <c r="I385" t="s">
        <v>563</v>
      </c>
      <c r="J385">
        <v>5610117101</v>
      </c>
      <c r="K385" t="s">
        <v>403</v>
      </c>
      <c r="L385">
        <v>5610117101</v>
      </c>
      <c r="M385" t="s">
        <v>306</v>
      </c>
      <c r="N385">
        <v>2023</v>
      </c>
      <c r="O385" t="s">
        <v>24</v>
      </c>
      <c r="P385" t="s">
        <v>25</v>
      </c>
      <c r="Q385" t="s">
        <v>31</v>
      </c>
      <c r="R385" t="s">
        <v>41</v>
      </c>
      <c r="S385" t="s">
        <v>33</v>
      </c>
      <c r="T385">
        <v>0</v>
      </c>
      <c r="U385">
        <v>4065533</v>
      </c>
      <c r="V385">
        <v>0</v>
      </c>
      <c r="W385">
        <v>4065533</v>
      </c>
      <c r="X385">
        <v>-4065533</v>
      </c>
    </row>
    <row r="386" spans="1:24" x14ac:dyDescent="0.4">
      <c r="A386" t="s">
        <v>277</v>
      </c>
      <c r="B386" t="s">
        <v>22</v>
      </c>
      <c r="C386" t="s">
        <v>523</v>
      </c>
      <c r="D386" t="s">
        <v>307</v>
      </c>
      <c r="E386" t="s">
        <v>391</v>
      </c>
      <c r="F386" t="s">
        <v>400</v>
      </c>
      <c r="G386" t="s">
        <v>23</v>
      </c>
      <c r="H386">
        <v>21</v>
      </c>
      <c r="I386" t="s">
        <v>559</v>
      </c>
      <c r="J386">
        <v>5610117101</v>
      </c>
      <c r="K386" t="s">
        <v>403</v>
      </c>
      <c r="L386">
        <v>5610117101</v>
      </c>
      <c r="M386" t="s">
        <v>308</v>
      </c>
      <c r="N386">
        <v>2023</v>
      </c>
      <c r="O386" t="s">
        <v>24</v>
      </c>
      <c r="P386" t="s">
        <v>25</v>
      </c>
      <c r="Q386" t="s">
        <v>31</v>
      </c>
      <c r="R386" t="s">
        <v>41</v>
      </c>
      <c r="S386" t="s">
        <v>33</v>
      </c>
      <c r="T386">
        <v>0</v>
      </c>
      <c r="U386">
        <v>3367.5</v>
      </c>
      <c r="V386">
        <v>0</v>
      </c>
      <c r="W386">
        <v>3367.5</v>
      </c>
      <c r="X386">
        <v>-3367.5</v>
      </c>
    </row>
    <row r="387" spans="1:24" x14ac:dyDescent="0.4">
      <c r="A387" t="s">
        <v>277</v>
      </c>
      <c r="B387" t="s">
        <v>22</v>
      </c>
      <c r="C387" t="s">
        <v>523</v>
      </c>
      <c r="D387" t="s">
        <v>307</v>
      </c>
      <c r="E387" t="s">
        <v>391</v>
      </c>
      <c r="F387" t="s">
        <v>400</v>
      </c>
      <c r="G387" t="s">
        <v>23</v>
      </c>
      <c r="H387">
        <v>21</v>
      </c>
      <c r="I387" t="s">
        <v>559</v>
      </c>
      <c r="J387">
        <v>5610117101</v>
      </c>
      <c r="K387" t="s">
        <v>403</v>
      </c>
      <c r="L387">
        <v>5610117101</v>
      </c>
      <c r="M387" t="s">
        <v>308</v>
      </c>
      <c r="N387">
        <v>2024</v>
      </c>
      <c r="O387" t="s">
        <v>24</v>
      </c>
      <c r="P387" t="s">
        <v>25</v>
      </c>
      <c r="Q387" t="s">
        <v>31</v>
      </c>
      <c r="R387" t="s">
        <v>41</v>
      </c>
      <c r="S387" t="s">
        <v>33</v>
      </c>
      <c r="T387">
        <v>0</v>
      </c>
      <c r="U387">
        <v>12000</v>
      </c>
      <c r="V387">
        <v>0</v>
      </c>
      <c r="W387">
        <v>12000</v>
      </c>
      <c r="X387">
        <v>-12000</v>
      </c>
    </row>
    <row r="388" spans="1:24" x14ac:dyDescent="0.4">
      <c r="A388" t="s">
        <v>277</v>
      </c>
      <c r="B388" t="s">
        <v>22</v>
      </c>
      <c r="C388" t="s">
        <v>523</v>
      </c>
      <c r="D388" t="s">
        <v>307</v>
      </c>
      <c r="E388" t="s">
        <v>391</v>
      </c>
      <c r="F388" t="s">
        <v>400</v>
      </c>
      <c r="G388" t="s">
        <v>23</v>
      </c>
      <c r="H388">
        <v>25</v>
      </c>
      <c r="I388" t="s">
        <v>563</v>
      </c>
      <c r="J388">
        <v>5610117101</v>
      </c>
      <c r="K388" t="s">
        <v>403</v>
      </c>
      <c r="L388">
        <v>5610117101</v>
      </c>
      <c r="M388" t="s">
        <v>308</v>
      </c>
      <c r="N388">
        <v>2023</v>
      </c>
      <c r="O388" t="s">
        <v>24</v>
      </c>
      <c r="P388" t="s">
        <v>25</v>
      </c>
      <c r="Q388" t="s">
        <v>31</v>
      </c>
      <c r="R388" t="s">
        <v>41</v>
      </c>
      <c r="S388" t="s">
        <v>33</v>
      </c>
      <c r="T388">
        <v>0</v>
      </c>
      <c r="U388">
        <v>199710</v>
      </c>
      <c r="V388">
        <v>0</v>
      </c>
      <c r="W388">
        <v>199710</v>
      </c>
      <c r="X388">
        <v>-199710</v>
      </c>
    </row>
    <row r="389" spans="1:24" x14ac:dyDescent="0.4">
      <c r="A389" t="s">
        <v>277</v>
      </c>
      <c r="B389" t="s">
        <v>22</v>
      </c>
      <c r="C389" t="s">
        <v>523</v>
      </c>
      <c r="D389" t="s">
        <v>307</v>
      </c>
      <c r="E389" t="s">
        <v>391</v>
      </c>
      <c r="F389" t="s">
        <v>400</v>
      </c>
      <c r="G389" t="s">
        <v>23</v>
      </c>
      <c r="H389">
        <v>25</v>
      </c>
      <c r="I389" t="s">
        <v>563</v>
      </c>
      <c r="J389">
        <v>5610117101</v>
      </c>
      <c r="K389" t="s">
        <v>403</v>
      </c>
      <c r="L389">
        <v>5610117101</v>
      </c>
      <c r="M389" t="s">
        <v>308</v>
      </c>
      <c r="N389">
        <v>2023</v>
      </c>
      <c r="O389" t="s">
        <v>24</v>
      </c>
      <c r="P389" t="s">
        <v>25</v>
      </c>
      <c r="Q389" t="s">
        <v>31</v>
      </c>
      <c r="R389" t="s">
        <v>52</v>
      </c>
      <c r="S389" t="s">
        <v>33</v>
      </c>
      <c r="T389">
        <v>0</v>
      </c>
      <c r="U389">
        <v>64000</v>
      </c>
      <c r="V389">
        <v>0</v>
      </c>
      <c r="W389">
        <v>64000</v>
      </c>
      <c r="X389">
        <v>-64000</v>
      </c>
    </row>
    <row r="390" spans="1:24" x14ac:dyDescent="0.4">
      <c r="A390" t="s">
        <v>277</v>
      </c>
      <c r="B390" t="s">
        <v>22</v>
      </c>
      <c r="C390" t="s">
        <v>523</v>
      </c>
      <c r="D390" t="s">
        <v>307</v>
      </c>
      <c r="E390" t="s">
        <v>391</v>
      </c>
      <c r="F390" t="s">
        <v>400</v>
      </c>
      <c r="G390" t="s">
        <v>23</v>
      </c>
      <c r="H390">
        <v>25</v>
      </c>
      <c r="I390" t="s">
        <v>563</v>
      </c>
      <c r="J390">
        <v>5610117101</v>
      </c>
      <c r="K390" t="s">
        <v>403</v>
      </c>
      <c r="L390">
        <v>5610117101</v>
      </c>
      <c r="M390" t="s">
        <v>308</v>
      </c>
      <c r="N390">
        <v>2024</v>
      </c>
      <c r="O390" t="s">
        <v>24</v>
      </c>
      <c r="P390" t="s">
        <v>25</v>
      </c>
      <c r="Q390" t="s">
        <v>31</v>
      </c>
      <c r="R390" t="s">
        <v>41</v>
      </c>
      <c r="S390" t="s">
        <v>33</v>
      </c>
      <c r="T390">
        <v>0</v>
      </c>
      <c r="U390">
        <v>1250000</v>
      </c>
      <c r="V390">
        <v>0</v>
      </c>
      <c r="W390">
        <v>1250000</v>
      </c>
      <c r="X390">
        <v>-1250000</v>
      </c>
    </row>
    <row r="391" spans="1:24" x14ac:dyDescent="0.4">
      <c r="A391" t="s">
        <v>277</v>
      </c>
      <c r="B391" t="s">
        <v>22</v>
      </c>
      <c r="C391" t="s">
        <v>524</v>
      </c>
      <c r="D391" t="s">
        <v>309</v>
      </c>
      <c r="E391" t="s">
        <v>391</v>
      </c>
      <c r="F391" t="s">
        <v>400</v>
      </c>
      <c r="G391" t="s">
        <v>23</v>
      </c>
      <c r="H391">
        <v>25</v>
      </c>
      <c r="I391" t="s">
        <v>563</v>
      </c>
      <c r="J391">
        <v>5610117101</v>
      </c>
      <c r="K391" t="s">
        <v>403</v>
      </c>
      <c r="L391">
        <v>5610117101</v>
      </c>
      <c r="M391" t="s">
        <v>310</v>
      </c>
      <c r="N391">
        <v>2023</v>
      </c>
      <c r="O391" t="s">
        <v>24</v>
      </c>
      <c r="P391" t="s">
        <v>25</v>
      </c>
      <c r="Q391" t="s">
        <v>31</v>
      </c>
      <c r="R391" t="s">
        <v>41</v>
      </c>
      <c r="S391" t="s">
        <v>33</v>
      </c>
      <c r="T391">
        <v>0</v>
      </c>
      <c r="U391">
        <v>155562.84</v>
      </c>
      <c r="V391">
        <v>0</v>
      </c>
      <c r="W391">
        <v>155562.84</v>
      </c>
      <c r="X391">
        <v>-155562.84</v>
      </c>
    </row>
    <row r="392" spans="1:24" x14ac:dyDescent="0.4">
      <c r="A392" t="s">
        <v>311</v>
      </c>
      <c r="B392" t="s">
        <v>22</v>
      </c>
      <c r="C392" t="s">
        <v>413</v>
      </c>
      <c r="D392" t="s">
        <v>42</v>
      </c>
      <c r="E392" t="s">
        <v>391</v>
      </c>
      <c r="F392" t="s">
        <v>400</v>
      </c>
      <c r="G392" t="s">
        <v>23</v>
      </c>
      <c r="H392">
        <v>11</v>
      </c>
      <c r="I392" t="s">
        <v>556</v>
      </c>
      <c r="J392">
        <v>5610118101</v>
      </c>
      <c r="K392" t="s">
        <v>404</v>
      </c>
      <c r="L392">
        <v>5610118101</v>
      </c>
      <c r="M392" t="s">
        <v>312</v>
      </c>
      <c r="N392">
        <v>2023</v>
      </c>
      <c r="O392" t="s">
        <v>24</v>
      </c>
      <c r="P392" t="s">
        <v>27</v>
      </c>
      <c r="Q392" t="s">
        <v>44</v>
      </c>
      <c r="R392" t="s">
        <v>45</v>
      </c>
      <c r="S392" t="s">
        <v>33</v>
      </c>
      <c r="T392">
        <v>0</v>
      </c>
      <c r="U392">
        <v>1068097.92</v>
      </c>
      <c r="V392">
        <v>0</v>
      </c>
      <c r="W392">
        <v>1068097.92</v>
      </c>
      <c r="X392">
        <v>-1068097.92</v>
      </c>
    </row>
    <row r="393" spans="1:24" x14ac:dyDescent="0.4">
      <c r="A393" t="s">
        <v>311</v>
      </c>
      <c r="B393" t="s">
        <v>22</v>
      </c>
      <c r="C393" t="s">
        <v>413</v>
      </c>
      <c r="D393" t="s">
        <v>42</v>
      </c>
      <c r="E393" t="s">
        <v>391</v>
      </c>
      <c r="F393" t="s">
        <v>400</v>
      </c>
      <c r="G393" t="s">
        <v>23</v>
      </c>
      <c r="H393">
        <v>11</v>
      </c>
      <c r="I393" t="s">
        <v>556</v>
      </c>
      <c r="J393">
        <v>5610118101</v>
      </c>
      <c r="K393" t="s">
        <v>404</v>
      </c>
      <c r="L393">
        <v>5610118101</v>
      </c>
      <c r="M393" t="s">
        <v>312</v>
      </c>
      <c r="N393">
        <v>2024</v>
      </c>
      <c r="O393" t="s">
        <v>24</v>
      </c>
      <c r="P393" t="s">
        <v>27</v>
      </c>
      <c r="Q393" t="s">
        <v>44</v>
      </c>
      <c r="R393" t="s">
        <v>45</v>
      </c>
      <c r="S393" t="s">
        <v>33</v>
      </c>
      <c r="T393">
        <v>7876</v>
      </c>
      <c r="U393">
        <v>175748.01</v>
      </c>
      <c r="V393">
        <v>0</v>
      </c>
      <c r="W393">
        <v>175748.01</v>
      </c>
      <c r="X393">
        <v>-175748.01</v>
      </c>
    </row>
    <row r="394" spans="1:24" x14ac:dyDescent="0.4">
      <c r="A394" t="s">
        <v>311</v>
      </c>
      <c r="B394" t="s">
        <v>22</v>
      </c>
      <c r="C394" t="s">
        <v>413</v>
      </c>
      <c r="D394" t="s">
        <v>42</v>
      </c>
      <c r="E394" t="s">
        <v>391</v>
      </c>
      <c r="F394" t="s">
        <v>400</v>
      </c>
      <c r="G394" t="s">
        <v>23</v>
      </c>
      <c r="H394">
        <v>12</v>
      </c>
      <c r="I394" t="s">
        <v>557</v>
      </c>
      <c r="J394">
        <v>5610118101</v>
      </c>
      <c r="K394" t="s">
        <v>404</v>
      </c>
      <c r="L394">
        <v>5610118101</v>
      </c>
      <c r="M394" t="s">
        <v>312</v>
      </c>
      <c r="N394">
        <v>2023</v>
      </c>
      <c r="O394" t="s">
        <v>24</v>
      </c>
      <c r="P394" t="s">
        <v>27</v>
      </c>
      <c r="Q394" t="s">
        <v>44</v>
      </c>
      <c r="R394" t="s">
        <v>45</v>
      </c>
      <c r="S394" t="s">
        <v>33</v>
      </c>
      <c r="T394">
        <v>0</v>
      </c>
      <c r="U394">
        <v>360696</v>
      </c>
      <c r="V394">
        <v>0</v>
      </c>
      <c r="W394">
        <v>360696</v>
      </c>
      <c r="X394">
        <v>-360696</v>
      </c>
    </row>
    <row r="395" spans="1:24" x14ac:dyDescent="0.4">
      <c r="A395" t="s">
        <v>311</v>
      </c>
      <c r="B395" t="s">
        <v>22</v>
      </c>
      <c r="C395" t="s">
        <v>413</v>
      </c>
      <c r="D395" t="s">
        <v>42</v>
      </c>
      <c r="E395" t="s">
        <v>391</v>
      </c>
      <c r="F395" t="s">
        <v>400</v>
      </c>
      <c r="G395" t="s">
        <v>23</v>
      </c>
      <c r="H395">
        <v>12</v>
      </c>
      <c r="I395" t="s">
        <v>557</v>
      </c>
      <c r="J395">
        <v>5610118101</v>
      </c>
      <c r="K395" t="s">
        <v>404</v>
      </c>
      <c r="L395">
        <v>5610118101</v>
      </c>
      <c r="M395" t="s">
        <v>312</v>
      </c>
      <c r="N395">
        <v>2022</v>
      </c>
      <c r="O395" t="s">
        <v>24</v>
      </c>
      <c r="P395" t="s">
        <v>27</v>
      </c>
      <c r="Q395" t="s">
        <v>44</v>
      </c>
      <c r="R395" t="s">
        <v>45</v>
      </c>
      <c r="S395" t="s">
        <v>33</v>
      </c>
      <c r="T395">
        <v>0</v>
      </c>
      <c r="U395">
        <v>60687.62</v>
      </c>
      <c r="V395">
        <v>0</v>
      </c>
      <c r="W395">
        <v>60687.62</v>
      </c>
      <c r="X395">
        <v>-60687.62</v>
      </c>
    </row>
    <row r="396" spans="1:24" x14ac:dyDescent="0.4">
      <c r="A396" t="s">
        <v>311</v>
      </c>
      <c r="B396" t="s">
        <v>22</v>
      </c>
      <c r="C396" t="s">
        <v>525</v>
      </c>
      <c r="D396" t="s">
        <v>313</v>
      </c>
      <c r="E396" t="s">
        <v>391</v>
      </c>
      <c r="F396" t="s">
        <v>400</v>
      </c>
      <c r="G396" t="s">
        <v>23</v>
      </c>
      <c r="H396">
        <v>21</v>
      </c>
      <c r="I396" t="s">
        <v>559</v>
      </c>
      <c r="J396">
        <v>5610118101</v>
      </c>
      <c r="K396" t="s">
        <v>404</v>
      </c>
      <c r="L396">
        <v>5610118101</v>
      </c>
      <c r="M396" t="s">
        <v>314</v>
      </c>
      <c r="N396">
        <v>2023</v>
      </c>
      <c r="O396" t="s">
        <v>24</v>
      </c>
      <c r="P396" t="s">
        <v>27</v>
      </c>
      <c r="Q396" t="s">
        <v>37</v>
      </c>
      <c r="R396" t="s">
        <v>39</v>
      </c>
      <c r="S396" t="s">
        <v>33</v>
      </c>
      <c r="T396">
        <v>0</v>
      </c>
      <c r="U396">
        <v>2419.6999999999998</v>
      </c>
      <c r="V396">
        <v>0</v>
      </c>
      <c r="W396">
        <v>2419.6999999999998</v>
      </c>
      <c r="X396">
        <v>-2419.6999999999998</v>
      </c>
    </row>
    <row r="397" spans="1:24" x14ac:dyDescent="0.4">
      <c r="A397" t="s">
        <v>311</v>
      </c>
      <c r="B397" t="s">
        <v>22</v>
      </c>
      <c r="C397" t="s">
        <v>525</v>
      </c>
      <c r="D397" t="s">
        <v>313</v>
      </c>
      <c r="E397" t="s">
        <v>391</v>
      </c>
      <c r="F397" t="s">
        <v>400</v>
      </c>
      <c r="G397" t="s">
        <v>23</v>
      </c>
      <c r="H397">
        <v>24</v>
      </c>
      <c r="I397" t="s">
        <v>562</v>
      </c>
      <c r="J397">
        <v>5610118101</v>
      </c>
      <c r="K397" t="s">
        <v>404</v>
      </c>
      <c r="L397">
        <v>5610118101</v>
      </c>
      <c r="M397" t="s">
        <v>314</v>
      </c>
      <c r="N397">
        <v>2024</v>
      </c>
      <c r="O397" t="s">
        <v>24</v>
      </c>
      <c r="P397" t="s">
        <v>27</v>
      </c>
      <c r="Q397" t="s">
        <v>37</v>
      </c>
      <c r="R397" t="s">
        <v>40</v>
      </c>
      <c r="S397" t="s">
        <v>33</v>
      </c>
      <c r="T397">
        <v>0</v>
      </c>
      <c r="U397">
        <v>88.5</v>
      </c>
      <c r="V397">
        <v>0</v>
      </c>
      <c r="W397">
        <v>88.5</v>
      </c>
      <c r="X397">
        <v>-88.5</v>
      </c>
    </row>
    <row r="398" spans="1:24" x14ac:dyDescent="0.4">
      <c r="A398" t="s">
        <v>311</v>
      </c>
      <c r="B398" t="s">
        <v>22</v>
      </c>
      <c r="C398" t="s">
        <v>525</v>
      </c>
      <c r="D398" t="s">
        <v>313</v>
      </c>
      <c r="E398" t="s">
        <v>391</v>
      </c>
      <c r="F398" t="s">
        <v>400</v>
      </c>
      <c r="G398" t="s">
        <v>23</v>
      </c>
      <c r="H398">
        <v>25</v>
      </c>
      <c r="I398" t="s">
        <v>563</v>
      </c>
      <c r="J398">
        <v>5610118101</v>
      </c>
      <c r="K398" t="s">
        <v>404</v>
      </c>
      <c r="L398">
        <v>5610118101</v>
      </c>
      <c r="M398" t="s">
        <v>314</v>
      </c>
      <c r="N398">
        <v>2023</v>
      </c>
      <c r="O398" t="s">
        <v>24</v>
      </c>
      <c r="P398" t="s">
        <v>27</v>
      </c>
      <c r="Q398" t="s">
        <v>37</v>
      </c>
      <c r="R398" t="s">
        <v>41</v>
      </c>
      <c r="S398" t="s">
        <v>33</v>
      </c>
      <c r="T398">
        <v>0</v>
      </c>
      <c r="U398">
        <v>675</v>
      </c>
      <c r="V398">
        <v>0</v>
      </c>
      <c r="W398">
        <v>675</v>
      </c>
      <c r="X398">
        <v>-675</v>
      </c>
    </row>
    <row r="399" spans="1:24" x14ac:dyDescent="0.4">
      <c r="A399" t="s">
        <v>311</v>
      </c>
      <c r="B399" t="s">
        <v>22</v>
      </c>
      <c r="C399" t="s">
        <v>525</v>
      </c>
      <c r="D399" t="s">
        <v>313</v>
      </c>
      <c r="E399" t="s">
        <v>391</v>
      </c>
      <c r="F399" t="s">
        <v>400</v>
      </c>
      <c r="G399" t="s">
        <v>23</v>
      </c>
      <c r="H399">
        <v>25</v>
      </c>
      <c r="I399" t="s">
        <v>563</v>
      </c>
      <c r="J399">
        <v>5610118101</v>
      </c>
      <c r="K399" t="s">
        <v>404</v>
      </c>
      <c r="L399">
        <v>5610118101</v>
      </c>
      <c r="M399" t="s">
        <v>314</v>
      </c>
      <c r="N399">
        <v>2022</v>
      </c>
      <c r="O399" t="s">
        <v>24</v>
      </c>
      <c r="P399" t="s">
        <v>27</v>
      </c>
      <c r="Q399" t="s">
        <v>37</v>
      </c>
      <c r="R399" t="s">
        <v>32</v>
      </c>
      <c r="S399" t="s">
        <v>33</v>
      </c>
      <c r="T399">
        <v>0</v>
      </c>
      <c r="U399">
        <v>1813.88</v>
      </c>
      <c r="V399">
        <v>0</v>
      </c>
      <c r="W399">
        <v>1813.88</v>
      </c>
      <c r="X399">
        <v>-1813.88</v>
      </c>
    </row>
    <row r="400" spans="1:24" x14ac:dyDescent="0.4">
      <c r="A400" t="s">
        <v>311</v>
      </c>
      <c r="B400" t="s">
        <v>22</v>
      </c>
      <c r="C400" t="s">
        <v>525</v>
      </c>
      <c r="D400" t="s">
        <v>313</v>
      </c>
      <c r="E400" t="s">
        <v>391</v>
      </c>
      <c r="F400" t="s">
        <v>400</v>
      </c>
      <c r="G400" t="s">
        <v>23</v>
      </c>
      <c r="H400">
        <v>26</v>
      </c>
      <c r="I400" t="s">
        <v>564</v>
      </c>
      <c r="J400">
        <v>5610118101</v>
      </c>
      <c r="K400" t="s">
        <v>404</v>
      </c>
      <c r="L400">
        <v>5610118101</v>
      </c>
      <c r="M400" t="s">
        <v>314</v>
      </c>
      <c r="N400">
        <v>2022</v>
      </c>
      <c r="O400" t="s">
        <v>24</v>
      </c>
      <c r="P400" t="s">
        <v>27</v>
      </c>
      <c r="Q400" t="s">
        <v>37</v>
      </c>
      <c r="R400" t="s">
        <v>32</v>
      </c>
      <c r="S400" t="s">
        <v>33</v>
      </c>
      <c r="T400">
        <v>0</v>
      </c>
      <c r="U400">
        <v>63.42</v>
      </c>
      <c r="V400">
        <v>0</v>
      </c>
      <c r="W400">
        <v>63.42</v>
      </c>
      <c r="X400">
        <v>-63.42</v>
      </c>
    </row>
    <row r="401" spans="1:24" x14ac:dyDescent="0.4">
      <c r="A401" t="s">
        <v>315</v>
      </c>
      <c r="B401" t="s">
        <v>22</v>
      </c>
      <c r="C401" t="s">
        <v>526</v>
      </c>
      <c r="D401" t="s">
        <v>316</v>
      </c>
      <c r="E401" t="s">
        <v>391</v>
      </c>
      <c r="F401" t="s">
        <v>400</v>
      </c>
      <c r="G401" t="s">
        <v>23</v>
      </c>
      <c r="H401">
        <v>21</v>
      </c>
      <c r="I401" t="s">
        <v>559</v>
      </c>
      <c r="J401">
        <v>5610118101</v>
      </c>
      <c r="K401" t="s">
        <v>404</v>
      </c>
      <c r="L401">
        <v>5610118101</v>
      </c>
      <c r="M401" t="s">
        <v>317</v>
      </c>
      <c r="N401">
        <v>2022</v>
      </c>
      <c r="O401" t="s">
        <v>24</v>
      </c>
      <c r="P401" t="s">
        <v>27</v>
      </c>
      <c r="Q401" t="s">
        <v>37</v>
      </c>
      <c r="R401" t="s">
        <v>39</v>
      </c>
      <c r="S401" t="s">
        <v>33</v>
      </c>
      <c r="T401">
        <v>0</v>
      </c>
      <c r="U401">
        <v>35768.86</v>
      </c>
      <c r="V401">
        <v>0</v>
      </c>
      <c r="W401">
        <v>35768.86</v>
      </c>
      <c r="X401">
        <v>-35768.86</v>
      </c>
    </row>
    <row r="402" spans="1:24" x14ac:dyDescent="0.4">
      <c r="A402" t="s">
        <v>315</v>
      </c>
      <c r="B402" t="s">
        <v>22</v>
      </c>
      <c r="C402" t="s">
        <v>526</v>
      </c>
      <c r="D402" t="s">
        <v>316</v>
      </c>
      <c r="E402" t="s">
        <v>391</v>
      </c>
      <c r="F402" t="s">
        <v>400</v>
      </c>
      <c r="G402" t="s">
        <v>23</v>
      </c>
      <c r="H402">
        <v>21</v>
      </c>
      <c r="I402" t="s">
        <v>559</v>
      </c>
      <c r="J402">
        <v>5610118101</v>
      </c>
      <c r="K402" t="s">
        <v>404</v>
      </c>
      <c r="L402">
        <v>5610118101</v>
      </c>
      <c r="M402" t="s">
        <v>317</v>
      </c>
      <c r="N402">
        <v>2022</v>
      </c>
      <c r="O402" t="s">
        <v>24</v>
      </c>
      <c r="P402" t="s">
        <v>27</v>
      </c>
      <c r="Q402" t="s">
        <v>37</v>
      </c>
      <c r="R402" t="s">
        <v>39</v>
      </c>
      <c r="S402" t="s">
        <v>33</v>
      </c>
      <c r="T402">
        <v>0</v>
      </c>
      <c r="U402">
        <v>1737.73</v>
      </c>
      <c r="V402">
        <v>0</v>
      </c>
      <c r="W402">
        <v>1737.73</v>
      </c>
      <c r="X402">
        <v>-1737.73</v>
      </c>
    </row>
    <row r="403" spans="1:24" x14ac:dyDescent="0.4">
      <c r="A403" t="s">
        <v>315</v>
      </c>
      <c r="B403" t="s">
        <v>22</v>
      </c>
      <c r="C403" t="s">
        <v>526</v>
      </c>
      <c r="D403" t="s">
        <v>316</v>
      </c>
      <c r="E403" t="s">
        <v>391</v>
      </c>
      <c r="F403" t="s">
        <v>400</v>
      </c>
      <c r="G403" t="s">
        <v>23</v>
      </c>
      <c r="H403">
        <v>24</v>
      </c>
      <c r="I403" t="s">
        <v>562</v>
      </c>
      <c r="J403">
        <v>5610118101</v>
      </c>
      <c r="K403" t="s">
        <v>404</v>
      </c>
      <c r="L403">
        <v>5610118101</v>
      </c>
      <c r="M403" t="s">
        <v>317</v>
      </c>
      <c r="N403">
        <v>2022</v>
      </c>
      <c r="O403" t="s">
        <v>24</v>
      </c>
      <c r="P403" t="s">
        <v>27</v>
      </c>
      <c r="Q403" t="s">
        <v>37</v>
      </c>
      <c r="R403" t="s">
        <v>40</v>
      </c>
      <c r="S403" t="s">
        <v>33</v>
      </c>
      <c r="T403">
        <v>0</v>
      </c>
      <c r="U403">
        <v>262441.59999999998</v>
      </c>
      <c r="V403">
        <v>0</v>
      </c>
      <c r="W403">
        <v>262441.59999999998</v>
      </c>
      <c r="X403">
        <v>-262441.59999999998</v>
      </c>
    </row>
    <row r="404" spans="1:24" x14ac:dyDescent="0.4">
      <c r="A404" t="s">
        <v>315</v>
      </c>
      <c r="B404" t="s">
        <v>22</v>
      </c>
      <c r="C404" t="s">
        <v>526</v>
      </c>
      <c r="D404" t="s">
        <v>316</v>
      </c>
      <c r="E404" t="s">
        <v>391</v>
      </c>
      <c r="F404" t="s">
        <v>400</v>
      </c>
      <c r="G404" t="s">
        <v>23</v>
      </c>
      <c r="H404">
        <v>24</v>
      </c>
      <c r="I404" t="s">
        <v>562</v>
      </c>
      <c r="J404">
        <v>5610118101</v>
      </c>
      <c r="K404" t="s">
        <v>404</v>
      </c>
      <c r="L404">
        <v>5610118101</v>
      </c>
      <c r="M404" t="s">
        <v>317</v>
      </c>
      <c r="N404">
        <v>2022</v>
      </c>
      <c r="O404" t="s">
        <v>24</v>
      </c>
      <c r="P404" t="s">
        <v>27</v>
      </c>
      <c r="Q404" t="s">
        <v>37</v>
      </c>
      <c r="R404" t="s">
        <v>40</v>
      </c>
      <c r="S404" t="s">
        <v>33</v>
      </c>
      <c r="T404">
        <v>0</v>
      </c>
      <c r="U404">
        <v>142.5</v>
      </c>
      <c r="V404">
        <v>0</v>
      </c>
      <c r="W404">
        <v>142.5</v>
      </c>
      <c r="X404">
        <v>-142.5</v>
      </c>
    </row>
    <row r="405" spans="1:24" x14ac:dyDescent="0.4">
      <c r="A405" t="s">
        <v>315</v>
      </c>
      <c r="B405" t="s">
        <v>22</v>
      </c>
      <c r="C405" t="s">
        <v>526</v>
      </c>
      <c r="D405" t="s">
        <v>316</v>
      </c>
      <c r="E405" t="s">
        <v>391</v>
      </c>
      <c r="F405" t="s">
        <v>400</v>
      </c>
      <c r="G405" t="s">
        <v>23</v>
      </c>
      <c r="H405">
        <v>25</v>
      </c>
      <c r="I405" t="s">
        <v>563</v>
      </c>
      <c r="J405">
        <v>5610118101</v>
      </c>
      <c r="K405" t="s">
        <v>404</v>
      </c>
      <c r="L405">
        <v>5610118101</v>
      </c>
      <c r="M405" t="s">
        <v>317</v>
      </c>
      <c r="N405">
        <v>2022</v>
      </c>
      <c r="O405" t="s">
        <v>24</v>
      </c>
      <c r="P405" t="s">
        <v>27</v>
      </c>
      <c r="Q405" t="s">
        <v>37</v>
      </c>
      <c r="R405" t="s">
        <v>41</v>
      </c>
      <c r="S405" t="s">
        <v>33</v>
      </c>
      <c r="T405">
        <v>0</v>
      </c>
      <c r="U405">
        <v>6770.78</v>
      </c>
      <c r="V405">
        <v>0</v>
      </c>
      <c r="W405">
        <v>6770.78</v>
      </c>
      <c r="X405">
        <v>-6770.78</v>
      </c>
    </row>
    <row r="406" spans="1:24" x14ac:dyDescent="0.4">
      <c r="A406" t="s">
        <v>315</v>
      </c>
      <c r="B406" t="s">
        <v>22</v>
      </c>
      <c r="C406" t="s">
        <v>526</v>
      </c>
      <c r="D406" t="s">
        <v>316</v>
      </c>
      <c r="E406" t="s">
        <v>391</v>
      </c>
      <c r="F406" t="s">
        <v>400</v>
      </c>
      <c r="G406" t="s">
        <v>23</v>
      </c>
      <c r="H406">
        <v>26</v>
      </c>
      <c r="I406" t="s">
        <v>564</v>
      </c>
      <c r="J406">
        <v>5610118101</v>
      </c>
      <c r="K406" t="s">
        <v>404</v>
      </c>
      <c r="L406">
        <v>5610118101</v>
      </c>
      <c r="M406" t="s">
        <v>317</v>
      </c>
      <c r="N406">
        <v>2022</v>
      </c>
      <c r="O406" t="s">
        <v>24</v>
      </c>
      <c r="P406" t="s">
        <v>27</v>
      </c>
      <c r="Q406" t="s">
        <v>37</v>
      </c>
      <c r="R406" t="s">
        <v>32</v>
      </c>
      <c r="S406" t="s">
        <v>33</v>
      </c>
      <c r="T406">
        <v>0</v>
      </c>
      <c r="U406">
        <v>2490.8000000000002</v>
      </c>
      <c r="V406">
        <v>0</v>
      </c>
      <c r="W406">
        <v>2490.8000000000002</v>
      </c>
      <c r="X406">
        <v>-2490.8000000000002</v>
      </c>
    </row>
    <row r="407" spans="1:24" x14ac:dyDescent="0.4">
      <c r="A407" t="s">
        <v>315</v>
      </c>
      <c r="B407" t="s">
        <v>22</v>
      </c>
      <c r="C407" t="s">
        <v>413</v>
      </c>
      <c r="D407" t="s">
        <v>42</v>
      </c>
      <c r="E407" t="s">
        <v>391</v>
      </c>
      <c r="F407" t="s">
        <v>400</v>
      </c>
      <c r="G407" t="s">
        <v>23</v>
      </c>
      <c r="H407">
        <v>11</v>
      </c>
      <c r="I407" t="s">
        <v>556</v>
      </c>
      <c r="J407">
        <v>5610118101</v>
      </c>
      <c r="K407" t="s">
        <v>404</v>
      </c>
      <c r="L407">
        <v>5610118101</v>
      </c>
      <c r="M407" t="s">
        <v>318</v>
      </c>
      <c r="N407">
        <v>2022</v>
      </c>
      <c r="O407" t="s">
        <v>24</v>
      </c>
      <c r="P407" t="s">
        <v>27</v>
      </c>
      <c r="Q407" t="s">
        <v>44</v>
      </c>
      <c r="R407" t="s">
        <v>45</v>
      </c>
      <c r="S407" t="s">
        <v>33</v>
      </c>
      <c r="T407">
        <v>0</v>
      </c>
      <c r="U407">
        <v>3990918.94</v>
      </c>
      <c r="V407">
        <v>0</v>
      </c>
      <c r="W407">
        <v>3990918.94</v>
      </c>
      <c r="X407">
        <v>-3990918.94</v>
      </c>
    </row>
    <row r="408" spans="1:24" x14ac:dyDescent="0.4">
      <c r="A408" t="s">
        <v>315</v>
      </c>
      <c r="B408" t="s">
        <v>22</v>
      </c>
      <c r="C408" t="s">
        <v>413</v>
      </c>
      <c r="D408" t="s">
        <v>42</v>
      </c>
      <c r="E408" t="s">
        <v>391</v>
      </c>
      <c r="F408" t="s">
        <v>400</v>
      </c>
      <c r="G408" t="s">
        <v>23</v>
      </c>
      <c r="H408">
        <v>11</v>
      </c>
      <c r="I408" t="s">
        <v>556</v>
      </c>
      <c r="J408">
        <v>5610118101</v>
      </c>
      <c r="K408" t="s">
        <v>404</v>
      </c>
      <c r="L408">
        <v>5610118101</v>
      </c>
      <c r="M408" t="s">
        <v>318</v>
      </c>
      <c r="N408">
        <v>2022</v>
      </c>
      <c r="O408" t="s">
        <v>24</v>
      </c>
      <c r="P408" t="s">
        <v>27</v>
      </c>
      <c r="Q408" t="s">
        <v>44</v>
      </c>
      <c r="R408" t="s">
        <v>45</v>
      </c>
      <c r="S408" t="s">
        <v>33</v>
      </c>
      <c r="T408">
        <v>0</v>
      </c>
      <c r="U408">
        <v>625220.47</v>
      </c>
      <c r="V408">
        <v>0</v>
      </c>
      <c r="W408">
        <v>625220.47</v>
      </c>
      <c r="X408">
        <v>-625220.47</v>
      </c>
    </row>
    <row r="409" spans="1:24" x14ac:dyDescent="0.4">
      <c r="A409" t="s">
        <v>315</v>
      </c>
      <c r="B409" t="s">
        <v>22</v>
      </c>
      <c r="C409" t="s">
        <v>413</v>
      </c>
      <c r="D409" t="s">
        <v>42</v>
      </c>
      <c r="E409" t="s">
        <v>391</v>
      </c>
      <c r="F409" t="s">
        <v>400</v>
      </c>
      <c r="G409" t="s">
        <v>23</v>
      </c>
      <c r="H409">
        <v>12</v>
      </c>
      <c r="I409" t="s">
        <v>557</v>
      </c>
      <c r="J409">
        <v>5610118101</v>
      </c>
      <c r="K409" t="s">
        <v>404</v>
      </c>
      <c r="L409">
        <v>5610118101</v>
      </c>
      <c r="M409" t="s">
        <v>318</v>
      </c>
      <c r="N409">
        <v>2022</v>
      </c>
      <c r="O409" t="s">
        <v>24</v>
      </c>
      <c r="P409" t="s">
        <v>27</v>
      </c>
      <c r="Q409" t="s">
        <v>44</v>
      </c>
      <c r="R409" t="s">
        <v>45</v>
      </c>
      <c r="S409" t="s">
        <v>33</v>
      </c>
      <c r="T409">
        <v>0</v>
      </c>
      <c r="U409">
        <v>1466282.51</v>
      </c>
      <c r="V409">
        <v>0</v>
      </c>
      <c r="W409">
        <v>1466282.51</v>
      </c>
      <c r="X409">
        <v>-1466282.51</v>
      </c>
    </row>
    <row r="410" spans="1:24" x14ac:dyDescent="0.4">
      <c r="A410" t="s">
        <v>315</v>
      </c>
      <c r="B410" t="s">
        <v>22</v>
      </c>
      <c r="C410" t="s">
        <v>413</v>
      </c>
      <c r="D410" t="s">
        <v>42</v>
      </c>
      <c r="E410" t="s">
        <v>391</v>
      </c>
      <c r="F410" t="s">
        <v>400</v>
      </c>
      <c r="G410" t="s">
        <v>23</v>
      </c>
      <c r="H410">
        <v>12</v>
      </c>
      <c r="I410" t="s">
        <v>557</v>
      </c>
      <c r="J410">
        <v>5610118101</v>
      </c>
      <c r="K410" t="s">
        <v>404</v>
      </c>
      <c r="L410">
        <v>5610118101</v>
      </c>
      <c r="M410" t="s">
        <v>318</v>
      </c>
      <c r="N410">
        <v>2022</v>
      </c>
      <c r="O410" t="s">
        <v>24</v>
      </c>
      <c r="P410" t="s">
        <v>27</v>
      </c>
      <c r="Q410" t="s">
        <v>44</v>
      </c>
      <c r="R410" t="s">
        <v>45</v>
      </c>
      <c r="S410" t="s">
        <v>33</v>
      </c>
      <c r="T410">
        <v>0</v>
      </c>
      <c r="U410">
        <v>229844.89</v>
      </c>
      <c r="V410">
        <v>0</v>
      </c>
      <c r="W410">
        <v>229844.89</v>
      </c>
      <c r="X410">
        <v>-229844.89</v>
      </c>
    </row>
    <row r="411" spans="1:24" x14ac:dyDescent="0.4">
      <c r="A411" t="s">
        <v>315</v>
      </c>
      <c r="B411" t="s">
        <v>22</v>
      </c>
      <c r="C411" t="s">
        <v>527</v>
      </c>
      <c r="D411" t="s">
        <v>319</v>
      </c>
      <c r="E411" t="s">
        <v>391</v>
      </c>
      <c r="F411" t="s">
        <v>400</v>
      </c>
      <c r="G411" t="s">
        <v>23</v>
      </c>
      <c r="H411">
        <v>25</v>
      </c>
      <c r="I411" t="s">
        <v>563</v>
      </c>
      <c r="J411">
        <v>5610118101</v>
      </c>
      <c r="K411" t="s">
        <v>404</v>
      </c>
      <c r="L411">
        <v>5610118101</v>
      </c>
      <c r="M411" t="s">
        <v>320</v>
      </c>
      <c r="N411">
        <v>2022</v>
      </c>
      <c r="O411" t="s">
        <v>24</v>
      </c>
      <c r="P411" t="s">
        <v>27</v>
      </c>
      <c r="Q411" t="s">
        <v>31</v>
      </c>
      <c r="R411" t="s">
        <v>52</v>
      </c>
      <c r="S411" t="s">
        <v>33</v>
      </c>
      <c r="T411">
        <v>0</v>
      </c>
      <c r="U411">
        <v>339111.67999999999</v>
      </c>
      <c r="V411">
        <v>0</v>
      </c>
      <c r="W411">
        <v>339111.67999999999</v>
      </c>
      <c r="X411">
        <v>-339111.67999999999</v>
      </c>
    </row>
    <row r="412" spans="1:24" x14ac:dyDescent="0.4">
      <c r="A412" t="s">
        <v>315</v>
      </c>
      <c r="B412" t="s">
        <v>22</v>
      </c>
      <c r="C412" t="s">
        <v>528</v>
      </c>
      <c r="D412" t="s">
        <v>321</v>
      </c>
      <c r="E412" t="s">
        <v>391</v>
      </c>
      <c r="F412" t="s">
        <v>400</v>
      </c>
      <c r="G412" t="s">
        <v>23</v>
      </c>
      <c r="H412">
        <v>25</v>
      </c>
      <c r="I412" t="s">
        <v>563</v>
      </c>
      <c r="J412">
        <v>5610118101</v>
      </c>
      <c r="K412" t="s">
        <v>404</v>
      </c>
      <c r="L412">
        <v>5610118101</v>
      </c>
      <c r="M412" t="s">
        <v>322</v>
      </c>
      <c r="N412">
        <v>2022</v>
      </c>
      <c r="O412" t="s">
        <v>24</v>
      </c>
      <c r="P412" t="s">
        <v>27</v>
      </c>
      <c r="Q412" t="s">
        <v>31</v>
      </c>
      <c r="R412" t="s">
        <v>32</v>
      </c>
      <c r="S412" t="s">
        <v>33</v>
      </c>
      <c r="T412">
        <v>0</v>
      </c>
      <c r="U412">
        <v>5.0599999999999996</v>
      </c>
      <c r="V412">
        <v>0</v>
      </c>
      <c r="W412">
        <v>5.0599999999999996</v>
      </c>
      <c r="X412">
        <v>-5.0599999999999996</v>
      </c>
    </row>
    <row r="413" spans="1:24" x14ac:dyDescent="0.4">
      <c r="A413" t="s">
        <v>315</v>
      </c>
      <c r="B413" t="s">
        <v>22</v>
      </c>
      <c r="C413" t="s">
        <v>528</v>
      </c>
      <c r="D413" t="s">
        <v>321</v>
      </c>
      <c r="E413" t="s">
        <v>391</v>
      </c>
      <c r="F413" t="s">
        <v>400</v>
      </c>
      <c r="G413" t="s">
        <v>23</v>
      </c>
      <c r="H413">
        <v>26</v>
      </c>
      <c r="I413" t="s">
        <v>564</v>
      </c>
      <c r="J413">
        <v>5610118101</v>
      </c>
      <c r="K413" t="s">
        <v>404</v>
      </c>
      <c r="L413">
        <v>5610118101</v>
      </c>
      <c r="M413" t="s">
        <v>322</v>
      </c>
      <c r="N413">
        <v>2022</v>
      </c>
      <c r="O413" t="s">
        <v>24</v>
      </c>
      <c r="P413" t="s">
        <v>27</v>
      </c>
      <c r="Q413" t="s">
        <v>31</v>
      </c>
      <c r="R413" t="s">
        <v>32</v>
      </c>
      <c r="S413" t="s">
        <v>33</v>
      </c>
      <c r="T413">
        <v>0</v>
      </c>
      <c r="U413">
        <v>396.78</v>
      </c>
      <c r="V413">
        <v>0</v>
      </c>
      <c r="W413">
        <v>396.78</v>
      </c>
      <c r="X413">
        <v>-396.78</v>
      </c>
    </row>
    <row r="414" spans="1:24" x14ac:dyDescent="0.4">
      <c r="A414" t="s">
        <v>315</v>
      </c>
      <c r="B414" t="s">
        <v>22</v>
      </c>
      <c r="C414" t="s">
        <v>529</v>
      </c>
      <c r="D414" t="s">
        <v>323</v>
      </c>
      <c r="E414" t="s">
        <v>391</v>
      </c>
      <c r="F414" t="s">
        <v>400</v>
      </c>
      <c r="G414" t="s">
        <v>23</v>
      </c>
      <c r="H414">
        <v>21</v>
      </c>
      <c r="I414" t="s">
        <v>559</v>
      </c>
      <c r="J414">
        <v>5610118101</v>
      </c>
      <c r="K414" t="s">
        <v>404</v>
      </c>
      <c r="L414">
        <v>5610118101</v>
      </c>
      <c r="M414" t="s">
        <v>324</v>
      </c>
      <c r="N414">
        <v>2022</v>
      </c>
      <c r="O414" t="s">
        <v>24</v>
      </c>
      <c r="P414" t="s">
        <v>27</v>
      </c>
      <c r="Q414" t="s">
        <v>31</v>
      </c>
      <c r="R414" t="s">
        <v>41</v>
      </c>
      <c r="S414" t="s">
        <v>33</v>
      </c>
      <c r="T414">
        <v>0</v>
      </c>
      <c r="U414">
        <v>5233.2</v>
      </c>
      <c r="V414">
        <v>0</v>
      </c>
      <c r="W414">
        <v>5233.2</v>
      </c>
      <c r="X414">
        <v>-5233.2</v>
      </c>
    </row>
    <row r="415" spans="1:24" x14ac:dyDescent="0.4">
      <c r="A415" t="s">
        <v>315</v>
      </c>
      <c r="B415" t="s">
        <v>22</v>
      </c>
      <c r="C415" t="s">
        <v>529</v>
      </c>
      <c r="D415" t="s">
        <v>323</v>
      </c>
      <c r="E415" t="s">
        <v>391</v>
      </c>
      <c r="F415" t="s">
        <v>400</v>
      </c>
      <c r="G415" t="s">
        <v>23</v>
      </c>
      <c r="H415">
        <v>25</v>
      </c>
      <c r="I415" t="s">
        <v>563</v>
      </c>
      <c r="J415">
        <v>5610118101</v>
      </c>
      <c r="K415" t="s">
        <v>404</v>
      </c>
      <c r="L415">
        <v>5610118101</v>
      </c>
      <c r="M415" t="s">
        <v>324</v>
      </c>
      <c r="N415">
        <v>2022</v>
      </c>
      <c r="O415" t="s">
        <v>24</v>
      </c>
      <c r="P415" t="s">
        <v>27</v>
      </c>
      <c r="Q415" t="s">
        <v>31</v>
      </c>
      <c r="R415" t="s">
        <v>41</v>
      </c>
      <c r="S415" t="s">
        <v>33</v>
      </c>
      <c r="T415">
        <v>0</v>
      </c>
      <c r="U415">
        <v>1759968.39</v>
      </c>
      <c r="V415">
        <v>0</v>
      </c>
      <c r="W415">
        <v>1759968.39</v>
      </c>
      <c r="X415">
        <v>-1759968.39</v>
      </c>
    </row>
    <row r="416" spans="1:24" x14ac:dyDescent="0.4">
      <c r="A416" t="s">
        <v>315</v>
      </c>
      <c r="B416" t="s">
        <v>22</v>
      </c>
      <c r="C416" t="s">
        <v>530</v>
      </c>
      <c r="D416" t="s">
        <v>325</v>
      </c>
      <c r="E416" t="s">
        <v>391</v>
      </c>
      <c r="F416" t="s">
        <v>400</v>
      </c>
      <c r="G416" t="s">
        <v>23</v>
      </c>
      <c r="H416">
        <v>21</v>
      </c>
      <c r="I416" t="s">
        <v>559</v>
      </c>
      <c r="J416">
        <v>5610118101</v>
      </c>
      <c r="K416" t="s">
        <v>404</v>
      </c>
      <c r="L416">
        <v>5610118101</v>
      </c>
      <c r="M416">
        <v>9391262</v>
      </c>
      <c r="N416">
        <v>2022</v>
      </c>
      <c r="O416" t="s">
        <v>24</v>
      </c>
      <c r="P416" t="s">
        <v>27</v>
      </c>
      <c r="Q416" t="s">
        <v>31</v>
      </c>
      <c r="R416" t="s">
        <v>41</v>
      </c>
      <c r="S416" t="s">
        <v>33</v>
      </c>
      <c r="T416">
        <v>0</v>
      </c>
      <c r="U416">
        <v>59589.61</v>
      </c>
      <c r="V416">
        <v>0</v>
      </c>
      <c r="W416">
        <v>59589.61</v>
      </c>
      <c r="X416">
        <v>-59589.61</v>
      </c>
    </row>
    <row r="417" spans="1:24" x14ac:dyDescent="0.4">
      <c r="A417" t="s">
        <v>315</v>
      </c>
      <c r="B417" t="s">
        <v>22</v>
      </c>
      <c r="C417" t="s">
        <v>530</v>
      </c>
      <c r="D417" t="s">
        <v>325</v>
      </c>
      <c r="E417" t="s">
        <v>391</v>
      </c>
      <c r="F417" t="s">
        <v>400</v>
      </c>
      <c r="G417" t="s">
        <v>23</v>
      </c>
      <c r="H417">
        <v>25</v>
      </c>
      <c r="I417" t="s">
        <v>563</v>
      </c>
      <c r="J417">
        <v>5610118101</v>
      </c>
      <c r="K417" t="s">
        <v>404</v>
      </c>
      <c r="L417">
        <v>5610118101</v>
      </c>
      <c r="M417">
        <v>9391262</v>
      </c>
      <c r="N417">
        <v>2022</v>
      </c>
      <c r="O417" t="s">
        <v>24</v>
      </c>
      <c r="P417" t="s">
        <v>27</v>
      </c>
      <c r="Q417" t="s">
        <v>31</v>
      </c>
      <c r="R417" t="s">
        <v>41</v>
      </c>
      <c r="S417" t="s">
        <v>33</v>
      </c>
      <c r="T417">
        <v>0</v>
      </c>
      <c r="U417">
        <v>4084317.92</v>
      </c>
      <c r="V417">
        <v>0</v>
      </c>
      <c r="W417">
        <v>4084317.92</v>
      </c>
      <c r="X417">
        <v>-4084317.92</v>
      </c>
    </row>
    <row r="418" spans="1:24" x14ac:dyDescent="0.4">
      <c r="A418" t="s">
        <v>315</v>
      </c>
      <c r="B418" t="s">
        <v>22</v>
      </c>
      <c r="C418" t="s">
        <v>531</v>
      </c>
      <c r="D418" t="s">
        <v>326</v>
      </c>
      <c r="E418" t="s">
        <v>391</v>
      </c>
      <c r="F418" t="s">
        <v>400</v>
      </c>
      <c r="G418" t="s">
        <v>23</v>
      </c>
      <c r="H418">
        <v>21</v>
      </c>
      <c r="I418" t="s">
        <v>559</v>
      </c>
      <c r="J418">
        <v>5610118101</v>
      </c>
      <c r="K418" t="s">
        <v>404</v>
      </c>
      <c r="L418">
        <v>5610118101</v>
      </c>
      <c r="M418">
        <v>9391663</v>
      </c>
      <c r="N418">
        <v>2022</v>
      </c>
      <c r="O418" t="s">
        <v>24</v>
      </c>
      <c r="P418" t="s">
        <v>27</v>
      </c>
      <c r="Q418" t="s">
        <v>31</v>
      </c>
      <c r="R418" t="s">
        <v>41</v>
      </c>
      <c r="S418" t="s">
        <v>33</v>
      </c>
      <c r="T418">
        <v>0</v>
      </c>
      <c r="U418">
        <v>99309</v>
      </c>
      <c r="V418">
        <v>0</v>
      </c>
      <c r="W418">
        <v>99309</v>
      </c>
      <c r="X418">
        <v>-99309</v>
      </c>
    </row>
    <row r="419" spans="1:24" x14ac:dyDescent="0.4">
      <c r="A419" t="s">
        <v>315</v>
      </c>
      <c r="B419" t="s">
        <v>22</v>
      </c>
      <c r="C419" t="s">
        <v>531</v>
      </c>
      <c r="D419" t="s">
        <v>326</v>
      </c>
      <c r="E419" t="s">
        <v>391</v>
      </c>
      <c r="F419" t="s">
        <v>400</v>
      </c>
      <c r="G419" t="s">
        <v>23</v>
      </c>
      <c r="H419">
        <v>25</v>
      </c>
      <c r="I419" t="s">
        <v>563</v>
      </c>
      <c r="J419">
        <v>5610118101</v>
      </c>
      <c r="K419" t="s">
        <v>404</v>
      </c>
      <c r="L419">
        <v>5610118101</v>
      </c>
      <c r="M419">
        <v>9391663</v>
      </c>
      <c r="N419">
        <v>2022</v>
      </c>
      <c r="O419" t="s">
        <v>24</v>
      </c>
      <c r="P419" t="s">
        <v>27</v>
      </c>
      <c r="Q419" t="s">
        <v>31</v>
      </c>
      <c r="R419" t="s">
        <v>41</v>
      </c>
      <c r="S419" t="s">
        <v>33</v>
      </c>
      <c r="T419">
        <v>0</v>
      </c>
      <c r="U419">
        <v>1381778</v>
      </c>
      <c r="V419">
        <v>0</v>
      </c>
      <c r="W419">
        <v>1381778</v>
      </c>
      <c r="X419">
        <v>-1381778</v>
      </c>
    </row>
    <row r="420" spans="1:24" x14ac:dyDescent="0.4">
      <c r="A420" t="s">
        <v>315</v>
      </c>
      <c r="B420" t="s">
        <v>22</v>
      </c>
      <c r="C420" t="s">
        <v>532</v>
      </c>
      <c r="D420" t="s">
        <v>327</v>
      </c>
      <c r="E420" t="s">
        <v>391</v>
      </c>
      <c r="F420" t="s">
        <v>400</v>
      </c>
      <c r="G420" t="s">
        <v>23</v>
      </c>
      <c r="H420">
        <v>41</v>
      </c>
      <c r="I420" t="s">
        <v>566</v>
      </c>
      <c r="J420">
        <v>5610118101</v>
      </c>
      <c r="K420" t="s">
        <v>404</v>
      </c>
      <c r="L420">
        <v>5610118101</v>
      </c>
      <c r="M420" t="s">
        <v>328</v>
      </c>
      <c r="N420">
        <v>2022</v>
      </c>
      <c r="O420" t="s">
        <v>24</v>
      </c>
      <c r="P420" t="s">
        <v>27</v>
      </c>
      <c r="Q420" t="s">
        <v>31</v>
      </c>
      <c r="R420" t="s">
        <v>54</v>
      </c>
      <c r="S420" t="s">
        <v>33</v>
      </c>
      <c r="T420">
        <v>0</v>
      </c>
      <c r="U420">
        <v>800000</v>
      </c>
      <c r="V420">
        <v>0</v>
      </c>
      <c r="W420">
        <v>800000</v>
      </c>
      <c r="X420">
        <v>-800000</v>
      </c>
    </row>
    <row r="421" spans="1:24" x14ac:dyDescent="0.4">
      <c r="A421" t="s">
        <v>315</v>
      </c>
      <c r="B421" t="s">
        <v>22</v>
      </c>
      <c r="C421" t="s">
        <v>533</v>
      </c>
      <c r="D421" t="s">
        <v>329</v>
      </c>
      <c r="E421" t="s">
        <v>391</v>
      </c>
      <c r="F421" t="s">
        <v>400</v>
      </c>
      <c r="G421" t="s">
        <v>23</v>
      </c>
      <c r="H421">
        <v>41</v>
      </c>
      <c r="I421" t="s">
        <v>566</v>
      </c>
      <c r="J421">
        <v>5610118101</v>
      </c>
      <c r="K421" t="s">
        <v>404</v>
      </c>
      <c r="L421">
        <v>5610118101</v>
      </c>
      <c r="M421" t="s">
        <v>330</v>
      </c>
      <c r="N421">
        <v>2022</v>
      </c>
      <c r="O421" t="s">
        <v>24</v>
      </c>
      <c r="P421" t="s">
        <v>27</v>
      </c>
      <c r="Q421" t="s">
        <v>31</v>
      </c>
      <c r="R421" t="s">
        <v>54</v>
      </c>
      <c r="S421" t="s">
        <v>33</v>
      </c>
      <c r="T421">
        <v>0</v>
      </c>
      <c r="U421">
        <v>1615000</v>
      </c>
      <c r="V421">
        <v>0</v>
      </c>
      <c r="W421">
        <v>1615000</v>
      </c>
      <c r="X421">
        <v>-1615000</v>
      </c>
    </row>
    <row r="422" spans="1:24" x14ac:dyDescent="0.4">
      <c r="A422" t="s">
        <v>315</v>
      </c>
      <c r="B422" t="s">
        <v>22</v>
      </c>
      <c r="C422" t="s">
        <v>534</v>
      </c>
      <c r="D422" t="s">
        <v>326</v>
      </c>
      <c r="E422" t="s">
        <v>391</v>
      </c>
      <c r="F422" t="s">
        <v>400</v>
      </c>
      <c r="G422" t="s">
        <v>23</v>
      </c>
      <c r="H422">
        <v>25</v>
      </c>
      <c r="I422" t="s">
        <v>563</v>
      </c>
      <c r="J422">
        <v>5610117101</v>
      </c>
      <c r="K422" t="s">
        <v>403</v>
      </c>
      <c r="L422">
        <v>5610117101</v>
      </c>
      <c r="M422" t="s">
        <v>331</v>
      </c>
      <c r="N422">
        <v>2022</v>
      </c>
      <c r="O422" t="s">
        <v>24</v>
      </c>
      <c r="P422" t="s">
        <v>25</v>
      </c>
      <c r="Q422" t="s">
        <v>31</v>
      </c>
      <c r="R422" t="s">
        <v>41</v>
      </c>
      <c r="S422" t="s">
        <v>33</v>
      </c>
      <c r="T422">
        <v>0</v>
      </c>
      <c r="U422">
        <v>1270471</v>
      </c>
      <c r="V422">
        <v>0</v>
      </c>
      <c r="W422">
        <v>1270471</v>
      </c>
      <c r="X422">
        <v>-1270471</v>
      </c>
    </row>
    <row r="423" spans="1:24" x14ac:dyDescent="0.4">
      <c r="A423" t="s">
        <v>315</v>
      </c>
      <c r="B423" t="s">
        <v>22</v>
      </c>
      <c r="C423" t="s">
        <v>535</v>
      </c>
      <c r="D423" t="s">
        <v>332</v>
      </c>
      <c r="E423" t="s">
        <v>391</v>
      </c>
      <c r="F423" t="s">
        <v>400</v>
      </c>
      <c r="G423" t="s">
        <v>23</v>
      </c>
      <c r="H423">
        <v>21</v>
      </c>
      <c r="I423" t="s">
        <v>559</v>
      </c>
      <c r="J423">
        <v>5610117101</v>
      </c>
      <c r="K423" t="s">
        <v>403</v>
      </c>
      <c r="L423">
        <v>5610117101</v>
      </c>
      <c r="M423" t="s">
        <v>333</v>
      </c>
      <c r="N423">
        <v>2022</v>
      </c>
      <c r="O423" t="s">
        <v>24</v>
      </c>
      <c r="P423" t="s">
        <v>25</v>
      </c>
      <c r="Q423" t="s">
        <v>31</v>
      </c>
      <c r="R423" t="s">
        <v>41</v>
      </c>
      <c r="S423" t="s">
        <v>33</v>
      </c>
      <c r="T423">
        <v>0</v>
      </c>
      <c r="U423">
        <v>331343.68</v>
      </c>
      <c r="V423">
        <v>0</v>
      </c>
      <c r="W423">
        <v>331343.68</v>
      </c>
      <c r="X423">
        <v>-331343.68</v>
      </c>
    </row>
    <row r="424" spans="1:24" x14ac:dyDescent="0.4">
      <c r="A424" t="s">
        <v>315</v>
      </c>
      <c r="B424" t="s">
        <v>22</v>
      </c>
      <c r="C424" t="s">
        <v>535</v>
      </c>
      <c r="D424" t="s">
        <v>332</v>
      </c>
      <c r="E424" t="s">
        <v>391</v>
      </c>
      <c r="F424" t="s">
        <v>400</v>
      </c>
      <c r="G424" t="s">
        <v>23</v>
      </c>
      <c r="H424">
        <v>25</v>
      </c>
      <c r="I424" t="s">
        <v>563</v>
      </c>
      <c r="J424">
        <v>5610117101</v>
      </c>
      <c r="K424" t="s">
        <v>403</v>
      </c>
      <c r="L424">
        <v>5610117101</v>
      </c>
      <c r="M424" t="s">
        <v>333</v>
      </c>
      <c r="N424">
        <v>2023</v>
      </c>
      <c r="O424" t="s">
        <v>24</v>
      </c>
      <c r="P424" t="s">
        <v>25</v>
      </c>
      <c r="Q424" t="s">
        <v>31</v>
      </c>
      <c r="R424" t="s">
        <v>41</v>
      </c>
      <c r="S424" t="s">
        <v>33</v>
      </c>
      <c r="T424">
        <v>0</v>
      </c>
      <c r="U424">
        <v>3592104.32</v>
      </c>
      <c r="V424">
        <v>0</v>
      </c>
      <c r="W424">
        <v>3592104.32</v>
      </c>
      <c r="X424">
        <v>-3592104.32</v>
      </c>
    </row>
    <row r="425" spans="1:24" x14ac:dyDescent="0.4">
      <c r="A425" t="s">
        <v>315</v>
      </c>
      <c r="B425" t="s">
        <v>22</v>
      </c>
      <c r="C425" t="s">
        <v>536</v>
      </c>
      <c r="D425" t="s">
        <v>334</v>
      </c>
      <c r="E425" t="s">
        <v>391</v>
      </c>
      <c r="F425" t="s">
        <v>400</v>
      </c>
      <c r="G425" t="s">
        <v>23</v>
      </c>
      <c r="H425">
        <v>25</v>
      </c>
      <c r="I425" t="s">
        <v>563</v>
      </c>
      <c r="J425">
        <v>5610117101</v>
      </c>
      <c r="K425" t="s">
        <v>403</v>
      </c>
      <c r="L425">
        <v>5610117101</v>
      </c>
      <c r="M425" t="s">
        <v>335</v>
      </c>
      <c r="N425">
        <v>2023</v>
      </c>
      <c r="O425" t="s">
        <v>24</v>
      </c>
      <c r="P425" t="s">
        <v>25</v>
      </c>
      <c r="Q425" t="s">
        <v>31</v>
      </c>
      <c r="R425" t="s">
        <v>41</v>
      </c>
      <c r="S425" t="s">
        <v>33</v>
      </c>
      <c r="T425">
        <v>0</v>
      </c>
      <c r="U425">
        <v>670972.61</v>
      </c>
      <c r="V425">
        <v>0</v>
      </c>
      <c r="W425">
        <v>670972.61</v>
      </c>
      <c r="X425">
        <v>-670972.61</v>
      </c>
    </row>
    <row r="426" spans="1:24" x14ac:dyDescent="0.4">
      <c r="A426" t="s">
        <v>336</v>
      </c>
      <c r="B426" t="s">
        <v>22</v>
      </c>
      <c r="C426" t="s">
        <v>537</v>
      </c>
      <c r="D426" t="s">
        <v>337</v>
      </c>
      <c r="E426" t="s">
        <v>391</v>
      </c>
      <c r="F426" t="s">
        <v>400</v>
      </c>
      <c r="G426" t="s">
        <v>23</v>
      </c>
      <c r="H426">
        <v>21</v>
      </c>
      <c r="I426" t="s">
        <v>559</v>
      </c>
      <c r="J426">
        <v>5610118101</v>
      </c>
      <c r="K426" t="s">
        <v>404</v>
      </c>
      <c r="L426">
        <v>5610118101</v>
      </c>
      <c r="M426" t="s">
        <v>338</v>
      </c>
      <c r="N426">
        <v>2023</v>
      </c>
      <c r="O426" t="s">
        <v>24</v>
      </c>
      <c r="P426" t="s">
        <v>27</v>
      </c>
      <c r="Q426" t="s">
        <v>37</v>
      </c>
      <c r="R426" t="s">
        <v>38</v>
      </c>
      <c r="S426" t="s">
        <v>33</v>
      </c>
      <c r="T426">
        <v>0</v>
      </c>
      <c r="U426">
        <v>1544.14</v>
      </c>
      <c r="V426">
        <v>0</v>
      </c>
      <c r="W426">
        <v>1544.14</v>
      </c>
      <c r="X426">
        <v>-1544.14</v>
      </c>
    </row>
    <row r="427" spans="1:24" x14ac:dyDescent="0.4">
      <c r="A427" t="s">
        <v>336</v>
      </c>
      <c r="B427" t="s">
        <v>22</v>
      </c>
      <c r="C427" t="s">
        <v>537</v>
      </c>
      <c r="D427" t="s">
        <v>337</v>
      </c>
      <c r="E427" t="s">
        <v>391</v>
      </c>
      <c r="F427" t="s">
        <v>400</v>
      </c>
      <c r="G427" t="s">
        <v>23</v>
      </c>
      <c r="H427">
        <v>21</v>
      </c>
      <c r="I427" t="s">
        <v>559</v>
      </c>
      <c r="J427">
        <v>5610118101</v>
      </c>
      <c r="K427" t="s">
        <v>404</v>
      </c>
      <c r="L427">
        <v>5610118101</v>
      </c>
      <c r="M427" t="s">
        <v>338</v>
      </c>
      <c r="N427">
        <v>2023</v>
      </c>
      <c r="O427" t="s">
        <v>24</v>
      </c>
      <c r="P427" t="s">
        <v>27</v>
      </c>
      <c r="Q427" t="s">
        <v>37</v>
      </c>
      <c r="R427" t="s">
        <v>39</v>
      </c>
      <c r="S427" t="s">
        <v>33</v>
      </c>
      <c r="T427">
        <v>0</v>
      </c>
      <c r="U427">
        <v>408825.13</v>
      </c>
      <c r="V427">
        <v>0</v>
      </c>
      <c r="W427">
        <v>408825.13</v>
      </c>
      <c r="X427">
        <v>-408825.13</v>
      </c>
    </row>
    <row r="428" spans="1:24" x14ac:dyDescent="0.4">
      <c r="A428" t="s">
        <v>336</v>
      </c>
      <c r="B428" t="s">
        <v>22</v>
      </c>
      <c r="C428" t="s">
        <v>537</v>
      </c>
      <c r="D428" t="s">
        <v>337</v>
      </c>
      <c r="E428" t="s">
        <v>391</v>
      </c>
      <c r="F428" t="s">
        <v>400</v>
      </c>
      <c r="G428" t="s">
        <v>23</v>
      </c>
      <c r="H428">
        <v>21</v>
      </c>
      <c r="I428" t="s">
        <v>559</v>
      </c>
      <c r="J428">
        <v>5610118101</v>
      </c>
      <c r="K428" t="s">
        <v>404</v>
      </c>
      <c r="L428">
        <v>5610118101</v>
      </c>
      <c r="M428" t="s">
        <v>338</v>
      </c>
      <c r="N428">
        <v>2024</v>
      </c>
      <c r="O428" t="s">
        <v>24</v>
      </c>
      <c r="P428" t="s">
        <v>27</v>
      </c>
      <c r="Q428" t="s">
        <v>37</v>
      </c>
      <c r="R428" t="s">
        <v>39</v>
      </c>
      <c r="S428" t="s">
        <v>33</v>
      </c>
      <c r="T428">
        <v>0</v>
      </c>
      <c r="U428">
        <v>44773.42</v>
      </c>
      <c r="V428">
        <v>0</v>
      </c>
      <c r="W428">
        <v>44773.42</v>
      </c>
      <c r="X428">
        <v>-44773.42</v>
      </c>
    </row>
    <row r="429" spans="1:24" x14ac:dyDescent="0.4">
      <c r="A429" t="s">
        <v>336</v>
      </c>
      <c r="B429" t="s">
        <v>22</v>
      </c>
      <c r="C429" t="s">
        <v>413</v>
      </c>
      <c r="D429" t="s">
        <v>42</v>
      </c>
      <c r="E429" t="s">
        <v>391</v>
      </c>
      <c r="F429" t="s">
        <v>400</v>
      </c>
      <c r="G429" t="s">
        <v>23</v>
      </c>
      <c r="H429">
        <v>11</v>
      </c>
      <c r="I429" t="s">
        <v>556</v>
      </c>
      <c r="J429">
        <v>5610117101</v>
      </c>
      <c r="K429" t="s">
        <v>403</v>
      </c>
      <c r="L429">
        <v>5610117101</v>
      </c>
      <c r="M429" t="s">
        <v>339</v>
      </c>
      <c r="N429">
        <v>2023</v>
      </c>
      <c r="O429" t="s">
        <v>24</v>
      </c>
      <c r="P429" t="s">
        <v>25</v>
      </c>
      <c r="Q429" t="s">
        <v>44</v>
      </c>
      <c r="R429" t="s">
        <v>45</v>
      </c>
      <c r="S429" t="s">
        <v>33</v>
      </c>
      <c r="T429">
        <v>0</v>
      </c>
      <c r="U429">
        <v>1621103.61</v>
      </c>
      <c r="V429">
        <v>0</v>
      </c>
      <c r="W429">
        <v>1621103.61</v>
      </c>
      <c r="X429">
        <v>-1621103.61</v>
      </c>
    </row>
    <row r="430" spans="1:24" x14ac:dyDescent="0.4">
      <c r="A430" t="s">
        <v>336</v>
      </c>
      <c r="B430" t="s">
        <v>22</v>
      </c>
      <c r="C430" t="s">
        <v>413</v>
      </c>
      <c r="D430" t="s">
        <v>42</v>
      </c>
      <c r="E430" t="s">
        <v>391</v>
      </c>
      <c r="F430" t="s">
        <v>400</v>
      </c>
      <c r="G430" t="s">
        <v>23</v>
      </c>
      <c r="H430">
        <v>11</v>
      </c>
      <c r="I430" t="s">
        <v>556</v>
      </c>
      <c r="J430">
        <v>5610117101</v>
      </c>
      <c r="K430" t="s">
        <v>403</v>
      </c>
      <c r="L430">
        <v>5610117101</v>
      </c>
      <c r="M430" t="s">
        <v>339</v>
      </c>
      <c r="N430">
        <v>2024</v>
      </c>
      <c r="O430" t="s">
        <v>24</v>
      </c>
      <c r="P430" t="s">
        <v>25</v>
      </c>
      <c r="Q430" t="s">
        <v>44</v>
      </c>
      <c r="R430" t="s">
        <v>45</v>
      </c>
      <c r="S430" t="s">
        <v>33</v>
      </c>
      <c r="T430">
        <v>0</v>
      </c>
      <c r="U430">
        <v>267436.87</v>
      </c>
      <c r="V430">
        <v>0</v>
      </c>
      <c r="W430">
        <v>267436.87</v>
      </c>
      <c r="X430">
        <v>-267436.87</v>
      </c>
    </row>
    <row r="431" spans="1:24" x14ac:dyDescent="0.4">
      <c r="A431" t="s">
        <v>336</v>
      </c>
      <c r="B431" t="s">
        <v>22</v>
      </c>
      <c r="C431" t="s">
        <v>413</v>
      </c>
      <c r="D431" t="s">
        <v>42</v>
      </c>
      <c r="E431" t="s">
        <v>391</v>
      </c>
      <c r="F431" t="s">
        <v>400</v>
      </c>
      <c r="G431" t="s">
        <v>23</v>
      </c>
      <c r="H431">
        <v>11</v>
      </c>
      <c r="I431" t="s">
        <v>556</v>
      </c>
      <c r="J431">
        <v>5610118101</v>
      </c>
      <c r="K431" t="s">
        <v>404</v>
      </c>
      <c r="L431">
        <v>5610118101</v>
      </c>
      <c r="M431" t="s">
        <v>340</v>
      </c>
      <c r="N431">
        <v>2023</v>
      </c>
      <c r="O431" t="s">
        <v>24</v>
      </c>
      <c r="P431" t="s">
        <v>27</v>
      </c>
      <c r="Q431" t="s">
        <v>44</v>
      </c>
      <c r="R431" t="s">
        <v>45</v>
      </c>
      <c r="S431" t="s">
        <v>33</v>
      </c>
      <c r="T431">
        <v>0</v>
      </c>
      <c r="U431">
        <v>5974720.6299999999</v>
      </c>
      <c r="V431">
        <v>0</v>
      </c>
      <c r="W431">
        <v>5974720.6299999999</v>
      </c>
      <c r="X431">
        <v>-5974720.6299999999</v>
      </c>
    </row>
    <row r="432" spans="1:24" x14ac:dyDescent="0.4">
      <c r="A432" t="s">
        <v>336</v>
      </c>
      <c r="B432" t="s">
        <v>22</v>
      </c>
      <c r="C432" t="s">
        <v>413</v>
      </c>
      <c r="D432" t="s">
        <v>42</v>
      </c>
      <c r="E432" t="s">
        <v>391</v>
      </c>
      <c r="F432" t="s">
        <v>400</v>
      </c>
      <c r="G432" t="s">
        <v>23</v>
      </c>
      <c r="H432">
        <v>11</v>
      </c>
      <c r="I432" t="s">
        <v>556</v>
      </c>
      <c r="J432">
        <v>5610118101</v>
      </c>
      <c r="K432" t="s">
        <v>404</v>
      </c>
      <c r="L432">
        <v>5610118101</v>
      </c>
      <c r="M432" t="s">
        <v>340</v>
      </c>
      <c r="N432">
        <v>2024</v>
      </c>
      <c r="O432" t="s">
        <v>24</v>
      </c>
      <c r="P432" t="s">
        <v>27</v>
      </c>
      <c r="Q432" t="s">
        <v>44</v>
      </c>
      <c r="R432" t="s">
        <v>45</v>
      </c>
      <c r="S432" t="s">
        <v>33</v>
      </c>
      <c r="T432">
        <v>0</v>
      </c>
      <c r="U432">
        <v>1010835.37</v>
      </c>
      <c r="V432">
        <v>0</v>
      </c>
      <c r="W432">
        <v>1010835.37</v>
      </c>
      <c r="X432">
        <v>-1010835.37</v>
      </c>
    </row>
    <row r="433" spans="1:24" x14ac:dyDescent="0.4">
      <c r="A433" t="s">
        <v>336</v>
      </c>
      <c r="B433" t="s">
        <v>22</v>
      </c>
      <c r="C433" t="s">
        <v>413</v>
      </c>
      <c r="D433" t="s">
        <v>42</v>
      </c>
      <c r="E433" t="s">
        <v>391</v>
      </c>
      <c r="F433" t="s">
        <v>400</v>
      </c>
      <c r="G433" t="s">
        <v>23</v>
      </c>
      <c r="H433">
        <v>12</v>
      </c>
      <c r="I433" t="s">
        <v>557</v>
      </c>
      <c r="J433">
        <v>5610117101</v>
      </c>
      <c r="K433" t="s">
        <v>403</v>
      </c>
      <c r="L433">
        <v>5610117101</v>
      </c>
      <c r="M433" t="s">
        <v>339</v>
      </c>
      <c r="N433">
        <v>2023</v>
      </c>
      <c r="O433" t="s">
        <v>24</v>
      </c>
      <c r="P433" t="s">
        <v>25</v>
      </c>
      <c r="Q433" t="s">
        <v>44</v>
      </c>
      <c r="R433" t="s">
        <v>45</v>
      </c>
      <c r="S433" t="s">
        <v>33</v>
      </c>
      <c r="T433">
        <v>0</v>
      </c>
      <c r="U433">
        <v>560509.39</v>
      </c>
      <c r="V433">
        <v>0</v>
      </c>
      <c r="W433">
        <v>560509.39</v>
      </c>
      <c r="X433">
        <v>-560509.39</v>
      </c>
    </row>
    <row r="434" spans="1:24" x14ac:dyDescent="0.4">
      <c r="A434" t="s">
        <v>336</v>
      </c>
      <c r="B434" t="s">
        <v>22</v>
      </c>
      <c r="C434" t="s">
        <v>413</v>
      </c>
      <c r="D434" t="s">
        <v>42</v>
      </c>
      <c r="E434" t="s">
        <v>391</v>
      </c>
      <c r="F434" t="s">
        <v>400</v>
      </c>
      <c r="G434" t="s">
        <v>23</v>
      </c>
      <c r="H434">
        <v>12</v>
      </c>
      <c r="I434" t="s">
        <v>557</v>
      </c>
      <c r="J434">
        <v>5610117101</v>
      </c>
      <c r="K434" t="s">
        <v>403</v>
      </c>
      <c r="L434">
        <v>5610117101</v>
      </c>
      <c r="M434" t="s">
        <v>339</v>
      </c>
      <c r="N434">
        <v>2024</v>
      </c>
      <c r="O434" t="s">
        <v>24</v>
      </c>
      <c r="P434" t="s">
        <v>25</v>
      </c>
      <c r="Q434" t="s">
        <v>44</v>
      </c>
      <c r="R434" t="s">
        <v>45</v>
      </c>
      <c r="S434" t="s">
        <v>33</v>
      </c>
      <c r="T434">
        <v>0</v>
      </c>
      <c r="U434">
        <v>95987.97</v>
      </c>
      <c r="V434">
        <v>0</v>
      </c>
      <c r="W434">
        <v>95987.97</v>
      </c>
      <c r="X434">
        <v>-95987.97</v>
      </c>
    </row>
    <row r="435" spans="1:24" x14ac:dyDescent="0.4">
      <c r="A435" t="s">
        <v>336</v>
      </c>
      <c r="B435" t="s">
        <v>22</v>
      </c>
      <c r="C435" t="s">
        <v>413</v>
      </c>
      <c r="D435" t="s">
        <v>42</v>
      </c>
      <c r="E435" t="s">
        <v>391</v>
      </c>
      <c r="F435" t="s">
        <v>400</v>
      </c>
      <c r="G435" t="s">
        <v>23</v>
      </c>
      <c r="H435">
        <v>12</v>
      </c>
      <c r="I435" t="s">
        <v>557</v>
      </c>
      <c r="J435">
        <v>5610118101</v>
      </c>
      <c r="K435" t="s">
        <v>404</v>
      </c>
      <c r="L435">
        <v>5610118101</v>
      </c>
      <c r="M435" t="s">
        <v>340</v>
      </c>
      <c r="N435">
        <v>2023</v>
      </c>
      <c r="O435" t="s">
        <v>24</v>
      </c>
      <c r="P435" t="s">
        <v>27</v>
      </c>
      <c r="Q435" t="s">
        <v>44</v>
      </c>
      <c r="R435" t="s">
        <v>45</v>
      </c>
      <c r="S435" t="s">
        <v>33</v>
      </c>
      <c r="T435">
        <v>983289</v>
      </c>
      <c r="U435">
        <v>2228369.7000000002</v>
      </c>
      <c r="V435">
        <v>0</v>
      </c>
      <c r="W435">
        <v>2228369.7000000002</v>
      </c>
      <c r="X435">
        <v>-2228369.7000000002</v>
      </c>
    </row>
    <row r="436" spans="1:24" x14ac:dyDescent="0.4">
      <c r="A436" t="s">
        <v>336</v>
      </c>
      <c r="B436" t="s">
        <v>22</v>
      </c>
      <c r="C436" t="s">
        <v>413</v>
      </c>
      <c r="D436" t="s">
        <v>42</v>
      </c>
      <c r="E436" t="s">
        <v>391</v>
      </c>
      <c r="F436" t="s">
        <v>400</v>
      </c>
      <c r="G436" t="s">
        <v>23</v>
      </c>
      <c r="H436">
        <v>12</v>
      </c>
      <c r="I436" t="s">
        <v>557</v>
      </c>
      <c r="J436">
        <v>5610118101</v>
      </c>
      <c r="K436" t="s">
        <v>404</v>
      </c>
      <c r="L436">
        <v>5610118101</v>
      </c>
      <c r="M436" t="s">
        <v>340</v>
      </c>
      <c r="N436">
        <v>2024</v>
      </c>
      <c r="O436" t="s">
        <v>24</v>
      </c>
      <c r="P436" t="s">
        <v>27</v>
      </c>
      <c r="Q436" t="s">
        <v>44</v>
      </c>
      <c r="R436" t="s">
        <v>45</v>
      </c>
      <c r="S436" t="s">
        <v>33</v>
      </c>
      <c r="T436">
        <v>0</v>
      </c>
      <c r="U436">
        <v>415073.24</v>
      </c>
      <c r="V436">
        <v>0</v>
      </c>
      <c r="W436">
        <v>415073.24</v>
      </c>
      <c r="X436">
        <v>-415073.24</v>
      </c>
    </row>
    <row r="437" spans="1:24" x14ac:dyDescent="0.4">
      <c r="A437" t="s">
        <v>336</v>
      </c>
      <c r="B437" t="s">
        <v>22</v>
      </c>
      <c r="C437" t="s">
        <v>413</v>
      </c>
      <c r="D437" t="s">
        <v>42</v>
      </c>
      <c r="E437" t="s">
        <v>391</v>
      </c>
      <c r="F437" t="s">
        <v>400</v>
      </c>
      <c r="G437" t="s">
        <v>23</v>
      </c>
      <c r="H437">
        <v>21</v>
      </c>
      <c r="I437" t="s">
        <v>559</v>
      </c>
      <c r="J437">
        <v>5610117101</v>
      </c>
      <c r="K437" t="s">
        <v>403</v>
      </c>
      <c r="L437">
        <v>5610117101</v>
      </c>
      <c r="M437" t="s">
        <v>339</v>
      </c>
      <c r="N437">
        <v>2023</v>
      </c>
      <c r="O437" t="s">
        <v>24</v>
      </c>
      <c r="P437" t="s">
        <v>25</v>
      </c>
      <c r="Q437" t="s">
        <v>44</v>
      </c>
      <c r="R437" t="s">
        <v>38</v>
      </c>
      <c r="S437" t="s">
        <v>33</v>
      </c>
      <c r="T437">
        <v>0</v>
      </c>
      <c r="U437">
        <v>65.5</v>
      </c>
      <c r="V437">
        <v>0</v>
      </c>
      <c r="W437">
        <v>65.5</v>
      </c>
      <c r="X437">
        <v>-65.5</v>
      </c>
    </row>
    <row r="438" spans="1:24" x14ac:dyDescent="0.4">
      <c r="A438" t="s">
        <v>336</v>
      </c>
      <c r="B438" t="s">
        <v>22</v>
      </c>
      <c r="C438" t="s">
        <v>413</v>
      </c>
      <c r="D438" t="s">
        <v>42</v>
      </c>
      <c r="E438" t="s">
        <v>391</v>
      </c>
      <c r="F438" t="s">
        <v>400</v>
      </c>
      <c r="G438" t="s">
        <v>23</v>
      </c>
      <c r="H438">
        <v>21</v>
      </c>
      <c r="I438" t="s">
        <v>559</v>
      </c>
      <c r="J438">
        <v>5610118101</v>
      </c>
      <c r="K438" t="s">
        <v>404</v>
      </c>
      <c r="L438">
        <v>5610118101</v>
      </c>
      <c r="M438" t="s">
        <v>340</v>
      </c>
      <c r="N438">
        <v>2023</v>
      </c>
      <c r="O438" t="s">
        <v>24</v>
      </c>
      <c r="P438" t="s">
        <v>27</v>
      </c>
      <c r="Q438" t="s">
        <v>44</v>
      </c>
      <c r="R438" t="s">
        <v>38</v>
      </c>
      <c r="S438" t="s">
        <v>33</v>
      </c>
      <c r="T438">
        <v>0</v>
      </c>
      <c r="U438">
        <v>953.29</v>
      </c>
      <c r="V438">
        <v>0</v>
      </c>
      <c r="W438">
        <v>953.29</v>
      </c>
      <c r="X438">
        <v>-953.29</v>
      </c>
    </row>
    <row r="439" spans="1:24" x14ac:dyDescent="0.4">
      <c r="A439" t="s">
        <v>336</v>
      </c>
      <c r="B439" t="s">
        <v>22</v>
      </c>
      <c r="C439" t="s">
        <v>413</v>
      </c>
      <c r="D439" t="s">
        <v>42</v>
      </c>
      <c r="E439" t="s">
        <v>391</v>
      </c>
      <c r="F439" t="s">
        <v>400</v>
      </c>
      <c r="G439" t="s">
        <v>23</v>
      </c>
      <c r="H439">
        <v>21</v>
      </c>
      <c r="I439" t="s">
        <v>559</v>
      </c>
      <c r="J439">
        <v>5610118101</v>
      </c>
      <c r="K439" t="s">
        <v>404</v>
      </c>
      <c r="L439">
        <v>5610118101</v>
      </c>
      <c r="M439" t="s">
        <v>340</v>
      </c>
      <c r="N439">
        <v>2023</v>
      </c>
      <c r="O439" t="s">
        <v>24</v>
      </c>
      <c r="P439" t="s">
        <v>27</v>
      </c>
      <c r="Q439" t="s">
        <v>44</v>
      </c>
      <c r="R439" t="s">
        <v>54</v>
      </c>
      <c r="S439" t="s">
        <v>33</v>
      </c>
      <c r="T439">
        <v>0</v>
      </c>
      <c r="U439">
        <v>78.36</v>
      </c>
      <c r="V439">
        <v>0</v>
      </c>
      <c r="W439">
        <v>78.36</v>
      </c>
      <c r="X439">
        <v>-78.36</v>
      </c>
    </row>
    <row r="440" spans="1:24" x14ac:dyDescent="0.4">
      <c r="A440" t="s">
        <v>336</v>
      </c>
      <c r="B440" t="s">
        <v>22</v>
      </c>
      <c r="C440" t="s">
        <v>491</v>
      </c>
      <c r="D440" t="s">
        <v>234</v>
      </c>
      <c r="E440" t="s">
        <v>235</v>
      </c>
      <c r="F440" t="s">
        <v>400</v>
      </c>
      <c r="G440" t="s">
        <v>23</v>
      </c>
      <c r="H440">
        <v>11</v>
      </c>
      <c r="I440" t="s">
        <v>556</v>
      </c>
      <c r="J440">
        <v>5610118101</v>
      </c>
      <c r="K440" t="s">
        <v>404</v>
      </c>
      <c r="L440">
        <v>5610118101</v>
      </c>
      <c r="M440" t="s">
        <v>341</v>
      </c>
      <c r="N440">
        <v>2022</v>
      </c>
      <c r="O440" t="s">
        <v>24</v>
      </c>
      <c r="P440" t="s">
        <v>27</v>
      </c>
      <c r="Q440" t="s">
        <v>37</v>
      </c>
      <c r="R440" t="s">
        <v>45</v>
      </c>
      <c r="S440" t="s">
        <v>33</v>
      </c>
      <c r="T440">
        <v>8778</v>
      </c>
      <c r="U440">
        <v>94954.04</v>
      </c>
      <c r="V440">
        <v>0</v>
      </c>
      <c r="W440">
        <v>94954.04</v>
      </c>
      <c r="X440">
        <v>-94954.04</v>
      </c>
    </row>
    <row r="441" spans="1:24" x14ac:dyDescent="0.4">
      <c r="A441" t="s">
        <v>336</v>
      </c>
      <c r="B441" t="s">
        <v>22</v>
      </c>
      <c r="C441" t="s">
        <v>491</v>
      </c>
      <c r="D441" t="s">
        <v>234</v>
      </c>
      <c r="E441" t="s">
        <v>235</v>
      </c>
      <c r="F441" t="s">
        <v>400</v>
      </c>
      <c r="G441" t="s">
        <v>23</v>
      </c>
      <c r="H441">
        <v>12</v>
      </c>
      <c r="I441" t="s">
        <v>557</v>
      </c>
      <c r="J441">
        <v>5610118101</v>
      </c>
      <c r="K441" t="s">
        <v>404</v>
      </c>
      <c r="L441">
        <v>5610118101</v>
      </c>
      <c r="M441" t="s">
        <v>341</v>
      </c>
      <c r="N441">
        <v>2022</v>
      </c>
      <c r="O441" t="s">
        <v>24</v>
      </c>
      <c r="P441" t="s">
        <v>27</v>
      </c>
      <c r="Q441" t="s">
        <v>37</v>
      </c>
      <c r="R441" t="s">
        <v>45</v>
      </c>
      <c r="S441" t="s">
        <v>33</v>
      </c>
      <c r="T441">
        <v>0</v>
      </c>
      <c r="U441">
        <v>389389</v>
      </c>
      <c r="V441">
        <v>0</v>
      </c>
      <c r="W441">
        <v>30347.42</v>
      </c>
      <c r="X441">
        <v>-30347.42</v>
      </c>
    </row>
    <row r="442" spans="1:24" x14ac:dyDescent="0.4">
      <c r="A442" t="s">
        <v>336</v>
      </c>
      <c r="B442" t="s">
        <v>22</v>
      </c>
      <c r="C442" t="s">
        <v>454</v>
      </c>
      <c r="D442" t="s">
        <v>142</v>
      </c>
      <c r="E442" t="s">
        <v>143</v>
      </c>
      <c r="F442" t="s">
        <v>400</v>
      </c>
      <c r="G442" t="s">
        <v>23</v>
      </c>
      <c r="H442">
        <v>11</v>
      </c>
      <c r="I442" t="s">
        <v>556</v>
      </c>
      <c r="J442">
        <v>5610117101</v>
      </c>
      <c r="K442" t="s">
        <v>403</v>
      </c>
      <c r="L442">
        <v>5610117101</v>
      </c>
      <c r="M442" t="s">
        <v>342</v>
      </c>
      <c r="N442">
        <v>2022</v>
      </c>
      <c r="O442" t="s">
        <v>24</v>
      </c>
      <c r="P442" t="s">
        <v>25</v>
      </c>
      <c r="Q442" t="s">
        <v>37</v>
      </c>
      <c r="R442" t="s">
        <v>45</v>
      </c>
      <c r="S442" t="s">
        <v>33</v>
      </c>
      <c r="T442">
        <v>67</v>
      </c>
      <c r="U442">
        <v>4382932</v>
      </c>
      <c r="V442">
        <v>0</v>
      </c>
      <c r="W442">
        <v>94953.85</v>
      </c>
      <c r="X442">
        <v>-94953.85</v>
      </c>
    </row>
    <row r="443" spans="1:24" x14ac:dyDescent="0.4">
      <c r="A443" t="s">
        <v>336</v>
      </c>
      <c r="B443" t="s">
        <v>22</v>
      </c>
      <c r="C443" t="s">
        <v>454</v>
      </c>
      <c r="D443" t="s">
        <v>142</v>
      </c>
      <c r="E443" t="s">
        <v>143</v>
      </c>
      <c r="F443" t="s">
        <v>400</v>
      </c>
      <c r="G443" t="s">
        <v>23</v>
      </c>
      <c r="H443">
        <v>12</v>
      </c>
      <c r="I443" t="s">
        <v>557</v>
      </c>
      <c r="J443">
        <v>5610117101</v>
      </c>
      <c r="K443" t="s">
        <v>403</v>
      </c>
      <c r="L443">
        <v>5610117101</v>
      </c>
      <c r="M443" t="s">
        <v>342</v>
      </c>
      <c r="N443">
        <v>2022</v>
      </c>
      <c r="O443" t="s">
        <v>24</v>
      </c>
      <c r="P443" t="s">
        <v>25</v>
      </c>
      <c r="Q443" t="s">
        <v>37</v>
      </c>
      <c r="R443" t="s">
        <v>45</v>
      </c>
      <c r="S443" t="s">
        <v>33</v>
      </c>
      <c r="T443">
        <v>0</v>
      </c>
      <c r="U443">
        <v>297823</v>
      </c>
      <c r="V443">
        <v>0</v>
      </c>
      <c r="W443">
        <v>30347.24</v>
      </c>
      <c r="X443">
        <v>-30347.24</v>
      </c>
    </row>
    <row r="444" spans="1:24" x14ac:dyDescent="0.4">
      <c r="A444" t="s">
        <v>336</v>
      </c>
      <c r="B444" t="s">
        <v>22</v>
      </c>
      <c r="C444" t="s">
        <v>538</v>
      </c>
      <c r="D444" t="s">
        <v>343</v>
      </c>
      <c r="E444" t="s">
        <v>148</v>
      </c>
      <c r="F444" t="s">
        <v>400</v>
      </c>
      <c r="G444" t="s">
        <v>23</v>
      </c>
      <c r="H444">
        <v>41</v>
      </c>
      <c r="I444" t="s">
        <v>566</v>
      </c>
      <c r="J444">
        <v>5610118101</v>
      </c>
      <c r="K444" t="s">
        <v>404</v>
      </c>
      <c r="L444">
        <v>5610118101</v>
      </c>
      <c r="M444" t="s">
        <v>344</v>
      </c>
      <c r="N444">
        <v>2022</v>
      </c>
      <c r="O444" t="s">
        <v>24</v>
      </c>
      <c r="P444" t="s">
        <v>27</v>
      </c>
      <c r="Q444" t="s">
        <v>31</v>
      </c>
      <c r="R444" t="s">
        <v>54</v>
      </c>
      <c r="S444" t="s">
        <v>33</v>
      </c>
      <c r="T444">
        <v>0</v>
      </c>
      <c r="U444">
        <v>42984289</v>
      </c>
      <c r="V444">
        <v>0</v>
      </c>
      <c r="W444">
        <v>320412680</v>
      </c>
      <c r="X444">
        <v>-320412680</v>
      </c>
    </row>
    <row r="445" spans="1:24" x14ac:dyDescent="0.4">
      <c r="A445" t="s">
        <v>336</v>
      </c>
      <c r="B445" t="s">
        <v>22</v>
      </c>
      <c r="C445" t="s">
        <v>539</v>
      </c>
      <c r="D445" t="s">
        <v>345</v>
      </c>
      <c r="E445" t="s">
        <v>346</v>
      </c>
      <c r="F445" t="s">
        <v>400</v>
      </c>
      <c r="G445" t="s">
        <v>23</v>
      </c>
      <c r="H445">
        <v>41</v>
      </c>
      <c r="I445" t="s">
        <v>566</v>
      </c>
      <c r="J445">
        <v>5610118101</v>
      </c>
      <c r="K445" t="s">
        <v>404</v>
      </c>
      <c r="L445">
        <v>5610118101</v>
      </c>
      <c r="M445" t="s">
        <v>347</v>
      </c>
      <c r="N445">
        <v>2022</v>
      </c>
      <c r="O445" t="s">
        <v>24</v>
      </c>
      <c r="P445" t="s">
        <v>27</v>
      </c>
      <c r="Q445" t="s">
        <v>31</v>
      </c>
      <c r="R445" t="s">
        <v>54</v>
      </c>
      <c r="S445" t="s">
        <v>33</v>
      </c>
      <c r="T445">
        <v>0</v>
      </c>
      <c r="U445">
        <v>28904298</v>
      </c>
      <c r="V445">
        <v>0</v>
      </c>
      <c r="W445">
        <v>1500000</v>
      </c>
      <c r="X445">
        <v>-1500000</v>
      </c>
    </row>
    <row r="446" spans="1:24" x14ac:dyDescent="0.4">
      <c r="A446" t="s">
        <v>336</v>
      </c>
      <c r="B446" t="s">
        <v>22</v>
      </c>
      <c r="C446" t="s">
        <v>540</v>
      </c>
      <c r="D446" t="s">
        <v>348</v>
      </c>
      <c r="E446" t="s">
        <v>349</v>
      </c>
      <c r="F446" t="s">
        <v>400</v>
      </c>
      <c r="G446" t="s">
        <v>23</v>
      </c>
      <c r="H446">
        <v>41</v>
      </c>
      <c r="I446" t="s">
        <v>566</v>
      </c>
      <c r="J446">
        <v>5610118101</v>
      </c>
      <c r="K446" t="s">
        <v>404</v>
      </c>
      <c r="L446">
        <v>5610118101</v>
      </c>
      <c r="M446" t="s">
        <v>350</v>
      </c>
      <c r="N446">
        <v>2022</v>
      </c>
      <c r="O446" t="s">
        <v>24</v>
      </c>
      <c r="P446" t="s">
        <v>27</v>
      </c>
      <c r="Q446" t="s">
        <v>31</v>
      </c>
      <c r="R446" t="s">
        <v>54</v>
      </c>
      <c r="S446" t="s">
        <v>33</v>
      </c>
      <c r="T446">
        <v>0</v>
      </c>
      <c r="U446">
        <v>133232</v>
      </c>
      <c r="V446">
        <v>0</v>
      </c>
      <c r="W446">
        <v>500000</v>
      </c>
      <c r="X446">
        <v>-500000</v>
      </c>
    </row>
    <row r="447" spans="1:24" x14ac:dyDescent="0.4">
      <c r="A447" t="s">
        <v>336</v>
      </c>
      <c r="B447" t="s">
        <v>22</v>
      </c>
      <c r="C447" t="s">
        <v>541</v>
      </c>
      <c r="D447" t="s">
        <v>351</v>
      </c>
      <c r="E447" t="s">
        <v>352</v>
      </c>
      <c r="F447" t="s">
        <v>400</v>
      </c>
      <c r="G447" t="s">
        <v>23</v>
      </c>
      <c r="H447">
        <v>41</v>
      </c>
      <c r="I447" t="s">
        <v>566</v>
      </c>
      <c r="J447">
        <v>5610118101</v>
      </c>
      <c r="K447" t="s">
        <v>404</v>
      </c>
      <c r="L447">
        <v>5610118101</v>
      </c>
      <c r="M447" t="s">
        <v>353</v>
      </c>
      <c r="N447">
        <v>2022</v>
      </c>
      <c r="O447" t="s">
        <v>24</v>
      </c>
      <c r="P447" t="s">
        <v>27</v>
      </c>
      <c r="Q447" t="s">
        <v>31</v>
      </c>
      <c r="R447" t="s">
        <v>54</v>
      </c>
      <c r="S447" t="s">
        <v>33</v>
      </c>
      <c r="T447">
        <v>0</v>
      </c>
      <c r="U447">
        <v>3121</v>
      </c>
      <c r="V447">
        <v>0</v>
      </c>
      <c r="W447">
        <v>42395995</v>
      </c>
      <c r="X447">
        <v>-42395995</v>
      </c>
    </row>
    <row r="448" spans="1:24" x14ac:dyDescent="0.4">
      <c r="A448" t="s">
        <v>336</v>
      </c>
      <c r="B448" t="s">
        <v>22</v>
      </c>
      <c r="C448" t="s">
        <v>542</v>
      </c>
      <c r="D448" t="s">
        <v>354</v>
      </c>
      <c r="E448" t="s">
        <v>355</v>
      </c>
      <c r="F448" t="s">
        <v>400</v>
      </c>
      <c r="G448" t="s">
        <v>23</v>
      </c>
      <c r="H448">
        <v>41</v>
      </c>
      <c r="I448" t="s">
        <v>566</v>
      </c>
      <c r="J448">
        <v>5610117101</v>
      </c>
      <c r="K448" t="s">
        <v>403</v>
      </c>
      <c r="L448">
        <v>5610117101</v>
      </c>
      <c r="M448" t="s">
        <v>356</v>
      </c>
      <c r="N448">
        <v>2022</v>
      </c>
      <c r="O448" t="s">
        <v>24</v>
      </c>
      <c r="P448" t="s">
        <v>25</v>
      </c>
      <c r="Q448" t="s">
        <v>31</v>
      </c>
      <c r="R448" t="s">
        <v>54</v>
      </c>
      <c r="S448" t="s">
        <v>33</v>
      </c>
      <c r="T448">
        <v>456</v>
      </c>
      <c r="U448">
        <v>43121</v>
      </c>
      <c r="V448">
        <v>0</v>
      </c>
      <c r="W448">
        <v>86656553</v>
      </c>
      <c r="X448">
        <v>-86656553</v>
      </c>
    </row>
    <row r="449" spans="1:24" x14ac:dyDescent="0.4">
      <c r="A449" t="s">
        <v>336</v>
      </c>
      <c r="B449" t="s">
        <v>22</v>
      </c>
      <c r="C449" t="s">
        <v>543</v>
      </c>
      <c r="D449" t="s">
        <v>357</v>
      </c>
      <c r="E449" t="s">
        <v>355</v>
      </c>
      <c r="F449" t="s">
        <v>400</v>
      </c>
      <c r="G449" t="s">
        <v>23</v>
      </c>
      <c r="H449">
        <v>41</v>
      </c>
      <c r="I449" t="s">
        <v>566</v>
      </c>
      <c r="J449">
        <v>5610117101</v>
      </c>
      <c r="K449" t="s">
        <v>403</v>
      </c>
      <c r="L449">
        <v>5610117101</v>
      </c>
      <c r="M449" t="s">
        <v>358</v>
      </c>
      <c r="N449">
        <v>2022</v>
      </c>
      <c r="O449" t="s">
        <v>24</v>
      </c>
      <c r="P449" t="s">
        <v>25</v>
      </c>
      <c r="Q449" t="s">
        <v>31</v>
      </c>
      <c r="R449" t="s">
        <v>54</v>
      </c>
      <c r="S449" t="s">
        <v>33</v>
      </c>
      <c r="T449">
        <v>0</v>
      </c>
      <c r="U449">
        <v>4433445</v>
      </c>
      <c r="V449">
        <v>0</v>
      </c>
      <c r="W449">
        <v>11568383</v>
      </c>
      <c r="X449">
        <v>-11568383</v>
      </c>
    </row>
    <row r="450" spans="1:24" x14ac:dyDescent="0.4">
      <c r="A450" t="s">
        <v>336</v>
      </c>
      <c r="B450" t="s">
        <v>22</v>
      </c>
      <c r="C450" t="s">
        <v>544</v>
      </c>
      <c r="D450" t="s">
        <v>359</v>
      </c>
      <c r="E450" t="s">
        <v>360</v>
      </c>
      <c r="F450" t="s">
        <v>400</v>
      </c>
      <c r="G450" t="s">
        <v>23</v>
      </c>
      <c r="H450">
        <v>41</v>
      </c>
      <c r="I450" t="s">
        <v>566</v>
      </c>
      <c r="J450">
        <v>5610118101</v>
      </c>
      <c r="K450" t="s">
        <v>404</v>
      </c>
      <c r="L450">
        <v>5610118101</v>
      </c>
      <c r="M450" t="s">
        <v>361</v>
      </c>
      <c r="N450">
        <v>2022</v>
      </c>
      <c r="O450" t="s">
        <v>24</v>
      </c>
      <c r="P450" t="s">
        <v>27</v>
      </c>
      <c r="Q450" t="s">
        <v>31</v>
      </c>
      <c r="R450" t="s">
        <v>54</v>
      </c>
      <c r="S450" t="s">
        <v>33</v>
      </c>
      <c r="T450">
        <v>0</v>
      </c>
      <c r="U450">
        <v>656574</v>
      </c>
      <c r="V450">
        <v>0</v>
      </c>
      <c r="W450">
        <v>9000000</v>
      </c>
      <c r="X450">
        <v>-9000000</v>
      </c>
    </row>
    <row r="451" spans="1:24" x14ac:dyDescent="0.4">
      <c r="A451" t="s">
        <v>336</v>
      </c>
      <c r="B451" t="s">
        <v>22</v>
      </c>
      <c r="C451" t="s">
        <v>545</v>
      </c>
      <c r="D451" t="s">
        <v>362</v>
      </c>
      <c r="E451" t="s">
        <v>363</v>
      </c>
      <c r="F451" t="s">
        <v>400</v>
      </c>
      <c r="G451" t="s">
        <v>23</v>
      </c>
      <c r="H451">
        <v>41</v>
      </c>
      <c r="I451" t="s">
        <v>566</v>
      </c>
      <c r="J451">
        <v>5610118101</v>
      </c>
      <c r="K451" t="s">
        <v>404</v>
      </c>
      <c r="L451">
        <v>5610118101</v>
      </c>
      <c r="M451" t="s">
        <v>364</v>
      </c>
      <c r="N451">
        <v>2022</v>
      </c>
      <c r="O451" t="s">
        <v>24</v>
      </c>
      <c r="P451" t="s">
        <v>27</v>
      </c>
      <c r="Q451" t="s">
        <v>31</v>
      </c>
      <c r="R451" t="s">
        <v>54</v>
      </c>
      <c r="S451" t="s">
        <v>33</v>
      </c>
      <c r="T451">
        <v>0</v>
      </c>
      <c r="U451">
        <v>982712</v>
      </c>
      <c r="V451">
        <v>0</v>
      </c>
      <c r="W451">
        <v>13449992</v>
      </c>
      <c r="X451">
        <v>-13449992</v>
      </c>
    </row>
    <row r="452" spans="1:24" x14ac:dyDescent="0.4">
      <c r="A452" t="s">
        <v>336</v>
      </c>
      <c r="B452" t="s">
        <v>22</v>
      </c>
      <c r="C452" t="s">
        <v>546</v>
      </c>
      <c r="D452" t="s">
        <v>365</v>
      </c>
      <c r="E452" t="s">
        <v>366</v>
      </c>
      <c r="F452" t="s">
        <v>400</v>
      </c>
      <c r="G452" t="s">
        <v>23</v>
      </c>
      <c r="H452">
        <v>41</v>
      </c>
      <c r="I452" t="s">
        <v>566</v>
      </c>
      <c r="J452">
        <v>5610118101</v>
      </c>
      <c r="K452" t="s">
        <v>404</v>
      </c>
      <c r="L452">
        <v>5610118101</v>
      </c>
      <c r="M452" t="s">
        <v>367</v>
      </c>
      <c r="N452">
        <v>2022</v>
      </c>
      <c r="O452" t="s">
        <v>24</v>
      </c>
      <c r="P452" t="s">
        <v>27</v>
      </c>
      <c r="Q452" t="s">
        <v>31</v>
      </c>
      <c r="R452" t="s">
        <v>54</v>
      </c>
      <c r="S452" t="s">
        <v>33</v>
      </c>
      <c r="T452">
        <v>0</v>
      </c>
      <c r="U452">
        <v>66889898</v>
      </c>
      <c r="V452">
        <v>0</v>
      </c>
      <c r="W452">
        <v>1100000</v>
      </c>
      <c r="X452">
        <v>-1100000</v>
      </c>
    </row>
    <row r="453" spans="1:24" x14ac:dyDescent="0.4">
      <c r="A453" t="s">
        <v>336</v>
      </c>
      <c r="B453" t="s">
        <v>22</v>
      </c>
      <c r="C453" t="s">
        <v>547</v>
      </c>
      <c r="D453" t="s">
        <v>368</v>
      </c>
      <c r="E453" t="s">
        <v>369</v>
      </c>
      <c r="F453" t="s">
        <v>400</v>
      </c>
      <c r="G453" t="s">
        <v>23</v>
      </c>
      <c r="H453">
        <v>41</v>
      </c>
      <c r="I453" t="s">
        <v>566</v>
      </c>
      <c r="J453">
        <v>5610118101</v>
      </c>
      <c r="K453" t="s">
        <v>404</v>
      </c>
      <c r="L453">
        <v>5610118101</v>
      </c>
      <c r="M453" t="s">
        <v>370</v>
      </c>
      <c r="N453">
        <v>2022</v>
      </c>
      <c r="O453" t="s">
        <v>24</v>
      </c>
      <c r="P453" t="s">
        <v>27</v>
      </c>
      <c r="Q453" t="s">
        <v>31</v>
      </c>
      <c r="R453" t="s">
        <v>54</v>
      </c>
      <c r="S453" t="s">
        <v>33</v>
      </c>
      <c r="T453">
        <v>0</v>
      </c>
      <c r="U453">
        <v>10874287</v>
      </c>
      <c r="V453">
        <v>0</v>
      </c>
      <c r="W453">
        <v>10874287</v>
      </c>
      <c r="X453">
        <v>-10874287</v>
      </c>
    </row>
    <row r="454" spans="1:24" x14ac:dyDescent="0.4">
      <c r="A454" t="s">
        <v>336</v>
      </c>
      <c r="B454" t="s">
        <v>22</v>
      </c>
      <c r="C454" t="s">
        <v>548</v>
      </c>
      <c r="D454" t="s">
        <v>371</v>
      </c>
      <c r="E454" t="s">
        <v>369</v>
      </c>
      <c r="F454" t="s">
        <v>400</v>
      </c>
      <c r="G454" t="s">
        <v>23</v>
      </c>
      <c r="H454">
        <v>41</v>
      </c>
      <c r="I454" t="s">
        <v>566</v>
      </c>
      <c r="J454">
        <v>5610117101</v>
      </c>
      <c r="K454" t="s">
        <v>403</v>
      </c>
      <c r="L454">
        <v>5610117101</v>
      </c>
      <c r="M454" t="s">
        <v>372</v>
      </c>
      <c r="N454">
        <v>2022</v>
      </c>
      <c r="O454" t="s">
        <v>24</v>
      </c>
      <c r="P454" t="s">
        <v>25</v>
      </c>
      <c r="Q454" t="s">
        <v>31</v>
      </c>
      <c r="R454" t="s">
        <v>54</v>
      </c>
      <c r="S454" t="s">
        <v>33</v>
      </c>
      <c r="T454">
        <v>0</v>
      </c>
      <c r="U454">
        <v>3525713</v>
      </c>
      <c r="V454">
        <v>0</v>
      </c>
      <c r="W454">
        <v>3525713</v>
      </c>
      <c r="X454">
        <v>-3525713</v>
      </c>
    </row>
    <row r="455" spans="1:24" x14ac:dyDescent="0.4">
      <c r="A455" t="s">
        <v>336</v>
      </c>
      <c r="B455" t="s">
        <v>22</v>
      </c>
      <c r="C455" t="s">
        <v>549</v>
      </c>
      <c r="D455" t="s">
        <v>373</v>
      </c>
      <c r="E455" t="s">
        <v>374</v>
      </c>
      <c r="F455" t="s">
        <v>400</v>
      </c>
      <c r="G455" t="s">
        <v>23</v>
      </c>
      <c r="H455">
        <v>25</v>
      </c>
      <c r="I455" t="s">
        <v>563</v>
      </c>
      <c r="J455">
        <v>5610117101</v>
      </c>
      <c r="K455" t="s">
        <v>403</v>
      </c>
      <c r="L455">
        <v>5610117101</v>
      </c>
      <c r="M455" t="s">
        <v>375</v>
      </c>
      <c r="N455">
        <v>2023</v>
      </c>
      <c r="O455" t="s">
        <v>24</v>
      </c>
      <c r="P455" t="s">
        <v>25</v>
      </c>
      <c r="Q455" t="s">
        <v>31</v>
      </c>
      <c r="R455" t="s">
        <v>41</v>
      </c>
      <c r="S455" t="s">
        <v>33</v>
      </c>
      <c r="T455">
        <v>0</v>
      </c>
      <c r="U455">
        <v>1000000</v>
      </c>
      <c r="V455">
        <v>0</v>
      </c>
      <c r="W455">
        <v>1000000</v>
      </c>
      <c r="X455">
        <v>-1000000</v>
      </c>
    </row>
    <row r="456" spans="1:24" x14ac:dyDescent="0.4">
      <c r="A456" t="s">
        <v>336</v>
      </c>
      <c r="B456" t="s">
        <v>22</v>
      </c>
      <c r="C456" t="s">
        <v>550</v>
      </c>
      <c r="D456" t="s">
        <v>376</v>
      </c>
      <c r="E456" t="s">
        <v>352</v>
      </c>
      <c r="F456" t="s">
        <v>400</v>
      </c>
      <c r="G456" t="s">
        <v>23</v>
      </c>
      <c r="H456">
        <v>41</v>
      </c>
      <c r="I456" t="s">
        <v>566</v>
      </c>
      <c r="J456">
        <v>5610117101</v>
      </c>
      <c r="K456" t="s">
        <v>403</v>
      </c>
      <c r="L456">
        <v>5610117101</v>
      </c>
      <c r="M456" t="s">
        <v>377</v>
      </c>
      <c r="N456">
        <v>2023</v>
      </c>
      <c r="O456" t="s">
        <v>24</v>
      </c>
      <c r="P456" t="s">
        <v>25</v>
      </c>
      <c r="Q456" t="s">
        <v>31</v>
      </c>
      <c r="R456" t="s">
        <v>54</v>
      </c>
      <c r="S456" t="s">
        <v>33</v>
      </c>
      <c r="T456">
        <v>0</v>
      </c>
      <c r="U456">
        <v>10217219</v>
      </c>
      <c r="V456">
        <v>0</v>
      </c>
      <c r="W456">
        <v>10217219</v>
      </c>
      <c r="X456">
        <v>-10217219</v>
      </c>
    </row>
    <row r="457" spans="1:24" x14ac:dyDescent="0.4">
      <c r="A457" t="s">
        <v>336</v>
      </c>
      <c r="B457" t="s">
        <v>22</v>
      </c>
      <c r="C457" t="s">
        <v>551</v>
      </c>
      <c r="D457" t="s">
        <v>378</v>
      </c>
      <c r="E457" t="s">
        <v>379</v>
      </c>
      <c r="F457" t="s">
        <v>400</v>
      </c>
      <c r="G457" t="s">
        <v>23</v>
      </c>
      <c r="H457">
        <v>41</v>
      </c>
      <c r="I457" t="s">
        <v>566</v>
      </c>
      <c r="J457">
        <v>5610117101</v>
      </c>
      <c r="K457" t="s">
        <v>403</v>
      </c>
      <c r="L457">
        <v>5610117101</v>
      </c>
      <c r="M457" t="s">
        <v>380</v>
      </c>
      <c r="N457">
        <v>2023</v>
      </c>
      <c r="O457" t="s">
        <v>24</v>
      </c>
      <c r="P457" t="s">
        <v>25</v>
      </c>
      <c r="Q457" t="s">
        <v>31</v>
      </c>
      <c r="R457" t="s">
        <v>54</v>
      </c>
      <c r="S457" t="s">
        <v>33</v>
      </c>
      <c r="T457">
        <v>0</v>
      </c>
      <c r="U457">
        <v>4000000</v>
      </c>
      <c r="V457">
        <v>0</v>
      </c>
      <c r="W457">
        <v>4000000</v>
      </c>
      <c r="X457">
        <v>-4000000</v>
      </c>
    </row>
    <row r="458" spans="1:24" x14ac:dyDescent="0.4">
      <c r="A458" t="s">
        <v>381</v>
      </c>
      <c r="B458" t="s">
        <v>22</v>
      </c>
      <c r="C458" t="s">
        <v>413</v>
      </c>
      <c r="D458" t="s">
        <v>42</v>
      </c>
      <c r="E458" t="s">
        <v>391</v>
      </c>
      <c r="F458" t="s">
        <v>400</v>
      </c>
      <c r="G458" t="s">
        <v>23</v>
      </c>
      <c r="H458">
        <v>11</v>
      </c>
      <c r="I458" t="s">
        <v>556</v>
      </c>
      <c r="J458">
        <v>5610118101</v>
      </c>
      <c r="K458" t="s">
        <v>404</v>
      </c>
      <c r="L458">
        <v>5610118101</v>
      </c>
      <c r="M458" t="s">
        <v>382</v>
      </c>
      <c r="N458">
        <v>2023</v>
      </c>
      <c r="O458" t="s">
        <v>24</v>
      </c>
      <c r="P458" t="s">
        <v>27</v>
      </c>
      <c r="Q458" t="s">
        <v>44</v>
      </c>
      <c r="R458" t="s">
        <v>45</v>
      </c>
      <c r="S458" t="s">
        <v>33</v>
      </c>
      <c r="T458">
        <v>0</v>
      </c>
      <c r="U458">
        <v>2623357.35</v>
      </c>
      <c r="V458">
        <v>0</v>
      </c>
      <c r="W458">
        <v>2623357.35</v>
      </c>
      <c r="X458">
        <v>-2623357.35</v>
      </c>
    </row>
    <row r="459" spans="1:24" x14ac:dyDescent="0.4">
      <c r="A459" t="s">
        <v>381</v>
      </c>
      <c r="B459" t="s">
        <v>22</v>
      </c>
      <c r="C459" t="s">
        <v>413</v>
      </c>
      <c r="D459" t="s">
        <v>42</v>
      </c>
      <c r="E459" t="s">
        <v>391</v>
      </c>
      <c r="F459" t="s">
        <v>400</v>
      </c>
      <c r="G459" t="s">
        <v>23</v>
      </c>
      <c r="H459">
        <v>11</v>
      </c>
      <c r="I459" t="s">
        <v>556</v>
      </c>
      <c r="J459">
        <v>5610118101</v>
      </c>
      <c r="K459" t="s">
        <v>404</v>
      </c>
      <c r="L459">
        <v>5610118101</v>
      </c>
      <c r="M459" t="s">
        <v>382</v>
      </c>
      <c r="N459">
        <v>2024</v>
      </c>
      <c r="O459" t="s">
        <v>24</v>
      </c>
      <c r="P459" t="s">
        <v>27</v>
      </c>
      <c r="Q459" t="s">
        <v>44</v>
      </c>
      <c r="R459" t="s">
        <v>45</v>
      </c>
      <c r="S459" t="s">
        <v>33</v>
      </c>
      <c r="T459">
        <v>45945</v>
      </c>
      <c r="U459">
        <v>443030.75</v>
      </c>
      <c r="V459">
        <v>0</v>
      </c>
      <c r="W459">
        <v>443030.75</v>
      </c>
      <c r="X459">
        <v>-443030.75</v>
      </c>
    </row>
    <row r="460" spans="1:24" x14ac:dyDescent="0.4">
      <c r="A460" t="s">
        <v>381</v>
      </c>
      <c r="B460" t="s">
        <v>22</v>
      </c>
      <c r="C460" t="s">
        <v>413</v>
      </c>
      <c r="D460" t="s">
        <v>42</v>
      </c>
      <c r="E460" t="s">
        <v>391</v>
      </c>
      <c r="F460" t="s">
        <v>400</v>
      </c>
      <c r="G460" t="s">
        <v>23</v>
      </c>
      <c r="H460">
        <v>12</v>
      </c>
      <c r="I460" t="s">
        <v>557</v>
      </c>
      <c r="J460">
        <v>5610118101</v>
      </c>
      <c r="K460" t="s">
        <v>404</v>
      </c>
      <c r="L460">
        <v>5610118101</v>
      </c>
      <c r="M460" t="s">
        <v>382</v>
      </c>
      <c r="N460">
        <v>2023</v>
      </c>
      <c r="O460" t="s">
        <v>24</v>
      </c>
      <c r="P460" t="s">
        <v>27</v>
      </c>
      <c r="Q460" t="s">
        <v>44</v>
      </c>
      <c r="R460" t="s">
        <v>45</v>
      </c>
      <c r="S460" t="s">
        <v>33</v>
      </c>
      <c r="T460">
        <v>0</v>
      </c>
      <c r="U460">
        <v>993497.43</v>
      </c>
      <c r="V460">
        <v>0</v>
      </c>
      <c r="W460">
        <v>993497.43</v>
      </c>
      <c r="X460">
        <v>-993497.43</v>
      </c>
    </row>
    <row r="461" spans="1:24" x14ac:dyDescent="0.4">
      <c r="A461" t="s">
        <v>381</v>
      </c>
      <c r="B461" t="s">
        <v>22</v>
      </c>
      <c r="C461" t="s">
        <v>413</v>
      </c>
      <c r="D461" t="s">
        <v>42</v>
      </c>
      <c r="E461" t="s">
        <v>391</v>
      </c>
      <c r="F461" t="s">
        <v>400</v>
      </c>
      <c r="G461" t="s">
        <v>23</v>
      </c>
      <c r="H461">
        <v>12</v>
      </c>
      <c r="I461" t="s">
        <v>557</v>
      </c>
      <c r="J461">
        <v>5610118101</v>
      </c>
      <c r="K461" t="s">
        <v>404</v>
      </c>
      <c r="L461">
        <v>5610118101</v>
      </c>
      <c r="M461" t="s">
        <v>382</v>
      </c>
      <c r="N461">
        <v>2024</v>
      </c>
      <c r="O461" t="s">
        <v>24</v>
      </c>
      <c r="P461" t="s">
        <v>27</v>
      </c>
      <c r="Q461" t="s">
        <v>44</v>
      </c>
      <c r="R461" t="s">
        <v>45</v>
      </c>
      <c r="S461" t="s">
        <v>33</v>
      </c>
      <c r="T461">
        <v>0</v>
      </c>
      <c r="U461">
        <v>171960.35</v>
      </c>
      <c r="V461">
        <v>0</v>
      </c>
      <c r="W461">
        <v>171960.35</v>
      </c>
      <c r="X461">
        <v>-171960.35</v>
      </c>
    </row>
    <row r="462" spans="1:24" x14ac:dyDescent="0.4">
      <c r="A462" t="s">
        <v>381</v>
      </c>
      <c r="B462" t="s">
        <v>22</v>
      </c>
      <c r="C462" t="s">
        <v>552</v>
      </c>
      <c r="D462" t="s">
        <v>383</v>
      </c>
      <c r="E462" t="s">
        <v>399</v>
      </c>
      <c r="F462" t="s">
        <v>400</v>
      </c>
      <c r="G462" t="s">
        <v>23</v>
      </c>
      <c r="H462">
        <v>25</v>
      </c>
      <c r="I462" t="s">
        <v>563</v>
      </c>
      <c r="J462">
        <v>5610118101</v>
      </c>
      <c r="K462" t="s">
        <v>404</v>
      </c>
      <c r="L462">
        <v>5610118101</v>
      </c>
      <c r="M462" t="s">
        <v>384</v>
      </c>
      <c r="N462">
        <v>2023</v>
      </c>
      <c r="O462" t="s">
        <v>24</v>
      </c>
      <c r="P462" t="s">
        <v>27</v>
      </c>
      <c r="Q462" t="s">
        <v>31</v>
      </c>
      <c r="R462" t="s">
        <v>41</v>
      </c>
      <c r="S462" t="s">
        <v>33</v>
      </c>
      <c r="T462">
        <v>0</v>
      </c>
      <c r="U462">
        <v>643305</v>
      </c>
      <c r="V462">
        <v>0</v>
      </c>
      <c r="W462">
        <v>643305</v>
      </c>
      <c r="X462">
        <v>-643305</v>
      </c>
    </row>
    <row r="463" spans="1:24" x14ac:dyDescent="0.4">
      <c r="A463" t="s">
        <v>385</v>
      </c>
      <c r="B463" t="s">
        <v>22</v>
      </c>
      <c r="C463" t="s">
        <v>553</v>
      </c>
      <c r="D463" t="s">
        <v>386</v>
      </c>
      <c r="E463" t="s">
        <v>390</v>
      </c>
      <c r="F463" t="s">
        <v>400</v>
      </c>
      <c r="G463" t="s">
        <v>23</v>
      </c>
      <c r="H463">
        <v>21</v>
      </c>
      <c r="I463" t="s">
        <v>559</v>
      </c>
      <c r="J463">
        <v>5610118101</v>
      </c>
      <c r="K463" t="s">
        <v>404</v>
      </c>
      <c r="L463">
        <v>5610118101</v>
      </c>
      <c r="M463" t="s">
        <v>387</v>
      </c>
      <c r="N463">
        <v>2023</v>
      </c>
      <c r="O463" t="s">
        <v>24</v>
      </c>
      <c r="P463" t="s">
        <v>27</v>
      </c>
      <c r="Q463" t="s">
        <v>37</v>
      </c>
      <c r="R463" t="s">
        <v>32</v>
      </c>
      <c r="S463" t="s">
        <v>33</v>
      </c>
      <c r="T463">
        <v>0</v>
      </c>
      <c r="U463">
        <v>490</v>
      </c>
      <c r="V463">
        <v>0</v>
      </c>
      <c r="W463">
        <v>490</v>
      </c>
      <c r="X463">
        <v>-490</v>
      </c>
    </row>
    <row r="464" spans="1:24" x14ac:dyDescent="0.4">
      <c r="A464" t="s">
        <v>385</v>
      </c>
      <c r="B464" t="s">
        <v>22</v>
      </c>
      <c r="C464" t="s">
        <v>553</v>
      </c>
      <c r="D464" t="s">
        <v>386</v>
      </c>
      <c r="E464" t="s">
        <v>390</v>
      </c>
      <c r="F464" t="s">
        <v>400</v>
      </c>
      <c r="G464" t="s">
        <v>23</v>
      </c>
      <c r="H464">
        <v>21</v>
      </c>
      <c r="I464" t="s">
        <v>559</v>
      </c>
      <c r="J464">
        <v>5610118101</v>
      </c>
      <c r="K464" t="s">
        <v>404</v>
      </c>
      <c r="L464">
        <v>5610118101</v>
      </c>
      <c r="M464" t="s">
        <v>387</v>
      </c>
      <c r="N464">
        <v>2023</v>
      </c>
      <c r="O464" t="s">
        <v>24</v>
      </c>
      <c r="P464" t="s">
        <v>27</v>
      </c>
      <c r="Q464" t="s">
        <v>37</v>
      </c>
      <c r="R464" t="s">
        <v>39</v>
      </c>
      <c r="S464" t="s">
        <v>33</v>
      </c>
      <c r="T464">
        <v>0</v>
      </c>
      <c r="U464">
        <v>91721.61</v>
      </c>
      <c r="V464">
        <v>0</v>
      </c>
      <c r="W464">
        <v>91721.61</v>
      </c>
      <c r="X464">
        <v>-91721.61</v>
      </c>
    </row>
    <row r="465" spans="1:24" x14ac:dyDescent="0.4">
      <c r="A465" t="s">
        <v>385</v>
      </c>
      <c r="B465" t="s">
        <v>22</v>
      </c>
      <c r="C465" t="s">
        <v>553</v>
      </c>
      <c r="D465" t="s">
        <v>386</v>
      </c>
      <c r="E465" t="s">
        <v>390</v>
      </c>
      <c r="F465" t="s">
        <v>400</v>
      </c>
      <c r="G465" t="s">
        <v>23</v>
      </c>
      <c r="H465">
        <v>21</v>
      </c>
      <c r="I465" t="s">
        <v>559</v>
      </c>
      <c r="J465">
        <v>5610118101</v>
      </c>
      <c r="K465" t="s">
        <v>404</v>
      </c>
      <c r="L465">
        <v>5610118101</v>
      </c>
      <c r="M465" t="s">
        <v>387</v>
      </c>
      <c r="N465">
        <v>2024</v>
      </c>
      <c r="O465" t="s">
        <v>24</v>
      </c>
      <c r="P465" t="s">
        <v>27</v>
      </c>
      <c r="Q465" t="s">
        <v>37</v>
      </c>
      <c r="R465" t="s">
        <v>39</v>
      </c>
      <c r="S465" t="s">
        <v>33</v>
      </c>
      <c r="T465">
        <v>0</v>
      </c>
      <c r="U465">
        <v>20092.09</v>
      </c>
      <c r="V465">
        <v>0</v>
      </c>
      <c r="W465">
        <v>20092.09</v>
      </c>
      <c r="X465">
        <v>-20092.09</v>
      </c>
    </row>
    <row r="466" spans="1:24" x14ac:dyDescent="0.4">
      <c r="A466" t="s">
        <v>385</v>
      </c>
      <c r="B466" t="s">
        <v>22</v>
      </c>
      <c r="C466" t="s">
        <v>553</v>
      </c>
      <c r="D466" t="s">
        <v>386</v>
      </c>
      <c r="E466" t="s">
        <v>390</v>
      </c>
      <c r="F466" t="s">
        <v>400</v>
      </c>
      <c r="G466" t="s">
        <v>23</v>
      </c>
      <c r="H466">
        <v>24</v>
      </c>
      <c r="I466" t="s">
        <v>562</v>
      </c>
      <c r="J466">
        <v>5610118101</v>
      </c>
      <c r="K466" t="s">
        <v>404</v>
      </c>
      <c r="L466">
        <v>5610118101</v>
      </c>
      <c r="M466" t="s">
        <v>387</v>
      </c>
      <c r="N466">
        <v>2023</v>
      </c>
      <c r="O466" t="s">
        <v>24</v>
      </c>
      <c r="P466" t="s">
        <v>27</v>
      </c>
      <c r="Q466" t="s">
        <v>37</v>
      </c>
      <c r="R466" t="s">
        <v>40</v>
      </c>
      <c r="S466" t="s">
        <v>33</v>
      </c>
      <c r="T466">
        <v>0</v>
      </c>
      <c r="U466">
        <v>1386.3</v>
      </c>
      <c r="V466">
        <v>0</v>
      </c>
      <c r="W466">
        <v>1386.3</v>
      </c>
      <c r="X466">
        <v>-1386.3</v>
      </c>
    </row>
    <row r="467" spans="1:24" x14ac:dyDescent="0.4">
      <c r="A467" t="s">
        <v>385</v>
      </c>
      <c r="B467" t="s">
        <v>22</v>
      </c>
      <c r="C467" t="s">
        <v>553</v>
      </c>
      <c r="D467" t="s">
        <v>386</v>
      </c>
      <c r="E467" t="s">
        <v>390</v>
      </c>
      <c r="F467" t="s">
        <v>400</v>
      </c>
      <c r="G467" t="s">
        <v>23</v>
      </c>
      <c r="H467">
        <v>24</v>
      </c>
      <c r="I467" t="s">
        <v>562</v>
      </c>
      <c r="J467">
        <v>5610118101</v>
      </c>
      <c r="K467" t="s">
        <v>404</v>
      </c>
      <c r="L467">
        <v>5610118101</v>
      </c>
      <c r="M467" t="s">
        <v>387</v>
      </c>
      <c r="N467">
        <v>2024</v>
      </c>
      <c r="O467" t="s">
        <v>24</v>
      </c>
      <c r="P467" t="s">
        <v>27</v>
      </c>
      <c r="Q467" t="s">
        <v>37</v>
      </c>
      <c r="R467" t="s">
        <v>40</v>
      </c>
      <c r="S467" t="s">
        <v>33</v>
      </c>
      <c r="T467">
        <v>0</v>
      </c>
      <c r="U467">
        <v>373.45</v>
      </c>
      <c r="V467">
        <v>0</v>
      </c>
      <c r="W467">
        <v>373.45</v>
      </c>
      <c r="X467">
        <v>-373.45</v>
      </c>
    </row>
    <row r="468" spans="1:24" x14ac:dyDescent="0.4">
      <c r="A468" t="s">
        <v>385</v>
      </c>
      <c r="B468" t="s">
        <v>22</v>
      </c>
      <c r="C468" t="s">
        <v>553</v>
      </c>
      <c r="D468" t="s">
        <v>386</v>
      </c>
      <c r="E468" t="s">
        <v>390</v>
      </c>
      <c r="F468" t="s">
        <v>400</v>
      </c>
      <c r="G468" t="s">
        <v>23</v>
      </c>
      <c r="H468">
        <v>25</v>
      </c>
      <c r="I468" t="s">
        <v>563</v>
      </c>
      <c r="J468">
        <v>5610118101</v>
      </c>
      <c r="K468" t="s">
        <v>404</v>
      </c>
      <c r="L468">
        <v>5610118101</v>
      </c>
      <c r="M468" t="s">
        <v>387</v>
      </c>
      <c r="N468">
        <v>2023</v>
      </c>
      <c r="O468" t="s">
        <v>24</v>
      </c>
      <c r="P468" t="s">
        <v>27</v>
      </c>
      <c r="Q468" t="s">
        <v>37</v>
      </c>
      <c r="R468" t="s">
        <v>32</v>
      </c>
      <c r="S468" t="s">
        <v>33</v>
      </c>
      <c r="T468">
        <v>0</v>
      </c>
      <c r="U468">
        <v>16138.4</v>
      </c>
      <c r="V468">
        <v>0</v>
      </c>
      <c r="W468">
        <v>16138.4</v>
      </c>
      <c r="X468">
        <v>-16138.4</v>
      </c>
    </row>
    <row r="469" spans="1:24" x14ac:dyDescent="0.4">
      <c r="A469" t="s">
        <v>385</v>
      </c>
      <c r="B469" t="s">
        <v>22</v>
      </c>
      <c r="C469" t="s">
        <v>553</v>
      </c>
      <c r="D469" t="s">
        <v>386</v>
      </c>
      <c r="E469" t="s">
        <v>390</v>
      </c>
      <c r="F469" t="s">
        <v>400</v>
      </c>
      <c r="G469" t="s">
        <v>23</v>
      </c>
      <c r="H469">
        <v>25</v>
      </c>
      <c r="I469" t="s">
        <v>563</v>
      </c>
      <c r="J469">
        <v>5610118101</v>
      </c>
      <c r="K469" t="s">
        <v>404</v>
      </c>
      <c r="L469">
        <v>5610118101</v>
      </c>
      <c r="M469" t="s">
        <v>387</v>
      </c>
      <c r="N469">
        <v>2023</v>
      </c>
      <c r="O469" t="s">
        <v>24</v>
      </c>
      <c r="P469" t="s">
        <v>27</v>
      </c>
      <c r="Q469" t="s">
        <v>37</v>
      </c>
      <c r="R469" t="s">
        <v>165</v>
      </c>
      <c r="S469" t="s">
        <v>33</v>
      </c>
      <c r="T469">
        <v>0</v>
      </c>
      <c r="U469">
        <v>6000</v>
      </c>
      <c r="V469">
        <v>0</v>
      </c>
      <c r="W469">
        <v>6000</v>
      </c>
      <c r="X469">
        <v>-6000</v>
      </c>
    </row>
    <row r="470" spans="1:24" x14ac:dyDescent="0.4">
      <c r="A470" t="s">
        <v>385</v>
      </c>
      <c r="B470" t="s">
        <v>22</v>
      </c>
      <c r="C470" t="s">
        <v>553</v>
      </c>
      <c r="D470" t="s">
        <v>386</v>
      </c>
      <c r="E470" t="s">
        <v>390</v>
      </c>
      <c r="F470" t="s">
        <v>400</v>
      </c>
      <c r="G470" t="s">
        <v>23</v>
      </c>
      <c r="H470">
        <v>25</v>
      </c>
      <c r="I470" t="s">
        <v>563</v>
      </c>
      <c r="J470">
        <v>5610118101</v>
      </c>
      <c r="K470" t="s">
        <v>404</v>
      </c>
      <c r="L470">
        <v>5610118101</v>
      </c>
      <c r="M470" t="s">
        <v>387</v>
      </c>
      <c r="N470">
        <v>2023</v>
      </c>
      <c r="O470" t="s">
        <v>24</v>
      </c>
      <c r="P470" t="s">
        <v>27</v>
      </c>
      <c r="Q470" t="s">
        <v>37</v>
      </c>
      <c r="R470" t="s">
        <v>41</v>
      </c>
      <c r="S470" t="s">
        <v>33</v>
      </c>
      <c r="T470">
        <v>0</v>
      </c>
      <c r="U470">
        <v>18615.240000000002</v>
      </c>
      <c r="V470">
        <v>0</v>
      </c>
      <c r="W470">
        <v>18615.240000000002</v>
      </c>
      <c r="X470">
        <v>-18615.240000000002</v>
      </c>
    </row>
    <row r="471" spans="1:24" x14ac:dyDescent="0.4">
      <c r="A471" t="s">
        <v>385</v>
      </c>
      <c r="B471" t="s">
        <v>22</v>
      </c>
      <c r="C471" t="s">
        <v>553</v>
      </c>
      <c r="D471" t="s">
        <v>386</v>
      </c>
      <c r="E471" t="s">
        <v>390</v>
      </c>
      <c r="F471" t="s">
        <v>400</v>
      </c>
      <c r="G471" t="s">
        <v>23</v>
      </c>
      <c r="H471">
        <v>25</v>
      </c>
      <c r="I471" t="s">
        <v>563</v>
      </c>
      <c r="J471">
        <v>5610118101</v>
      </c>
      <c r="K471" t="s">
        <v>404</v>
      </c>
      <c r="L471">
        <v>5610118101</v>
      </c>
      <c r="M471" t="s">
        <v>387</v>
      </c>
      <c r="N471">
        <v>2024</v>
      </c>
      <c r="O471" t="s">
        <v>24</v>
      </c>
      <c r="P471" t="s">
        <v>27</v>
      </c>
      <c r="Q471" t="s">
        <v>37</v>
      </c>
      <c r="R471" t="s">
        <v>165</v>
      </c>
      <c r="S471" t="s">
        <v>33</v>
      </c>
      <c r="T471">
        <v>0</v>
      </c>
      <c r="U471">
        <v>1500</v>
      </c>
      <c r="V471">
        <v>0</v>
      </c>
      <c r="W471">
        <v>1500</v>
      </c>
      <c r="X471">
        <v>-1500</v>
      </c>
    </row>
    <row r="472" spans="1:24" x14ac:dyDescent="0.4">
      <c r="A472" t="s">
        <v>385</v>
      </c>
      <c r="B472" t="s">
        <v>22</v>
      </c>
      <c r="C472" t="s">
        <v>553</v>
      </c>
      <c r="D472" t="s">
        <v>386</v>
      </c>
      <c r="E472" t="s">
        <v>390</v>
      </c>
      <c r="F472" t="s">
        <v>400</v>
      </c>
      <c r="G472" t="s">
        <v>23</v>
      </c>
      <c r="H472">
        <v>26</v>
      </c>
      <c r="I472" t="s">
        <v>564</v>
      </c>
      <c r="J472">
        <v>5610118101</v>
      </c>
      <c r="K472" t="s">
        <v>404</v>
      </c>
      <c r="L472">
        <v>5610118101</v>
      </c>
      <c r="M472" t="s">
        <v>387</v>
      </c>
      <c r="N472">
        <v>2023</v>
      </c>
      <c r="O472" t="s">
        <v>24</v>
      </c>
      <c r="P472" t="s">
        <v>27</v>
      </c>
      <c r="Q472" t="s">
        <v>37</v>
      </c>
      <c r="R472" t="s">
        <v>32</v>
      </c>
      <c r="S472" t="s">
        <v>33</v>
      </c>
      <c r="T472">
        <v>0</v>
      </c>
      <c r="U472">
        <v>358.65</v>
      </c>
      <c r="V472">
        <v>0</v>
      </c>
      <c r="W472">
        <v>358.65</v>
      </c>
      <c r="X472">
        <v>-358.65</v>
      </c>
    </row>
    <row r="473" spans="1:24" x14ac:dyDescent="0.4">
      <c r="A473" t="s">
        <v>385</v>
      </c>
      <c r="B473" t="s">
        <v>22</v>
      </c>
      <c r="C473" t="s">
        <v>553</v>
      </c>
      <c r="D473" t="s">
        <v>386</v>
      </c>
      <c r="E473" t="s">
        <v>390</v>
      </c>
      <c r="F473" t="s">
        <v>400</v>
      </c>
      <c r="G473" t="s">
        <v>23</v>
      </c>
      <c r="H473">
        <v>31</v>
      </c>
      <c r="I473" t="s">
        <v>565</v>
      </c>
      <c r="J473">
        <v>5610118101</v>
      </c>
      <c r="K473" t="s">
        <v>404</v>
      </c>
      <c r="L473">
        <v>5610118101</v>
      </c>
      <c r="M473" t="s">
        <v>387</v>
      </c>
      <c r="N473">
        <v>2023</v>
      </c>
      <c r="O473" t="s">
        <v>24</v>
      </c>
      <c r="P473" t="s">
        <v>27</v>
      </c>
      <c r="Q473" t="s">
        <v>37</v>
      </c>
      <c r="R473" t="s">
        <v>32</v>
      </c>
      <c r="S473" t="s">
        <v>33</v>
      </c>
      <c r="T473">
        <v>0</v>
      </c>
      <c r="U473">
        <v>399</v>
      </c>
      <c r="V473">
        <v>0</v>
      </c>
      <c r="W473">
        <v>399</v>
      </c>
      <c r="X473">
        <v>-399</v>
      </c>
    </row>
    <row r="474" spans="1:24" x14ac:dyDescent="0.4">
      <c r="A474" t="s">
        <v>385</v>
      </c>
      <c r="B474" t="s">
        <v>22</v>
      </c>
      <c r="C474" t="s">
        <v>553</v>
      </c>
      <c r="D474" t="s">
        <v>386</v>
      </c>
      <c r="E474" t="s">
        <v>390</v>
      </c>
      <c r="F474" t="s">
        <v>400</v>
      </c>
      <c r="G474" t="s">
        <v>23</v>
      </c>
      <c r="H474">
        <v>31</v>
      </c>
      <c r="I474" t="s">
        <v>565</v>
      </c>
      <c r="J474">
        <v>5610118101</v>
      </c>
      <c r="K474" t="s">
        <v>404</v>
      </c>
      <c r="L474">
        <v>5610118101</v>
      </c>
      <c r="M474" t="s">
        <v>387</v>
      </c>
      <c r="N474">
        <v>2023</v>
      </c>
      <c r="O474" t="s">
        <v>24</v>
      </c>
      <c r="P474" t="s">
        <v>27</v>
      </c>
      <c r="Q474" t="s">
        <v>37</v>
      </c>
      <c r="R474" t="s">
        <v>41</v>
      </c>
      <c r="S474" t="s">
        <v>33</v>
      </c>
      <c r="T474">
        <v>0</v>
      </c>
      <c r="U474">
        <v>19511</v>
      </c>
      <c r="V474">
        <v>0</v>
      </c>
      <c r="W474">
        <v>19511</v>
      </c>
      <c r="X474">
        <v>-19511</v>
      </c>
    </row>
    <row r="475" spans="1:24" x14ac:dyDescent="0.4">
      <c r="A475" t="s">
        <v>385</v>
      </c>
      <c r="B475" t="s">
        <v>22</v>
      </c>
      <c r="C475" t="s">
        <v>413</v>
      </c>
      <c r="D475" t="s">
        <v>42</v>
      </c>
      <c r="E475" t="s">
        <v>391</v>
      </c>
      <c r="F475" t="s">
        <v>400</v>
      </c>
      <c r="G475" t="s">
        <v>23</v>
      </c>
      <c r="H475">
        <v>11</v>
      </c>
      <c r="I475" t="s">
        <v>556</v>
      </c>
      <c r="J475">
        <v>5610118101</v>
      </c>
      <c r="K475" t="s">
        <v>404</v>
      </c>
      <c r="L475">
        <v>5610118101</v>
      </c>
      <c r="M475" t="s">
        <v>388</v>
      </c>
      <c r="N475">
        <v>2023</v>
      </c>
      <c r="O475" t="s">
        <v>24</v>
      </c>
      <c r="P475" t="s">
        <v>27</v>
      </c>
      <c r="Q475" t="s">
        <v>44</v>
      </c>
      <c r="R475" t="s">
        <v>45</v>
      </c>
      <c r="S475" t="s">
        <v>33</v>
      </c>
      <c r="T475">
        <v>0</v>
      </c>
      <c r="U475">
        <v>6130431.46</v>
      </c>
      <c r="V475">
        <v>0</v>
      </c>
      <c r="W475">
        <v>6130431.46</v>
      </c>
      <c r="X475">
        <v>-6130431.46</v>
      </c>
    </row>
    <row r="476" spans="1:24" x14ac:dyDescent="0.4">
      <c r="A476" t="s">
        <v>385</v>
      </c>
      <c r="B476" t="s">
        <v>22</v>
      </c>
      <c r="C476" t="s">
        <v>413</v>
      </c>
      <c r="D476" t="s">
        <v>42</v>
      </c>
      <c r="E476" t="s">
        <v>391</v>
      </c>
      <c r="F476" t="s">
        <v>400</v>
      </c>
      <c r="G476" t="s">
        <v>23</v>
      </c>
      <c r="H476">
        <v>11</v>
      </c>
      <c r="I476" t="s">
        <v>556</v>
      </c>
      <c r="J476">
        <v>5610118101</v>
      </c>
      <c r="K476" t="s">
        <v>404</v>
      </c>
      <c r="L476">
        <v>5610118101</v>
      </c>
      <c r="M476" t="s">
        <v>388</v>
      </c>
      <c r="N476">
        <v>2024</v>
      </c>
      <c r="O476" t="s">
        <v>24</v>
      </c>
      <c r="P476" t="s">
        <v>27</v>
      </c>
      <c r="Q476" t="s">
        <v>44</v>
      </c>
      <c r="R476" t="s">
        <v>45</v>
      </c>
      <c r="S476" t="s">
        <v>33</v>
      </c>
      <c r="T476">
        <v>0</v>
      </c>
      <c r="U476">
        <v>1039177.76</v>
      </c>
      <c r="V476">
        <v>0</v>
      </c>
      <c r="W476">
        <v>1039177.76</v>
      </c>
      <c r="X476">
        <v>-1039177.76</v>
      </c>
    </row>
    <row r="477" spans="1:24" x14ac:dyDescent="0.4">
      <c r="A477" t="s">
        <v>385</v>
      </c>
      <c r="B477" t="s">
        <v>22</v>
      </c>
      <c r="C477" t="s">
        <v>413</v>
      </c>
      <c r="D477" t="s">
        <v>42</v>
      </c>
      <c r="E477" t="s">
        <v>391</v>
      </c>
      <c r="F477" t="s">
        <v>400</v>
      </c>
      <c r="G477" t="s">
        <v>23</v>
      </c>
      <c r="H477">
        <v>12</v>
      </c>
      <c r="I477" t="s">
        <v>557</v>
      </c>
      <c r="J477">
        <v>5610118101</v>
      </c>
      <c r="K477" t="s">
        <v>404</v>
      </c>
      <c r="L477">
        <v>5610118101</v>
      </c>
      <c r="M477" t="s">
        <v>388</v>
      </c>
      <c r="N477">
        <v>2023</v>
      </c>
      <c r="O477" t="s">
        <v>24</v>
      </c>
      <c r="P477" t="s">
        <v>27</v>
      </c>
      <c r="Q477" t="s">
        <v>44</v>
      </c>
      <c r="R477" t="s">
        <v>45</v>
      </c>
      <c r="S477" t="s">
        <v>33</v>
      </c>
      <c r="T477">
        <v>0</v>
      </c>
      <c r="U477">
        <v>2207660.29</v>
      </c>
      <c r="V477">
        <v>0</v>
      </c>
      <c r="W477">
        <v>2207660.29</v>
      </c>
      <c r="X477">
        <v>-2207660.29</v>
      </c>
    </row>
    <row r="478" spans="1:24" x14ac:dyDescent="0.4">
      <c r="A478" t="s">
        <v>385</v>
      </c>
      <c r="B478" t="s">
        <v>22</v>
      </c>
      <c r="C478" t="s">
        <v>413</v>
      </c>
      <c r="D478" t="s">
        <v>42</v>
      </c>
      <c r="E478" t="s">
        <v>391</v>
      </c>
      <c r="F478" t="s">
        <v>400</v>
      </c>
      <c r="G478" t="s">
        <v>23</v>
      </c>
      <c r="H478">
        <v>12</v>
      </c>
      <c r="I478" t="s">
        <v>557</v>
      </c>
      <c r="J478">
        <v>5610118101</v>
      </c>
      <c r="K478" t="s">
        <v>404</v>
      </c>
      <c r="L478">
        <v>5610118101</v>
      </c>
      <c r="M478" t="s">
        <v>388</v>
      </c>
      <c r="N478">
        <v>2024</v>
      </c>
      <c r="O478" t="s">
        <v>24</v>
      </c>
      <c r="P478" t="s">
        <v>27</v>
      </c>
      <c r="Q478" t="s">
        <v>44</v>
      </c>
      <c r="R478" t="s">
        <v>45</v>
      </c>
      <c r="S478" t="s">
        <v>33</v>
      </c>
      <c r="T478">
        <v>0</v>
      </c>
      <c r="U478">
        <v>386185.85</v>
      </c>
      <c r="V478">
        <v>0</v>
      </c>
      <c r="W478">
        <v>386185.85</v>
      </c>
      <c r="X478">
        <v>-386185.85</v>
      </c>
    </row>
    <row r="479" spans="1:24" x14ac:dyDescent="0.4">
      <c r="A479" t="s">
        <v>385</v>
      </c>
      <c r="B479" t="s">
        <v>22</v>
      </c>
      <c r="C479" t="s">
        <v>554</v>
      </c>
      <c r="D479" t="s">
        <v>389</v>
      </c>
      <c r="E479" t="s">
        <v>398</v>
      </c>
      <c r="F479" t="s">
        <v>71</v>
      </c>
      <c r="G479" t="s">
        <v>23</v>
      </c>
      <c r="H479">
        <v>25</v>
      </c>
      <c r="I479" t="s">
        <v>563</v>
      </c>
      <c r="J479">
        <v>5610118101</v>
      </c>
      <c r="K479" t="s">
        <v>404</v>
      </c>
      <c r="L479">
        <v>5610118101</v>
      </c>
      <c r="M479">
        <v>9391291</v>
      </c>
      <c r="N479">
        <v>2023</v>
      </c>
      <c r="O479" t="s">
        <v>24</v>
      </c>
      <c r="P479" t="s">
        <v>27</v>
      </c>
      <c r="Q479" t="s">
        <v>31</v>
      </c>
      <c r="R479" t="s">
        <v>41</v>
      </c>
      <c r="S479" t="s">
        <v>33</v>
      </c>
      <c r="T479">
        <v>0</v>
      </c>
      <c r="U479">
        <v>833026.92</v>
      </c>
      <c r="V479">
        <v>0</v>
      </c>
      <c r="W479">
        <v>833026.92</v>
      </c>
      <c r="X479">
        <v>-833026.92</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Q1</vt:lpstr>
      <vt:lpstr>Q2</vt:lpstr>
      <vt:lpstr>Q3</vt:lpstr>
      <vt:lpstr>Q4</vt:lpstr>
      <vt:lpstr>Q5</vt:lpstr>
      <vt:lpstr>Q6</vt:lpstr>
      <vt:lpstr>df1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Lyew, Alexis (CDC/NCHHSTP/DHP) (CTR)</dc:creator>
  <cp:lastModifiedBy>Jing, Jonathan</cp:lastModifiedBy>
  <dcterms:created xsi:type="dcterms:W3CDTF">2023-12-01T15:23:48Z</dcterms:created>
  <dcterms:modified xsi:type="dcterms:W3CDTF">2023-12-05T17:25:16Z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7b94a7b8-f06c-4dfe-bdcc-9b548fd58c31_Enabled">
    <vt:lpwstr>true</vt:lpwstr>
  </property>
  <property fmtid="{D5CDD505-2E9C-101B-9397-08002B2CF9AE}" pid="3" name="MSIP_Label_7b94a7b8-f06c-4dfe-bdcc-9b548fd58c31_SetDate">
    <vt:lpwstr>2023-12-01T17:28:49Z</vt:lpwstr>
  </property>
  <property fmtid="{D5CDD505-2E9C-101B-9397-08002B2CF9AE}" pid="4" name="MSIP_Label_7b94a7b8-f06c-4dfe-bdcc-9b548fd58c31_Method">
    <vt:lpwstr>Privileged</vt:lpwstr>
  </property>
  <property fmtid="{D5CDD505-2E9C-101B-9397-08002B2CF9AE}" pid="5" name="MSIP_Label_7b94a7b8-f06c-4dfe-bdcc-9b548fd58c31_Name">
    <vt:lpwstr>7b94a7b8-f06c-4dfe-bdcc-9b548fd58c31</vt:lpwstr>
  </property>
  <property fmtid="{D5CDD505-2E9C-101B-9397-08002B2CF9AE}" pid="6" name="MSIP_Label_7b94a7b8-f06c-4dfe-bdcc-9b548fd58c31_SiteId">
    <vt:lpwstr>9ce70869-60db-44fd-abe8-d2767077fc8f</vt:lpwstr>
  </property>
  <property fmtid="{D5CDD505-2E9C-101B-9397-08002B2CF9AE}" pid="7" name="MSIP_Label_7b94a7b8-f06c-4dfe-bdcc-9b548fd58c31_ActionId">
    <vt:lpwstr>15c0a94a-6a0a-483f-a840-ce77a0d2161c</vt:lpwstr>
  </property>
  <property fmtid="{D5CDD505-2E9C-101B-9397-08002B2CF9AE}" pid="8" name="MSIP_Label_7b94a7b8-f06c-4dfe-bdcc-9b548fd58c31_ContentBits">
    <vt:lpwstr>0</vt:lpwstr>
  </property>
  <property fmtid="{D5CDD505-2E9C-101B-9397-08002B2CF9AE}" pid="9" name="MSIP_Label_ea60d57e-af5b-4752-ac57-3e4f28ca11dc_Enabled">
    <vt:lpwstr>true</vt:lpwstr>
  </property>
  <property fmtid="{D5CDD505-2E9C-101B-9397-08002B2CF9AE}" pid="10" name="MSIP_Label_ea60d57e-af5b-4752-ac57-3e4f28ca11dc_SetDate">
    <vt:lpwstr>2023-12-05T14:46:17Z</vt:lpwstr>
  </property>
  <property fmtid="{D5CDD505-2E9C-101B-9397-08002B2CF9AE}" pid="11" name="MSIP_Label_ea60d57e-af5b-4752-ac57-3e4f28ca11dc_Method">
    <vt:lpwstr>Standard</vt:lpwstr>
  </property>
  <property fmtid="{D5CDD505-2E9C-101B-9397-08002B2CF9AE}" pid="12" name="MSIP_Label_ea60d57e-af5b-4752-ac57-3e4f28ca11dc_Name">
    <vt:lpwstr>ea60d57e-af5b-4752-ac57-3e4f28ca11dc</vt:lpwstr>
  </property>
  <property fmtid="{D5CDD505-2E9C-101B-9397-08002B2CF9AE}" pid="13" name="MSIP_Label_ea60d57e-af5b-4752-ac57-3e4f28ca11dc_SiteId">
    <vt:lpwstr>36da45f1-dd2c-4d1f-af13-5abe46b99921</vt:lpwstr>
  </property>
  <property fmtid="{D5CDD505-2E9C-101B-9397-08002B2CF9AE}" pid="14" name="MSIP_Label_ea60d57e-af5b-4752-ac57-3e4f28ca11dc_ActionId">
    <vt:lpwstr>f3949141-b8fe-4c9b-82d1-a78a9f2b871c</vt:lpwstr>
  </property>
  <property fmtid="{D5CDD505-2E9C-101B-9397-08002B2CF9AE}" pid="15" name="MSIP_Label_ea60d57e-af5b-4752-ac57-3e4f28ca11dc_ContentBits">
    <vt:lpwstr>0</vt:lpwstr>
  </property>
</Properties>
</file>