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et\OneDrive\Masaüstü\SAMET ÖZGÜN TNC GROUP\EXCEL\"/>
    </mc:Choice>
  </mc:AlternateContent>
  <xr:revisionPtr revIDLastSave="0" documentId="13_ncr:1_{BE60369C-E4FD-4D83-8F07-F3347DEA540E}" xr6:coauthVersionLast="47" xr6:coauthVersionMax="47" xr10:uidLastSave="{00000000-0000-0000-0000-000000000000}"/>
  <bookViews>
    <workbookView xWindow="-120" yWindow="-120" windowWidth="29040" windowHeight="15720" activeTab="2" xr2:uid="{97EA55AE-5DAF-41ED-BD58-4B1503C1DD85}"/>
  </bookViews>
  <sheets>
    <sheet name="VERİ SETİ" sheetId="1" r:id="rId1"/>
    <sheet name="ANALİZ" sheetId="2" r:id="rId2"/>
    <sheet name="DASHBOARD" sheetId="3" r:id="rId3"/>
  </sheets>
  <definedNames>
    <definedName name="_xlnm._FilterDatabase" localSheetId="0" hidden="1">'VERİ SETİ'!$A$1:$I$2890</definedName>
    <definedName name="Dilimleyici__12.000">#N/A</definedName>
    <definedName name="Dilimleyici_Ay">#N/A</definedName>
    <definedName name="Dilimleyici_Ay1">#N/A</definedName>
    <definedName name="Dilimleyici_Birim_Fiyat">#N/A</definedName>
    <definedName name="Dilimleyici_Ocak">#N/A</definedName>
    <definedName name="Dilimleyici_Özgür_Ertekin">#N/A</definedName>
    <definedName name="Dilimleyici_Urun_Ad">#N/A</definedName>
    <definedName name="Dilimleyici_Urun_Ad1">#N/A</definedName>
    <definedName name="Dilimleyici_Urun_Ad2">#N/A</definedName>
  </definedNames>
  <calcPr calcId="191029"/>
  <pivotCaches>
    <pivotCache cacheId="0" r:id="rId4"/>
    <pivotCache cacheId="1" r:id="rId5"/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2" l="1"/>
  <c r="M81" i="2"/>
  <c r="L81" i="2"/>
  <c r="K81" i="2"/>
  <c r="J81" i="2"/>
  <c r="I81" i="2"/>
  <c r="H81" i="2"/>
  <c r="G81" i="2"/>
  <c r="F81" i="2"/>
  <c r="E81" i="2"/>
  <c r="D81" i="2"/>
  <c r="C81" i="2"/>
  <c r="N80" i="2"/>
  <c r="M80" i="2"/>
  <c r="L80" i="2"/>
  <c r="K80" i="2"/>
  <c r="J80" i="2"/>
  <c r="I80" i="2"/>
  <c r="H80" i="2"/>
  <c r="G80" i="2"/>
  <c r="F80" i="2"/>
  <c r="E80" i="2"/>
  <c r="D80" i="2"/>
  <c r="C80" i="2"/>
  <c r="N79" i="2"/>
  <c r="M79" i="2"/>
  <c r="L79" i="2"/>
  <c r="K79" i="2"/>
  <c r="J79" i="2"/>
  <c r="I79" i="2"/>
  <c r="H79" i="2"/>
  <c r="G79" i="2"/>
  <c r="F79" i="2"/>
  <c r="E79" i="2"/>
  <c r="D79" i="2"/>
  <c r="C79" i="2"/>
  <c r="N78" i="2"/>
  <c r="M78" i="2"/>
  <c r="L78" i="2"/>
  <c r="K78" i="2"/>
  <c r="J78" i="2"/>
  <c r="I78" i="2"/>
  <c r="H78" i="2"/>
  <c r="G78" i="2"/>
  <c r="F78" i="2"/>
  <c r="E78" i="2"/>
  <c r="D78" i="2"/>
  <c r="C78" i="2"/>
  <c r="N77" i="2"/>
  <c r="M77" i="2"/>
  <c r="L77" i="2"/>
  <c r="K77" i="2"/>
  <c r="J77" i="2"/>
  <c r="I77" i="2"/>
  <c r="H77" i="2"/>
  <c r="G77" i="2"/>
  <c r="F77" i="2"/>
  <c r="E77" i="2"/>
  <c r="D77" i="2"/>
  <c r="C77" i="2"/>
  <c r="N76" i="2"/>
  <c r="M76" i="2"/>
  <c r="L76" i="2"/>
  <c r="K76" i="2"/>
  <c r="J76" i="2"/>
  <c r="I76" i="2"/>
  <c r="H76" i="2"/>
  <c r="G76" i="2"/>
  <c r="F76" i="2"/>
  <c r="E76" i="2"/>
  <c r="D76" i="2"/>
  <c r="C76" i="2"/>
  <c r="N75" i="2"/>
  <c r="M75" i="2"/>
  <c r="L75" i="2"/>
  <c r="K75" i="2"/>
  <c r="J75" i="2"/>
  <c r="I75" i="2"/>
  <c r="H75" i="2"/>
  <c r="G75" i="2"/>
  <c r="F75" i="2"/>
  <c r="E75" i="2"/>
  <c r="D75" i="2"/>
  <c r="C75" i="2"/>
  <c r="N74" i="2"/>
  <c r="M74" i="2"/>
  <c r="L74" i="2"/>
  <c r="K74" i="2"/>
  <c r="J74" i="2"/>
  <c r="I74" i="2"/>
  <c r="H74" i="2"/>
  <c r="G74" i="2"/>
  <c r="F74" i="2"/>
  <c r="E74" i="2"/>
  <c r="D74" i="2"/>
  <c r="C74" i="2"/>
  <c r="N73" i="2"/>
  <c r="M73" i="2"/>
  <c r="L73" i="2"/>
  <c r="K73" i="2"/>
  <c r="J73" i="2"/>
  <c r="I73" i="2"/>
  <c r="H73" i="2"/>
  <c r="G73" i="2"/>
  <c r="F73" i="2"/>
  <c r="E73" i="2"/>
  <c r="D73" i="2"/>
  <c r="C73" i="2"/>
  <c r="N72" i="2"/>
  <c r="M72" i="2"/>
  <c r="L72" i="2"/>
  <c r="K72" i="2"/>
  <c r="J72" i="2"/>
  <c r="I72" i="2"/>
  <c r="H72" i="2"/>
  <c r="G72" i="2"/>
  <c r="F72" i="2"/>
  <c r="E72" i="2"/>
  <c r="D72" i="2"/>
  <c r="C72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C56" i="2"/>
  <c r="C54" i="2"/>
  <c r="C58" i="2" s="1"/>
  <c r="M51" i="2"/>
  <c r="M50" i="2"/>
  <c r="M49" i="2"/>
  <c r="M48" i="2"/>
  <c r="M47" i="2"/>
  <c r="I47" i="2"/>
  <c r="F47" i="2"/>
  <c r="M46" i="2"/>
  <c r="I46" i="2"/>
  <c r="F46" i="2"/>
  <c r="C46" i="2"/>
  <c r="M45" i="2"/>
  <c r="I45" i="2"/>
  <c r="F45" i="2"/>
  <c r="C45" i="2"/>
  <c r="M44" i="2"/>
  <c r="I44" i="2"/>
  <c r="F44" i="2"/>
  <c r="C44" i="2"/>
  <c r="M43" i="2"/>
  <c r="I43" i="2"/>
  <c r="F43" i="2"/>
  <c r="C43" i="2"/>
  <c r="M42" i="2"/>
  <c r="I42" i="2"/>
  <c r="F42" i="2"/>
  <c r="C42" i="2"/>
  <c r="M41" i="2"/>
  <c r="I41" i="2"/>
  <c r="F41" i="2"/>
  <c r="C41" i="2"/>
  <c r="M40" i="2"/>
  <c r="I40" i="2"/>
  <c r="F40" i="2"/>
  <c r="C40" i="2"/>
  <c r="I39" i="2"/>
  <c r="F39" i="2"/>
  <c r="C39" i="2"/>
  <c r="I38" i="2"/>
  <c r="F38" i="2"/>
  <c r="C38" i="2"/>
  <c r="I37" i="2"/>
  <c r="F37" i="2"/>
  <c r="C37" i="2"/>
  <c r="I36" i="2"/>
  <c r="F36" i="2"/>
  <c r="C36" i="2"/>
  <c r="C35" i="2"/>
  <c r="M34" i="2"/>
  <c r="B24" i="2"/>
  <c r="B23" i="2"/>
  <c r="B22" i="2"/>
  <c r="B21" i="2"/>
  <c r="B20" i="2"/>
  <c r="B19" i="2"/>
  <c r="B18" i="2"/>
  <c r="B17" i="2"/>
  <c r="B16" i="2"/>
  <c r="B15" i="2"/>
  <c r="B14" i="2"/>
  <c r="B13" i="2"/>
  <c r="F16" i="2" l="1"/>
  <c r="E16" i="2" s="1"/>
  <c r="F14" i="2"/>
  <c r="E14" i="2" s="1"/>
  <c r="F15" i="2"/>
  <c r="E15" i="2" s="1"/>
</calcChain>
</file>

<file path=xl/sharedStrings.xml><?xml version="1.0" encoding="utf-8"?>
<sst xmlns="http://schemas.openxmlformats.org/spreadsheetml/2006/main" count="11731" uniqueCount="112">
  <si>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</si>
  <si>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</si>
  <si>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</si>
  <si>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</si>
  <si>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</si>
  <si>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</si>
  <si>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</si>
  <si>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</si>
  <si>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</si>
  <si>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</si>
  <si>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</si>
  <si>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</si>
  <si>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</si>
  <si>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</si>
  <si>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</si>
  <si>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</si>
  <si>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</si>
  <si>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</si>
  <si>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</si>
  <si>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</si>
  <si>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</si>
  <si>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</si>
  <si>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</si>
  <si>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</si>
  <si>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</si>
  <si>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</si>
  <si>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</si>
  <si>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</si>
  <si>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</si>
  <si>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</si>
  <si>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</si>
  <si>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</si>
  <si>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</si>
  <si>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</si>
  <si>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</si>
  <si>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</si>
  <si>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</si>
  <si>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</si>
  <si>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</si>
  <si>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</si>
  <si>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</si>
  <si>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</si>
  <si>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</si>
  <si>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</si>
  <si>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</si>
  <si>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</si>
  <si>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</si>
  <si>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</si>
  <si>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</si>
  <si>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</si>
  <si>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</si>
  <si>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</si>
  <si>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</si>
  <si>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</si>
  <si>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</si>
  <si>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</si>
  <si>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</si>
  <si>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</si>
  <si>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</si>
  <si>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</si>
  <si>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</si>
  <si>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</si>
  <si>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</si>
  <si>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</si>
  <si>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</si>
  <si>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</si>
  <si>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</si>
  <si>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</si>
  <si>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</si>
  <si>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</si>
  <si>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</si>
  <si>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</si>
  <si>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</si>
  <si>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</si>
  <si>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</si>
  <si>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</si>
  <si>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</si>
  <si>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</si>
  <si>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</si>
  <si>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</si>
  <si>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AYLARA GÖRE TOPLAM SİPARİŞ ADETLERİ</t>
  </si>
  <si>
    <t>Ocak ayında Ne kadarlık kar tutarımız mevcut?</t>
  </si>
  <si>
    <t>Belirtilen ID nın satış tutarı nedir?</t>
  </si>
  <si>
    <t>ID</t>
  </si>
  <si>
    <t>Adet</t>
  </si>
  <si>
    <t>Satış Tutarı</t>
  </si>
  <si>
    <t>Kar Tutarı</t>
  </si>
  <si>
    <t>Maliyet</t>
  </si>
  <si>
    <t>Ağustos Ayında Aşağıdaki Personeller kaç adet satış gerçekleştirmiştir?</t>
  </si>
  <si>
    <t>Ağustos ayında aşağıdaki personeller ne kadar satış gerçekleştirmiştir?</t>
  </si>
  <si>
    <t>(Tümü)</t>
  </si>
  <si>
    <t>Toplam Ürün Kar Tutarı</t>
  </si>
  <si>
    <t>Satır Etiketleri</t>
  </si>
  <si>
    <t>Genel Toplam</t>
  </si>
  <si>
    <t>Toplam Satış Adet</t>
  </si>
  <si>
    <t>Ortalama Birim Fiyat</t>
  </si>
  <si>
    <t xml:space="preserve"> Toplam Sipariş Tutarı</t>
  </si>
  <si>
    <t xml:space="preserve">Personellerimizin toplam satışı </t>
  </si>
  <si>
    <t>En fazla satış yapan 3 personel</t>
  </si>
  <si>
    <t>Toplam Tutar</t>
  </si>
  <si>
    <t>AYLARA GÖRE KAR TUTARLARI</t>
  </si>
  <si>
    <t>AYLARA GÖRE PERSONEL SATIŞ ADEDİ MİKTARI</t>
  </si>
  <si>
    <t>Toplam sipariş tutarı</t>
  </si>
  <si>
    <t>Toplam Toplam Sipariş Tutarı</t>
  </si>
  <si>
    <t>1090-2089</t>
  </si>
  <si>
    <t>2090-3089</t>
  </si>
  <si>
    <t>3090-4089</t>
  </si>
  <si>
    <t>4090-5089</t>
  </si>
  <si>
    <t>5090-6089</t>
  </si>
  <si>
    <t>7090-8089</t>
  </si>
  <si>
    <t>8090-9089</t>
  </si>
  <si>
    <t>10090-11089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</si>
</sst>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₺&quot;#,##0;\-&quot;₺&quot;#,##0"/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&quot;₺&quot;#,##0"/>
    <numFmt numFmtId="165" formatCode="_-[$₺-41F]* #,##0_-;\-[$₺-41F]* #,##0_-;_-[$₺-41F]* &quot;-&quot;??_-;_-@_-"/>
  </numFmts>
  <fonts count="11" x14ac:knownFonts="1">
    <font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4"/>
      <color theme="1"/>
      <name val="Aptos Narrow"/>
      <family val="2"/>
      <charset val="162"/>
      <scheme val="minor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charset val="162"/>
      <scheme val="minor"/>
    </font>
    <font>
      <sz val="16"/>
      <color theme="1"/>
      <name val="Aptos Narrow"/>
      <family val="2"/>
      <scheme val="minor"/>
    </font>
    <font>
      <sz val="11"/>
      <color rgb="FFFFFF00"/>
      <name val="Aptos Narrow"/>
      <family val="2"/>
      <charset val="162"/>
      <scheme val="minor"/>
    </font>
    <font>
      <b/>
      <sz val="16"/>
      <color rgb="FFFFFF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6" fillId="7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165" fontId="7" fillId="0" borderId="1" xfId="2" applyNumberFormat="1" applyFont="1" applyBorder="1"/>
    <xf numFmtId="0" fontId="8" fillId="0" borderId="1" xfId="0" applyFont="1" applyBorder="1"/>
    <xf numFmtId="165" fontId="8" fillId="0" borderId="1" xfId="2" applyNumberFormat="1" applyFont="1" applyBorder="1"/>
    <xf numFmtId="165" fontId="8" fillId="0" borderId="1" xfId="0" applyNumberFormat="1" applyFont="1" applyBorder="1"/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9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7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5" fontId="7" fillId="0" borderId="1" xfId="2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13" borderId="0" xfId="0" applyFill="1"/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5" fontId="7" fillId="0" borderId="1" xfId="2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3">
    <cellStyle name="Normal" xfId="0" builtinId="0"/>
    <cellStyle name="ParaBirimi" xfId="1" builtinId="4"/>
    <cellStyle name="Virgül" xfId="2" builtinId="3"/>
  </cellStyles>
  <dxfs count="12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 patternType="solid">
          <fgColor auto="1"/>
          <bgColor theme="8" tint="-0.499984740745262"/>
        </patternFill>
      </fill>
    </dxf>
    <dxf>
      <font>
        <b/>
        <i val="0"/>
        <sz val="15"/>
        <color theme="0"/>
      </font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2" defaultTableStyle="TableStyleMedium2" defaultPivotStyle="PivotStyleLight16">
    <tableStyle name="LİSTELER" pivot="0" table="0" count="10" xr9:uid="{21585E1D-47D3-415E-80B1-BF244FC02B26}">
      <tableStyleElement type="wholeTable" dxfId="11"/>
      <tableStyleElement type="headerRow" dxfId="10"/>
    </tableStyle>
    <tableStyle name="PivotTable Stili 1" table="0" count="4" xr9:uid="{CB5547A8-1342-497E-83F7-79C933C6EEBE}">
      <tableStyleElement type="wholeTable" dxfId="9"/>
      <tableStyleElement type="headerRow" dxfId="8"/>
      <tableStyleElement type="totalRow" dxfId="7"/>
      <tableStyleElement type="firstColumn" dxfId="6"/>
    </tableStyle>
  </tableStyles>
  <colors>
    <mruColors>
      <color rgb="FFE2182B"/>
      <color rgb="FF0099CC"/>
      <color rgb="FF443581"/>
      <color rgb="FF06947C"/>
      <color rgb="FF0A1790"/>
      <color rgb="FF828282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14"/>
            <color theme="1"/>
          </font>
          <fill>
            <gradientFill type="path" left="0.5" right="0.5" top="0.5" bottom="0.5">
              <stop position="0">
                <color theme="0"/>
              </stop>
              <stop position="1">
                <color theme="7" tint="0.59999389629810485"/>
              </stop>
            </gradientFill>
          </fill>
        </dxf>
        <dxf>
          <font>
            <b/>
            <i val="0"/>
            <sz val="14"/>
            <color theme="1"/>
          </font>
          <fill>
            <gradientFill type="path" left="0.5" right="0.5" top="0.5" bottom="0.5">
              <stop position="0">
                <color theme="0"/>
              </stop>
              <stop position="1">
                <color theme="7" tint="0.59999389629810485"/>
              </stop>
            </gradientFill>
          </fill>
        </dxf>
        <dxf>
          <font>
            <b/>
            <i val="0"/>
            <sz val="14"/>
            <color theme="1"/>
          </font>
          <fill>
            <gradientFill type="path" left="0.5" right="0.5" top="0.5" bottom="0.5">
              <stop position="0">
                <color theme="0"/>
              </stop>
              <stop position="1">
                <color theme="7" tint="0.59999389629810485"/>
              </stop>
            </gradientFill>
          </fill>
        </dxf>
        <dxf>
          <font>
            <b/>
            <i val="0"/>
            <sz val="14"/>
            <color theme="1"/>
          </font>
          <fill>
            <gradientFill type="path" left="0.5" right="0.5" top="0.5" bottom="0.5">
              <stop position="0">
                <color theme="0"/>
              </stop>
              <stop position="1">
                <color theme="7" tint="0.59999389629810485"/>
              </stop>
            </gradientFill>
          </fill>
        </dxf>
        <dxf>
          <font>
            <b/>
            <i val="0"/>
            <sz val="12"/>
            <color theme="0"/>
          </font>
          <fill>
            <gradientFill>
              <stop position="0">
                <color theme="3" tint="0.25098422193060094"/>
              </stop>
              <stop position="1">
                <color theme="8" tint="-0.25098422193060094"/>
              </stop>
            </gradientFill>
          </fill>
        </dxf>
        <dxf>
          <font>
            <b/>
            <i val="0"/>
            <sz val="12"/>
            <color theme="0"/>
          </font>
          <fill>
            <gradientFill>
              <stop position="0">
                <color theme="3" tint="0.25098422193060094"/>
              </stop>
              <stop position="1">
                <color theme="8" tint="-0.25098422193060094"/>
              </stop>
            </gradientFill>
          </fill>
        </dxf>
        <dxf>
          <fill>
            <patternFill>
              <bgColor theme="3" tint="0.89996032593768116"/>
            </patternFill>
          </fill>
        </dxf>
        <dxf>
          <fill>
            <patternFill>
              <bgColor theme="3" tint="0.8999603259376811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LİSTEL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9.xml"/><Relationship Id="rId10" Type="http://schemas.microsoft.com/office/2007/relationships/slicerCache" Target="slicerCaches/slicerCache4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64969921707379E-2"/>
          <c:y val="7.0152647309991462E-2"/>
          <c:w val="0.64691606415622904"/>
          <c:h val="0.852916844577284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6-414A-AE49-6889D1EDE4A9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6-414A-AE49-6889D1EDE4A9}"/>
              </c:ext>
            </c:extLst>
          </c:dPt>
          <c:dPt>
            <c:idx val="2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6-414A-AE49-6889D1EDE4A9}"/>
              </c:ext>
            </c:extLst>
          </c:dPt>
          <c:cat>
            <c:strRef>
              <c:f>ANALİZ!$E$14:$E$16</c:f>
              <c:strCache>
                <c:ptCount val="3"/>
                <c:pt idx="0">
                  <c:v>Gülşah Akbulut</c:v>
                </c:pt>
                <c:pt idx="1">
                  <c:v>Reyhan Uyanık</c:v>
                </c:pt>
                <c:pt idx="2">
                  <c:v>Bedriye Vural</c:v>
                </c:pt>
              </c:strCache>
            </c:strRef>
          </c:cat>
          <c:val>
            <c:numRef>
              <c:f>ANALİZ!$F$14:$F$16</c:f>
              <c:numCache>
                <c:formatCode>_-[$₺-41F]* #,##0_-;\-[$₺-41F]* #,##0_-;_-[$₺-41F]* "-"??_-;_-@_-</c:formatCode>
                <c:ptCount val="3"/>
                <c:pt idx="0">
                  <c:v>242550</c:v>
                </c:pt>
                <c:pt idx="1">
                  <c:v>176400</c:v>
                </c:pt>
                <c:pt idx="2">
                  <c:v>151900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6-414A-AE49-6889D1ED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8724648007057"/>
          <c:y val="0.21784692570452605"/>
          <c:w val="0.272781178659315"/>
          <c:h val="0.30332630959792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AYLARA GÖRE KAR TUTARLARI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34490037321321"/>
          <c:y val="0.16729565511402059"/>
          <c:w val="0.82662210116532753"/>
          <c:h val="0.62977974394381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ANALİZ!$M$38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80197990768755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8D-4FB8-A523-96065B7F6069}"/>
                </c:ext>
              </c:extLst>
            </c:dLbl>
            <c:dLbl>
              <c:idx val="2"/>
              <c:layout>
                <c:manualLayout>
                  <c:x val="2.40263987691673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D-4FB8-A523-96065B7F6069}"/>
                </c:ext>
              </c:extLst>
            </c:dLbl>
            <c:dLbl>
              <c:idx val="5"/>
              <c:layout>
                <c:manualLayout>
                  <c:x val="-4.2046197846042813E-2"/>
                  <c:y val="-4.13460714421965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D-4FB8-A523-96065B7F6069}"/>
                </c:ext>
              </c:extLst>
            </c:dLbl>
            <c:dLbl>
              <c:idx val="6"/>
              <c:layout>
                <c:manualLayout>
                  <c:x val="1.80197990768754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8D-4FB8-A523-96065B7F6069}"/>
                </c:ext>
              </c:extLst>
            </c:dLbl>
            <c:dLbl>
              <c:idx val="9"/>
              <c:layout>
                <c:manualLayout>
                  <c:x val="-6.00659969229194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8D-4FB8-A523-96065B7F6069}"/>
                </c:ext>
              </c:extLst>
            </c:dLbl>
            <c:dLbl>
              <c:idx val="10"/>
              <c:layout>
                <c:manualLayout>
                  <c:x val="1.2013199384583661E-2"/>
                  <c:y val="-2.25526631321138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D-4FB8-A523-96065B7F6069}"/>
                </c:ext>
              </c:extLst>
            </c:dLbl>
            <c:dLbl>
              <c:idx val="12"/>
              <c:layout>
                <c:manualLayout>
                  <c:x val="3.003299846145805E-3"/>
                  <c:y val="1.8042130505691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D-4FB8-A523-96065B7F6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ANALİZ!$L$39:$L$51</c:f>
              <c:strCache>
                <c:ptCount val="13"/>
                <c:pt idx="1">
                  <c:v>OCAK</c:v>
                </c:pt>
                <c:pt idx="2">
                  <c:v>ŞUBAT</c:v>
                </c:pt>
                <c:pt idx="3">
                  <c:v>MART</c:v>
                </c:pt>
                <c:pt idx="4">
                  <c:v>NİSAN</c:v>
                </c:pt>
                <c:pt idx="5">
                  <c:v>MAYIS</c:v>
                </c:pt>
                <c:pt idx="6">
                  <c:v>HAZİRAN</c:v>
                </c:pt>
                <c:pt idx="7">
                  <c:v>TEMMUZ</c:v>
                </c:pt>
                <c:pt idx="8">
                  <c:v>AĞUSTOS</c:v>
                </c:pt>
                <c:pt idx="9">
                  <c:v>EYLÜL</c:v>
                </c:pt>
                <c:pt idx="10">
                  <c:v>EKİM</c:v>
                </c:pt>
                <c:pt idx="11">
                  <c:v>KASIM</c:v>
                </c:pt>
                <c:pt idx="12">
                  <c:v>ARALIK</c:v>
                </c:pt>
              </c:strCache>
            </c:strRef>
          </c:cat>
          <c:val>
            <c:numRef>
              <c:f>ANALİZ!$M$39:$M$51</c:f>
              <c:numCache>
                <c:formatCode>General</c:formatCode>
                <c:ptCount val="13"/>
                <c:pt idx="1">
                  <c:v>407090</c:v>
                </c:pt>
                <c:pt idx="2">
                  <c:v>490410</c:v>
                </c:pt>
                <c:pt idx="3">
                  <c:v>190510</c:v>
                </c:pt>
                <c:pt idx="4">
                  <c:v>742775</c:v>
                </c:pt>
                <c:pt idx="5">
                  <c:v>1135070</c:v>
                </c:pt>
                <c:pt idx="6">
                  <c:v>1153720</c:v>
                </c:pt>
                <c:pt idx="7">
                  <c:v>607410</c:v>
                </c:pt>
                <c:pt idx="8">
                  <c:v>1471900</c:v>
                </c:pt>
                <c:pt idx="9">
                  <c:v>756740</c:v>
                </c:pt>
                <c:pt idx="10">
                  <c:v>802535</c:v>
                </c:pt>
                <c:pt idx="11">
                  <c:v>590990</c:v>
                </c:pt>
                <c:pt idx="12">
                  <c:v>872765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FB8-A523-96065B7F6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18478624"/>
        <c:axId val="1118479104"/>
      </c:barChart>
      <c:catAx>
        <c:axId val="11184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79104"/>
        <c:crosses val="autoZero"/>
        <c:auto val="1"/>
        <c:lblAlgn val="ctr"/>
        <c:lblOffset val="100"/>
        <c:noMultiLvlLbl val="0"/>
      </c:catAx>
      <c:valAx>
        <c:axId val="111847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AYLARA GÖRE TOPLAM SİPARİŞ ADETLERİ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ANALİZ!$C$33:$C$34</c:f>
              <c:strCache>
                <c:ptCount val="2"/>
                <c:pt idx="0">
                  <c:v>AYLARA GÖRE TOPLAM SİPARİŞ ADETLERİ</c:v>
                </c:pt>
                <c:pt idx="1">
                  <c:v>Adet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2018394607511507E-2"/>
                  <c:y val="-4.7151568292547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97-4405-9AD7-02E23D84F9D3}"/>
                </c:ext>
              </c:extLst>
            </c:dLbl>
            <c:dLbl>
              <c:idx val="6"/>
              <c:layout>
                <c:manualLayout>
                  <c:x val="-4.5843682310044556E-2"/>
                  <c:y val="2.9243490762354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97-4405-9AD7-02E23D84F9D3}"/>
                </c:ext>
              </c:extLst>
            </c:dLbl>
            <c:dLbl>
              <c:idx val="8"/>
              <c:layout>
                <c:manualLayout>
                  <c:x val="-3.6878164257232712E-2"/>
                  <c:y val="-5.613922229900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97-4405-9AD7-02E23D84F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ANALİZ!$B$35:$B$46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ANALİZ!$C$35:$C$46</c:f>
              <c:numCache>
                <c:formatCode>General</c:formatCode>
                <c:ptCount val="12"/>
                <c:pt idx="0">
                  <c:v>127</c:v>
                </c:pt>
                <c:pt idx="1">
                  <c:v>150</c:v>
                </c:pt>
                <c:pt idx="2">
                  <c:v>72</c:v>
                </c:pt>
                <c:pt idx="3">
                  <c:v>222</c:v>
                </c:pt>
                <c:pt idx="4">
                  <c:v>354</c:v>
                </c:pt>
                <c:pt idx="5">
                  <c:v>356</c:v>
                </c:pt>
                <c:pt idx="6">
                  <c:v>192</c:v>
                </c:pt>
                <c:pt idx="7">
                  <c:v>452</c:v>
                </c:pt>
                <c:pt idx="8">
                  <c:v>256</c:v>
                </c:pt>
                <c:pt idx="9">
                  <c:v>230</c:v>
                </c:pt>
                <c:pt idx="10">
                  <c:v>206</c:v>
                </c:pt>
                <c:pt idx="11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405-9AD7-02E23D84F9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7638800"/>
        <c:axId val="1197631600"/>
      </c:lineChart>
      <c:catAx>
        <c:axId val="11976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7631600"/>
        <c:crosses val="autoZero"/>
        <c:auto val="1"/>
        <c:lblAlgn val="ctr"/>
        <c:lblOffset val="100"/>
        <c:noMultiLvlLbl val="0"/>
      </c:catAx>
      <c:valAx>
        <c:axId val="119763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7638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[Samet_Özgün Excel.xlsx]ANALİZ!PivotTable2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ANALİZ!$I$3</c:f>
              <c:strCache>
                <c:ptCount val="1"/>
                <c:pt idx="0">
                  <c:v>Toplam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ANALİZ!$H$4:$H$16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ANALİZ!$I$4:$I$16</c:f>
              <c:numCache>
                <c:formatCode>"₺"#,##0</c:formatCode>
                <c:ptCount val="12"/>
                <c:pt idx="0">
                  <c:v>1262290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C-40A7-AFF4-53530381B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752514480"/>
        <c:axId val="1752499120"/>
      </c:barChart>
      <c:catAx>
        <c:axId val="175251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2499120"/>
        <c:crosses val="autoZero"/>
        <c:auto val="1"/>
        <c:lblAlgn val="ctr"/>
        <c:lblOffset val="100"/>
        <c:noMultiLvlLbl val="0"/>
      </c:catAx>
      <c:valAx>
        <c:axId val="17524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₺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25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[Samet_Özgün Excel.xlsx]ANALİZ!PivotTable3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ANALİZ!$M$3</c:f>
              <c:strCache>
                <c:ptCount val="1"/>
                <c:pt idx="0">
                  <c:v>Toplam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ANALİZ!$L$4:$L$27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ANALİZ!$M$4:$M$27</c:f>
              <c:numCache>
                <c:formatCode>General</c:formatCode>
                <c:ptCount val="23"/>
                <c:pt idx="0">
                  <c:v>400</c:v>
                </c:pt>
                <c:pt idx="1">
                  <c:v>232</c:v>
                </c:pt>
                <c:pt idx="2">
                  <c:v>269</c:v>
                </c:pt>
                <c:pt idx="3">
                  <c:v>233</c:v>
                </c:pt>
                <c:pt idx="4">
                  <c:v>271</c:v>
                </c:pt>
                <c:pt idx="5">
                  <c:v>148</c:v>
                </c:pt>
                <c:pt idx="6">
                  <c:v>659</c:v>
                </c:pt>
                <c:pt idx="7">
                  <c:v>425</c:v>
                </c:pt>
                <c:pt idx="8">
                  <c:v>268</c:v>
                </c:pt>
                <c:pt idx="9">
                  <c:v>133</c:v>
                </c:pt>
                <c:pt idx="10">
                  <c:v>611</c:v>
                </c:pt>
                <c:pt idx="11">
                  <c:v>360</c:v>
                </c:pt>
                <c:pt idx="12">
                  <c:v>275</c:v>
                </c:pt>
                <c:pt idx="13">
                  <c:v>69</c:v>
                </c:pt>
                <c:pt idx="14">
                  <c:v>450</c:v>
                </c:pt>
                <c:pt idx="15">
                  <c:v>344</c:v>
                </c:pt>
                <c:pt idx="16">
                  <c:v>395</c:v>
                </c:pt>
                <c:pt idx="17">
                  <c:v>386</c:v>
                </c:pt>
                <c:pt idx="18">
                  <c:v>215</c:v>
                </c:pt>
                <c:pt idx="19">
                  <c:v>344</c:v>
                </c:pt>
                <c:pt idx="20">
                  <c:v>492</c:v>
                </c:pt>
                <c:pt idx="21">
                  <c:v>372</c:v>
                </c:pt>
                <c:pt idx="22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1-4D05-9F36-7DD25B2E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3961968"/>
        <c:axId val="23961008"/>
      </c:barChart>
      <c:catAx>
        <c:axId val="23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961008"/>
        <c:crosses val="autoZero"/>
        <c:auto val="1"/>
        <c:lblAlgn val="ctr"/>
        <c:lblOffset val="100"/>
        <c:noMultiLvlLbl val="0"/>
      </c:catAx>
      <c:valAx>
        <c:axId val="2396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9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[Samet_Özgün Excel.xlsx]ANALİZ!PivotTable5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ANALİZ!$R$5</c:f>
              <c:strCache>
                <c:ptCount val="1"/>
                <c:pt idx="0">
                  <c:v>Toplam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ANALİZ!$Q$6:$Q$14</c:f>
              <c:strCache>
                <c:ptCount val="8"/>
                <c:pt idx="0">
                  <c:v>1090-2089</c:v>
                </c:pt>
                <c:pt idx="1">
                  <c:v>2090-3089</c:v>
                </c:pt>
                <c:pt idx="2">
                  <c:v>3090-4089</c:v>
                </c:pt>
                <c:pt idx="3">
                  <c:v>4090-5089</c:v>
                </c:pt>
                <c:pt idx="4">
                  <c:v>5090-6089</c:v>
                </c:pt>
                <c:pt idx="5">
                  <c:v>7090-8089</c:v>
                </c:pt>
                <c:pt idx="6">
                  <c:v>8090-9089</c:v>
                </c:pt>
                <c:pt idx="7">
                  <c:v>10090-11089</c:v>
                </c:pt>
              </c:strCache>
            </c:strRef>
          </c:cat>
          <c:val>
            <c:numRef>
              <c:f>ANALİZ!$R$6:$R$14</c:f>
              <c:numCache>
                <c:formatCode>"₺"#,##0</c:formatCode>
                <c:ptCount val="8"/>
                <c:pt idx="0">
                  <c:v>4891410</c:v>
                </c:pt>
                <c:pt idx="1">
                  <c:v>1135440</c:v>
                </c:pt>
                <c:pt idx="2">
                  <c:v>1013800</c:v>
                </c:pt>
                <c:pt idx="3">
                  <c:v>1524600</c:v>
                </c:pt>
                <c:pt idx="4">
                  <c:v>4398125</c:v>
                </c:pt>
                <c:pt idx="5">
                  <c:v>12653280</c:v>
                </c:pt>
                <c:pt idx="6">
                  <c:v>1968850</c:v>
                </c:pt>
                <c:pt idx="7">
                  <c:v>2848710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6AA-85ED-40644779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46303631"/>
        <c:axId val="46304111"/>
      </c:barChart>
      <c:catAx>
        <c:axId val="4630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304111"/>
        <c:crosses val="autoZero"/>
        <c:auto val="1"/>
        <c:lblAlgn val="ctr"/>
        <c:lblOffset val="100"/>
        <c:noMultiLvlLbl val="0"/>
      </c:catAx>
      <c:valAx>
        <c:axId val="463041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₺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3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2803</xdr:colOff>
      <xdr:row>3</xdr:row>
      <xdr:rowOff>184151</xdr:rowOff>
    </xdr:from>
    <xdr:to>
      <xdr:col>20</xdr:col>
      <xdr:colOff>2803</xdr:colOff>
      <xdr:row>12</xdr:row>
      <xdr:rowOff>183030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run Ad">
              <a:extLst>
                <a:ext uri="{FF2B5EF4-FFF2-40B4-BE49-F238E27FC236}">
                  <a16:creationId xmlns:a16="http://schemas.microsoft.com/office/drawing/2014/main" id="{98546538-E547-4205-9034-B5D27E284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6954" y="777217"/>
              <a:ext cx="11537830" cy="1778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3</xdr:col>
      <xdr:colOff>600075</xdr:colOff>
      <xdr:row>0</xdr:row>
      <xdr:rowOff>0</xdr:rowOff>
    </xdr:from>
    <xdr:to>
      <xdr:col>35</xdr:col>
      <xdr:colOff>584867</xdr:colOff>
      <xdr:row>2</xdr:row>
      <xdr:rowOff>180975</xdr:rowOff>
    </xdr:to>
    <xdr:sp macro="" textlink="">
      <xdr:nvSpPr>
        <xdr:cNvPr id="3" name="Dikdörtgen: Köşeleri Yuvarlatılmış 2">
          <a:extLst>
            <a:ext uri="{FF2B5EF4-FFF2-40B4-BE49-F238E27FC236}">
              <a16:creationId xmlns:a16="http://schemas.microsoft.com/office/drawing/2014/main" id="{F2EE826D-7E08-F451-DFBF-D1C63FCCD8A1}"/>
            </a:ext>
          </a:extLst>
        </xdr:cNvPr>
        <xdr:cNvSpPr/>
      </xdr:nvSpPr>
      <xdr:spPr>
        <a:xfrm>
          <a:off x="2449046" y="0"/>
          <a:ext cx="24581703" cy="554504"/>
        </a:xfrm>
        <a:prstGeom prst="roundRect">
          <a:avLst/>
        </a:prstGeom>
        <a:gradFill flip="none" rotWithShape="1"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  <a:tileRect/>
        </a:gradFill>
        <a:effectLst>
          <a:outerShdw dir="5400000" algn="ctr" rotWithShape="0">
            <a:srgbClr val="000000">
              <a:alpha val="43137"/>
            </a:srgbClr>
          </a:outerShdw>
          <a:reflection stA="99000"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tr-TR" sz="3200" b="0">
              <a:solidFill>
                <a:schemeClr val="bg1"/>
              </a:solidFill>
              <a:latin typeface="Artifakt Element Heavy" panose="020B0B03050000020004" pitchFamily="34" charset="-94"/>
              <a:ea typeface="Artifakt Element Heavy" panose="020B0B03050000020004" pitchFamily="34" charset="-94"/>
            </a:rPr>
            <a:t>SATIŞ</a:t>
          </a:r>
          <a:r>
            <a:rPr lang="tr-TR" sz="3200" b="0" baseline="0">
              <a:solidFill>
                <a:schemeClr val="bg1"/>
              </a:solidFill>
              <a:latin typeface="Artifakt Element Heavy" panose="020B0B03050000020004" pitchFamily="34" charset="-94"/>
              <a:ea typeface="Artifakt Element Heavy" panose="020B0B03050000020004" pitchFamily="34" charset="-94"/>
            </a:rPr>
            <a:t> DASHBOARD</a:t>
          </a:r>
          <a:endParaRPr lang="tr-TR" sz="3200" b="1">
            <a:solidFill>
              <a:schemeClr val="bg1"/>
            </a:solidFill>
            <a:latin typeface="Artifakt Element Heavy" panose="020B0B03050000020004" pitchFamily="34" charset="-94"/>
            <a:ea typeface="Artifakt Element Heavy" panose="020B0B03050000020004" pitchFamily="34" charset="-94"/>
          </a:endParaRPr>
        </a:p>
      </xdr:txBody>
    </xdr:sp>
    <xdr:clientData/>
  </xdr:twoCellAnchor>
  <xdr:twoCellAnchor>
    <xdr:from>
      <xdr:col>5</xdr:col>
      <xdr:colOff>724095</xdr:colOff>
      <xdr:row>15</xdr:row>
      <xdr:rowOff>143622</xdr:rowOff>
    </xdr:from>
    <xdr:to>
      <xdr:col>6</xdr:col>
      <xdr:colOff>1028895</xdr:colOff>
      <xdr:row>17</xdr:row>
      <xdr:rowOff>29322</xdr:rowOff>
    </xdr:to>
    <xdr:sp macro="" textlink="ANALİZ!$C$6">
      <xdr:nvSpPr>
        <xdr:cNvPr id="34" name="Dikdörtgen: Köşeleri Yuvarlatılmış 33">
          <a:extLst>
            <a:ext uri="{FF2B5EF4-FFF2-40B4-BE49-F238E27FC236}">
              <a16:creationId xmlns:a16="http://schemas.microsoft.com/office/drawing/2014/main" id="{64AA3376-A3DB-816C-CE3B-D906635CDA4A}"/>
            </a:ext>
          </a:extLst>
        </xdr:cNvPr>
        <xdr:cNvSpPr/>
      </xdr:nvSpPr>
      <xdr:spPr>
        <a:xfrm>
          <a:off x="3805713" y="2945093"/>
          <a:ext cx="1462741" cy="259229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7F466C1-CA4C-419F-AEBD-C3815AE231CD}" type="TxLink">
            <a:rPr lang="en-US" sz="1100" b="1" i="0" u="none" strike="noStrike">
              <a:solidFill>
                <a:schemeClr val="tx1"/>
              </a:solidFill>
              <a:latin typeface="Aptos Narrow"/>
            </a:rPr>
            <a:pPr algn="ctr"/>
            <a:t>₺1.968.850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142825</xdr:colOff>
      <xdr:row>15</xdr:row>
      <xdr:rowOff>180975</xdr:rowOff>
    </xdr:from>
    <xdr:to>
      <xdr:col>10</xdr:col>
      <xdr:colOff>447625</xdr:colOff>
      <xdr:row>17</xdr:row>
      <xdr:rowOff>28575</xdr:rowOff>
    </xdr:to>
    <xdr:sp macro="" textlink="ANALİZ!$D$6">
      <xdr:nvSpPr>
        <xdr:cNvPr id="35" name="Dikdörtgen: Köşeleri Yuvarlatılmış 34">
          <a:extLst>
            <a:ext uri="{FF2B5EF4-FFF2-40B4-BE49-F238E27FC236}">
              <a16:creationId xmlns:a16="http://schemas.microsoft.com/office/drawing/2014/main" id="{8E5090D0-6B88-C6F6-FE46-0260FBD534D2}"/>
            </a:ext>
          </a:extLst>
        </xdr:cNvPr>
        <xdr:cNvSpPr/>
      </xdr:nvSpPr>
      <xdr:spPr>
        <a:xfrm>
          <a:off x="5629225" y="3038475"/>
          <a:ext cx="914400" cy="228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85FE349-9F40-45A4-94E4-942034FA874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₺570.850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239037</xdr:colOff>
      <xdr:row>15</xdr:row>
      <xdr:rowOff>180975</xdr:rowOff>
    </xdr:from>
    <xdr:to>
      <xdr:col>14</xdr:col>
      <xdr:colOff>543837</xdr:colOff>
      <xdr:row>17</xdr:row>
      <xdr:rowOff>47625</xdr:rowOff>
    </xdr:to>
    <xdr:sp macro="" textlink="ANALİZ!$E$6">
      <xdr:nvSpPr>
        <xdr:cNvPr id="36" name="Dikdörtgen: Köşeleri Yuvarlatılmış 35">
          <a:extLst>
            <a:ext uri="{FF2B5EF4-FFF2-40B4-BE49-F238E27FC236}">
              <a16:creationId xmlns:a16="http://schemas.microsoft.com/office/drawing/2014/main" id="{10B652B9-9795-80F0-4903-70B1BA70FD03}"/>
            </a:ext>
          </a:extLst>
        </xdr:cNvPr>
        <xdr:cNvSpPr/>
      </xdr:nvSpPr>
      <xdr:spPr>
        <a:xfrm>
          <a:off x="8163837" y="3038475"/>
          <a:ext cx="914400" cy="24765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6DB1DA3-02FE-406B-8972-CF523A648969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₺8.450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240000</xdr:colOff>
      <xdr:row>15</xdr:row>
      <xdr:rowOff>180975</xdr:rowOff>
    </xdr:from>
    <xdr:to>
      <xdr:col>18</xdr:col>
      <xdr:colOff>544800</xdr:colOff>
      <xdr:row>17</xdr:row>
      <xdr:rowOff>57150</xdr:rowOff>
    </xdr:to>
    <xdr:sp macro="" textlink="ANALİZ!$F$6">
      <xdr:nvSpPr>
        <xdr:cNvPr id="37" name="Dikdörtgen: Köşeleri Yuvarlatılmış 36">
          <a:extLst>
            <a:ext uri="{FF2B5EF4-FFF2-40B4-BE49-F238E27FC236}">
              <a16:creationId xmlns:a16="http://schemas.microsoft.com/office/drawing/2014/main" id="{24B42D89-56EF-CB2E-0DC7-9E9AA1DCA899}"/>
            </a:ext>
          </a:extLst>
        </xdr:cNvPr>
        <xdr:cNvSpPr/>
      </xdr:nvSpPr>
      <xdr:spPr>
        <a:xfrm>
          <a:off x="10603200" y="3038475"/>
          <a:ext cx="914400" cy="257175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344C439-7BB6-41C2-BB1A-70683C1BBF22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233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381000</xdr:colOff>
      <xdr:row>14</xdr:row>
      <xdr:rowOff>9525</xdr:rowOff>
    </xdr:from>
    <xdr:to>
      <xdr:col>7</xdr:col>
      <xdr:colOff>251400</xdr:colOff>
      <xdr:row>16</xdr:row>
      <xdr:rowOff>2925</xdr:rowOff>
    </xdr:to>
    <xdr:sp macro="" textlink="">
      <xdr:nvSpPr>
        <xdr:cNvPr id="38" name="Metin kutusu 37">
          <a:extLst>
            <a:ext uri="{FF2B5EF4-FFF2-40B4-BE49-F238E27FC236}">
              <a16:creationId xmlns:a16="http://schemas.microsoft.com/office/drawing/2014/main" id="{E46319A2-BEDB-A4E3-8AC3-3149289C1342}"/>
            </a:ext>
          </a:extLst>
        </xdr:cNvPr>
        <xdr:cNvSpPr txBox="1"/>
      </xdr:nvSpPr>
      <xdr:spPr>
        <a:xfrm>
          <a:off x="2819400" y="2676525"/>
          <a:ext cx="1699200" cy="374400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600" b="1">
              <a:solidFill>
                <a:schemeClr val="bg1"/>
              </a:solidFill>
            </a:rPr>
            <a:t>Sipariş Tutarı</a:t>
          </a:r>
          <a:endParaRPr lang="tr-TR" sz="1600" b="1" baseline="0">
            <a:solidFill>
              <a:schemeClr val="bg1"/>
            </a:solidFill>
          </a:endParaRPr>
        </a:p>
        <a:p>
          <a:endParaRPr lang="tr-TR" sz="1600" b="1"/>
        </a:p>
      </xdr:txBody>
    </xdr:sp>
    <xdr:clientData/>
  </xdr:twoCellAnchor>
  <xdr:twoCellAnchor>
    <xdr:from>
      <xdr:col>8</xdr:col>
      <xdr:colOff>360025</xdr:colOff>
      <xdr:row>14</xdr:row>
      <xdr:rowOff>9525</xdr:rowOff>
    </xdr:from>
    <xdr:to>
      <xdr:col>11</xdr:col>
      <xdr:colOff>230425</xdr:colOff>
      <xdr:row>16</xdr:row>
      <xdr:rowOff>2925</xdr:rowOff>
    </xdr:to>
    <xdr:sp macro="" textlink="">
      <xdr:nvSpPr>
        <xdr:cNvPr id="39" name="Metin kutusu 38">
          <a:extLst>
            <a:ext uri="{FF2B5EF4-FFF2-40B4-BE49-F238E27FC236}">
              <a16:creationId xmlns:a16="http://schemas.microsoft.com/office/drawing/2014/main" id="{1AB1C469-461D-478F-82F2-51ED60021801}"/>
            </a:ext>
          </a:extLst>
        </xdr:cNvPr>
        <xdr:cNvSpPr txBox="1"/>
      </xdr:nvSpPr>
      <xdr:spPr>
        <a:xfrm>
          <a:off x="5236825" y="2676525"/>
          <a:ext cx="1699200" cy="374400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1600" b="1">
              <a:solidFill>
                <a:schemeClr val="bg1"/>
              </a:solidFill>
              <a:latin typeface="+mn-lt"/>
              <a:ea typeface="+mn-ea"/>
              <a:cs typeface="+mn-cs"/>
            </a:rPr>
            <a:t>Kar Tutarı</a:t>
          </a:r>
        </a:p>
        <a:p>
          <a:pPr marL="0" indent="0" algn="ctr"/>
          <a:endParaRPr lang="tr-TR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243800</xdr:colOff>
      <xdr:row>14</xdr:row>
      <xdr:rowOff>0</xdr:rowOff>
    </xdr:from>
    <xdr:to>
      <xdr:col>15</xdr:col>
      <xdr:colOff>539075</xdr:colOff>
      <xdr:row>15</xdr:row>
      <xdr:rowOff>183900</xdr:rowOff>
    </xdr:to>
    <xdr:sp macro="" textlink="">
      <xdr:nvSpPr>
        <xdr:cNvPr id="40" name="Metin kutusu 39">
          <a:extLst>
            <a:ext uri="{FF2B5EF4-FFF2-40B4-BE49-F238E27FC236}">
              <a16:creationId xmlns:a16="http://schemas.microsoft.com/office/drawing/2014/main" id="{3CB094F9-BC09-41EC-91D7-F9755F98435E}"/>
            </a:ext>
          </a:extLst>
        </xdr:cNvPr>
        <xdr:cNvSpPr txBox="1"/>
      </xdr:nvSpPr>
      <xdr:spPr>
        <a:xfrm>
          <a:off x="7559000" y="2667000"/>
          <a:ext cx="2124075" cy="374400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1600" b="1">
              <a:solidFill>
                <a:schemeClr val="bg1"/>
              </a:solidFill>
              <a:latin typeface="+mn-lt"/>
              <a:ea typeface="+mn-ea"/>
              <a:cs typeface="+mn-cs"/>
            </a:rPr>
            <a:t>Ortalama Birim Fiyatı</a:t>
          </a:r>
        </a:p>
        <a:p>
          <a:pPr marL="0" indent="0"/>
          <a:endParaRPr lang="tr-TR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457200</xdr:colOff>
      <xdr:row>14</xdr:row>
      <xdr:rowOff>0</xdr:rowOff>
    </xdr:from>
    <xdr:to>
      <xdr:col>19</xdr:col>
      <xdr:colOff>327600</xdr:colOff>
      <xdr:row>15</xdr:row>
      <xdr:rowOff>183900</xdr:rowOff>
    </xdr:to>
    <xdr:sp macro="" textlink="">
      <xdr:nvSpPr>
        <xdr:cNvPr id="41" name="Metin kutusu 40">
          <a:extLst>
            <a:ext uri="{FF2B5EF4-FFF2-40B4-BE49-F238E27FC236}">
              <a16:creationId xmlns:a16="http://schemas.microsoft.com/office/drawing/2014/main" id="{7B396AA9-FB1E-46D1-B396-5FE0621167F4}"/>
            </a:ext>
          </a:extLst>
        </xdr:cNvPr>
        <xdr:cNvSpPr txBox="1"/>
      </xdr:nvSpPr>
      <xdr:spPr>
        <a:xfrm>
          <a:off x="10210800" y="2667000"/>
          <a:ext cx="1699200" cy="374400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1600" b="1">
              <a:solidFill>
                <a:schemeClr val="bg1"/>
              </a:solidFill>
              <a:latin typeface="+mn-lt"/>
              <a:ea typeface="+mn-ea"/>
              <a:cs typeface="+mn-cs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Adeti</a:t>
          </a:r>
          <a:endParaRPr lang="tr-TR" sz="16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tr-TR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586154</xdr:colOff>
      <xdr:row>22</xdr:row>
      <xdr:rowOff>10467</xdr:rowOff>
    </xdr:from>
    <xdr:to>
      <xdr:col>19</xdr:col>
      <xdr:colOff>607087</xdr:colOff>
      <xdr:row>24</xdr:row>
      <xdr:rowOff>3867</xdr:rowOff>
    </xdr:to>
    <xdr:sp macro="" textlink="">
      <xdr:nvSpPr>
        <xdr:cNvPr id="42" name="Metin kutusu 41">
          <a:extLst>
            <a:ext uri="{FF2B5EF4-FFF2-40B4-BE49-F238E27FC236}">
              <a16:creationId xmlns:a16="http://schemas.microsoft.com/office/drawing/2014/main" id="{1FE0D209-CA87-47B5-8EC8-4962F93BE8AB}"/>
            </a:ext>
          </a:extLst>
        </xdr:cNvPr>
        <xdr:cNvSpPr txBox="1"/>
      </xdr:nvSpPr>
      <xdr:spPr>
        <a:xfrm>
          <a:off x="2407418" y="4155412"/>
          <a:ext cx="9734339" cy="370213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2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En fazla satış yapan 3 personel</a:t>
          </a:r>
        </a:p>
        <a:p>
          <a:pPr marL="0" indent="0"/>
          <a:endParaRPr lang="tr-TR" sz="20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73270</xdr:colOff>
      <xdr:row>28</xdr:row>
      <xdr:rowOff>177939</xdr:rowOff>
    </xdr:from>
    <xdr:to>
      <xdr:col>6</xdr:col>
      <xdr:colOff>550757</xdr:colOff>
      <xdr:row>30</xdr:row>
      <xdr:rowOff>171339</xdr:rowOff>
    </xdr:to>
    <xdr:sp macro="" textlink="ANALİZ!E15">
      <xdr:nvSpPr>
        <xdr:cNvPr id="43" name="Metin kutusu 42">
          <a:extLst>
            <a:ext uri="{FF2B5EF4-FFF2-40B4-BE49-F238E27FC236}">
              <a16:creationId xmlns:a16="http://schemas.microsoft.com/office/drawing/2014/main" id="{5A1152C5-3414-4D1C-9C3D-B7E054CCF831}"/>
            </a:ext>
          </a:extLst>
        </xdr:cNvPr>
        <xdr:cNvSpPr txBox="1"/>
      </xdr:nvSpPr>
      <xdr:spPr>
        <a:xfrm>
          <a:off x="4322885" y="5264917"/>
          <a:ext cx="1691663" cy="370213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D90C875-32F5-4E93-8E06-FC624E62F127}" type="TxLink">
            <a:rPr lang="en-US" sz="1200" b="1" i="0" u="none" strike="noStrike" baseline="0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Reyhan Uyanık</a:t>
          </a:fld>
          <a:endParaRPr lang="tr-TR" sz="1200" b="1" i="0" u="none" strike="noStrike" baseline="0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1366461</xdr:colOff>
      <xdr:row>25</xdr:row>
      <xdr:rowOff>177940</xdr:rowOff>
    </xdr:from>
    <xdr:to>
      <xdr:col>9</xdr:col>
      <xdr:colOff>32331</xdr:colOff>
      <xdr:row>27</xdr:row>
      <xdr:rowOff>171340</xdr:rowOff>
    </xdr:to>
    <xdr:sp macro="" textlink="ANALİZ!E14">
      <xdr:nvSpPr>
        <xdr:cNvPr id="44" name="Metin kutusu 43">
          <a:extLst>
            <a:ext uri="{FF2B5EF4-FFF2-40B4-BE49-F238E27FC236}">
              <a16:creationId xmlns:a16="http://schemas.microsoft.com/office/drawing/2014/main" id="{4C82C65E-FD75-4591-A5E7-D425FA5F669A}"/>
            </a:ext>
          </a:extLst>
        </xdr:cNvPr>
        <xdr:cNvSpPr txBox="1"/>
      </xdr:nvSpPr>
      <xdr:spPr>
        <a:xfrm>
          <a:off x="5606020" y="4847058"/>
          <a:ext cx="1710135" cy="366929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1AC333-1F88-49EE-9986-671B420E996F}" type="TxLink">
            <a:rPr lang="en-US" sz="1200" b="1" i="0" u="none" strike="noStrike" baseline="0">
              <a:solidFill>
                <a:schemeClr val="bg1"/>
              </a:solidFill>
              <a:latin typeface="Aptos Narrow"/>
            </a:rPr>
            <a:pPr algn="ctr"/>
            <a:t>Gülşah Akbulut</a:t>
          </a:fld>
          <a:endParaRPr lang="tr-T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94204</xdr:colOff>
      <xdr:row>28</xdr:row>
      <xdr:rowOff>167473</xdr:rowOff>
    </xdr:from>
    <xdr:to>
      <xdr:col>12</xdr:col>
      <xdr:colOff>571691</xdr:colOff>
      <xdr:row>31</xdr:row>
      <xdr:rowOff>3866</xdr:rowOff>
    </xdr:to>
    <xdr:sp macro="" textlink="ANALİZ!E16">
      <xdr:nvSpPr>
        <xdr:cNvPr id="45" name="Metin kutusu 44">
          <a:extLst>
            <a:ext uri="{FF2B5EF4-FFF2-40B4-BE49-F238E27FC236}">
              <a16:creationId xmlns:a16="http://schemas.microsoft.com/office/drawing/2014/main" id="{0C2F9333-34F1-4C9E-BB12-0D3CF4B96458}"/>
            </a:ext>
          </a:extLst>
        </xdr:cNvPr>
        <xdr:cNvSpPr txBox="1"/>
      </xdr:nvSpPr>
      <xdr:spPr>
        <a:xfrm>
          <a:off x="7986347" y="5254451"/>
          <a:ext cx="1691663" cy="401613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DB810F8-C62F-4CA6-91DE-79D12992CD72}" type="TxLink">
            <a:rPr lang="en-US" sz="1200" b="1" i="0" u="none" strike="noStrike" baseline="0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Bedriye Vural</a:t>
          </a:fld>
          <a:endParaRPr lang="tr-TR" sz="1200" b="1" i="0" u="none" strike="noStrike" baseline="0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1764207</xdr:colOff>
      <xdr:row>27</xdr:row>
      <xdr:rowOff>146539</xdr:rowOff>
    </xdr:from>
    <xdr:to>
      <xdr:col>8</xdr:col>
      <xdr:colOff>266625</xdr:colOff>
      <xdr:row>29</xdr:row>
      <xdr:rowOff>32238</xdr:rowOff>
    </xdr:to>
    <xdr:sp macro="" textlink="ANALİZ!F14">
      <xdr:nvSpPr>
        <xdr:cNvPr id="46" name="Dikdörtgen: Köşeleri Yuvarlatılmış 45">
          <a:extLst>
            <a:ext uri="{FF2B5EF4-FFF2-40B4-BE49-F238E27FC236}">
              <a16:creationId xmlns:a16="http://schemas.microsoft.com/office/drawing/2014/main" id="{1E3F2A99-13B1-418F-BADC-9EB9ACC5D00E}"/>
            </a:ext>
          </a:extLst>
        </xdr:cNvPr>
        <xdr:cNvSpPr/>
      </xdr:nvSpPr>
      <xdr:spPr>
        <a:xfrm>
          <a:off x="6003766" y="5189186"/>
          <a:ext cx="930359" cy="259228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A1A4D2-6165-44F6-9BE9-0E95E608AF11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 ₺242.550 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491951</xdr:colOff>
      <xdr:row>30</xdr:row>
      <xdr:rowOff>167473</xdr:rowOff>
    </xdr:from>
    <xdr:to>
      <xdr:col>6</xdr:col>
      <xdr:colOff>189662</xdr:colOff>
      <xdr:row>32</xdr:row>
      <xdr:rowOff>53173</xdr:rowOff>
    </xdr:to>
    <xdr:sp macro="" textlink="ANALİZ!F15">
      <xdr:nvSpPr>
        <xdr:cNvPr id="47" name="Dikdörtgen: Köşeleri Yuvarlatılmış 46">
          <a:extLst>
            <a:ext uri="{FF2B5EF4-FFF2-40B4-BE49-F238E27FC236}">
              <a16:creationId xmlns:a16="http://schemas.microsoft.com/office/drawing/2014/main" id="{FCE4F36A-7BE0-4DD5-9BD4-2876CF93C5A9}"/>
            </a:ext>
          </a:extLst>
        </xdr:cNvPr>
        <xdr:cNvSpPr/>
      </xdr:nvSpPr>
      <xdr:spPr>
        <a:xfrm>
          <a:off x="4741566" y="5631264"/>
          <a:ext cx="911887" cy="262513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1B8A34D-7D42-434F-9DD7-974CDA90250D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 ₺176.400 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481483</xdr:colOff>
      <xdr:row>30</xdr:row>
      <xdr:rowOff>167473</xdr:rowOff>
    </xdr:from>
    <xdr:to>
      <xdr:col>12</xdr:col>
      <xdr:colOff>179194</xdr:colOff>
      <xdr:row>32</xdr:row>
      <xdr:rowOff>53173</xdr:rowOff>
    </xdr:to>
    <xdr:sp macro="" textlink="ANALİZ!F16">
      <xdr:nvSpPr>
        <xdr:cNvPr id="48" name="Dikdörtgen: Köşeleri Yuvarlatılmış 47">
          <a:extLst>
            <a:ext uri="{FF2B5EF4-FFF2-40B4-BE49-F238E27FC236}">
              <a16:creationId xmlns:a16="http://schemas.microsoft.com/office/drawing/2014/main" id="{E440DCD9-EFF2-453C-BAE2-61D2662545A5}"/>
            </a:ext>
          </a:extLst>
        </xdr:cNvPr>
        <xdr:cNvSpPr/>
      </xdr:nvSpPr>
      <xdr:spPr>
        <a:xfrm>
          <a:off x="8373626" y="5631264"/>
          <a:ext cx="911887" cy="262513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388E47A-CDEF-4770-8FD9-DCD9C26A307B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 ₺151.900 </a:t>
          </a:fld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10467</xdr:colOff>
      <xdr:row>25</xdr:row>
      <xdr:rowOff>10467</xdr:rowOff>
    </xdr:from>
    <xdr:to>
      <xdr:col>19</xdr:col>
      <xdr:colOff>471017</xdr:colOff>
      <xdr:row>37</xdr:row>
      <xdr:rowOff>20934</xdr:rowOff>
    </xdr:to>
    <xdr:graphicFrame macro="">
      <xdr:nvGraphicFramePr>
        <xdr:cNvPr id="49" name="Grafik 48">
          <a:extLst>
            <a:ext uri="{FF2B5EF4-FFF2-40B4-BE49-F238E27FC236}">
              <a16:creationId xmlns:a16="http://schemas.microsoft.com/office/drawing/2014/main" id="{13AE9B98-67B4-4A41-9381-AC855731D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10467</xdr:colOff>
      <xdr:row>42</xdr:row>
      <xdr:rowOff>0</xdr:rowOff>
    </xdr:from>
    <xdr:to>
      <xdr:col>10</xdr:col>
      <xdr:colOff>596622</xdr:colOff>
      <xdr:row>56</xdr:row>
      <xdr:rowOff>177940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7DFA9873-3A0E-4BC1-A8D5-00DEEF8E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10467</xdr:colOff>
      <xdr:row>41</xdr:row>
      <xdr:rowOff>177939</xdr:rowOff>
    </xdr:from>
    <xdr:to>
      <xdr:col>19</xdr:col>
      <xdr:colOff>10467</xdr:colOff>
      <xdr:row>56</xdr:row>
      <xdr:rowOff>177939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F7633488-66F5-47C7-A708-8F8297F4A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32179</xdr:colOff>
      <xdr:row>25</xdr:row>
      <xdr:rowOff>21265</xdr:rowOff>
    </xdr:from>
    <xdr:to>
      <xdr:col>34</xdr:col>
      <xdr:colOff>7108</xdr:colOff>
      <xdr:row>43</xdr:row>
      <xdr:rowOff>44744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ersonel Ad">
              <a:extLst>
                <a:ext uri="{FF2B5EF4-FFF2-40B4-BE49-F238E27FC236}">
                  <a16:creationId xmlns:a16="http://schemas.microsoft.com/office/drawing/2014/main" id="{DAFE8F03-4556-CA53-D19F-7DC2BB43F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el 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33268" y="4630136"/>
              <a:ext cx="3047509" cy="3341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1066570</xdr:colOff>
      <xdr:row>25</xdr:row>
      <xdr:rowOff>6034</xdr:rowOff>
    </xdr:from>
    <xdr:to>
      <xdr:col>27</xdr:col>
      <xdr:colOff>1277428</xdr:colOff>
      <xdr:row>43</xdr:row>
      <xdr:rowOff>7395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oplam sipariş tutarı">
              <a:extLst>
                <a:ext uri="{FF2B5EF4-FFF2-40B4-BE49-F238E27FC236}">
                  <a16:creationId xmlns:a16="http://schemas.microsoft.com/office/drawing/2014/main" id="{C94BC67F-2E10-5C09-5D57-62C819080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lam sipariş tutar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59352" y="4614905"/>
              <a:ext cx="3175899" cy="3319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539823</xdr:colOff>
      <xdr:row>25</xdr:row>
      <xdr:rowOff>27088</xdr:rowOff>
    </xdr:from>
    <xdr:to>
      <xdr:col>24</xdr:col>
      <xdr:colOff>546678</xdr:colOff>
      <xdr:row>43</xdr:row>
      <xdr:rowOff>33683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y">
              <a:extLst>
                <a:ext uri="{FF2B5EF4-FFF2-40B4-BE49-F238E27FC236}">
                  <a16:creationId xmlns:a16="http://schemas.microsoft.com/office/drawing/2014/main" id="{F5538B20-B3E4-CB51-A467-4FE4755C7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4662" y="4635959"/>
              <a:ext cx="3094798" cy="3324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21</xdr:col>
      <xdr:colOff>595313</xdr:colOff>
      <xdr:row>3</xdr:row>
      <xdr:rowOff>175920</xdr:rowOff>
    </xdr:from>
    <xdr:to>
      <xdr:col>34</xdr:col>
      <xdr:colOff>37453</xdr:colOff>
      <xdr:row>5</xdr:row>
      <xdr:rowOff>169320</xdr:rowOff>
    </xdr:to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FC94E0CB-5A7E-410D-8DFA-1F171392B49B}"/>
            </a:ext>
          </a:extLst>
        </xdr:cNvPr>
        <xdr:cNvSpPr txBox="1"/>
      </xdr:nvSpPr>
      <xdr:spPr>
        <a:xfrm>
          <a:off x="13324177" y="732576"/>
          <a:ext cx="10538146" cy="364504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2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Aylara göre personel satış miktarları</a:t>
          </a:r>
        </a:p>
        <a:p>
          <a:pPr marL="0" indent="0"/>
          <a:endParaRPr lang="tr-TR" sz="20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1060330</xdr:colOff>
      <xdr:row>6</xdr:row>
      <xdr:rowOff>182432</xdr:rowOff>
    </xdr:from>
    <xdr:to>
      <xdr:col>31</xdr:col>
      <xdr:colOff>107830</xdr:colOff>
      <xdr:row>24</xdr:row>
      <xdr:rowOff>35944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0CD971E1-C1AB-02A1-C6C3-96A3FA76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801927</xdr:colOff>
      <xdr:row>52</xdr:row>
      <xdr:rowOff>22187</xdr:rowOff>
    </xdr:from>
    <xdr:to>
      <xdr:col>31</xdr:col>
      <xdr:colOff>164599</xdr:colOff>
      <xdr:row>71</xdr:row>
      <xdr:rowOff>133684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B9D9E3F2-85FA-4ED7-8E43-CFB27F96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1296926</xdr:colOff>
      <xdr:row>72</xdr:row>
      <xdr:rowOff>46573</xdr:rowOff>
    </xdr:from>
    <xdr:to>
      <xdr:col>27</xdr:col>
      <xdr:colOff>7542</xdr:colOff>
      <xdr:row>90</xdr:row>
      <xdr:rowOff>164087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Urun Ad 1">
              <a:extLst>
                <a:ext uri="{FF2B5EF4-FFF2-40B4-BE49-F238E27FC236}">
                  <a16:creationId xmlns:a16="http://schemas.microsoft.com/office/drawing/2014/main" id="{B75D5A60-C1FD-48B8-A20E-213CE4944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69143" y="14280158"/>
              <a:ext cx="2969908" cy="3675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1062978</xdr:colOff>
      <xdr:row>72</xdr:row>
      <xdr:rowOff>38218</xdr:rowOff>
    </xdr:from>
    <xdr:to>
      <xdr:col>30</xdr:col>
      <xdr:colOff>311004</xdr:colOff>
      <xdr:row>90</xdr:row>
      <xdr:rowOff>180796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y 2">
              <a:extLst>
                <a:ext uri="{FF2B5EF4-FFF2-40B4-BE49-F238E27FC236}">
                  <a16:creationId xmlns:a16="http://schemas.microsoft.com/office/drawing/2014/main" id="{B69A31C5-CC27-40C7-9988-EF12AFA87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6186" y="14271803"/>
              <a:ext cx="2986139" cy="3700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49</xdr:row>
      <xdr:rowOff>0</xdr:rowOff>
    </xdr:from>
    <xdr:to>
      <xdr:col>34</xdr:col>
      <xdr:colOff>43719</xdr:colOff>
      <xdr:row>50</xdr:row>
      <xdr:rowOff>177217</xdr:rowOff>
    </xdr:to>
    <xdr:sp macro="" textlink="">
      <xdr:nvSpPr>
        <xdr:cNvPr id="18" name="Metin kutusu 17">
          <a:extLst>
            <a:ext uri="{FF2B5EF4-FFF2-40B4-BE49-F238E27FC236}">
              <a16:creationId xmlns:a16="http://schemas.microsoft.com/office/drawing/2014/main" id="{10AB8502-C8E9-453D-88CA-CFC34747CF68}"/>
            </a:ext>
          </a:extLst>
        </xdr:cNvPr>
        <xdr:cNvSpPr txBox="1"/>
      </xdr:nvSpPr>
      <xdr:spPr>
        <a:xfrm>
          <a:off x="13234737" y="9006974"/>
          <a:ext cx="10521219" cy="361032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2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Aylara göre en az satış adeti yapan ürünler</a:t>
          </a:r>
        </a:p>
      </xdr:txBody>
    </xdr:sp>
    <xdr:clientData/>
  </xdr:twoCellAnchor>
  <xdr:twoCellAnchor editAs="oneCell">
    <xdr:from>
      <xdr:col>13</xdr:col>
      <xdr:colOff>53259</xdr:colOff>
      <xdr:row>81</xdr:row>
      <xdr:rowOff>180871</xdr:rowOff>
    </xdr:from>
    <xdr:to>
      <xdr:col>17</xdr:col>
      <xdr:colOff>560951</xdr:colOff>
      <xdr:row>99</xdr:row>
      <xdr:rowOff>71181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Birim Fiyat">
              <a:extLst>
                <a:ext uri="{FF2B5EF4-FFF2-40B4-BE49-F238E27FC236}">
                  <a16:creationId xmlns:a16="http://schemas.microsoft.com/office/drawing/2014/main" id="{F22CC8F7-9C8B-F62A-1214-ACA300705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rim Fiya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7976" y="16193654"/>
              <a:ext cx="2951843" cy="3448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98322</xdr:colOff>
      <xdr:row>81</xdr:row>
      <xdr:rowOff>185479</xdr:rowOff>
    </xdr:from>
    <xdr:to>
      <xdr:col>13</xdr:col>
      <xdr:colOff>26833</xdr:colOff>
      <xdr:row>99</xdr:row>
      <xdr:rowOff>75789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Urun Ad 2">
              <a:extLst>
                <a:ext uri="{FF2B5EF4-FFF2-40B4-BE49-F238E27FC236}">
                  <a16:creationId xmlns:a16="http://schemas.microsoft.com/office/drawing/2014/main" id="{A294BA04-2581-259C-0543-0A03571E5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7850" y="16198262"/>
              <a:ext cx="2983700" cy="3448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710278</xdr:colOff>
      <xdr:row>81</xdr:row>
      <xdr:rowOff>185481</xdr:rowOff>
    </xdr:from>
    <xdr:to>
      <xdr:col>8</xdr:col>
      <xdr:colOff>79580</xdr:colOff>
      <xdr:row>99</xdr:row>
      <xdr:rowOff>75791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y 1">
              <a:extLst>
                <a:ext uri="{FF2B5EF4-FFF2-40B4-BE49-F238E27FC236}">
                  <a16:creationId xmlns:a16="http://schemas.microsoft.com/office/drawing/2014/main" id="{1444272A-45A1-3331-9FE4-214B362A34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5467" y="16198264"/>
              <a:ext cx="2963641" cy="3448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6</xdr:col>
      <xdr:colOff>1164507</xdr:colOff>
      <xdr:row>64</xdr:row>
      <xdr:rowOff>9728</xdr:rowOff>
    </xdr:from>
    <xdr:to>
      <xdr:col>15</xdr:col>
      <xdr:colOff>266289</xdr:colOff>
      <xdr:row>81</xdr:row>
      <xdr:rowOff>58582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04EADB8B-CAFB-F817-C352-52593946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15362</xdr:colOff>
      <xdr:row>61</xdr:row>
      <xdr:rowOff>0</xdr:rowOff>
    </xdr:from>
    <xdr:to>
      <xdr:col>20</xdr:col>
      <xdr:colOff>15362</xdr:colOff>
      <xdr:row>63</xdr:row>
      <xdr:rowOff>0</xdr:rowOff>
    </xdr:to>
    <xdr:sp macro="" textlink="">
      <xdr:nvSpPr>
        <xdr:cNvPr id="20" name="Metin kutusu 19">
          <a:extLst>
            <a:ext uri="{FF2B5EF4-FFF2-40B4-BE49-F238E27FC236}">
              <a16:creationId xmlns:a16="http://schemas.microsoft.com/office/drawing/2014/main" id="{4F3D1B57-7F98-41CB-8BEA-F02CB87E02A4}"/>
            </a:ext>
          </a:extLst>
        </xdr:cNvPr>
        <xdr:cNvSpPr txBox="1"/>
      </xdr:nvSpPr>
      <xdr:spPr>
        <a:xfrm>
          <a:off x="2473427" y="11245645"/>
          <a:ext cx="11583629" cy="368710"/>
        </a:xfrm>
        <a:prstGeom prst="rect">
          <a:avLst/>
        </a:prstGeom>
        <a:gradFill>
          <a:gsLst>
            <a:gs pos="23000">
              <a:srgbClr val="002060"/>
            </a:gs>
            <a:gs pos="50000">
              <a:srgbClr val="002060"/>
            </a:gs>
            <a:gs pos="37000">
              <a:srgbClr val="002060"/>
            </a:gs>
            <a:gs pos="90000">
              <a:schemeClr val="bg1"/>
            </a:gs>
          </a:gsLst>
          <a:path path="circle">
            <a:fillToRect l="50000" t="50000" r="50000" b="5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tr-TR" sz="2000" b="1">
              <a:solidFill>
                <a:schemeClr val="bg1"/>
              </a:solidFill>
            </a:rPr>
            <a:t>Ürün Fiyatına Göre Satış Analizi</a:t>
          </a:r>
          <a:endParaRPr lang="tr-TR" sz="20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t Özgün" refreshedDate="45733.584270717591" createdVersion="8" refreshedVersion="8" minRefreshableVersion="3" recordCount="2889" xr:uid="{7C657E6D-29B3-4BE7-A23D-0D49FB92ABE1}">
  <cacheSource type="worksheet">
    <worksheetSource ref="A1:I2890" sheet="VERİ SETİ"/>
  </cacheSource>
  <cacheFields count="9">
    <cacheField name="ID" numFmtId="0">
      <sharedItems containsSemiMixedTypes="0" containsString="0" containsNumber="1" containsInteger="1" minValue="1" maxValue="2889"/>
    </cacheField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164">
      <sharedItems containsSemiMixedTypes="0" containsString="0" containsNumber="1" containsInteger="1" minValue="1090" maxValue="10590" count="22">
        <n v="6000"/>
        <n v="1400"/>
        <n v="8450"/>
        <n v="1350"/>
        <n v="2180"/>
        <n v="7600"/>
        <n v="7250"/>
        <n v="1100"/>
        <n v="1200"/>
        <n v="1800"/>
        <n v="1090"/>
        <n v="8000"/>
        <n v="10590"/>
        <n v="1490"/>
        <n v="4200"/>
        <n v="5775"/>
        <n v="2900"/>
        <n v="1250"/>
        <n v="7530"/>
        <n v="5300"/>
        <n v="1500"/>
        <n v="3700"/>
      </sharedItems>
      <fieldGroup base="4">
        <rangePr startNum="1090" endNum="10590" groupInterval="1000"/>
        <groupItems count="12">
          <s v="&lt;1090"/>
          <s v="1090-2089"/>
          <s v="2090-3089"/>
          <s v="3090-4089"/>
          <s v="4090-5089"/>
          <s v="5090-6089"/>
          <s v="6090-7089"/>
          <s v="7090-8089"/>
          <s v="8090-9089"/>
          <s v="9090-10089"/>
          <s v="10090-11089"/>
          <s v="&gt;11090"/>
        </groupItems>
      </fieldGroup>
    </cacheField>
    <cacheField name="Toplam Sipariş Tutarı" numFmtId="164">
      <sharedItems containsSemiMixedTypes="0" containsString="0" containsNumber="1" containsInteger="1" minValue="1090" maxValue="52950"/>
    </cacheField>
    <cacheField name="Ürün Kar Tutarı" numFmtId="164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13526716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t Özgün" refreshedDate="45763.964599305553" createdVersion="8" refreshedVersion="8" minRefreshableVersion="3" recordCount="2888" xr:uid="{05170856-4245-4A01-A57D-C4D64CAE09C7}">
  <cacheSource type="worksheet">
    <worksheetSource ref="A2:I2890" sheet="VERİ SETİ"/>
  </cacheSource>
  <cacheFields count="9">
    <cacheField name="1" numFmtId="0">
      <sharedItems containsSemiMixedTypes="0" containsString="0" containsNumber="1" containsInteger="1" minValue="2" maxValue="2889"/>
    </cacheField>
    <cacheField name="Özgür Ertekin" numFmtId="0">
      <sharedItems count="12">
        <s v="Serdal Yücel"/>
        <s v="Gülşah Akbulut"/>
        <s v="Gamze Erkuran"/>
        <s v="Özgür Erteki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Bulaşık Makinesi Beyaz" numFmtId="0">
      <sharedItems/>
    </cacheField>
    <cacheField name="2" numFmtId="0">
      <sharedItems containsSemiMixedTypes="0" containsString="0" containsNumber="1" containsInteger="1" minValue="1" maxValue="5"/>
    </cacheField>
    <cacheField name="₺6.000" numFmtId="164">
      <sharedItems containsSemiMixedTypes="0" containsString="0" containsNumber="1" containsInteger="1" minValue="1090" maxValue="10590"/>
    </cacheField>
    <cacheField name="₺12.000" numFmtId="164">
      <sharedItems containsSemiMixedTypes="0" containsString="0" containsNumber="1" containsInteger="1" minValue="1090" maxValue="52950" count="99">
        <n v="2800"/>
        <n v="16900"/>
        <n v="4050"/>
        <n v="4360"/>
        <n v="15200"/>
        <n v="14500"/>
        <n v="3300"/>
        <n v="12000"/>
        <n v="1200"/>
        <n v="3600"/>
        <n v="2180"/>
        <n v="6540"/>
        <n v="5400"/>
        <n v="24000"/>
        <n v="1400"/>
        <n v="10590"/>
        <n v="2700"/>
        <n v="6000"/>
        <n v="2200"/>
        <n v="1490"/>
        <n v="21180"/>
        <n v="1100"/>
        <n v="8400"/>
        <n v="17325"/>
        <n v="22800"/>
        <n v="21750"/>
        <n v="18000"/>
        <n v="7000"/>
        <n v="33800"/>
        <n v="10900"/>
        <n v="36250"/>
        <n v="4400"/>
        <n v="2400"/>
        <n v="8720"/>
        <n v="40000"/>
        <n v="52950"/>
        <n v="4200"/>
        <n v="2980"/>
        <n v="5500"/>
        <n v="21000"/>
        <n v="1350"/>
        <n v="7600"/>
        <n v="4470"/>
        <n v="5800"/>
        <n v="12600"/>
        <n v="1250"/>
        <n v="1800"/>
        <n v="7530"/>
        <n v="5300"/>
        <n v="1090"/>
        <n v="7250"/>
        <n v="1500"/>
        <n v="22590"/>
        <n v="8000"/>
        <n v="31770"/>
        <n v="15060"/>
        <n v="5775"/>
        <n v="15900"/>
        <n v="10600"/>
        <n v="25350"/>
        <n v="7400"/>
        <n v="3700"/>
        <n v="30400"/>
        <n v="11600"/>
        <n v="5960"/>
        <n v="5450"/>
        <n v="16800"/>
        <n v="5000"/>
        <n v="4800"/>
        <n v="38000"/>
        <n v="37650"/>
        <n v="7450"/>
        <n v="21200"/>
        <n v="3270"/>
        <n v="29000"/>
        <n v="16000"/>
        <n v="26500"/>
        <n v="42360"/>
        <n v="30120"/>
        <n v="4500"/>
        <n v="28875"/>
        <n v="30000"/>
        <n v="11100"/>
        <n v="3750"/>
        <n v="2500"/>
        <n v="7500"/>
        <n v="7200"/>
        <n v="3000"/>
        <n v="5600"/>
        <n v="9000"/>
        <n v="32000"/>
        <n v="11550"/>
        <n v="6750"/>
        <n v="6250"/>
        <n v="18500"/>
        <n v="42250"/>
        <n v="14800"/>
        <n v="8700"/>
        <n v="23100"/>
      </sharedItems>
    </cacheField>
    <cacheField name="₺4.000" numFmtId="164">
      <sharedItems containsSemiMixedTypes="0" containsString="0" containsNumber="1" containsInteger="1" minValue="290" maxValue="22950"/>
    </cacheField>
    <cacheField name="Ocak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Kocaeli" numFmtId="0">
      <sharedItems/>
    </cacheField>
  </cacheFields>
  <extLst>
    <ext xmlns:x14="http://schemas.microsoft.com/office/spreadsheetml/2009/9/main" uri="{725AE2AE-9491-48be-B2B4-4EB974FC3084}">
      <x14:pivotCacheDefinition pivotCacheId="158183046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t Özgün" refreshedDate="45764.050498842589" createdVersion="8" refreshedVersion="8" minRefreshableVersion="3" recordCount="2889" xr:uid="{F3767D65-FAE9-42DB-8ED7-23821110704C}">
  <cacheSource type="worksheet">
    <worksheetSource name="'VERİ SETİ'!$A$1:$I$2890"/>
  </cacheSource>
  <cacheFields count="9">
    <cacheField name="ID" numFmtId="0">
      <sharedItems containsSemiMixedTypes="0" containsString="0" containsNumber="1" containsInteger="1" minValue="1" maxValue="2889"/>
    </cacheField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164">
      <sharedItems containsSemiMixedTypes="0" containsString="0" containsNumber="1" containsInteger="1" minValue="1090" maxValue="10590"/>
    </cacheField>
    <cacheField name="Toplam Sipariş Tutarı" numFmtId="164">
      <sharedItems containsSemiMixedTypes="0" containsString="0" containsNumber="1" containsInteger="1" minValue="1090" maxValue="52950"/>
    </cacheField>
    <cacheField name="Ürün Kar Tutarı" numFmtId="164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 pivotCacheId="178212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n v="1"/>
    <x v="0"/>
    <x v="0"/>
    <n v="2"/>
    <x v="0"/>
    <n v="12000"/>
    <n v="4000"/>
    <x v="0"/>
    <x v="0"/>
  </r>
  <r>
    <n v="2"/>
    <x v="1"/>
    <x v="1"/>
    <n v="2"/>
    <x v="1"/>
    <n v="2800"/>
    <n v="1200"/>
    <x v="0"/>
    <x v="1"/>
  </r>
  <r>
    <n v="3"/>
    <x v="2"/>
    <x v="2"/>
    <n v="2"/>
    <x v="2"/>
    <n v="16900"/>
    <n v="4900"/>
    <x v="0"/>
    <x v="2"/>
  </r>
  <r>
    <n v="4"/>
    <x v="3"/>
    <x v="3"/>
    <n v="3"/>
    <x v="3"/>
    <n v="4050"/>
    <n v="1650"/>
    <x v="0"/>
    <x v="3"/>
  </r>
  <r>
    <n v="5"/>
    <x v="0"/>
    <x v="4"/>
    <n v="2"/>
    <x v="4"/>
    <n v="4360"/>
    <n v="1360"/>
    <x v="0"/>
    <x v="2"/>
  </r>
  <r>
    <n v="6"/>
    <x v="4"/>
    <x v="5"/>
    <n v="2"/>
    <x v="5"/>
    <n v="15200"/>
    <n v="3200"/>
    <x v="0"/>
    <x v="4"/>
  </r>
  <r>
    <n v="7"/>
    <x v="1"/>
    <x v="6"/>
    <n v="2"/>
    <x v="6"/>
    <n v="14500"/>
    <n v="4500"/>
    <x v="0"/>
    <x v="2"/>
  </r>
  <r>
    <n v="8"/>
    <x v="3"/>
    <x v="7"/>
    <n v="3"/>
    <x v="7"/>
    <n v="3300"/>
    <n v="900"/>
    <x v="0"/>
    <x v="5"/>
  </r>
  <r>
    <n v="9"/>
    <x v="5"/>
    <x v="0"/>
    <n v="2"/>
    <x v="0"/>
    <n v="12000"/>
    <n v="4000"/>
    <x v="0"/>
    <x v="1"/>
  </r>
  <r>
    <n v="10"/>
    <x v="0"/>
    <x v="8"/>
    <n v="1"/>
    <x v="8"/>
    <n v="1200"/>
    <n v="400"/>
    <x v="0"/>
    <x v="6"/>
  </r>
  <r>
    <n v="11"/>
    <x v="6"/>
    <x v="9"/>
    <n v="2"/>
    <x v="9"/>
    <n v="3600"/>
    <n v="2000"/>
    <x v="0"/>
    <x v="3"/>
  </r>
  <r>
    <n v="12"/>
    <x v="6"/>
    <x v="10"/>
    <n v="2"/>
    <x v="10"/>
    <n v="2180"/>
    <n v="580"/>
    <x v="0"/>
    <x v="0"/>
  </r>
  <r>
    <n v="13"/>
    <x v="5"/>
    <x v="4"/>
    <n v="3"/>
    <x v="4"/>
    <n v="6540"/>
    <n v="2040"/>
    <x v="0"/>
    <x v="5"/>
  </r>
  <r>
    <n v="14"/>
    <x v="7"/>
    <x v="9"/>
    <n v="3"/>
    <x v="9"/>
    <n v="5400"/>
    <n v="3000"/>
    <x v="0"/>
    <x v="3"/>
  </r>
  <r>
    <n v="15"/>
    <x v="4"/>
    <x v="11"/>
    <n v="3"/>
    <x v="11"/>
    <n v="24000"/>
    <n v="6000"/>
    <x v="0"/>
    <x v="7"/>
  </r>
  <r>
    <n v="16"/>
    <x v="5"/>
    <x v="1"/>
    <n v="1"/>
    <x v="1"/>
    <n v="1400"/>
    <n v="600"/>
    <x v="0"/>
    <x v="3"/>
  </r>
  <r>
    <n v="17"/>
    <x v="8"/>
    <x v="12"/>
    <n v="1"/>
    <x v="12"/>
    <n v="10590"/>
    <n v="4590"/>
    <x v="0"/>
    <x v="7"/>
  </r>
  <r>
    <n v="18"/>
    <x v="9"/>
    <x v="3"/>
    <n v="2"/>
    <x v="3"/>
    <n v="2700"/>
    <n v="1100"/>
    <x v="0"/>
    <x v="6"/>
  </r>
  <r>
    <n v="19"/>
    <x v="6"/>
    <x v="1"/>
    <n v="2"/>
    <x v="1"/>
    <n v="2800"/>
    <n v="1200"/>
    <x v="0"/>
    <x v="0"/>
  </r>
  <r>
    <n v="20"/>
    <x v="3"/>
    <x v="0"/>
    <n v="1"/>
    <x v="0"/>
    <n v="6000"/>
    <n v="2000"/>
    <x v="0"/>
    <x v="8"/>
  </r>
  <r>
    <n v="21"/>
    <x v="8"/>
    <x v="7"/>
    <n v="2"/>
    <x v="7"/>
    <n v="2200"/>
    <n v="600"/>
    <x v="0"/>
    <x v="7"/>
  </r>
  <r>
    <n v="22"/>
    <x v="2"/>
    <x v="0"/>
    <n v="2"/>
    <x v="0"/>
    <n v="12000"/>
    <n v="4000"/>
    <x v="0"/>
    <x v="9"/>
  </r>
  <r>
    <n v="23"/>
    <x v="9"/>
    <x v="13"/>
    <n v="1"/>
    <x v="13"/>
    <n v="1490"/>
    <n v="690"/>
    <x v="0"/>
    <x v="0"/>
  </r>
  <r>
    <n v="24"/>
    <x v="8"/>
    <x v="12"/>
    <n v="2"/>
    <x v="12"/>
    <n v="21180"/>
    <n v="9180"/>
    <x v="0"/>
    <x v="9"/>
  </r>
  <r>
    <n v="25"/>
    <x v="2"/>
    <x v="11"/>
    <n v="3"/>
    <x v="11"/>
    <n v="24000"/>
    <n v="6000"/>
    <x v="0"/>
    <x v="1"/>
  </r>
  <r>
    <n v="26"/>
    <x v="6"/>
    <x v="7"/>
    <n v="1"/>
    <x v="7"/>
    <n v="1100"/>
    <n v="300"/>
    <x v="0"/>
    <x v="10"/>
  </r>
  <r>
    <n v="27"/>
    <x v="9"/>
    <x v="8"/>
    <n v="1"/>
    <x v="8"/>
    <n v="1200"/>
    <n v="400"/>
    <x v="0"/>
    <x v="5"/>
  </r>
  <r>
    <n v="28"/>
    <x v="4"/>
    <x v="14"/>
    <n v="2"/>
    <x v="14"/>
    <n v="8400"/>
    <n v="2400"/>
    <x v="0"/>
    <x v="11"/>
  </r>
  <r>
    <n v="29"/>
    <x v="1"/>
    <x v="15"/>
    <n v="3"/>
    <x v="15"/>
    <n v="17325"/>
    <n v="5325"/>
    <x v="0"/>
    <x v="10"/>
  </r>
  <r>
    <n v="30"/>
    <x v="10"/>
    <x v="5"/>
    <n v="3"/>
    <x v="5"/>
    <n v="22800"/>
    <n v="4800"/>
    <x v="0"/>
    <x v="8"/>
  </r>
  <r>
    <n v="31"/>
    <x v="1"/>
    <x v="6"/>
    <n v="3"/>
    <x v="6"/>
    <n v="21750"/>
    <n v="6750"/>
    <x v="0"/>
    <x v="5"/>
  </r>
  <r>
    <n v="32"/>
    <x v="0"/>
    <x v="6"/>
    <n v="3"/>
    <x v="6"/>
    <n v="21750"/>
    <n v="6750"/>
    <x v="0"/>
    <x v="11"/>
  </r>
  <r>
    <n v="33"/>
    <x v="8"/>
    <x v="6"/>
    <n v="3"/>
    <x v="6"/>
    <n v="21750"/>
    <n v="6750"/>
    <x v="0"/>
    <x v="11"/>
  </r>
  <r>
    <n v="34"/>
    <x v="0"/>
    <x v="0"/>
    <n v="3"/>
    <x v="0"/>
    <n v="18000"/>
    <n v="6000"/>
    <x v="0"/>
    <x v="4"/>
  </r>
  <r>
    <n v="35"/>
    <x v="1"/>
    <x v="1"/>
    <n v="5"/>
    <x v="1"/>
    <n v="7000"/>
    <n v="3000"/>
    <x v="0"/>
    <x v="7"/>
  </r>
  <r>
    <n v="36"/>
    <x v="2"/>
    <x v="2"/>
    <n v="4"/>
    <x v="2"/>
    <n v="33800"/>
    <n v="9800"/>
    <x v="0"/>
    <x v="1"/>
  </r>
  <r>
    <n v="37"/>
    <x v="3"/>
    <x v="3"/>
    <n v="4"/>
    <x v="3"/>
    <n v="5400"/>
    <n v="2200"/>
    <x v="0"/>
    <x v="8"/>
  </r>
  <r>
    <n v="38"/>
    <x v="0"/>
    <x v="4"/>
    <n v="5"/>
    <x v="4"/>
    <n v="10900"/>
    <n v="3400"/>
    <x v="0"/>
    <x v="7"/>
  </r>
  <r>
    <n v="39"/>
    <x v="4"/>
    <x v="5"/>
    <n v="3"/>
    <x v="5"/>
    <n v="22800"/>
    <n v="4800"/>
    <x v="0"/>
    <x v="11"/>
  </r>
  <r>
    <n v="40"/>
    <x v="1"/>
    <x v="6"/>
    <n v="5"/>
    <x v="6"/>
    <n v="36250"/>
    <n v="11250"/>
    <x v="0"/>
    <x v="10"/>
  </r>
  <r>
    <n v="41"/>
    <x v="3"/>
    <x v="7"/>
    <n v="4"/>
    <x v="7"/>
    <n v="4400"/>
    <n v="1200"/>
    <x v="0"/>
    <x v="1"/>
  </r>
  <r>
    <n v="42"/>
    <x v="5"/>
    <x v="0"/>
    <n v="3"/>
    <x v="0"/>
    <n v="18000"/>
    <n v="6000"/>
    <x v="0"/>
    <x v="11"/>
  </r>
  <r>
    <n v="43"/>
    <x v="0"/>
    <x v="8"/>
    <n v="2"/>
    <x v="8"/>
    <n v="2400"/>
    <n v="800"/>
    <x v="0"/>
    <x v="12"/>
  </r>
  <r>
    <n v="44"/>
    <x v="6"/>
    <x v="9"/>
    <n v="3"/>
    <x v="9"/>
    <n v="5400"/>
    <n v="3000"/>
    <x v="0"/>
    <x v="12"/>
  </r>
  <r>
    <n v="45"/>
    <x v="6"/>
    <x v="10"/>
    <n v="4"/>
    <x v="10"/>
    <n v="4360"/>
    <n v="1160"/>
    <x v="0"/>
    <x v="6"/>
  </r>
  <r>
    <n v="46"/>
    <x v="5"/>
    <x v="4"/>
    <n v="4"/>
    <x v="4"/>
    <n v="8720"/>
    <n v="2720"/>
    <x v="0"/>
    <x v="7"/>
  </r>
  <r>
    <n v="47"/>
    <x v="7"/>
    <x v="9"/>
    <n v="3"/>
    <x v="9"/>
    <n v="5400"/>
    <n v="3000"/>
    <x v="0"/>
    <x v="2"/>
  </r>
  <r>
    <n v="48"/>
    <x v="4"/>
    <x v="11"/>
    <n v="5"/>
    <x v="11"/>
    <n v="40000"/>
    <n v="10000"/>
    <x v="0"/>
    <x v="4"/>
  </r>
  <r>
    <n v="49"/>
    <x v="5"/>
    <x v="1"/>
    <n v="5"/>
    <x v="1"/>
    <n v="7000"/>
    <n v="3000"/>
    <x v="0"/>
    <x v="1"/>
  </r>
  <r>
    <n v="50"/>
    <x v="8"/>
    <x v="12"/>
    <n v="5"/>
    <x v="12"/>
    <n v="52950"/>
    <n v="22950"/>
    <x v="0"/>
    <x v="12"/>
  </r>
  <r>
    <n v="51"/>
    <x v="9"/>
    <x v="3"/>
    <n v="2"/>
    <x v="3"/>
    <n v="2700"/>
    <n v="1100"/>
    <x v="0"/>
    <x v="10"/>
  </r>
  <r>
    <n v="52"/>
    <x v="6"/>
    <x v="1"/>
    <n v="3"/>
    <x v="1"/>
    <n v="4200"/>
    <n v="1800"/>
    <x v="0"/>
    <x v="2"/>
  </r>
  <r>
    <n v="53"/>
    <x v="3"/>
    <x v="0"/>
    <n v="4"/>
    <x v="0"/>
    <n v="24000"/>
    <n v="8000"/>
    <x v="0"/>
    <x v="12"/>
  </r>
  <r>
    <n v="54"/>
    <x v="8"/>
    <x v="7"/>
    <n v="2"/>
    <x v="7"/>
    <n v="2200"/>
    <n v="600"/>
    <x v="0"/>
    <x v="5"/>
  </r>
  <r>
    <n v="55"/>
    <x v="2"/>
    <x v="0"/>
    <n v="4"/>
    <x v="0"/>
    <n v="24000"/>
    <n v="8000"/>
    <x v="0"/>
    <x v="5"/>
  </r>
  <r>
    <n v="56"/>
    <x v="9"/>
    <x v="13"/>
    <n v="2"/>
    <x v="13"/>
    <n v="2980"/>
    <n v="1380"/>
    <x v="0"/>
    <x v="1"/>
  </r>
  <r>
    <n v="57"/>
    <x v="8"/>
    <x v="12"/>
    <n v="2"/>
    <x v="12"/>
    <n v="21180"/>
    <n v="9180"/>
    <x v="0"/>
    <x v="6"/>
  </r>
  <r>
    <n v="58"/>
    <x v="2"/>
    <x v="11"/>
    <n v="3"/>
    <x v="11"/>
    <n v="24000"/>
    <n v="6000"/>
    <x v="0"/>
    <x v="6"/>
  </r>
  <r>
    <n v="59"/>
    <x v="6"/>
    <x v="7"/>
    <n v="5"/>
    <x v="7"/>
    <n v="5500"/>
    <n v="1500"/>
    <x v="0"/>
    <x v="5"/>
  </r>
  <r>
    <n v="60"/>
    <x v="9"/>
    <x v="8"/>
    <n v="5"/>
    <x v="8"/>
    <n v="6000"/>
    <n v="2000"/>
    <x v="0"/>
    <x v="11"/>
  </r>
  <r>
    <n v="61"/>
    <x v="4"/>
    <x v="14"/>
    <n v="5"/>
    <x v="14"/>
    <n v="21000"/>
    <n v="6000"/>
    <x v="0"/>
    <x v="10"/>
  </r>
  <r>
    <n v="62"/>
    <x v="1"/>
    <x v="15"/>
    <n v="3"/>
    <x v="15"/>
    <n v="17325"/>
    <n v="5325"/>
    <x v="0"/>
    <x v="4"/>
  </r>
  <r>
    <n v="63"/>
    <x v="10"/>
    <x v="5"/>
    <n v="3"/>
    <x v="5"/>
    <n v="22800"/>
    <n v="4800"/>
    <x v="0"/>
    <x v="1"/>
  </r>
  <r>
    <n v="64"/>
    <x v="1"/>
    <x v="6"/>
    <n v="2"/>
    <x v="6"/>
    <n v="14500"/>
    <n v="4500"/>
    <x v="0"/>
    <x v="5"/>
  </r>
  <r>
    <n v="65"/>
    <x v="0"/>
    <x v="6"/>
    <n v="5"/>
    <x v="6"/>
    <n v="36250"/>
    <n v="11250"/>
    <x v="0"/>
    <x v="2"/>
  </r>
  <r>
    <n v="66"/>
    <x v="8"/>
    <x v="6"/>
    <n v="5"/>
    <x v="6"/>
    <n v="36250"/>
    <n v="11250"/>
    <x v="0"/>
    <x v="7"/>
  </r>
  <r>
    <n v="67"/>
    <x v="5"/>
    <x v="3"/>
    <n v="1"/>
    <x v="3"/>
    <n v="1350"/>
    <n v="550"/>
    <x v="0"/>
    <x v="7"/>
  </r>
  <r>
    <n v="68"/>
    <x v="1"/>
    <x v="6"/>
    <n v="2"/>
    <x v="6"/>
    <n v="14500"/>
    <n v="4500"/>
    <x v="0"/>
    <x v="9"/>
  </r>
  <r>
    <n v="69"/>
    <x v="6"/>
    <x v="5"/>
    <n v="1"/>
    <x v="5"/>
    <n v="7600"/>
    <n v="1600"/>
    <x v="0"/>
    <x v="7"/>
  </r>
  <r>
    <n v="70"/>
    <x v="11"/>
    <x v="5"/>
    <n v="3"/>
    <x v="5"/>
    <n v="22800"/>
    <n v="4800"/>
    <x v="0"/>
    <x v="4"/>
  </r>
  <r>
    <n v="71"/>
    <x v="1"/>
    <x v="13"/>
    <n v="3"/>
    <x v="13"/>
    <n v="4470"/>
    <n v="2070"/>
    <x v="0"/>
    <x v="3"/>
  </r>
  <r>
    <n v="72"/>
    <x v="5"/>
    <x v="16"/>
    <n v="2"/>
    <x v="16"/>
    <n v="5800"/>
    <n v="1800"/>
    <x v="0"/>
    <x v="5"/>
  </r>
  <r>
    <n v="73"/>
    <x v="9"/>
    <x v="13"/>
    <n v="1"/>
    <x v="13"/>
    <n v="1490"/>
    <n v="690"/>
    <x v="0"/>
    <x v="4"/>
  </r>
  <r>
    <n v="74"/>
    <x v="9"/>
    <x v="10"/>
    <n v="2"/>
    <x v="10"/>
    <n v="2180"/>
    <n v="580"/>
    <x v="0"/>
    <x v="9"/>
  </r>
  <r>
    <n v="75"/>
    <x v="5"/>
    <x v="8"/>
    <n v="2"/>
    <x v="8"/>
    <n v="2400"/>
    <n v="800"/>
    <x v="0"/>
    <x v="3"/>
  </r>
  <r>
    <n v="76"/>
    <x v="8"/>
    <x v="12"/>
    <n v="2"/>
    <x v="12"/>
    <n v="21180"/>
    <n v="9180"/>
    <x v="0"/>
    <x v="11"/>
  </r>
  <r>
    <n v="77"/>
    <x v="6"/>
    <x v="14"/>
    <n v="3"/>
    <x v="14"/>
    <n v="12600"/>
    <n v="3600"/>
    <x v="0"/>
    <x v="12"/>
  </r>
  <r>
    <n v="78"/>
    <x v="3"/>
    <x v="14"/>
    <n v="3"/>
    <x v="14"/>
    <n v="12600"/>
    <n v="3600"/>
    <x v="0"/>
    <x v="8"/>
  </r>
  <r>
    <n v="79"/>
    <x v="7"/>
    <x v="12"/>
    <n v="2"/>
    <x v="12"/>
    <n v="21180"/>
    <n v="9180"/>
    <x v="0"/>
    <x v="2"/>
  </r>
  <r>
    <n v="80"/>
    <x v="11"/>
    <x v="17"/>
    <n v="1"/>
    <x v="17"/>
    <n v="1250"/>
    <n v="450"/>
    <x v="0"/>
    <x v="6"/>
  </r>
  <r>
    <n v="81"/>
    <x v="0"/>
    <x v="13"/>
    <n v="3"/>
    <x v="13"/>
    <n v="4470"/>
    <n v="2070"/>
    <x v="0"/>
    <x v="9"/>
  </r>
  <r>
    <n v="82"/>
    <x v="6"/>
    <x v="8"/>
    <n v="2"/>
    <x v="8"/>
    <n v="2400"/>
    <n v="800"/>
    <x v="0"/>
    <x v="10"/>
  </r>
  <r>
    <n v="83"/>
    <x v="2"/>
    <x v="4"/>
    <n v="3"/>
    <x v="4"/>
    <n v="6540"/>
    <n v="2040"/>
    <x v="0"/>
    <x v="5"/>
  </r>
  <r>
    <n v="84"/>
    <x v="9"/>
    <x v="18"/>
    <n v="3"/>
    <x v="8"/>
    <n v="3600"/>
    <n v="1200"/>
    <x v="0"/>
    <x v="5"/>
  </r>
  <r>
    <n v="85"/>
    <x v="0"/>
    <x v="9"/>
    <n v="1"/>
    <x v="9"/>
    <n v="1800"/>
    <n v="1000"/>
    <x v="0"/>
    <x v="4"/>
  </r>
  <r>
    <n v="86"/>
    <x v="2"/>
    <x v="5"/>
    <n v="1"/>
    <x v="5"/>
    <n v="7600"/>
    <n v="1600"/>
    <x v="0"/>
    <x v="5"/>
  </r>
  <r>
    <n v="87"/>
    <x v="7"/>
    <x v="19"/>
    <n v="1"/>
    <x v="18"/>
    <n v="7530"/>
    <n v="1530"/>
    <x v="0"/>
    <x v="5"/>
  </r>
  <r>
    <n v="88"/>
    <x v="11"/>
    <x v="13"/>
    <n v="2"/>
    <x v="13"/>
    <n v="2980"/>
    <n v="1380"/>
    <x v="0"/>
    <x v="10"/>
  </r>
  <r>
    <n v="89"/>
    <x v="0"/>
    <x v="20"/>
    <n v="1"/>
    <x v="19"/>
    <n v="5300"/>
    <n v="1300"/>
    <x v="0"/>
    <x v="9"/>
  </r>
  <r>
    <n v="90"/>
    <x v="4"/>
    <x v="8"/>
    <n v="2"/>
    <x v="8"/>
    <n v="2400"/>
    <n v="800"/>
    <x v="0"/>
    <x v="8"/>
  </r>
  <r>
    <n v="91"/>
    <x v="9"/>
    <x v="10"/>
    <n v="1"/>
    <x v="10"/>
    <n v="1090"/>
    <n v="290"/>
    <x v="0"/>
    <x v="4"/>
  </r>
  <r>
    <n v="92"/>
    <x v="4"/>
    <x v="6"/>
    <n v="1"/>
    <x v="6"/>
    <n v="7250"/>
    <n v="2250"/>
    <x v="0"/>
    <x v="11"/>
  </r>
  <r>
    <n v="93"/>
    <x v="10"/>
    <x v="1"/>
    <n v="3"/>
    <x v="1"/>
    <n v="4200"/>
    <n v="1800"/>
    <x v="0"/>
    <x v="7"/>
  </r>
  <r>
    <n v="94"/>
    <x v="2"/>
    <x v="21"/>
    <n v="1"/>
    <x v="20"/>
    <n v="1500"/>
    <n v="700"/>
    <x v="0"/>
    <x v="5"/>
  </r>
  <r>
    <n v="95"/>
    <x v="7"/>
    <x v="3"/>
    <n v="1"/>
    <x v="3"/>
    <n v="1350"/>
    <n v="550"/>
    <x v="0"/>
    <x v="2"/>
  </r>
  <r>
    <n v="96"/>
    <x v="7"/>
    <x v="8"/>
    <n v="3"/>
    <x v="8"/>
    <n v="3600"/>
    <n v="1200"/>
    <x v="0"/>
    <x v="4"/>
  </r>
  <r>
    <n v="97"/>
    <x v="1"/>
    <x v="19"/>
    <n v="3"/>
    <x v="18"/>
    <n v="22590"/>
    <n v="4590"/>
    <x v="0"/>
    <x v="4"/>
  </r>
  <r>
    <n v="98"/>
    <x v="10"/>
    <x v="8"/>
    <n v="1"/>
    <x v="8"/>
    <n v="1200"/>
    <n v="400"/>
    <x v="0"/>
    <x v="1"/>
  </r>
  <r>
    <n v="99"/>
    <x v="8"/>
    <x v="9"/>
    <n v="3"/>
    <x v="9"/>
    <n v="5400"/>
    <n v="3000"/>
    <x v="0"/>
    <x v="11"/>
  </r>
  <r>
    <n v="100"/>
    <x v="0"/>
    <x v="6"/>
    <n v="1"/>
    <x v="6"/>
    <n v="7250"/>
    <n v="2250"/>
    <x v="0"/>
    <x v="12"/>
  </r>
  <r>
    <n v="101"/>
    <x v="9"/>
    <x v="13"/>
    <n v="3"/>
    <x v="13"/>
    <n v="4470"/>
    <n v="2070"/>
    <x v="0"/>
    <x v="12"/>
  </r>
  <r>
    <n v="102"/>
    <x v="9"/>
    <x v="18"/>
    <n v="1"/>
    <x v="8"/>
    <n v="1200"/>
    <n v="400"/>
    <x v="0"/>
    <x v="11"/>
  </r>
  <r>
    <n v="103"/>
    <x v="1"/>
    <x v="11"/>
    <n v="1"/>
    <x v="11"/>
    <n v="8000"/>
    <n v="2000"/>
    <x v="0"/>
    <x v="11"/>
  </r>
  <r>
    <n v="104"/>
    <x v="6"/>
    <x v="1"/>
    <n v="1"/>
    <x v="1"/>
    <n v="1400"/>
    <n v="600"/>
    <x v="0"/>
    <x v="8"/>
  </r>
  <r>
    <n v="105"/>
    <x v="5"/>
    <x v="3"/>
    <n v="1"/>
    <x v="3"/>
    <n v="1350"/>
    <n v="550"/>
    <x v="0"/>
    <x v="5"/>
  </r>
  <r>
    <n v="106"/>
    <x v="8"/>
    <x v="18"/>
    <n v="1"/>
    <x v="8"/>
    <n v="1200"/>
    <n v="400"/>
    <x v="0"/>
    <x v="5"/>
  </r>
  <r>
    <n v="107"/>
    <x v="6"/>
    <x v="20"/>
    <n v="1"/>
    <x v="19"/>
    <n v="5300"/>
    <n v="1300"/>
    <x v="0"/>
    <x v="3"/>
  </r>
  <r>
    <n v="108"/>
    <x v="9"/>
    <x v="12"/>
    <n v="3"/>
    <x v="12"/>
    <n v="31770"/>
    <n v="13770"/>
    <x v="0"/>
    <x v="0"/>
  </r>
  <r>
    <n v="109"/>
    <x v="4"/>
    <x v="17"/>
    <n v="1"/>
    <x v="17"/>
    <n v="1250"/>
    <n v="450"/>
    <x v="0"/>
    <x v="8"/>
  </r>
  <r>
    <n v="110"/>
    <x v="11"/>
    <x v="18"/>
    <n v="1"/>
    <x v="8"/>
    <n v="1200"/>
    <n v="400"/>
    <x v="0"/>
    <x v="3"/>
  </r>
  <r>
    <n v="111"/>
    <x v="4"/>
    <x v="1"/>
    <n v="3"/>
    <x v="1"/>
    <n v="4200"/>
    <n v="1800"/>
    <x v="0"/>
    <x v="7"/>
  </r>
  <r>
    <n v="112"/>
    <x v="11"/>
    <x v="19"/>
    <n v="2"/>
    <x v="18"/>
    <n v="15060"/>
    <n v="3060"/>
    <x v="0"/>
    <x v="4"/>
  </r>
  <r>
    <n v="113"/>
    <x v="6"/>
    <x v="5"/>
    <n v="1"/>
    <x v="5"/>
    <n v="7600"/>
    <n v="1600"/>
    <x v="0"/>
    <x v="5"/>
  </r>
  <r>
    <n v="114"/>
    <x v="11"/>
    <x v="21"/>
    <n v="1"/>
    <x v="20"/>
    <n v="1500"/>
    <n v="700"/>
    <x v="0"/>
    <x v="2"/>
  </r>
  <r>
    <n v="115"/>
    <x v="9"/>
    <x v="4"/>
    <n v="2"/>
    <x v="4"/>
    <n v="4360"/>
    <n v="1360"/>
    <x v="0"/>
    <x v="0"/>
  </r>
  <r>
    <n v="116"/>
    <x v="3"/>
    <x v="4"/>
    <n v="1"/>
    <x v="4"/>
    <n v="2180"/>
    <n v="680"/>
    <x v="0"/>
    <x v="9"/>
  </r>
  <r>
    <n v="117"/>
    <x v="9"/>
    <x v="15"/>
    <n v="1"/>
    <x v="15"/>
    <n v="5775"/>
    <n v="1775"/>
    <x v="0"/>
    <x v="11"/>
  </r>
  <r>
    <n v="118"/>
    <x v="9"/>
    <x v="7"/>
    <n v="3"/>
    <x v="7"/>
    <n v="3300"/>
    <n v="900"/>
    <x v="0"/>
    <x v="0"/>
  </r>
  <r>
    <n v="119"/>
    <x v="10"/>
    <x v="15"/>
    <n v="1"/>
    <x v="15"/>
    <n v="5775"/>
    <n v="1775"/>
    <x v="0"/>
    <x v="8"/>
  </r>
  <r>
    <n v="120"/>
    <x v="7"/>
    <x v="3"/>
    <n v="1"/>
    <x v="3"/>
    <n v="1350"/>
    <n v="550"/>
    <x v="0"/>
    <x v="2"/>
  </r>
  <r>
    <n v="121"/>
    <x v="0"/>
    <x v="5"/>
    <n v="3"/>
    <x v="5"/>
    <n v="22800"/>
    <n v="4800"/>
    <x v="0"/>
    <x v="8"/>
  </r>
  <r>
    <n v="122"/>
    <x v="2"/>
    <x v="6"/>
    <n v="3"/>
    <x v="6"/>
    <n v="21750"/>
    <n v="6750"/>
    <x v="0"/>
    <x v="10"/>
  </r>
  <r>
    <n v="123"/>
    <x v="11"/>
    <x v="13"/>
    <n v="2"/>
    <x v="13"/>
    <n v="2980"/>
    <n v="1380"/>
    <x v="0"/>
    <x v="11"/>
  </r>
  <r>
    <n v="124"/>
    <x v="3"/>
    <x v="13"/>
    <n v="2"/>
    <x v="13"/>
    <n v="2980"/>
    <n v="1380"/>
    <x v="0"/>
    <x v="4"/>
  </r>
  <r>
    <n v="125"/>
    <x v="8"/>
    <x v="10"/>
    <n v="2"/>
    <x v="10"/>
    <n v="2180"/>
    <n v="580"/>
    <x v="0"/>
    <x v="8"/>
  </r>
  <r>
    <n v="126"/>
    <x v="8"/>
    <x v="8"/>
    <n v="3"/>
    <x v="8"/>
    <n v="3600"/>
    <n v="1200"/>
    <x v="0"/>
    <x v="1"/>
  </r>
  <r>
    <n v="127"/>
    <x v="11"/>
    <x v="10"/>
    <n v="2"/>
    <x v="10"/>
    <n v="2180"/>
    <n v="580"/>
    <x v="0"/>
    <x v="3"/>
  </r>
  <r>
    <n v="128"/>
    <x v="5"/>
    <x v="3"/>
    <n v="1"/>
    <x v="3"/>
    <n v="1350"/>
    <n v="550"/>
    <x v="1"/>
    <x v="6"/>
  </r>
  <r>
    <n v="129"/>
    <x v="1"/>
    <x v="6"/>
    <n v="2"/>
    <x v="6"/>
    <n v="14500"/>
    <n v="4500"/>
    <x v="1"/>
    <x v="7"/>
  </r>
  <r>
    <n v="130"/>
    <x v="6"/>
    <x v="5"/>
    <n v="1"/>
    <x v="5"/>
    <n v="7600"/>
    <n v="1600"/>
    <x v="1"/>
    <x v="1"/>
  </r>
  <r>
    <n v="131"/>
    <x v="11"/>
    <x v="5"/>
    <n v="3"/>
    <x v="5"/>
    <n v="22800"/>
    <n v="4800"/>
    <x v="1"/>
    <x v="8"/>
  </r>
  <r>
    <n v="132"/>
    <x v="1"/>
    <x v="13"/>
    <n v="3"/>
    <x v="13"/>
    <n v="4470"/>
    <n v="2070"/>
    <x v="1"/>
    <x v="0"/>
  </r>
  <r>
    <n v="133"/>
    <x v="5"/>
    <x v="16"/>
    <n v="2"/>
    <x v="16"/>
    <n v="5800"/>
    <n v="1800"/>
    <x v="1"/>
    <x v="10"/>
  </r>
  <r>
    <n v="134"/>
    <x v="9"/>
    <x v="13"/>
    <n v="1"/>
    <x v="13"/>
    <n v="1490"/>
    <n v="690"/>
    <x v="1"/>
    <x v="1"/>
  </r>
  <r>
    <n v="135"/>
    <x v="9"/>
    <x v="10"/>
    <n v="2"/>
    <x v="10"/>
    <n v="2180"/>
    <n v="580"/>
    <x v="1"/>
    <x v="4"/>
  </r>
  <r>
    <n v="136"/>
    <x v="5"/>
    <x v="8"/>
    <n v="2"/>
    <x v="8"/>
    <n v="2400"/>
    <n v="800"/>
    <x v="1"/>
    <x v="6"/>
  </r>
  <r>
    <n v="137"/>
    <x v="8"/>
    <x v="12"/>
    <n v="2"/>
    <x v="12"/>
    <n v="21180"/>
    <n v="9180"/>
    <x v="1"/>
    <x v="8"/>
  </r>
  <r>
    <n v="138"/>
    <x v="6"/>
    <x v="14"/>
    <n v="3"/>
    <x v="14"/>
    <n v="12600"/>
    <n v="3600"/>
    <x v="1"/>
    <x v="3"/>
  </r>
  <r>
    <n v="139"/>
    <x v="3"/>
    <x v="14"/>
    <n v="3"/>
    <x v="14"/>
    <n v="12600"/>
    <n v="3600"/>
    <x v="1"/>
    <x v="1"/>
  </r>
  <r>
    <n v="140"/>
    <x v="7"/>
    <x v="12"/>
    <n v="2"/>
    <x v="12"/>
    <n v="21180"/>
    <n v="9180"/>
    <x v="1"/>
    <x v="0"/>
  </r>
  <r>
    <n v="141"/>
    <x v="11"/>
    <x v="17"/>
    <n v="1"/>
    <x v="17"/>
    <n v="1250"/>
    <n v="450"/>
    <x v="1"/>
    <x v="11"/>
  </r>
  <r>
    <n v="142"/>
    <x v="0"/>
    <x v="13"/>
    <n v="3"/>
    <x v="13"/>
    <n v="4470"/>
    <n v="2070"/>
    <x v="1"/>
    <x v="11"/>
  </r>
  <r>
    <n v="143"/>
    <x v="6"/>
    <x v="8"/>
    <n v="2"/>
    <x v="8"/>
    <n v="2400"/>
    <n v="800"/>
    <x v="1"/>
    <x v="4"/>
  </r>
  <r>
    <n v="144"/>
    <x v="2"/>
    <x v="4"/>
    <n v="3"/>
    <x v="4"/>
    <n v="6540"/>
    <n v="2040"/>
    <x v="1"/>
    <x v="7"/>
  </r>
  <r>
    <n v="145"/>
    <x v="9"/>
    <x v="18"/>
    <n v="3"/>
    <x v="8"/>
    <n v="3600"/>
    <n v="1200"/>
    <x v="1"/>
    <x v="2"/>
  </r>
  <r>
    <n v="146"/>
    <x v="0"/>
    <x v="9"/>
    <n v="1"/>
    <x v="9"/>
    <n v="1800"/>
    <n v="1000"/>
    <x v="1"/>
    <x v="12"/>
  </r>
  <r>
    <n v="147"/>
    <x v="2"/>
    <x v="5"/>
    <n v="1"/>
    <x v="5"/>
    <n v="7600"/>
    <n v="1600"/>
    <x v="1"/>
    <x v="9"/>
  </r>
  <r>
    <n v="148"/>
    <x v="7"/>
    <x v="19"/>
    <n v="1"/>
    <x v="18"/>
    <n v="7530"/>
    <n v="1530"/>
    <x v="1"/>
    <x v="7"/>
  </r>
  <r>
    <n v="149"/>
    <x v="11"/>
    <x v="13"/>
    <n v="2"/>
    <x v="13"/>
    <n v="2980"/>
    <n v="1380"/>
    <x v="1"/>
    <x v="8"/>
  </r>
  <r>
    <n v="150"/>
    <x v="0"/>
    <x v="20"/>
    <n v="1"/>
    <x v="19"/>
    <n v="5300"/>
    <n v="1300"/>
    <x v="1"/>
    <x v="11"/>
  </r>
  <r>
    <n v="151"/>
    <x v="4"/>
    <x v="8"/>
    <n v="2"/>
    <x v="8"/>
    <n v="2400"/>
    <n v="800"/>
    <x v="1"/>
    <x v="0"/>
  </r>
  <r>
    <n v="152"/>
    <x v="9"/>
    <x v="10"/>
    <n v="1"/>
    <x v="10"/>
    <n v="1090"/>
    <n v="290"/>
    <x v="1"/>
    <x v="2"/>
  </r>
  <r>
    <n v="153"/>
    <x v="4"/>
    <x v="6"/>
    <n v="1"/>
    <x v="6"/>
    <n v="7250"/>
    <n v="2250"/>
    <x v="1"/>
    <x v="12"/>
  </r>
  <r>
    <n v="154"/>
    <x v="10"/>
    <x v="1"/>
    <n v="3"/>
    <x v="1"/>
    <n v="4200"/>
    <n v="1800"/>
    <x v="1"/>
    <x v="0"/>
  </r>
  <r>
    <n v="155"/>
    <x v="2"/>
    <x v="21"/>
    <n v="1"/>
    <x v="20"/>
    <n v="1500"/>
    <n v="700"/>
    <x v="1"/>
    <x v="4"/>
  </r>
  <r>
    <n v="156"/>
    <x v="7"/>
    <x v="3"/>
    <n v="1"/>
    <x v="3"/>
    <n v="1350"/>
    <n v="550"/>
    <x v="1"/>
    <x v="7"/>
  </r>
  <r>
    <n v="157"/>
    <x v="7"/>
    <x v="8"/>
    <n v="3"/>
    <x v="8"/>
    <n v="3600"/>
    <n v="1200"/>
    <x v="1"/>
    <x v="9"/>
  </r>
  <r>
    <n v="158"/>
    <x v="1"/>
    <x v="19"/>
    <n v="3"/>
    <x v="18"/>
    <n v="22590"/>
    <n v="4590"/>
    <x v="1"/>
    <x v="6"/>
  </r>
  <r>
    <n v="159"/>
    <x v="10"/>
    <x v="8"/>
    <n v="1"/>
    <x v="8"/>
    <n v="1200"/>
    <n v="400"/>
    <x v="1"/>
    <x v="10"/>
  </r>
  <r>
    <n v="160"/>
    <x v="8"/>
    <x v="9"/>
    <n v="3"/>
    <x v="9"/>
    <n v="5400"/>
    <n v="3000"/>
    <x v="1"/>
    <x v="3"/>
  </r>
  <r>
    <n v="161"/>
    <x v="0"/>
    <x v="6"/>
    <n v="1"/>
    <x v="6"/>
    <n v="7250"/>
    <n v="2250"/>
    <x v="1"/>
    <x v="7"/>
  </r>
  <r>
    <n v="162"/>
    <x v="9"/>
    <x v="13"/>
    <n v="3"/>
    <x v="13"/>
    <n v="4470"/>
    <n v="2070"/>
    <x v="1"/>
    <x v="0"/>
  </r>
  <r>
    <n v="163"/>
    <x v="9"/>
    <x v="18"/>
    <n v="1"/>
    <x v="8"/>
    <n v="1200"/>
    <n v="400"/>
    <x v="1"/>
    <x v="8"/>
  </r>
  <r>
    <n v="164"/>
    <x v="1"/>
    <x v="11"/>
    <n v="1"/>
    <x v="11"/>
    <n v="8000"/>
    <n v="2000"/>
    <x v="1"/>
    <x v="5"/>
  </r>
  <r>
    <n v="165"/>
    <x v="6"/>
    <x v="1"/>
    <n v="1"/>
    <x v="1"/>
    <n v="1400"/>
    <n v="600"/>
    <x v="1"/>
    <x v="2"/>
  </r>
  <r>
    <n v="166"/>
    <x v="5"/>
    <x v="3"/>
    <n v="1"/>
    <x v="3"/>
    <n v="1350"/>
    <n v="550"/>
    <x v="1"/>
    <x v="9"/>
  </r>
  <r>
    <n v="167"/>
    <x v="8"/>
    <x v="18"/>
    <n v="1"/>
    <x v="8"/>
    <n v="1200"/>
    <n v="400"/>
    <x v="1"/>
    <x v="10"/>
  </r>
  <r>
    <n v="168"/>
    <x v="6"/>
    <x v="20"/>
    <n v="1"/>
    <x v="19"/>
    <n v="5300"/>
    <n v="1300"/>
    <x v="1"/>
    <x v="6"/>
  </r>
  <r>
    <n v="169"/>
    <x v="9"/>
    <x v="12"/>
    <n v="3"/>
    <x v="12"/>
    <n v="31770"/>
    <n v="13770"/>
    <x v="1"/>
    <x v="0"/>
  </r>
  <r>
    <n v="170"/>
    <x v="4"/>
    <x v="17"/>
    <n v="1"/>
    <x v="17"/>
    <n v="1250"/>
    <n v="450"/>
    <x v="1"/>
    <x v="7"/>
  </r>
  <r>
    <n v="171"/>
    <x v="11"/>
    <x v="18"/>
    <n v="1"/>
    <x v="8"/>
    <n v="1200"/>
    <n v="400"/>
    <x v="1"/>
    <x v="11"/>
  </r>
  <r>
    <n v="172"/>
    <x v="4"/>
    <x v="1"/>
    <n v="3"/>
    <x v="1"/>
    <n v="4200"/>
    <n v="1800"/>
    <x v="1"/>
    <x v="11"/>
  </r>
  <r>
    <n v="173"/>
    <x v="11"/>
    <x v="19"/>
    <n v="2"/>
    <x v="18"/>
    <n v="15060"/>
    <n v="3060"/>
    <x v="1"/>
    <x v="6"/>
  </r>
  <r>
    <n v="174"/>
    <x v="6"/>
    <x v="5"/>
    <n v="1"/>
    <x v="5"/>
    <n v="7600"/>
    <n v="1600"/>
    <x v="1"/>
    <x v="7"/>
  </r>
  <r>
    <n v="175"/>
    <x v="11"/>
    <x v="21"/>
    <n v="1"/>
    <x v="20"/>
    <n v="1500"/>
    <n v="700"/>
    <x v="1"/>
    <x v="0"/>
  </r>
  <r>
    <n v="176"/>
    <x v="9"/>
    <x v="4"/>
    <n v="2"/>
    <x v="4"/>
    <n v="4360"/>
    <n v="1360"/>
    <x v="1"/>
    <x v="5"/>
  </r>
  <r>
    <n v="177"/>
    <x v="3"/>
    <x v="4"/>
    <n v="1"/>
    <x v="4"/>
    <n v="2180"/>
    <n v="680"/>
    <x v="1"/>
    <x v="3"/>
  </r>
  <r>
    <n v="178"/>
    <x v="9"/>
    <x v="15"/>
    <n v="1"/>
    <x v="15"/>
    <n v="5775"/>
    <n v="1775"/>
    <x v="1"/>
    <x v="8"/>
  </r>
  <r>
    <n v="179"/>
    <x v="9"/>
    <x v="7"/>
    <n v="3"/>
    <x v="7"/>
    <n v="3300"/>
    <n v="900"/>
    <x v="1"/>
    <x v="10"/>
  </r>
  <r>
    <n v="180"/>
    <x v="10"/>
    <x v="15"/>
    <n v="1"/>
    <x v="15"/>
    <n v="5775"/>
    <n v="1775"/>
    <x v="1"/>
    <x v="8"/>
  </r>
  <r>
    <n v="181"/>
    <x v="7"/>
    <x v="3"/>
    <n v="1"/>
    <x v="3"/>
    <n v="1350"/>
    <n v="550"/>
    <x v="1"/>
    <x v="5"/>
  </r>
  <r>
    <n v="182"/>
    <x v="0"/>
    <x v="5"/>
    <n v="3"/>
    <x v="5"/>
    <n v="22800"/>
    <n v="4800"/>
    <x v="1"/>
    <x v="12"/>
  </r>
  <r>
    <n v="183"/>
    <x v="2"/>
    <x v="6"/>
    <n v="3"/>
    <x v="6"/>
    <n v="21750"/>
    <n v="6750"/>
    <x v="1"/>
    <x v="6"/>
  </r>
  <r>
    <n v="184"/>
    <x v="11"/>
    <x v="13"/>
    <n v="2"/>
    <x v="13"/>
    <n v="2980"/>
    <n v="1380"/>
    <x v="1"/>
    <x v="12"/>
  </r>
  <r>
    <n v="185"/>
    <x v="3"/>
    <x v="13"/>
    <n v="2"/>
    <x v="13"/>
    <n v="2980"/>
    <n v="1380"/>
    <x v="1"/>
    <x v="1"/>
  </r>
  <r>
    <n v="186"/>
    <x v="8"/>
    <x v="10"/>
    <n v="2"/>
    <x v="10"/>
    <n v="2180"/>
    <n v="580"/>
    <x v="1"/>
    <x v="7"/>
  </r>
  <r>
    <n v="187"/>
    <x v="8"/>
    <x v="8"/>
    <n v="3"/>
    <x v="8"/>
    <n v="3600"/>
    <n v="1200"/>
    <x v="1"/>
    <x v="1"/>
  </r>
  <r>
    <n v="188"/>
    <x v="11"/>
    <x v="10"/>
    <n v="2"/>
    <x v="10"/>
    <n v="2180"/>
    <n v="580"/>
    <x v="1"/>
    <x v="6"/>
  </r>
  <r>
    <n v="189"/>
    <x v="11"/>
    <x v="4"/>
    <n v="3"/>
    <x v="4"/>
    <n v="6540"/>
    <n v="2040"/>
    <x v="1"/>
    <x v="4"/>
  </r>
  <r>
    <n v="190"/>
    <x v="2"/>
    <x v="20"/>
    <n v="3"/>
    <x v="19"/>
    <n v="15900"/>
    <n v="3900"/>
    <x v="1"/>
    <x v="4"/>
  </r>
  <r>
    <n v="191"/>
    <x v="11"/>
    <x v="20"/>
    <n v="2"/>
    <x v="19"/>
    <n v="10600"/>
    <n v="2600"/>
    <x v="1"/>
    <x v="4"/>
  </r>
  <r>
    <n v="192"/>
    <x v="5"/>
    <x v="6"/>
    <n v="2"/>
    <x v="6"/>
    <n v="14500"/>
    <n v="4500"/>
    <x v="1"/>
    <x v="4"/>
  </r>
  <r>
    <n v="193"/>
    <x v="5"/>
    <x v="18"/>
    <n v="3"/>
    <x v="8"/>
    <n v="3600"/>
    <n v="1200"/>
    <x v="1"/>
    <x v="2"/>
  </r>
  <r>
    <n v="194"/>
    <x v="3"/>
    <x v="0"/>
    <n v="1"/>
    <x v="0"/>
    <n v="6000"/>
    <n v="2000"/>
    <x v="1"/>
    <x v="3"/>
  </r>
  <r>
    <n v="195"/>
    <x v="2"/>
    <x v="2"/>
    <n v="3"/>
    <x v="2"/>
    <n v="25350"/>
    <n v="7350"/>
    <x v="1"/>
    <x v="0"/>
  </r>
  <r>
    <n v="196"/>
    <x v="6"/>
    <x v="14"/>
    <n v="1"/>
    <x v="14"/>
    <n v="4200"/>
    <n v="1200"/>
    <x v="1"/>
    <x v="3"/>
  </r>
  <r>
    <n v="197"/>
    <x v="6"/>
    <x v="12"/>
    <n v="3"/>
    <x v="12"/>
    <n v="31770"/>
    <n v="13770"/>
    <x v="1"/>
    <x v="1"/>
  </r>
  <r>
    <n v="198"/>
    <x v="5"/>
    <x v="18"/>
    <n v="1"/>
    <x v="8"/>
    <n v="1200"/>
    <n v="400"/>
    <x v="1"/>
    <x v="3"/>
  </r>
  <r>
    <n v="199"/>
    <x v="10"/>
    <x v="7"/>
    <n v="2"/>
    <x v="7"/>
    <n v="2200"/>
    <n v="600"/>
    <x v="1"/>
    <x v="2"/>
  </r>
  <r>
    <n v="200"/>
    <x v="9"/>
    <x v="16"/>
    <n v="2"/>
    <x v="21"/>
    <n v="7400"/>
    <n v="1400"/>
    <x v="1"/>
    <x v="6"/>
  </r>
  <r>
    <n v="201"/>
    <x v="1"/>
    <x v="22"/>
    <n v="1"/>
    <x v="21"/>
    <n v="3700"/>
    <n v="700"/>
    <x v="1"/>
    <x v="9"/>
  </r>
  <r>
    <n v="202"/>
    <x v="6"/>
    <x v="7"/>
    <n v="3"/>
    <x v="7"/>
    <n v="3300"/>
    <n v="900"/>
    <x v="1"/>
    <x v="8"/>
  </r>
  <r>
    <n v="203"/>
    <x v="5"/>
    <x v="3"/>
    <n v="3"/>
    <x v="3"/>
    <n v="4050"/>
    <n v="1650"/>
    <x v="1"/>
    <x v="5"/>
  </r>
  <r>
    <n v="204"/>
    <x v="1"/>
    <x v="6"/>
    <n v="5"/>
    <x v="6"/>
    <n v="36250"/>
    <n v="11250"/>
    <x v="1"/>
    <x v="6"/>
  </r>
  <r>
    <n v="205"/>
    <x v="6"/>
    <x v="5"/>
    <n v="3"/>
    <x v="5"/>
    <n v="22800"/>
    <n v="4800"/>
    <x v="1"/>
    <x v="9"/>
  </r>
  <r>
    <n v="206"/>
    <x v="11"/>
    <x v="5"/>
    <n v="4"/>
    <x v="5"/>
    <n v="30400"/>
    <n v="6400"/>
    <x v="1"/>
    <x v="6"/>
  </r>
  <r>
    <n v="207"/>
    <x v="1"/>
    <x v="13"/>
    <n v="3"/>
    <x v="13"/>
    <n v="4470"/>
    <n v="2070"/>
    <x v="1"/>
    <x v="0"/>
  </r>
  <r>
    <n v="208"/>
    <x v="5"/>
    <x v="16"/>
    <n v="4"/>
    <x v="16"/>
    <n v="11600"/>
    <n v="3600"/>
    <x v="1"/>
    <x v="10"/>
  </r>
  <r>
    <n v="209"/>
    <x v="9"/>
    <x v="13"/>
    <n v="4"/>
    <x v="13"/>
    <n v="5960"/>
    <n v="2760"/>
    <x v="1"/>
    <x v="10"/>
  </r>
  <r>
    <n v="210"/>
    <x v="9"/>
    <x v="10"/>
    <n v="5"/>
    <x v="10"/>
    <n v="5450"/>
    <n v="1450"/>
    <x v="1"/>
    <x v="0"/>
  </r>
  <r>
    <n v="211"/>
    <x v="5"/>
    <x v="8"/>
    <n v="2"/>
    <x v="8"/>
    <n v="2400"/>
    <n v="800"/>
    <x v="1"/>
    <x v="5"/>
  </r>
  <r>
    <n v="212"/>
    <x v="8"/>
    <x v="12"/>
    <n v="5"/>
    <x v="12"/>
    <n v="52950"/>
    <n v="22950"/>
    <x v="1"/>
    <x v="2"/>
  </r>
  <r>
    <n v="213"/>
    <x v="6"/>
    <x v="14"/>
    <n v="4"/>
    <x v="14"/>
    <n v="16800"/>
    <n v="4800"/>
    <x v="1"/>
    <x v="6"/>
  </r>
  <r>
    <n v="214"/>
    <x v="3"/>
    <x v="14"/>
    <n v="4"/>
    <x v="14"/>
    <n v="16800"/>
    <n v="4800"/>
    <x v="1"/>
    <x v="5"/>
  </r>
  <r>
    <n v="215"/>
    <x v="7"/>
    <x v="12"/>
    <n v="2"/>
    <x v="12"/>
    <n v="21180"/>
    <n v="9180"/>
    <x v="1"/>
    <x v="3"/>
  </r>
  <r>
    <n v="216"/>
    <x v="11"/>
    <x v="17"/>
    <n v="4"/>
    <x v="17"/>
    <n v="5000"/>
    <n v="1800"/>
    <x v="1"/>
    <x v="7"/>
  </r>
  <r>
    <n v="217"/>
    <x v="0"/>
    <x v="13"/>
    <n v="4"/>
    <x v="13"/>
    <n v="5960"/>
    <n v="2760"/>
    <x v="1"/>
    <x v="12"/>
  </r>
  <r>
    <n v="218"/>
    <x v="6"/>
    <x v="8"/>
    <n v="5"/>
    <x v="8"/>
    <n v="6000"/>
    <n v="2000"/>
    <x v="1"/>
    <x v="4"/>
  </r>
  <r>
    <n v="219"/>
    <x v="2"/>
    <x v="4"/>
    <n v="4"/>
    <x v="4"/>
    <n v="8720"/>
    <n v="2720"/>
    <x v="1"/>
    <x v="2"/>
  </r>
  <r>
    <n v="220"/>
    <x v="9"/>
    <x v="18"/>
    <n v="4"/>
    <x v="8"/>
    <n v="4800"/>
    <n v="1600"/>
    <x v="1"/>
    <x v="2"/>
  </r>
  <r>
    <n v="221"/>
    <x v="0"/>
    <x v="9"/>
    <n v="2"/>
    <x v="9"/>
    <n v="3600"/>
    <n v="2000"/>
    <x v="1"/>
    <x v="5"/>
  </r>
  <r>
    <n v="222"/>
    <x v="2"/>
    <x v="5"/>
    <n v="5"/>
    <x v="5"/>
    <n v="38000"/>
    <n v="8000"/>
    <x v="1"/>
    <x v="3"/>
  </r>
  <r>
    <n v="223"/>
    <x v="7"/>
    <x v="19"/>
    <n v="5"/>
    <x v="18"/>
    <n v="37650"/>
    <n v="7650"/>
    <x v="1"/>
    <x v="8"/>
  </r>
  <r>
    <n v="224"/>
    <x v="11"/>
    <x v="13"/>
    <n v="5"/>
    <x v="13"/>
    <n v="7450"/>
    <n v="3450"/>
    <x v="1"/>
    <x v="4"/>
  </r>
  <r>
    <n v="225"/>
    <x v="0"/>
    <x v="20"/>
    <n v="4"/>
    <x v="19"/>
    <n v="21200"/>
    <n v="5200"/>
    <x v="1"/>
    <x v="4"/>
  </r>
  <r>
    <n v="226"/>
    <x v="4"/>
    <x v="8"/>
    <n v="4"/>
    <x v="8"/>
    <n v="4800"/>
    <n v="1600"/>
    <x v="1"/>
    <x v="2"/>
  </r>
  <r>
    <n v="227"/>
    <x v="9"/>
    <x v="10"/>
    <n v="3"/>
    <x v="10"/>
    <n v="3270"/>
    <n v="870"/>
    <x v="1"/>
    <x v="12"/>
  </r>
  <r>
    <n v="228"/>
    <x v="4"/>
    <x v="6"/>
    <n v="4"/>
    <x v="6"/>
    <n v="29000"/>
    <n v="9000"/>
    <x v="1"/>
    <x v="0"/>
  </r>
  <r>
    <n v="229"/>
    <x v="10"/>
    <x v="1"/>
    <n v="2"/>
    <x v="1"/>
    <n v="2800"/>
    <n v="1200"/>
    <x v="1"/>
    <x v="5"/>
  </r>
  <r>
    <n v="230"/>
    <x v="2"/>
    <x v="21"/>
    <n v="4"/>
    <x v="20"/>
    <n v="6000"/>
    <n v="2800"/>
    <x v="1"/>
    <x v="6"/>
  </r>
  <r>
    <n v="231"/>
    <x v="7"/>
    <x v="3"/>
    <n v="3"/>
    <x v="3"/>
    <n v="4050"/>
    <n v="1650"/>
    <x v="1"/>
    <x v="5"/>
  </r>
  <r>
    <n v="232"/>
    <x v="7"/>
    <x v="8"/>
    <n v="5"/>
    <x v="8"/>
    <n v="6000"/>
    <n v="2000"/>
    <x v="1"/>
    <x v="0"/>
  </r>
  <r>
    <n v="233"/>
    <x v="1"/>
    <x v="19"/>
    <n v="3"/>
    <x v="18"/>
    <n v="22590"/>
    <n v="4590"/>
    <x v="1"/>
    <x v="5"/>
  </r>
  <r>
    <n v="234"/>
    <x v="10"/>
    <x v="8"/>
    <n v="3"/>
    <x v="8"/>
    <n v="3600"/>
    <n v="1200"/>
    <x v="1"/>
    <x v="3"/>
  </r>
  <r>
    <n v="235"/>
    <x v="8"/>
    <x v="9"/>
    <n v="2"/>
    <x v="9"/>
    <n v="3600"/>
    <n v="2000"/>
    <x v="1"/>
    <x v="6"/>
  </r>
  <r>
    <n v="236"/>
    <x v="0"/>
    <x v="6"/>
    <n v="3"/>
    <x v="6"/>
    <n v="21750"/>
    <n v="6750"/>
    <x v="1"/>
    <x v="11"/>
  </r>
  <r>
    <n v="237"/>
    <x v="9"/>
    <x v="13"/>
    <n v="4"/>
    <x v="13"/>
    <n v="5960"/>
    <n v="2760"/>
    <x v="1"/>
    <x v="2"/>
  </r>
  <r>
    <n v="238"/>
    <x v="9"/>
    <x v="18"/>
    <n v="2"/>
    <x v="8"/>
    <n v="2400"/>
    <n v="800"/>
    <x v="1"/>
    <x v="2"/>
  </r>
  <r>
    <n v="239"/>
    <x v="1"/>
    <x v="11"/>
    <n v="2"/>
    <x v="11"/>
    <n v="16000"/>
    <n v="4000"/>
    <x v="1"/>
    <x v="8"/>
  </r>
  <r>
    <n v="240"/>
    <x v="6"/>
    <x v="1"/>
    <n v="5"/>
    <x v="1"/>
    <n v="7000"/>
    <n v="3000"/>
    <x v="1"/>
    <x v="8"/>
  </r>
  <r>
    <n v="241"/>
    <x v="5"/>
    <x v="3"/>
    <n v="3"/>
    <x v="3"/>
    <n v="4050"/>
    <n v="1650"/>
    <x v="1"/>
    <x v="5"/>
  </r>
  <r>
    <n v="242"/>
    <x v="8"/>
    <x v="18"/>
    <n v="3"/>
    <x v="8"/>
    <n v="3600"/>
    <n v="1200"/>
    <x v="1"/>
    <x v="12"/>
  </r>
  <r>
    <n v="243"/>
    <x v="6"/>
    <x v="20"/>
    <n v="5"/>
    <x v="19"/>
    <n v="26500"/>
    <n v="6500"/>
    <x v="1"/>
    <x v="12"/>
  </r>
  <r>
    <n v="244"/>
    <x v="9"/>
    <x v="12"/>
    <n v="4"/>
    <x v="12"/>
    <n v="42360"/>
    <n v="18360"/>
    <x v="1"/>
    <x v="9"/>
  </r>
  <r>
    <n v="245"/>
    <x v="4"/>
    <x v="17"/>
    <n v="4"/>
    <x v="17"/>
    <n v="5000"/>
    <n v="1800"/>
    <x v="1"/>
    <x v="7"/>
  </r>
  <r>
    <n v="246"/>
    <x v="11"/>
    <x v="18"/>
    <n v="3"/>
    <x v="8"/>
    <n v="3600"/>
    <n v="1200"/>
    <x v="1"/>
    <x v="10"/>
  </r>
  <r>
    <n v="247"/>
    <x v="4"/>
    <x v="1"/>
    <n v="2"/>
    <x v="1"/>
    <n v="2800"/>
    <n v="1200"/>
    <x v="1"/>
    <x v="2"/>
  </r>
  <r>
    <n v="248"/>
    <x v="11"/>
    <x v="19"/>
    <n v="4"/>
    <x v="18"/>
    <n v="30120"/>
    <n v="6120"/>
    <x v="1"/>
    <x v="5"/>
  </r>
  <r>
    <n v="249"/>
    <x v="6"/>
    <x v="5"/>
    <n v="5"/>
    <x v="5"/>
    <n v="38000"/>
    <n v="8000"/>
    <x v="1"/>
    <x v="6"/>
  </r>
  <r>
    <n v="250"/>
    <x v="11"/>
    <x v="21"/>
    <n v="3"/>
    <x v="20"/>
    <n v="4500"/>
    <n v="2100"/>
    <x v="1"/>
    <x v="7"/>
  </r>
  <r>
    <n v="251"/>
    <x v="9"/>
    <x v="4"/>
    <n v="5"/>
    <x v="4"/>
    <n v="10900"/>
    <n v="3400"/>
    <x v="1"/>
    <x v="6"/>
  </r>
  <r>
    <n v="252"/>
    <x v="3"/>
    <x v="4"/>
    <n v="2"/>
    <x v="4"/>
    <n v="4360"/>
    <n v="1360"/>
    <x v="1"/>
    <x v="7"/>
  </r>
  <r>
    <n v="253"/>
    <x v="9"/>
    <x v="15"/>
    <n v="5"/>
    <x v="15"/>
    <n v="28875"/>
    <n v="8875"/>
    <x v="1"/>
    <x v="12"/>
  </r>
  <r>
    <n v="254"/>
    <x v="9"/>
    <x v="7"/>
    <n v="5"/>
    <x v="7"/>
    <n v="5500"/>
    <n v="1500"/>
    <x v="1"/>
    <x v="6"/>
  </r>
  <r>
    <n v="255"/>
    <x v="10"/>
    <x v="15"/>
    <n v="5"/>
    <x v="15"/>
    <n v="28875"/>
    <n v="8875"/>
    <x v="1"/>
    <x v="11"/>
  </r>
  <r>
    <n v="256"/>
    <x v="7"/>
    <x v="3"/>
    <n v="3"/>
    <x v="3"/>
    <n v="4050"/>
    <n v="1650"/>
    <x v="1"/>
    <x v="3"/>
  </r>
  <r>
    <n v="257"/>
    <x v="0"/>
    <x v="5"/>
    <n v="2"/>
    <x v="5"/>
    <n v="15200"/>
    <n v="3200"/>
    <x v="1"/>
    <x v="0"/>
  </r>
  <r>
    <n v="258"/>
    <x v="2"/>
    <x v="6"/>
    <n v="5"/>
    <x v="6"/>
    <n v="36250"/>
    <n v="11250"/>
    <x v="1"/>
    <x v="11"/>
  </r>
  <r>
    <n v="259"/>
    <x v="11"/>
    <x v="13"/>
    <n v="3"/>
    <x v="13"/>
    <n v="4470"/>
    <n v="2070"/>
    <x v="1"/>
    <x v="8"/>
  </r>
  <r>
    <n v="260"/>
    <x v="3"/>
    <x v="13"/>
    <n v="2"/>
    <x v="13"/>
    <n v="2980"/>
    <n v="1380"/>
    <x v="1"/>
    <x v="9"/>
  </r>
  <r>
    <n v="261"/>
    <x v="8"/>
    <x v="10"/>
    <n v="2"/>
    <x v="10"/>
    <n v="2180"/>
    <n v="580"/>
    <x v="1"/>
    <x v="9"/>
  </r>
  <r>
    <n v="262"/>
    <x v="8"/>
    <x v="8"/>
    <n v="3"/>
    <x v="8"/>
    <n v="3600"/>
    <n v="1200"/>
    <x v="1"/>
    <x v="7"/>
  </r>
  <r>
    <n v="263"/>
    <x v="11"/>
    <x v="10"/>
    <n v="2"/>
    <x v="10"/>
    <n v="2180"/>
    <n v="580"/>
    <x v="1"/>
    <x v="0"/>
  </r>
  <r>
    <n v="264"/>
    <x v="11"/>
    <x v="4"/>
    <n v="2"/>
    <x v="4"/>
    <n v="4360"/>
    <n v="1360"/>
    <x v="1"/>
    <x v="6"/>
  </r>
  <r>
    <n v="265"/>
    <x v="2"/>
    <x v="20"/>
    <n v="4"/>
    <x v="19"/>
    <n v="21200"/>
    <n v="5200"/>
    <x v="1"/>
    <x v="1"/>
  </r>
  <r>
    <n v="266"/>
    <x v="11"/>
    <x v="20"/>
    <n v="4"/>
    <x v="19"/>
    <n v="21200"/>
    <n v="5200"/>
    <x v="1"/>
    <x v="7"/>
  </r>
  <r>
    <n v="267"/>
    <x v="5"/>
    <x v="6"/>
    <n v="4"/>
    <x v="6"/>
    <n v="29000"/>
    <n v="9000"/>
    <x v="1"/>
    <x v="6"/>
  </r>
  <r>
    <n v="268"/>
    <x v="5"/>
    <x v="18"/>
    <n v="2"/>
    <x v="8"/>
    <n v="2400"/>
    <n v="800"/>
    <x v="1"/>
    <x v="8"/>
  </r>
  <r>
    <n v="269"/>
    <x v="3"/>
    <x v="0"/>
    <n v="5"/>
    <x v="0"/>
    <n v="30000"/>
    <n v="10000"/>
    <x v="1"/>
    <x v="9"/>
  </r>
  <r>
    <n v="270"/>
    <x v="2"/>
    <x v="2"/>
    <n v="4"/>
    <x v="2"/>
    <n v="33800"/>
    <n v="9800"/>
    <x v="1"/>
    <x v="5"/>
  </r>
  <r>
    <n v="271"/>
    <x v="6"/>
    <x v="14"/>
    <n v="5"/>
    <x v="14"/>
    <n v="21000"/>
    <n v="6000"/>
    <x v="1"/>
    <x v="4"/>
  </r>
  <r>
    <n v="272"/>
    <x v="6"/>
    <x v="12"/>
    <n v="3"/>
    <x v="12"/>
    <n v="31770"/>
    <n v="13770"/>
    <x v="1"/>
    <x v="0"/>
  </r>
  <r>
    <n v="273"/>
    <x v="5"/>
    <x v="18"/>
    <n v="3"/>
    <x v="8"/>
    <n v="3600"/>
    <n v="1200"/>
    <x v="1"/>
    <x v="11"/>
  </r>
  <r>
    <n v="274"/>
    <x v="10"/>
    <x v="7"/>
    <n v="5"/>
    <x v="7"/>
    <n v="5500"/>
    <n v="1500"/>
    <x v="1"/>
    <x v="4"/>
  </r>
  <r>
    <n v="275"/>
    <x v="9"/>
    <x v="22"/>
    <n v="3"/>
    <x v="21"/>
    <n v="11100"/>
    <n v="2100"/>
    <x v="1"/>
    <x v="3"/>
  </r>
  <r>
    <n v="276"/>
    <x v="1"/>
    <x v="22"/>
    <n v="3"/>
    <x v="21"/>
    <n v="11100"/>
    <n v="2100"/>
    <x v="1"/>
    <x v="0"/>
  </r>
  <r>
    <n v="277"/>
    <x v="6"/>
    <x v="7"/>
    <n v="3"/>
    <x v="7"/>
    <n v="3300"/>
    <n v="900"/>
    <x v="1"/>
    <x v="6"/>
  </r>
  <r>
    <n v="278"/>
    <x v="5"/>
    <x v="22"/>
    <n v="1"/>
    <x v="21"/>
    <n v="3700"/>
    <n v="700"/>
    <x v="2"/>
    <x v="8"/>
  </r>
  <r>
    <n v="279"/>
    <x v="10"/>
    <x v="13"/>
    <n v="1"/>
    <x v="13"/>
    <n v="1490"/>
    <n v="690"/>
    <x v="2"/>
    <x v="10"/>
  </r>
  <r>
    <n v="280"/>
    <x v="9"/>
    <x v="21"/>
    <n v="1"/>
    <x v="20"/>
    <n v="1500"/>
    <n v="700"/>
    <x v="2"/>
    <x v="5"/>
  </r>
  <r>
    <n v="281"/>
    <x v="8"/>
    <x v="10"/>
    <n v="2"/>
    <x v="10"/>
    <n v="2180"/>
    <n v="580"/>
    <x v="2"/>
    <x v="5"/>
  </r>
  <r>
    <n v="282"/>
    <x v="10"/>
    <x v="9"/>
    <n v="3"/>
    <x v="9"/>
    <n v="5400"/>
    <n v="3000"/>
    <x v="2"/>
    <x v="4"/>
  </r>
  <r>
    <n v="283"/>
    <x v="7"/>
    <x v="19"/>
    <n v="2"/>
    <x v="18"/>
    <n v="15060"/>
    <n v="3060"/>
    <x v="2"/>
    <x v="11"/>
  </r>
  <r>
    <n v="284"/>
    <x v="6"/>
    <x v="7"/>
    <n v="3"/>
    <x v="7"/>
    <n v="3300"/>
    <n v="900"/>
    <x v="2"/>
    <x v="11"/>
  </r>
  <r>
    <n v="285"/>
    <x v="9"/>
    <x v="3"/>
    <n v="3"/>
    <x v="3"/>
    <n v="4050"/>
    <n v="1650"/>
    <x v="2"/>
    <x v="12"/>
  </r>
  <r>
    <n v="286"/>
    <x v="8"/>
    <x v="3"/>
    <n v="1"/>
    <x v="3"/>
    <n v="1350"/>
    <n v="550"/>
    <x v="2"/>
    <x v="5"/>
  </r>
  <r>
    <n v="287"/>
    <x v="7"/>
    <x v="10"/>
    <n v="2"/>
    <x v="10"/>
    <n v="2180"/>
    <n v="580"/>
    <x v="2"/>
    <x v="3"/>
  </r>
  <r>
    <n v="288"/>
    <x v="7"/>
    <x v="14"/>
    <n v="1"/>
    <x v="14"/>
    <n v="4200"/>
    <n v="1200"/>
    <x v="2"/>
    <x v="8"/>
  </r>
  <r>
    <n v="289"/>
    <x v="9"/>
    <x v="9"/>
    <n v="2"/>
    <x v="9"/>
    <n v="3600"/>
    <n v="2000"/>
    <x v="2"/>
    <x v="12"/>
  </r>
  <r>
    <n v="290"/>
    <x v="11"/>
    <x v="10"/>
    <n v="1"/>
    <x v="10"/>
    <n v="1090"/>
    <n v="290"/>
    <x v="2"/>
    <x v="7"/>
  </r>
  <r>
    <n v="291"/>
    <x v="0"/>
    <x v="5"/>
    <n v="1"/>
    <x v="5"/>
    <n v="7600"/>
    <n v="1600"/>
    <x v="2"/>
    <x v="0"/>
  </r>
  <r>
    <n v="292"/>
    <x v="8"/>
    <x v="5"/>
    <n v="3"/>
    <x v="5"/>
    <n v="22800"/>
    <n v="4800"/>
    <x v="2"/>
    <x v="2"/>
  </r>
  <r>
    <n v="293"/>
    <x v="2"/>
    <x v="22"/>
    <n v="1"/>
    <x v="21"/>
    <n v="3700"/>
    <n v="700"/>
    <x v="2"/>
    <x v="1"/>
  </r>
  <r>
    <n v="294"/>
    <x v="4"/>
    <x v="6"/>
    <n v="3"/>
    <x v="6"/>
    <n v="21750"/>
    <n v="6750"/>
    <x v="2"/>
    <x v="7"/>
  </r>
  <r>
    <n v="295"/>
    <x v="1"/>
    <x v="5"/>
    <n v="3"/>
    <x v="5"/>
    <n v="22800"/>
    <n v="4800"/>
    <x v="2"/>
    <x v="11"/>
  </r>
  <r>
    <n v="296"/>
    <x v="10"/>
    <x v="14"/>
    <n v="1"/>
    <x v="14"/>
    <n v="4200"/>
    <n v="1200"/>
    <x v="2"/>
    <x v="5"/>
  </r>
  <r>
    <n v="297"/>
    <x v="6"/>
    <x v="17"/>
    <n v="3"/>
    <x v="17"/>
    <n v="3750"/>
    <n v="1350"/>
    <x v="2"/>
    <x v="4"/>
  </r>
  <r>
    <n v="298"/>
    <x v="8"/>
    <x v="10"/>
    <n v="1"/>
    <x v="10"/>
    <n v="1090"/>
    <n v="290"/>
    <x v="2"/>
    <x v="1"/>
  </r>
  <r>
    <n v="299"/>
    <x v="3"/>
    <x v="4"/>
    <n v="1"/>
    <x v="4"/>
    <n v="2180"/>
    <n v="680"/>
    <x v="2"/>
    <x v="7"/>
  </r>
  <r>
    <n v="300"/>
    <x v="11"/>
    <x v="22"/>
    <n v="2"/>
    <x v="21"/>
    <n v="7400"/>
    <n v="1400"/>
    <x v="2"/>
    <x v="5"/>
  </r>
  <r>
    <n v="301"/>
    <x v="9"/>
    <x v="0"/>
    <n v="2"/>
    <x v="0"/>
    <n v="12000"/>
    <n v="4000"/>
    <x v="2"/>
    <x v="1"/>
  </r>
  <r>
    <n v="302"/>
    <x v="10"/>
    <x v="17"/>
    <n v="2"/>
    <x v="17"/>
    <n v="2500"/>
    <n v="900"/>
    <x v="2"/>
    <x v="5"/>
  </r>
  <r>
    <n v="303"/>
    <x v="11"/>
    <x v="5"/>
    <n v="1"/>
    <x v="5"/>
    <n v="7600"/>
    <n v="1600"/>
    <x v="2"/>
    <x v="3"/>
  </r>
  <r>
    <n v="304"/>
    <x v="0"/>
    <x v="1"/>
    <n v="2"/>
    <x v="1"/>
    <n v="2800"/>
    <n v="1200"/>
    <x v="2"/>
    <x v="9"/>
  </r>
  <r>
    <n v="305"/>
    <x v="4"/>
    <x v="4"/>
    <n v="2"/>
    <x v="4"/>
    <n v="4360"/>
    <n v="1360"/>
    <x v="2"/>
    <x v="10"/>
  </r>
  <r>
    <n v="306"/>
    <x v="0"/>
    <x v="16"/>
    <n v="3"/>
    <x v="9"/>
    <n v="5400"/>
    <n v="3000"/>
    <x v="2"/>
    <x v="6"/>
  </r>
  <r>
    <n v="307"/>
    <x v="2"/>
    <x v="21"/>
    <n v="1"/>
    <x v="20"/>
    <n v="1500"/>
    <n v="700"/>
    <x v="2"/>
    <x v="1"/>
  </r>
  <r>
    <n v="308"/>
    <x v="6"/>
    <x v="2"/>
    <n v="3"/>
    <x v="2"/>
    <n v="25350"/>
    <n v="7350"/>
    <x v="2"/>
    <x v="7"/>
  </r>
  <r>
    <n v="309"/>
    <x v="9"/>
    <x v="21"/>
    <n v="3"/>
    <x v="20"/>
    <n v="4500"/>
    <n v="2100"/>
    <x v="2"/>
    <x v="8"/>
  </r>
  <r>
    <n v="310"/>
    <x v="5"/>
    <x v="0"/>
    <n v="3"/>
    <x v="0"/>
    <n v="18000"/>
    <n v="6000"/>
    <x v="2"/>
    <x v="12"/>
  </r>
  <r>
    <n v="311"/>
    <x v="11"/>
    <x v="18"/>
    <n v="1"/>
    <x v="8"/>
    <n v="1200"/>
    <n v="400"/>
    <x v="2"/>
    <x v="9"/>
  </r>
  <r>
    <n v="312"/>
    <x v="0"/>
    <x v="14"/>
    <n v="3"/>
    <x v="14"/>
    <n v="12600"/>
    <n v="3600"/>
    <x v="2"/>
    <x v="5"/>
  </r>
  <r>
    <n v="313"/>
    <x v="10"/>
    <x v="5"/>
    <n v="3"/>
    <x v="5"/>
    <n v="22800"/>
    <n v="4800"/>
    <x v="2"/>
    <x v="12"/>
  </r>
  <r>
    <n v="314"/>
    <x v="5"/>
    <x v="22"/>
    <n v="2"/>
    <x v="21"/>
    <n v="7400"/>
    <n v="1400"/>
    <x v="2"/>
    <x v="8"/>
  </r>
  <r>
    <n v="315"/>
    <x v="10"/>
    <x v="13"/>
    <n v="2"/>
    <x v="13"/>
    <n v="2980"/>
    <n v="1380"/>
    <x v="2"/>
    <x v="7"/>
  </r>
  <r>
    <n v="316"/>
    <x v="9"/>
    <x v="21"/>
    <n v="5"/>
    <x v="20"/>
    <n v="7500"/>
    <n v="3500"/>
    <x v="2"/>
    <x v="6"/>
  </r>
  <r>
    <n v="317"/>
    <x v="8"/>
    <x v="10"/>
    <n v="5"/>
    <x v="10"/>
    <n v="5450"/>
    <n v="1450"/>
    <x v="2"/>
    <x v="0"/>
  </r>
  <r>
    <n v="318"/>
    <x v="10"/>
    <x v="9"/>
    <n v="4"/>
    <x v="9"/>
    <n v="7200"/>
    <n v="4000"/>
    <x v="2"/>
    <x v="0"/>
  </r>
  <r>
    <n v="319"/>
    <x v="7"/>
    <x v="19"/>
    <n v="2"/>
    <x v="18"/>
    <n v="15060"/>
    <n v="3060"/>
    <x v="2"/>
    <x v="2"/>
  </r>
  <r>
    <n v="320"/>
    <x v="6"/>
    <x v="7"/>
    <n v="2"/>
    <x v="7"/>
    <n v="2200"/>
    <n v="600"/>
    <x v="2"/>
    <x v="12"/>
  </r>
  <r>
    <n v="321"/>
    <x v="9"/>
    <x v="3"/>
    <n v="2"/>
    <x v="3"/>
    <n v="2700"/>
    <n v="1100"/>
    <x v="2"/>
    <x v="6"/>
  </r>
  <r>
    <n v="322"/>
    <x v="8"/>
    <x v="3"/>
    <n v="3"/>
    <x v="3"/>
    <n v="4050"/>
    <n v="1650"/>
    <x v="2"/>
    <x v="8"/>
  </r>
  <r>
    <n v="323"/>
    <x v="7"/>
    <x v="10"/>
    <n v="3"/>
    <x v="10"/>
    <n v="3270"/>
    <n v="870"/>
    <x v="2"/>
    <x v="11"/>
  </r>
  <r>
    <n v="324"/>
    <x v="7"/>
    <x v="14"/>
    <n v="5"/>
    <x v="14"/>
    <n v="21000"/>
    <n v="6000"/>
    <x v="2"/>
    <x v="6"/>
  </r>
  <r>
    <n v="325"/>
    <x v="9"/>
    <x v="9"/>
    <n v="4"/>
    <x v="9"/>
    <n v="7200"/>
    <n v="4000"/>
    <x v="2"/>
    <x v="8"/>
  </r>
  <r>
    <n v="326"/>
    <x v="11"/>
    <x v="10"/>
    <n v="4"/>
    <x v="10"/>
    <n v="4360"/>
    <n v="1160"/>
    <x v="2"/>
    <x v="8"/>
  </r>
  <r>
    <n v="327"/>
    <x v="0"/>
    <x v="5"/>
    <n v="2"/>
    <x v="5"/>
    <n v="15200"/>
    <n v="3200"/>
    <x v="2"/>
    <x v="8"/>
  </r>
  <r>
    <n v="328"/>
    <x v="8"/>
    <x v="5"/>
    <n v="2"/>
    <x v="5"/>
    <n v="15200"/>
    <n v="3200"/>
    <x v="2"/>
    <x v="11"/>
  </r>
  <r>
    <n v="329"/>
    <x v="2"/>
    <x v="22"/>
    <n v="3"/>
    <x v="21"/>
    <n v="11100"/>
    <n v="2100"/>
    <x v="2"/>
    <x v="0"/>
  </r>
  <r>
    <n v="330"/>
    <x v="4"/>
    <x v="6"/>
    <n v="3"/>
    <x v="6"/>
    <n v="21750"/>
    <n v="6750"/>
    <x v="2"/>
    <x v="6"/>
  </r>
  <r>
    <n v="331"/>
    <x v="1"/>
    <x v="5"/>
    <n v="4"/>
    <x v="5"/>
    <n v="30400"/>
    <n v="6400"/>
    <x v="2"/>
    <x v="10"/>
  </r>
  <r>
    <n v="332"/>
    <x v="10"/>
    <x v="14"/>
    <n v="2"/>
    <x v="14"/>
    <n v="8400"/>
    <n v="2400"/>
    <x v="2"/>
    <x v="5"/>
  </r>
  <r>
    <n v="333"/>
    <x v="6"/>
    <x v="17"/>
    <n v="4"/>
    <x v="17"/>
    <n v="5000"/>
    <n v="1800"/>
    <x v="2"/>
    <x v="8"/>
  </r>
  <r>
    <n v="334"/>
    <x v="8"/>
    <x v="10"/>
    <n v="2"/>
    <x v="10"/>
    <n v="2180"/>
    <n v="580"/>
    <x v="2"/>
    <x v="3"/>
  </r>
  <r>
    <n v="335"/>
    <x v="3"/>
    <x v="4"/>
    <n v="4"/>
    <x v="4"/>
    <n v="8720"/>
    <n v="2720"/>
    <x v="2"/>
    <x v="11"/>
  </r>
  <r>
    <n v="336"/>
    <x v="11"/>
    <x v="22"/>
    <n v="3"/>
    <x v="21"/>
    <n v="11100"/>
    <n v="2100"/>
    <x v="2"/>
    <x v="12"/>
  </r>
  <r>
    <n v="337"/>
    <x v="9"/>
    <x v="0"/>
    <n v="4"/>
    <x v="0"/>
    <n v="24000"/>
    <n v="8000"/>
    <x v="2"/>
    <x v="5"/>
  </r>
  <r>
    <n v="338"/>
    <x v="10"/>
    <x v="17"/>
    <n v="2"/>
    <x v="17"/>
    <n v="2500"/>
    <n v="900"/>
    <x v="2"/>
    <x v="12"/>
  </r>
  <r>
    <n v="339"/>
    <x v="11"/>
    <x v="5"/>
    <n v="5"/>
    <x v="5"/>
    <n v="38000"/>
    <n v="8000"/>
    <x v="2"/>
    <x v="1"/>
  </r>
  <r>
    <n v="340"/>
    <x v="0"/>
    <x v="1"/>
    <n v="3"/>
    <x v="1"/>
    <n v="4200"/>
    <n v="1800"/>
    <x v="2"/>
    <x v="1"/>
  </r>
  <r>
    <n v="341"/>
    <x v="4"/>
    <x v="4"/>
    <n v="2"/>
    <x v="4"/>
    <n v="4360"/>
    <n v="1360"/>
    <x v="2"/>
    <x v="4"/>
  </r>
  <r>
    <n v="342"/>
    <x v="0"/>
    <x v="9"/>
    <n v="3"/>
    <x v="9"/>
    <n v="5400"/>
    <n v="3000"/>
    <x v="2"/>
    <x v="2"/>
  </r>
  <r>
    <n v="343"/>
    <x v="2"/>
    <x v="21"/>
    <n v="2"/>
    <x v="20"/>
    <n v="3000"/>
    <n v="1400"/>
    <x v="2"/>
    <x v="7"/>
  </r>
  <r>
    <n v="344"/>
    <x v="6"/>
    <x v="2"/>
    <n v="3"/>
    <x v="2"/>
    <n v="25350"/>
    <n v="7350"/>
    <x v="2"/>
    <x v="4"/>
  </r>
  <r>
    <n v="345"/>
    <x v="9"/>
    <x v="21"/>
    <n v="4"/>
    <x v="20"/>
    <n v="6000"/>
    <n v="2800"/>
    <x v="2"/>
    <x v="11"/>
  </r>
  <r>
    <n v="346"/>
    <x v="5"/>
    <x v="0"/>
    <n v="3"/>
    <x v="0"/>
    <n v="18000"/>
    <n v="6000"/>
    <x v="2"/>
    <x v="4"/>
  </r>
  <r>
    <n v="347"/>
    <x v="11"/>
    <x v="18"/>
    <n v="4"/>
    <x v="8"/>
    <n v="4800"/>
    <n v="1600"/>
    <x v="2"/>
    <x v="5"/>
  </r>
  <r>
    <n v="348"/>
    <x v="0"/>
    <x v="14"/>
    <n v="2"/>
    <x v="14"/>
    <n v="8400"/>
    <n v="2400"/>
    <x v="2"/>
    <x v="2"/>
  </r>
  <r>
    <n v="349"/>
    <x v="10"/>
    <x v="5"/>
    <n v="5"/>
    <x v="5"/>
    <n v="38000"/>
    <n v="8000"/>
    <x v="2"/>
    <x v="2"/>
  </r>
  <r>
    <n v="350"/>
    <x v="5"/>
    <x v="6"/>
    <n v="2"/>
    <x v="6"/>
    <n v="14500"/>
    <n v="4500"/>
    <x v="3"/>
    <x v="10"/>
  </r>
  <r>
    <n v="351"/>
    <x v="1"/>
    <x v="19"/>
    <n v="2"/>
    <x v="18"/>
    <n v="15060"/>
    <n v="3060"/>
    <x v="3"/>
    <x v="2"/>
  </r>
  <r>
    <n v="352"/>
    <x v="2"/>
    <x v="6"/>
    <n v="2"/>
    <x v="6"/>
    <n v="14500"/>
    <n v="4500"/>
    <x v="3"/>
    <x v="1"/>
  </r>
  <r>
    <n v="353"/>
    <x v="1"/>
    <x v="0"/>
    <n v="1"/>
    <x v="0"/>
    <n v="6000"/>
    <n v="2000"/>
    <x v="3"/>
    <x v="4"/>
  </r>
  <r>
    <n v="354"/>
    <x v="5"/>
    <x v="18"/>
    <n v="3"/>
    <x v="8"/>
    <n v="3600"/>
    <n v="1200"/>
    <x v="3"/>
    <x v="2"/>
  </r>
  <r>
    <n v="355"/>
    <x v="11"/>
    <x v="20"/>
    <n v="2"/>
    <x v="19"/>
    <n v="10600"/>
    <n v="2600"/>
    <x v="3"/>
    <x v="5"/>
  </r>
  <r>
    <n v="356"/>
    <x v="8"/>
    <x v="2"/>
    <n v="2"/>
    <x v="2"/>
    <n v="16900"/>
    <n v="4900"/>
    <x v="3"/>
    <x v="3"/>
  </r>
  <r>
    <n v="357"/>
    <x v="4"/>
    <x v="3"/>
    <n v="1"/>
    <x v="3"/>
    <n v="1350"/>
    <n v="550"/>
    <x v="3"/>
    <x v="7"/>
  </r>
  <r>
    <n v="358"/>
    <x v="6"/>
    <x v="10"/>
    <n v="1"/>
    <x v="10"/>
    <n v="1090"/>
    <n v="290"/>
    <x v="3"/>
    <x v="1"/>
  </r>
  <r>
    <n v="359"/>
    <x v="4"/>
    <x v="4"/>
    <n v="1"/>
    <x v="4"/>
    <n v="2180"/>
    <n v="680"/>
    <x v="3"/>
    <x v="8"/>
  </r>
  <r>
    <n v="360"/>
    <x v="0"/>
    <x v="16"/>
    <n v="2"/>
    <x v="0"/>
    <n v="12000"/>
    <n v="4000"/>
    <x v="3"/>
    <x v="9"/>
  </r>
  <r>
    <n v="361"/>
    <x v="1"/>
    <x v="1"/>
    <n v="2"/>
    <x v="1"/>
    <n v="2800"/>
    <n v="1200"/>
    <x v="3"/>
    <x v="7"/>
  </r>
  <r>
    <n v="362"/>
    <x v="2"/>
    <x v="2"/>
    <n v="2"/>
    <x v="2"/>
    <n v="16900"/>
    <n v="4900"/>
    <x v="3"/>
    <x v="6"/>
  </r>
  <r>
    <n v="363"/>
    <x v="3"/>
    <x v="3"/>
    <n v="3"/>
    <x v="3"/>
    <n v="4050"/>
    <n v="1650"/>
    <x v="3"/>
    <x v="10"/>
  </r>
  <r>
    <n v="364"/>
    <x v="0"/>
    <x v="4"/>
    <n v="2"/>
    <x v="4"/>
    <n v="4360"/>
    <n v="1360"/>
    <x v="3"/>
    <x v="0"/>
  </r>
  <r>
    <n v="365"/>
    <x v="4"/>
    <x v="5"/>
    <n v="2"/>
    <x v="5"/>
    <n v="15200"/>
    <n v="3200"/>
    <x v="3"/>
    <x v="5"/>
  </r>
  <r>
    <n v="366"/>
    <x v="1"/>
    <x v="6"/>
    <n v="2"/>
    <x v="6"/>
    <n v="14500"/>
    <n v="4500"/>
    <x v="3"/>
    <x v="10"/>
  </r>
  <r>
    <n v="367"/>
    <x v="3"/>
    <x v="22"/>
    <n v="3"/>
    <x v="7"/>
    <n v="3300"/>
    <n v="900"/>
    <x v="3"/>
    <x v="8"/>
  </r>
  <r>
    <n v="368"/>
    <x v="5"/>
    <x v="0"/>
    <n v="2"/>
    <x v="0"/>
    <n v="12000"/>
    <n v="4000"/>
    <x v="3"/>
    <x v="2"/>
  </r>
  <r>
    <n v="369"/>
    <x v="0"/>
    <x v="8"/>
    <n v="1"/>
    <x v="8"/>
    <n v="1200"/>
    <n v="400"/>
    <x v="3"/>
    <x v="9"/>
  </r>
  <r>
    <n v="370"/>
    <x v="6"/>
    <x v="9"/>
    <n v="2"/>
    <x v="9"/>
    <n v="3600"/>
    <n v="2000"/>
    <x v="3"/>
    <x v="9"/>
  </r>
  <r>
    <n v="371"/>
    <x v="6"/>
    <x v="10"/>
    <n v="2"/>
    <x v="10"/>
    <n v="2180"/>
    <n v="580"/>
    <x v="3"/>
    <x v="2"/>
  </r>
  <r>
    <n v="372"/>
    <x v="5"/>
    <x v="4"/>
    <n v="3"/>
    <x v="4"/>
    <n v="6540"/>
    <n v="2040"/>
    <x v="3"/>
    <x v="10"/>
  </r>
  <r>
    <n v="373"/>
    <x v="7"/>
    <x v="9"/>
    <n v="3"/>
    <x v="9"/>
    <n v="5400"/>
    <n v="3000"/>
    <x v="3"/>
    <x v="9"/>
  </r>
  <r>
    <n v="374"/>
    <x v="4"/>
    <x v="11"/>
    <n v="3"/>
    <x v="11"/>
    <n v="24000"/>
    <n v="6000"/>
    <x v="3"/>
    <x v="4"/>
  </r>
  <r>
    <n v="375"/>
    <x v="5"/>
    <x v="1"/>
    <n v="1"/>
    <x v="1"/>
    <n v="1400"/>
    <n v="600"/>
    <x v="3"/>
    <x v="4"/>
  </r>
  <r>
    <n v="376"/>
    <x v="8"/>
    <x v="16"/>
    <n v="1"/>
    <x v="12"/>
    <n v="10590"/>
    <n v="4590"/>
    <x v="3"/>
    <x v="12"/>
  </r>
  <r>
    <n v="377"/>
    <x v="9"/>
    <x v="3"/>
    <n v="2"/>
    <x v="3"/>
    <n v="2700"/>
    <n v="1100"/>
    <x v="3"/>
    <x v="7"/>
  </r>
  <r>
    <n v="378"/>
    <x v="6"/>
    <x v="1"/>
    <n v="2"/>
    <x v="1"/>
    <n v="2800"/>
    <n v="1200"/>
    <x v="3"/>
    <x v="6"/>
  </r>
  <r>
    <n v="379"/>
    <x v="3"/>
    <x v="0"/>
    <n v="1"/>
    <x v="0"/>
    <n v="6000"/>
    <n v="2000"/>
    <x v="3"/>
    <x v="3"/>
  </r>
  <r>
    <n v="380"/>
    <x v="8"/>
    <x v="7"/>
    <n v="2"/>
    <x v="7"/>
    <n v="2200"/>
    <n v="600"/>
    <x v="3"/>
    <x v="10"/>
  </r>
  <r>
    <n v="381"/>
    <x v="2"/>
    <x v="0"/>
    <n v="2"/>
    <x v="0"/>
    <n v="12000"/>
    <n v="4000"/>
    <x v="3"/>
    <x v="7"/>
  </r>
  <r>
    <n v="382"/>
    <x v="9"/>
    <x v="13"/>
    <n v="1"/>
    <x v="13"/>
    <n v="1490"/>
    <n v="690"/>
    <x v="3"/>
    <x v="0"/>
  </r>
  <r>
    <n v="383"/>
    <x v="8"/>
    <x v="12"/>
    <n v="2"/>
    <x v="12"/>
    <n v="21180"/>
    <n v="9180"/>
    <x v="3"/>
    <x v="5"/>
  </r>
  <r>
    <n v="384"/>
    <x v="2"/>
    <x v="11"/>
    <n v="3"/>
    <x v="11"/>
    <n v="24000"/>
    <n v="6000"/>
    <x v="3"/>
    <x v="0"/>
  </r>
  <r>
    <n v="385"/>
    <x v="6"/>
    <x v="7"/>
    <n v="1"/>
    <x v="7"/>
    <n v="1100"/>
    <n v="300"/>
    <x v="3"/>
    <x v="12"/>
  </r>
  <r>
    <n v="386"/>
    <x v="9"/>
    <x v="8"/>
    <n v="1"/>
    <x v="8"/>
    <n v="1200"/>
    <n v="400"/>
    <x v="3"/>
    <x v="0"/>
  </r>
  <r>
    <n v="387"/>
    <x v="4"/>
    <x v="14"/>
    <n v="2"/>
    <x v="14"/>
    <n v="8400"/>
    <n v="2400"/>
    <x v="3"/>
    <x v="3"/>
  </r>
  <r>
    <n v="388"/>
    <x v="1"/>
    <x v="15"/>
    <n v="3"/>
    <x v="15"/>
    <n v="17325"/>
    <n v="5325"/>
    <x v="3"/>
    <x v="12"/>
  </r>
  <r>
    <n v="389"/>
    <x v="10"/>
    <x v="5"/>
    <n v="3"/>
    <x v="5"/>
    <n v="22800"/>
    <n v="4800"/>
    <x v="3"/>
    <x v="5"/>
  </r>
  <r>
    <n v="390"/>
    <x v="1"/>
    <x v="6"/>
    <n v="3"/>
    <x v="6"/>
    <n v="21750"/>
    <n v="6750"/>
    <x v="3"/>
    <x v="7"/>
  </r>
  <r>
    <n v="391"/>
    <x v="0"/>
    <x v="6"/>
    <n v="3"/>
    <x v="6"/>
    <n v="21750"/>
    <n v="6750"/>
    <x v="3"/>
    <x v="4"/>
  </r>
  <r>
    <n v="392"/>
    <x v="8"/>
    <x v="6"/>
    <n v="3"/>
    <x v="6"/>
    <n v="21750"/>
    <n v="6750"/>
    <x v="3"/>
    <x v="1"/>
  </r>
  <r>
    <n v="393"/>
    <x v="5"/>
    <x v="3"/>
    <n v="1"/>
    <x v="3"/>
    <n v="1350"/>
    <n v="550"/>
    <x v="3"/>
    <x v="9"/>
  </r>
  <r>
    <n v="394"/>
    <x v="1"/>
    <x v="6"/>
    <n v="2"/>
    <x v="6"/>
    <n v="14500"/>
    <n v="4500"/>
    <x v="3"/>
    <x v="12"/>
  </r>
  <r>
    <n v="395"/>
    <x v="6"/>
    <x v="5"/>
    <n v="1"/>
    <x v="5"/>
    <n v="7600"/>
    <n v="1600"/>
    <x v="3"/>
    <x v="4"/>
  </r>
  <r>
    <n v="396"/>
    <x v="11"/>
    <x v="5"/>
    <n v="3"/>
    <x v="5"/>
    <n v="22800"/>
    <n v="4800"/>
    <x v="3"/>
    <x v="12"/>
  </r>
  <r>
    <n v="397"/>
    <x v="1"/>
    <x v="13"/>
    <n v="3"/>
    <x v="13"/>
    <n v="4470"/>
    <n v="2070"/>
    <x v="3"/>
    <x v="4"/>
  </r>
  <r>
    <n v="398"/>
    <x v="5"/>
    <x v="16"/>
    <n v="2"/>
    <x v="16"/>
    <n v="5800"/>
    <n v="1800"/>
    <x v="3"/>
    <x v="4"/>
  </r>
  <r>
    <n v="399"/>
    <x v="9"/>
    <x v="13"/>
    <n v="1"/>
    <x v="13"/>
    <n v="1490"/>
    <n v="690"/>
    <x v="3"/>
    <x v="3"/>
  </r>
  <r>
    <n v="400"/>
    <x v="9"/>
    <x v="10"/>
    <n v="2"/>
    <x v="10"/>
    <n v="2180"/>
    <n v="580"/>
    <x v="3"/>
    <x v="9"/>
  </r>
  <r>
    <n v="401"/>
    <x v="5"/>
    <x v="8"/>
    <n v="2"/>
    <x v="8"/>
    <n v="2400"/>
    <n v="800"/>
    <x v="3"/>
    <x v="7"/>
  </r>
  <r>
    <n v="402"/>
    <x v="8"/>
    <x v="12"/>
    <n v="2"/>
    <x v="12"/>
    <n v="21180"/>
    <n v="9180"/>
    <x v="3"/>
    <x v="6"/>
  </r>
  <r>
    <n v="403"/>
    <x v="6"/>
    <x v="14"/>
    <n v="3"/>
    <x v="14"/>
    <n v="12600"/>
    <n v="3600"/>
    <x v="3"/>
    <x v="1"/>
  </r>
  <r>
    <n v="404"/>
    <x v="3"/>
    <x v="16"/>
    <n v="3"/>
    <x v="14"/>
    <n v="12600"/>
    <n v="3600"/>
    <x v="3"/>
    <x v="3"/>
  </r>
  <r>
    <n v="405"/>
    <x v="7"/>
    <x v="12"/>
    <n v="2"/>
    <x v="12"/>
    <n v="21180"/>
    <n v="9180"/>
    <x v="3"/>
    <x v="7"/>
  </r>
  <r>
    <n v="406"/>
    <x v="11"/>
    <x v="17"/>
    <n v="1"/>
    <x v="17"/>
    <n v="1250"/>
    <n v="450"/>
    <x v="3"/>
    <x v="12"/>
  </r>
  <r>
    <n v="407"/>
    <x v="0"/>
    <x v="13"/>
    <n v="3"/>
    <x v="13"/>
    <n v="4470"/>
    <n v="2070"/>
    <x v="3"/>
    <x v="3"/>
  </r>
  <r>
    <n v="408"/>
    <x v="6"/>
    <x v="8"/>
    <n v="2"/>
    <x v="8"/>
    <n v="2400"/>
    <n v="800"/>
    <x v="3"/>
    <x v="0"/>
  </r>
  <r>
    <n v="409"/>
    <x v="2"/>
    <x v="4"/>
    <n v="3"/>
    <x v="4"/>
    <n v="6540"/>
    <n v="2040"/>
    <x v="3"/>
    <x v="6"/>
  </r>
  <r>
    <n v="410"/>
    <x v="9"/>
    <x v="18"/>
    <n v="3"/>
    <x v="8"/>
    <n v="3600"/>
    <n v="1200"/>
    <x v="3"/>
    <x v="5"/>
  </r>
  <r>
    <n v="411"/>
    <x v="0"/>
    <x v="9"/>
    <n v="1"/>
    <x v="9"/>
    <n v="1800"/>
    <n v="1000"/>
    <x v="3"/>
    <x v="12"/>
  </r>
  <r>
    <n v="412"/>
    <x v="2"/>
    <x v="5"/>
    <n v="1"/>
    <x v="5"/>
    <n v="7600"/>
    <n v="1600"/>
    <x v="3"/>
    <x v="0"/>
  </r>
  <r>
    <n v="413"/>
    <x v="7"/>
    <x v="19"/>
    <n v="1"/>
    <x v="18"/>
    <n v="7530"/>
    <n v="1530"/>
    <x v="3"/>
    <x v="1"/>
  </r>
  <r>
    <n v="414"/>
    <x v="11"/>
    <x v="13"/>
    <n v="2"/>
    <x v="13"/>
    <n v="2980"/>
    <n v="1380"/>
    <x v="3"/>
    <x v="6"/>
  </r>
  <r>
    <n v="415"/>
    <x v="0"/>
    <x v="20"/>
    <n v="1"/>
    <x v="19"/>
    <n v="5300"/>
    <n v="1300"/>
    <x v="3"/>
    <x v="0"/>
  </r>
  <r>
    <n v="416"/>
    <x v="4"/>
    <x v="8"/>
    <n v="2"/>
    <x v="8"/>
    <n v="2400"/>
    <n v="800"/>
    <x v="3"/>
    <x v="10"/>
  </r>
  <r>
    <n v="417"/>
    <x v="9"/>
    <x v="10"/>
    <n v="1"/>
    <x v="10"/>
    <n v="1090"/>
    <n v="290"/>
    <x v="3"/>
    <x v="1"/>
  </r>
  <r>
    <n v="418"/>
    <x v="4"/>
    <x v="6"/>
    <n v="1"/>
    <x v="6"/>
    <n v="7250"/>
    <n v="2250"/>
    <x v="3"/>
    <x v="1"/>
  </r>
  <r>
    <n v="419"/>
    <x v="10"/>
    <x v="1"/>
    <n v="3"/>
    <x v="1"/>
    <n v="4200"/>
    <n v="1800"/>
    <x v="3"/>
    <x v="10"/>
  </r>
  <r>
    <n v="420"/>
    <x v="2"/>
    <x v="21"/>
    <n v="1"/>
    <x v="20"/>
    <n v="1500"/>
    <n v="700"/>
    <x v="3"/>
    <x v="0"/>
  </r>
  <r>
    <n v="421"/>
    <x v="7"/>
    <x v="3"/>
    <n v="1"/>
    <x v="3"/>
    <n v="1350"/>
    <n v="550"/>
    <x v="3"/>
    <x v="11"/>
  </r>
  <r>
    <n v="422"/>
    <x v="7"/>
    <x v="16"/>
    <n v="3"/>
    <x v="8"/>
    <n v="3600"/>
    <n v="1200"/>
    <x v="3"/>
    <x v="5"/>
  </r>
  <r>
    <n v="423"/>
    <x v="1"/>
    <x v="19"/>
    <n v="3"/>
    <x v="18"/>
    <n v="22590"/>
    <n v="4590"/>
    <x v="3"/>
    <x v="6"/>
  </r>
  <r>
    <n v="424"/>
    <x v="10"/>
    <x v="8"/>
    <n v="1"/>
    <x v="8"/>
    <n v="1200"/>
    <n v="400"/>
    <x v="3"/>
    <x v="10"/>
  </r>
  <r>
    <n v="425"/>
    <x v="8"/>
    <x v="9"/>
    <n v="3"/>
    <x v="9"/>
    <n v="5400"/>
    <n v="3000"/>
    <x v="3"/>
    <x v="1"/>
  </r>
  <r>
    <n v="426"/>
    <x v="0"/>
    <x v="6"/>
    <n v="1"/>
    <x v="6"/>
    <n v="7250"/>
    <n v="2250"/>
    <x v="3"/>
    <x v="0"/>
  </r>
  <r>
    <n v="427"/>
    <x v="9"/>
    <x v="13"/>
    <n v="3"/>
    <x v="13"/>
    <n v="4470"/>
    <n v="2070"/>
    <x v="3"/>
    <x v="5"/>
  </r>
  <r>
    <n v="428"/>
    <x v="9"/>
    <x v="18"/>
    <n v="1"/>
    <x v="8"/>
    <n v="1200"/>
    <n v="400"/>
    <x v="3"/>
    <x v="7"/>
  </r>
  <r>
    <n v="429"/>
    <x v="1"/>
    <x v="11"/>
    <n v="1"/>
    <x v="11"/>
    <n v="8000"/>
    <n v="2000"/>
    <x v="3"/>
    <x v="7"/>
  </r>
  <r>
    <n v="430"/>
    <x v="6"/>
    <x v="1"/>
    <n v="1"/>
    <x v="1"/>
    <n v="1400"/>
    <n v="600"/>
    <x v="3"/>
    <x v="3"/>
  </r>
  <r>
    <n v="431"/>
    <x v="5"/>
    <x v="3"/>
    <n v="1"/>
    <x v="3"/>
    <n v="1350"/>
    <n v="550"/>
    <x v="3"/>
    <x v="10"/>
  </r>
  <r>
    <n v="432"/>
    <x v="8"/>
    <x v="18"/>
    <n v="1"/>
    <x v="8"/>
    <n v="1200"/>
    <n v="400"/>
    <x v="3"/>
    <x v="9"/>
  </r>
  <r>
    <n v="433"/>
    <x v="6"/>
    <x v="20"/>
    <n v="1"/>
    <x v="19"/>
    <n v="5300"/>
    <n v="1300"/>
    <x v="3"/>
    <x v="0"/>
  </r>
  <r>
    <n v="434"/>
    <x v="9"/>
    <x v="12"/>
    <n v="3"/>
    <x v="12"/>
    <n v="31770"/>
    <n v="13770"/>
    <x v="3"/>
    <x v="12"/>
  </r>
  <r>
    <n v="435"/>
    <x v="4"/>
    <x v="17"/>
    <n v="1"/>
    <x v="17"/>
    <n v="1250"/>
    <n v="450"/>
    <x v="3"/>
    <x v="4"/>
  </r>
  <r>
    <n v="436"/>
    <x v="11"/>
    <x v="18"/>
    <n v="1"/>
    <x v="8"/>
    <n v="1200"/>
    <n v="400"/>
    <x v="3"/>
    <x v="8"/>
  </r>
  <r>
    <n v="437"/>
    <x v="4"/>
    <x v="1"/>
    <n v="3"/>
    <x v="1"/>
    <n v="4200"/>
    <n v="1800"/>
    <x v="3"/>
    <x v="1"/>
  </r>
  <r>
    <n v="438"/>
    <x v="11"/>
    <x v="19"/>
    <n v="2"/>
    <x v="18"/>
    <n v="15060"/>
    <n v="3060"/>
    <x v="3"/>
    <x v="0"/>
  </r>
  <r>
    <n v="439"/>
    <x v="6"/>
    <x v="5"/>
    <n v="1"/>
    <x v="5"/>
    <n v="7600"/>
    <n v="1600"/>
    <x v="3"/>
    <x v="4"/>
  </r>
  <r>
    <n v="440"/>
    <x v="11"/>
    <x v="21"/>
    <n v="1"/>
    <x v="20"/>
    <n v="1500"/>
    <n v="700"/>
    <x v="3"/>
    <x v="0"/>
  </r>
  <r>
    <n v="441"/>
    <x v="9"/>
    <x v="4"/>
    <n v="2"/>
    <x v="4"/>
    <n v="4360"/>
    <n v="1360"/>
    <x v="3"/>
    <x v="1"/>
  </r>
  <r>
    <n v="442"/>
    <x v="3"/>
    <x v="4"/>
    <n v="1"/>
    <x v="4"/>
    <n v="2180"/>
    <n v="680"/>
    <x v="3"/>
    <x v="12"/>
  </r>
  <r>
    <n v="443"/>
    <x v="9"/>
    <x v="15"/>
    <n v="1"/>
    <x v="15"/>
    <n v="5775"/>
    <n v="1775"/>
    <x v="3"/>
    <x v="9"/>
  </r>
  <r>
    <n v="444"/>
    <x v="9"/>
    <x v="7"/>
    <n v="3"/>
    <x v="7"/>
    <n v="3300"/>
    <n v="900"/>
    <x v="3"/>
    <x v="2"/>
  </r>
  <r>
    <n v="445"/>
    <x v="10"/>
    <x v="15"/>
    <n v="1"/>
    <x v="15"/>
    <n v="5775"/>
    <n v="1775"/>
    <x v="3"/>
    <x v="3"/>
  </r>
  <r>
    <n v="446"/>
    <x v="7"/>
    <x v="3"/>
    <n v="1"/>
    <x v="3"/>
    <n v="1350"/>
    <n v="550"/>
    <x v="3"/>
    <x v="10"/>
  </r>
  <r>
    <n v="447"/>
    <x v="0"/>
    <x v="5"/>
    <n v="3"/>
    <x v="5"/>
    <n v="22800"/>
    <n v="4800"/>
    <x v="3"/>
    <x v="1"/>
  </r>
  <r>
    <n v="448"/>
    <x v="2"/>
    <x v="6"/>
    <n v="3"/>
    <x v="6"/>
    <n v="21750"/>
    <n v="6750"/>
    <x v="3"/>
    <x v="9"/>
  </r>
  <r>
    <n v="449"/>
    <x v="11"/>
    <x v="13"/>
    <n v="2"/>
    <x v="13"/>
    <n v="2980"/>
    <n v="1380"/>
    <x v="3"/>
    <x v="7"/>
  </r>
  <r>
    <n v="450"/>
    <x v="3"/>
    <x v="13"/>
    <n v="2"/>
    <x v="13"/>
    <n v="2980"/>
    <n v="1380"/>
    <x v="3"/>
    <x v="8"/>
  </r>
  <r>
    <n v="451"/>
    <x v="8"/>
    <x v="10"/>
    <n v="2"/>
    <x v="10"/>
    <n v="2180"/>
    <n v="580"/>
    <x v="3"/>
    <x v="10"/>
  </r>
  <r>
    <n v="452"/>
    <x v="8"/>
    <x v="8"/>
    <n v="3"/>
    <x v="8"/>
    <n v="3600"/>
    <n v="1200"/>
    <x v="3"/>
    <x v="2"/>
  </r>
  <r>
    <n v="453"/>
    <x v="11"/>
    <x v="10"/>
    <n v="2"/>
    <x v="10"/>
    <n v="2180"/>
    <n v="580"/>
    <x v="3"/>
    <x v="12"/>
  </r>
  <r>
    <n v="454"/>
    <x v="11"/>
    <x v="4"/>
    <n v="3"/>
    <x v="4"/>
    <n v="6540"/>
    <n v="2040"/>
    <x v="3"/>
    <x v="1"/>
  </r>
  <r>
    <n v="455"/>
    <x v="2"/>
    <x v="20"/>
    <n v="3"/>
    <x v="19"/>
    <n v="15900"/>
    <n v="3900"/>
    <x v="3"/>
    <x v="2"/>
  </r>
  <r>
    <n v="456"/>
    <x v="11"/>
    <x v="20"/>
    <n v="2"/>
    <x v="19"/>
    <n v="10600"/>
    <n v="2600"/>
    <x v="3"/>
    <x v="4"/>
  </r>
  <r>
    <n v="457"/>
    <x v="5"/>
    <x v="6"/>
    <n v="2"/>
    <x v="6"/>
    <n v="14500"/>
    <n v="4500"/>
    <x v="3"/>
    <x v="6"/>
  </r>
  <r>
    <n v="458"/>
    <x v="5"/>
    <x v="18"/>
    <n v="3"/>
    <x v="8"/>
    <n v="3600"/>
    <n v="1200"/>
    <x v="3"/>
    <x v="3"/>
  </r>
  <r>
    <n v="459"/>
    <x v="3"/>
    <x v="0"/>
    <n v="1"/>
    <x v="0"/>
    <n v="6000"/>
    <n v="2000"/>
    <x v="3"/>
    <x v="3"/>
  </r>
  <r>
    <n v="460"/>
    <x v="2"/>
    <x v="2"/>
    <n v="3"/>
    <x v="2"/>
    <n v="25350"/>
    <n v="7350"/>
    <x v="3"/>
    <x v="5"/>
  </r>
  <r>
    <n v="461"/>
    <x v="5"/>
    <x v="6"/>
    <n v="3"/>
    <x v="6"/>
    <n v="21750"/>
    <n v="6750"/>
    <x v="3"/>
    <x v="8"/>
  </r>
  <r>
    <n v="462"/>
    <x v="1"/>
    <x v="19"/>
    <n v="2"/>
    <x v="18"/>
    <n v="15060"/>
    <n v="3060"/>
    <x v="3"/>
    <x v="6"/>
  </r>
  <r>
    <n v="463"/>
    <x v="2"/>
    <x v="6"/>
    <n v="3"/>
    <x v="6"/>
    <n v="21750"/>
    <n v="6750"/>
    <x v="3"/>
    <x v="10"/>
  </r>
  <r>
    <n v="464"/>
    <x v="1"/>
    <x v="0"/>
    <n v="5"/>
    <x v="0"/>
    <n v="30000"/>
    <n v="10000"/>
    <x v="3"/>
    <x v="0"/>
  </r>
  <r>
    <n v="465"/>
    <x v="5"/>
    <x v="18"/>
    <n v="2"/>
    <x v="8"/>
    <n v="2400"/>
    <n v="800"/>
    <x v="3"/>
    <x v="6"/>
  </r>
  <r>
    <n v="466"/>
    <x v="11"/>
    <x v="20"/>
    <n v="4"/>
    <x v="19"/>
    <n v="21200"/>
    <n v="5200"/>
    <x v="3"/>
    <x v="0"/>
  </r>
  <r>
    <n v="467"/>
    <x v="8"/>
    <x v="2"/>
    <n v="3"/>
    <x v="2"/>
    <n v="25350"/>
    <n v="7350"/>
    <x v="3"/>
    <x v="10"/>
  </r>
  <r>
    <n v="468"/>
    <x v="4"/>
    <x v="3"/>
    <n v="2"/>
    <x v="3"/>
    <n v="2700"/>
    <n v="1100"/>
    <x v="3"/>
    <x v="10"/>
  </r>
  <r>
    <n v="469"/>
    <x v="6"/>
    <x v="10"/>
    <n v="2"/>
    <x v="10"/>
    <n v="2180"/>
    <n v="580"/>
    <x v="3"/>
    <x v="5"/>
  </r>
  <r>
    <n v="470"/>
    <x v="4"/>
    <x v="4"/>
    <n v="4"/>
    <x v="4"/>
    <n v="8720"/>
    <n v="2720"/>
    <x v="3"/>
    <x v="9"/>
  </r>
  <r>
    <n v="471"/>
    <x v="0"/>
    <x v="0"/>
    <n v="5"/>
    <x v="0"/>
    <n v="30000"/>
    <n v="10000"/>
    <x v="3"/>
    <x v="4"/>
  </r>
  <r>
    <n v="472"/>
    <x v="1"/>
    <x v="1"/>
    <n v="4"/>
    <x v="1"/>
    <n v="5600"/>
    <n v="2400"/>
    <x v="3"/>
    <x v="10"/>
  </r>
  <r>
    <n v="473"/>
    <x v="2"/>
    <x v="2"/>
    <n v="3"/>
    <x v="2"/>
    <n v="25350"/>
    <n v="7350"/>
    <x v="3"/>
    <x v="10"/>
  </r>
  <r>
    <n v="474"/>
    <x v="3"/>
    <x v="3"/>
    <n v="2"/>
    <x v="3"/>
    <n v="2700"/>
    <n v="1100"/>
    <x v="3"/>
    <x v="11"/>
  </r>
  <r>
    <n v="475"/>
    <x v="0"/>
    <x v="4"/>
    <n v="5"/>
    <x v="4"/>
    <n v="10900"/>
    <n v="3400"/>
    <x v="3"/>
    <x v="5"/>
  </r>
  <r>
    <n v="476"/>
    <x v="4"/>
    <x v="5"/>
    <n v="3"/>
    <x v="5"/>
    <n v="22800"/>
    <n v="4800"/>
    <x v="3"/>
    <x v="1"/>
  </r>
  <r>
    <n v="477"/>
    <x v="1"/>
    <x v="6"/>
    <n v="5"/>
    <x v="6"/>
    <n v="36250"/>
    <n v="11250"/>
    <x v="3"/>
    <x v="12"/>
  </r>
  <r>
    <n v="478"/>
    <x v="3"/>
    <x v="7"/>
    <n v="5"/>
    <x v="7"/>
    <n v="5500"/>
    <n v="1500"/>
    <x v="3"/>
    <x v="0"/>
  </r>
  <r>
    <n v="479"/>
    <x v="5"/>
    <x v="0"/>
    <n v="2"/>
    <x v="0"/>
    <n v="12000"/>
    <n v="4000"/>
    <x v="3"/>
    <x v="9"/>
  </r>
  <r>
    <n v="480"/>
    <x v="0"/>
    <x v="8"/>
    <n v="2"/>
    <x v="8"/>
    <n v="2400"/>
    <n v="800"/>
    <x v="3"/>
    <x v="11"/>
  </r>
  <r>
    <n v="481"/>
    <x v="6"/>
    <x v="9"/>
    <n v="5"/>
    <x v="9"/>
    <n v="9000"/>
    <n v="5000"/>
    <x v="3"/>
    <x v="4"/>
  </r>
  <r>
    <n v="482"/>
    <x v="6"/>
    <x v="10"/>
    <n v="4"/>
    <x v="10"/>
    <n v="4360"/>
    <n v="1160"/>
    <x v="3"/>
    <x v="1"/>
  </r>
  <r>
    <n v="483"/>
    <x v="5"/>
    <x v="4"/>
    <n v="5"/>
    <x v="4"/>
    <n v="10900"/>
    <n v="3400"/>
    <x v="3"/>
    <x v="6"/>
  </r>
  <r>
    <n v="484"/>
    <x v="7"/>
    <x v="9"/>
    <n v="5"/>
    <x v="9"/>
    <n v="9000"/>
    <n v="5000"/>
    <x v="3"/>
    <x v="12"/>
  </r>
  <r>
    <n v="485"/>
    <x v="4"/>
    <x v="11"/>
    <n v="4"/>
    <x v="11"/>
    <n v="32000"/>
    <n v="8000"/>
    <x v="3"/>
    <x v="8"/>
  </r>
  <r>
    <n v="486"/>
    <x v="5"/>
    <x v="1"/>
    <n v="5"/>
    <x v="1"/>
    <n v="7000"/>
    <n v="3000"/>
    <x v="3"/>
    <x v="4"/>
  </r>
  <r>
    <n v="487"/>
    <x v="8"/>
    <x v="12"/>
    <n v="4"/>
    <x v="12"/>
    <n v="42360"/>
    <n v="18360"/>
    <x v="3"/>
    <x v="9"/>
  </r>
  <r>
    <n v="488"/>
    <x v="9"/>
    <x v="3"/>
    <n v="3"/>
    <x v="3"/>
    <n v="4050"/>
    <n v="1650"/>
    <x v="3"/>
    <x v="3"/>
  </r>
  <r>
    <n v="489"/>
    <x v="6"/>
    <x v="1"/>
    <n v="3"/>
    <x v="1"/>
    <n v="4200"/>
    <n v="1800"/>
    <x v="3"/>
    <x v="12"/>
  </r>
  <r>
    <n v="490"/>
    <x v="3"/>
    <x v="0"/>
    <n v="2"/>
    <x v="0"/>
    <n v="12000"/>
    <n v="4000"/>
    <x v="3"/>
    <x v="6"/>
  </r>
  <r>
    <n v="491"/>
    <x v="8"/>
    <x v="7"/>
    <n v="5"/>
    <x v="7"/>
    <n v="5500"/>
    <n v="1500"/>
    <x v="3"/>
    <x v="10"/>
  </r>
  <r>
    <n v="492"/>
    <x v="2"/>
    <x v="0"/>
    <n v="3"/>
    <x v="0"/>
    <n v="18000"/>
    <n v="6000"/>
    <x v="3"/>
    <x v="6"/>
  </r>
  <r>
    <n v="493"/>
    <x v="9"/>
    <x v="13"/>
    <n v="2"/>
    <x v="13"/>
    <n v="2980"/>
    <n v="1380"/>
    <x v="3"/>
    <x v="11"/>
  </r>
  <r>
    <n v="494"/>
    <x v="8"/>
    <x v="12"/>
    <n v="2"/>
    <x v="12"/>
    <n v="21180"/>
    <n v="9180"/>
    <x v="3"/>
    <x v="3"/>
  </r>
  <r>
    <n v="495"/>
    <x v="2"/>
    <x v="11"/>
    <n v="4"/>
    <x v="11"/>
    <n v="32000"/>
    <n v="8000"/>
    <x v="3"/>
    <x v="10"/>
  </r>
  <r>
    <n v="496"/>
    <x v="6"/>
    <x v="7"/>
    <n v="3"/>
    <x v="7"/>
    <n v="3300"/>
    <n v="900"/>
    <x v="3"/>
    <x v="0"/>
  </r>
  <r>
    <n v="497"/>
    <x v="9"/>
    <x v="8"/>
    <n v="2"/>
    <x v="8"/>
    <n v="2400"/>
    <n v="800"/>
    <x v="3"/>
    <x v="7"/>
  </r>
  <r>
    <n v="498"/>
    <x v="4"/>
    <x v="14"/>
    <n v="3"/>
    <x v="14"/>
    <n v="12600"/>
    <n v="3600"/>
    <x v="3"/>
    <x v="4"/>
  </r>
  <r>
    <n v="499"/>
    <x v="1"/>
    <x v="15"/>
    <n v="2"/>
    <x v="15"/>
    <n v="11550"/>
    <n v="3550"/>
    <x v="3"/>
    <x v="6"/>
  </r>
  <r>
    <n v="500"/>
    <x v="10"/>
    <x v="5"/>
    <n v="4"/>
    <x v="5"/>
    <n v="30400"/>
    <n v="6400"/>
    <x v="3"/>
    <x v="10"/>
  </r>
  <r>
    <n v="501"/>
    <x v="1"/>
    <x v="6"/>
    <n v="2"/>
    <x v="6"/>
    <n v="14500"/>
    <n v="4500"/>
    <x v="3"/>
    <x v="9"/>
  </r>
  <r>
    <n v="502"/>
    <x v="0"/>
    <x v="6"/>
    <n v="3"/>
    <x v="6"/>
    <n v="21750"/>
    <n v="6750"/>
    <x v="3"/>
    <x v="5"/>
  </r>
  <r>
    <n v="503"/>
    <x v="8"/>
    <x v="6"/>
    <n v="3"/>
    <x v="6"/>
    <n v="21750"/>
    <n v="6750"/>
    <x v="3"/>
    <x v="7"/>
  </r>
  <r>
    <n v="504"/>
    <x v="5"/>
    <x v="3"/>
    <n v="5"/>
    <x v="3"/>
    <n v="6750"/>
    <n v="2750"/>
    <x v="3"/>
    <x v="6"/>
  </r>
  <r>
    <n v="505"/>
    <x v="1"/>
    <x v="6"/>
    <n v="5"/>
    <x v="6"/>
    <n v="36250"/>
    <n v="11250"/>
    <x v="3"/>
    <x v="12"/>
  </r>
  <r>
    <n v="506"/>
    <x v="6"/>
    <x v="5"/>
    <n v="5"/>
    <x v="5"/>
    <n v="38000"/>
    <n v="8000"/>
    <x v="3"/>
    <x v="1"/>
  </r>
  <r>
    <n v="507"/>
    <x v="11"/>
    <x v="5"/>
    <n v="4"/>
    <x v="5"/>
    <n v="30400"/>
    <n v="6400"/>
    <x v="3"/>
    <x v="3"/>
  </r>
  <r>
    <n v="508"/>
    <x v="1"/>
    <x v="13"/>
    <n v="4"/>
    <x v="13"/>
    <n v="5960"/>
    <n v="2760"/>
    <x v="3"/>
    <x v="2"/>
  </r>
  <r>
    <n v="509"/>
    <x v="5"/>
    <x v="16"/>
    <n v="5"/>
    <x v="16"/>
    <n v="14500"/>
    <n v="4500"/>
    <x v="3"/>
    <x v="11"/>
  </r>
  <r>
    <n v="510"/>
    <x v="9"/>
    <x v="13"/>
    <n v="4"/>
    <x v="13"/>
    <n v="5960"/>
    <n v="2760"/>
    <x v="3"/>
    <x v="1"/>
  </r>
  <r>
    <n v="511"/>
    <x v="9"/>
    <x v="10"/>
    <n v="2"/>
    <x v="10"/>
    <n v="2180"/>
    <n v="580"/>
    <x v="3"/>
    <x v="5"/>
  </r>
  <r>
    <n v="512"/>
    <x v="5"/>
    <x v="8"/>
    <n v="3"/>
    <x v="8"/>
    <n v="3600"/>
    <n v="1200"/>
    <x v="3"/>
    <x v="12"/>
  </r>
  <r>
    <n v="513"/>
    <x v="8"/>
    <x v="12"/>
    <n v="4"/>
    <x v="12"/>
    <n v="42360"/>
    <n v="18360"/>
    <x v="3"/>
    <x v="6"/>
  </r>
  <r>
    <n v="514"/>
    <x v="6"/>
    <x v="14"/>
    <n v="2"/>
    <x v="14"/>
    <n v="8400"/>
    <n v="2400"/>
    <x v="3"/>
    <x v="7"/>
  </r>
  <r>
    <n v="515"/>
    <x v="3"/>
    <x v="14"/>
    <n v="5"/>
    <x v="14"/>
    <n v="21000"/>
    <n v="6000"/>
    <x v="3"/>
    <x v="2"/>
  </r>
  <r>
    <n v="516"/>
    <x v="7"/>
    <x v="12"/>
    <n v="2"/>
    <x v="12"/>
    <n v="21180"/>
    <n v="9180"/>
    <x v="3"/>
    <x v="2"/>
  </r>
  <r>
    <n v="517"/>
    <x v="11"/>
    <x v="17"/>
    <n v="4"/>
    <x v="17"/>
    <n v="5000"/>
    <n v="1800"/>
    <x v="3"/>
    <x v="3"/>
  </r>
  <r>
    <n v="518"/>
    <x v="0"/>
    <x v="13"/>
    <n v="4"/>
    <x v="13"/>
    <n v="5960"/>
    <n v="2760"/>
    <x v="3"/>
    <x v="10"/>
  </r>
  <r>
    <n v="519"/>
    <x v="6"/>
    <x v="8"/>
    <n v="4"/>
    <x v="8"/>
    <n v="4800"/>
    <n v="1600"/>
    <x v="3"/>
    <x v="10"/>
  </r>
  <r>
    <n v="520"/>
    <x v="2"/>
    <x v="4"/>
    <n v="3"/>
    <x v="4"/>
    <n v="6540"/>
    <n v="2040"/>
    <x v="3"/>
    <x v="12"/>
  </r>
  <r>
    <n v="521"/>
    <x v="9"/>
    <x v="18"/>
    <n v="2"/>
    <x v="8"/>
    <n v="2400"/>
    <n v="800"/>
    <x v="3"/>
    <x v="12"/>
  </r>
  <r>
    <n v="522"/>
    <x v="0"/>
    <x v="9"/>
    <n v="4"/>
    <x v="9"/>
    <n v="7200"/>
    <n v="4000"/>
    <x v="3"/>
    <x v="1"/>
  </r>
  <r>
    <n v="523"/>
    <x v="2"/>
    <x v="5"/>
    <n v="2"/>
    <x v="5"/>
    <n v="15200"/>
    <n v="3200"/>
    <x v="3"/>
    <x v="0"/>
  </r>
  <r>
    <n v="524"/>
    <x v="7"/>
    <x v="19"/>
    <n v="4"/>
    <x v="18"/>
    <n v="30120"/>
    <n v="6120"/>
    <x v="3"/>
    <x v="12"/>
  </r>
  <r>
    <n v="525"/>
    <x v="11"/>
    <x v="13"/>
    <n v="2"/>
    <x v="13"/>
    <n v="2980"/>
    <n v="1380"/>
    <x v="3"/>
    <x v="6"/>
  </r>
  <r>
    <n v="526"/>
    <x v="0"/>
    <x v="20"/>
    <n v="3"/>
    <x v="19"/>
    <n v="15900"/>
    <n v="3900"/>
    <x v="3"/>
    <x v="1"/>
  </r>
  <r>
    <n v="527"/>
    <x v="4"/>
    <x v="8"/>
    <n v="3"/>
    <x v="8"/>
    <n v="3600"/>
    <n v="1200"/>
    <x v="3"/>
    <x v="6"/>
  </r>
  <r>
    <n v="528"/>
    <x v="9"/>
    <x v="10"/>
    <n v="2"/>
    <x v="10"/>
    <n v="2180"/>
    <n v="580"/>
    <x v="3"/>
    <x v="7"/>
  </r>
  <r>
    <n v="529"/>
    <x v="4"/>
    <x v="6"/>
    <n v="5"/>
    <x v="6"/>
    <n v="36250"/>
    <n v="11250"/>
    <x v="3"/>
    <x v="6"/>
  </r>
  <r>
    <n v="530"/>
    <x v="10"/>
    <x v="1"/>
    <n v="2"/>
    <x v="1"/>
    <n v="2800"/>
    <n v="1200"/>
    <x v="3"/>
    <x v="10"/>
  </r>
  <r>
    <n v="531"/>
    <x v="2"/>
    <x v="21"/>
    <n v="2"/>
    <x v="20"/>
    <n v="3000"/>
    <n v="1400"/>
    <x v="3"/>
    <x v="3"/>
  </r>
  <r>
    <n v="532"/>
    <x v="7"/>
    <x v="3"/>
    <n v="3"/>
    <x v="3"/>
    <n v="4050"/>
    <n v="1650"/>
    <x v="3"/>
    <x v="3"/>
  </r>
  <r>
    <n v="533"/>
    <x v="7"/>
    <x v="8"/>
    <n v="2"/>
    <x v="8"/>
    <n v="2400"/>
    <n v="800"/>
    <x v="3"/>
    <x v="12"/>
  </r>
  <r>
    <n v="534"/>
    <x v="1"/>
    <x v="19"/>
    <n v="5"/>
    <x v="18"/>
    <n v="37650"/>
    <n v="7650"/>
    <x v="3"/>
    <x v="1"/>
  </r>
  <r>
    <n v="535"/>
    <x v="10"/>
    <x v="8"/>
    <n v="5"/>
    <x v="8"/>
    <n v="6000"/>
    <n v="2000"/>
    <x v="3"/>
    <x v="4"/>
  </r>
  <r>
    <n v="536"/>
    <x v="8"/>
    <x v="9"/>
    <n v="3"/>
    <x v="9"/>
    <n v="5400"/>
    <n v="3000"/>
    <x v="3"/>
    <x v="10"/>
  </r>
  <r>
    <n v="537"/>
    <x v="0"/>
    <x v="6"/>
    <n v="3"/>
    <x v="6"/>
    <n v="21750"/>
    <n v="6750"/>
    <x v="3"/>
    <x v="12"/>
  </r>
  <r>
    <n v="538"/>
    <x v="9"/>
    <x v="13"/>
    <n v="2"/>
    <x v="13"/>
    <n v="2980"/>
    <n v="1380"/>
    <x v="3"/>
    <x v="8"/>
  </r>
  <r>
    <n v="539"/>
    <x v="9"/>
    <x v="18"/>
    <n v="3"/>
    <x v="8"/>
    <n v="3600"/>
    <n v="1200"/>
    <x v="3"/>
    <x v="6"/>
  </r>
  <r>
    <n v="540"/>
    <x v="1"/>
    <x v="11"/>
    <n v="5"/>
    <x v="11"/>
    <n v="40000"/>
    <n v="10000"/>
    <x v="3"/>
    <x v="2"/>
  </r>
  <r>
    <n v="541"/>
    <x v="6"/>
    <x v="1"/>
    <n v="3"/>
    <x v="1"/>
    <n v="4200"/>
    <n v="1800"/>
    <x v="3"/>
    <x v="12"/>
  </r>
  <r>
    <n v="542"/>
    <x v="5"/>
    <x v="3"/>
    <n v="2"/>
    <x v="3"/>
    <n v="2700"/>
    <n v="1100"/>
    <x v="3"/>
    <x v="5"/>
  </r>
  <r>
    <n v="543"/>
    <x v="8"/>
    <x v="18"/>
    <n v="2"/>
    <x v="8"/>
    <n v="2400"/>
    <n v="800"/>
    <x v="3"/>
    <x v="8"/>
  </r>
  <r>
    <n v="544"/>
    <x v="6"/>
    <x v="20"/>
    <n v="3"/>
    <x v="19"/>
    <n v="15900"/>
    <n v="3900"/>
    <x v="3"/>
    <x v="12"/>
  </r>
  <r>
    <n v="545"/>
    <x v="9"/>
    <x v="12"/>
    <n v="2"/>
    <x v="12"/>
    <n v="21180"/>
    <n v="9180"/>
    <x v="3"/>
    <x v="12"/>
  </r>
  <r>
    <n v="546"/>
    <x v="4"/>
    <x v="17"/>
    <n v="5"/>
    <x v="17"/>
    <n v="6250"/>
    <n v="2250"/>
    <x v="3"/>
    <x v="8"/>
  </r>
  <r>
    <n v="547"/>
    <x v="11"/>
    <x v="18"/>
    <n v="2"/>
    <x v="8"/>
    <n v="2400"/>
    <n v="800"/>
    <x v="3"/>
    <x v="2"/>
  </r>
  <r>
    <n v="548"/>
    <x v="4"/>
    <x v="1"/>
    <n v="2"/>
    <x v="1"/>
    <n v="2800"/>
    <n v="1200"/>
    <x v="3"/>
    <x v="0"/>
  </r>
  <r>
    <n v="549"/>
    <x v="11"/>
    <x v="19"/>
    <n v="3"/>
    <x v="18"/>
    <n v="22590"/>
    <n v="4590"/>
    <x v="3"/>
    <x v="1"/>
  </r>
  <r>
    <n v="550"/>
    <x v="6"/>
    <x v="5"/>
    <n v="3"/>
    <x v="5"/>
    <n v="22800"/>
    <n v="4800"/>
    <x v="3"/>
    <x v="11"/>
  </r>
  <r>
    <n v="551"/>
    <x v="11"/>
    <x v="21"/>
    <n v="2"/>
    <x v="20"/>
    <n v="3000"/>
    <n v="1400"/>
    <x v="3"/>
    <x v="6"/>
  </r>
  <r>
    <n v="552"/>
    <x v="9"/>
    <x v="4"/>
    <n v="5"/>
    <x v="4"/>
    <n v="10900"/>
    <n v="3400"/>
    <x v="3"/>
    <x v="6"/>
  </r>
  <r>
    <n v="553"/>
    <x v="3"/>
    <x v="4"/>
    <n v="2"/>
    <x v="4"/>
    <n v="4360"/>
    <n v="1360"/>
    <x v="3"/>
    <x v="9"/>
  </r>
  <r>
    <n v="554"/>
    <x v="9"/>
    <x v="15"/>
    <n v="2"/>
    <x v="15"/>
    <n v="11550"/>
    <n v="3550"/>
    <x v="3"/>
    <x v="10"/>
  </r>
  <r>
    <n v="555"/>
    <x v="9"/>
    <x v="7"/>
    <n v="3"/>
    <x v="7"/>
    <n v="3300"/>
    <n v="900"/>
    <x v="3"/>
    <x v="9"/>
  </r>
  <r>
    <n v="556"/>
    <x v="10"/>
    <x v="15"/>
    <n v="2"/>
    <x v="15"/>
    <n v="11550"/>
    <n v="3550"/>
    <x v="3"/>
    <x v="9"/>
  </r>
  <r>
    <n v="557"/>
    <x v="7"/>
    <x v="3"/>
    <n v="3"/>
    <x v="3"/>
    <n v="4050"/>
    <n v="1650"/>
    <x v="3"/>
    <x v="12"/>
  </r>
  <r>
    <n v="558"/>
    <x v="0"/>
    <x v="5"/>
    <n v="5"/>
    <x v="5"/>
    <n v="38000"/>
    <n v="8000"/>
    <x v="3"/>
    <x v="3"/>
  </r>
  <r>
    <n v="559"/>
    <x v="2"/>
    <x v="6"/>
    <n v="4"/>
    <x v="6"/>
    <n v="29000"/>
    <n v="9000"/>
    <x v="3"/>
    <x v="12"/>
  </r>
  <r>
    <n v="560"/>
    <x v="11"/>
    <x v="13"/>
    <n v="4"/>
    <x v="13"/>
    <n v="5960"/>
    <n v="2760"/>
    <x v="3"/>
    <x v="10"/>
  </r>
  <r>
    <n v="561"/>
    <x v="3"/>
    <x v="13"/>
    <n v="5"/>
    <x v="13"/>
    <n v="7450"/>
    <n v="3450"/>
    <x v="3"/>
    <x v="0"/>
  </r>
  <r>
    <n v="562"/>
    <x v="8"/>
    <x v="10"/>
    <n v="3"/>
    <x v="10"/>
    <n v="3270"/>
    <n v="870"/>
    <x v="3"/>
    <x v="7"/>
  </r>
  <r>
    <n v="563"/>
    <x v="8"/>
    <x v="8"/>
    <n v="3"/>
    <x v="8"/>
    <n v="3600"/>
    <n v="1200"/>
    <x v="3"/>
    <x v="7"/>
  </r>
  <r>
    <n v="564"/>
    <x v="11"/>
    <x v="10"/>
    <n v="4"/>
    <x v="10"/>
    <n v="4360"/>
    <n v="1160"/>
    <x v="3"/>
    <x v="12"/>
  </r>
  <r>
    <n v="565"/>
    <x v="11"/>
    <x v="4"/>
    <n v="4"/>
    <x v="4"/>
    <n v="8720"/>
    <n v="2720"/>
    <x v="3"/>
    <x v="1"/>
  </r>
  <r>
    <n v="566"/>
    <x v="2"/>
    <x v="20"/>
    <n v="4"/>
    <x v="19"/>
    <n v="21200"/>
    <n v="5200"/>
    <x v="3"/>
    <x v="4"/>
  </r>
  <r>
    <n v="567"/>
    <x v="11"/>
    <x v="20"/>
    <n v="3"/>
    <x v="19"/>
    <n v="15900"/>
    <n v="3900"/>
    <x v="3"/>
    <x v="0"/>
  </r>
  <r>
    <n v="568"/>
    <x v="5"/>
    <x v="6"/>
    <n v="3"/>
    <x v="6"/>
    <n v="21750"/>
    <n v="6750"/>
    <x v="3"/>
    <x v="1"/>
  </r>
  <r>
    <n v="569"/>
    <x v="5"/>
    <x v="18"/>
    <n v="2"/>
    <x v="8"/>
    <n v="2400"/>
    <n v="800"/>
    <x v="3"/>
    <x v="7"/>
  </r>
  <r>
    <n v="570"/>
    <x v="3"/>
    <x v="0"/>
    <n v="5"/>
    <x v="0"/>
    <n v="30000"/>
    <n v="10000"/>
    <x v="3"/>
    <x v="5"/>
  </r>
  <r>
    <n v="571"/>
    <x v="2"/>
    <x v="2"/>
    <n v="3"/>
    <x v="2"/>
    <n v="25350"/>
    <n v="7350"/>
    <x v="3"/>
    <x v="2"/>
  </r>
  <r>
    <n v="572"/>
    <x v="6"/>
    <x v="14"/>
    <n v="1"/>
    <x v="14"/>
    <n v="4200"/>
    <n v="1200"/>
    <x v="4"/>
    <x v="4"/>
  </r>
  <r>
    <n v="573"/>
    <x v="6"/>
    <x v="12"/>
    <n v="3"/>
    <x v="12"/>
    <n v="31770"/>
    <n v="13770"/>
    <x v="4"/>
    <x v="8"/>
  </r>
  <r>
    <n v="574"/>
    <x v="5"/>
    <x v="18"/>
    <n v="1"/>
    <x v="8"/>
    <n v="1200"/>
    <n v="400"/>
    <x v="4"/>
    <x v="2"/>
  </r>
  <r>
    <n v="575"/>
    <x v="10"/>
    <x v="7"/>
    <n v="2"/>
    <x v="7"/>
    <n v="2200"/>
    <n v="600"/>
    <x v="4"/>
    <x v="3"/>
  </r>
  <r>
    <n v="576"/>
    <x v="9"/>
    <x v="22"/>
    <n v="2"/>
    <x v="21"/>
    <n v="7400"/>
    <n v="1400"/>
    <x v="4"/>
    <x v="8"/>
  </r>
  <r>
    <n v="577"/>
    <x v="1"/>
    <x v="22"/>
    <n v="1"/>
    <x v="21"/>
    <n v="3700"/>
    <n v="700"/>
    <x v="4"/>
    <x v="10"/>
  </r>
  <r>
    <n v="578"/>
    <x v="6"/>
    <x v="7"/>
    <n v="3"/>
    <x v="7"/>
    <n v="3300"/>
    <n v="900"/>
    <x v="4"/>
    <x v="9"/>
  </r>
  <r>
    <n v="579"/>
    <x v="5"/>
    <x v="22"/>
    <n v="1"/>
    <x v="21"/>
    <n v="3700"/>
    <n v="700"/>
    <x v="4"/>
    <x v="8"/>
  </r>
  <r>
    <n v="580"/>
    <x v="10"/>
    <x v="13"/>
    <n v="1"/>
    <x v="13"/>
    <n v="1490"/>
    <n v="690"/>
    <x v="4"/>
    <x v="4"/>
  </r>
  <r>
    <n v="581"/>
    <x v="9"/>
    <x v="21"/>
    <n v="1"/>
    <x v="20"/>
    <n v="1500"/>
    <n v="700"/>
    <x v="4"/>
    <x v="7"/>
  </r>
  <r>
    <n v="582"/>
    <x v="8"/>
    <x v="10"/>
    <n v="2"/>
    <x v="10"/>
    <n v="2180"/>
    <n v="580"/>
    <x v="4"/>
    <x v="1"/>
  </r>
  <r>
    <n v="583"/>
    <x v="10"/>
    <x v="9"/>
    <n v="3"/>
    <x v="9"/>
    <n v="5400"/>
    <n v="3000"/>
    <x v="4"/>
    <x v="4"/>
  </r>
  <r>
    <n v="584"/>
    <x v="7"/>
    <x v="19"/>
    <n v="2"/>
    <x v="18"/>
    <n v="15060"/>
    <n v="3060"/>
    <x v="4"/>
    <x v="10"/>
  </r>
  <r>
    <n v="585"/>
    <x v="6"/>
    <x v="7"/>
    <n v="3"/>
    <x v="7"/>
    <n v="3300"/>
    <n v="900"/>
    <x v="4"/>
    <x v="12"/>
  </r>
  <r>
    <n v="586"/>
    <x v="9"/>
    <x v="3"/>
    <n v="3"/>
    <x v="3"/>
    <n v="4050"/>
    <n v="1650"/>
    <x v="4"/>
    <x v="12"/>
  </r>
  <r>
    <n v="587"/>
    <x v="8"/>
    <x v="3"/>
    <n v="1"/>
    <x v="3"/>
    <n v="1350"/>
    <n v="550"/>
    <x v="4"/>
    <x v="12"/>
  </r>
  <r>
    <n v="588"/>
    <x v="7"/>
    <x v="10"/>
    <n v="2"/>
    <x v="10"/>
    <n v="2180"/>
    <n v="580"/>
    <x v="4"/>
    <x v="12"/>
  </r>
  <r>
    <n v="589"/>
    <x v="7"/>
    <x v="14"/>
    <n v="1"/>
    <x v="14"/>
    <n v="4200"/>
    <n v="1200"/>
    <x v="4"/>
    <x v="7"/>
  </r>
  <r>
    <n v="590"/>
    <x v="9"/>
    <x v="9"/>
    <n v="2"/>
    <x v="9"/>
    <n v="3600"/>
    <n v="2000"/>
    <x v="4"/>
    <x v="7"/>
  </r>
  <r>
    <n v="591"/>
    <x v="11"/>
    <x v="10"/>
    <n v="1"/>
    <x v="10"/>
    <n v="1090"/>
    <n v="290"/>
    <x v="4"/>
    <x v="2"/>
  </r>
  <r>
    <n v="592"/>
    <x v="0"/>
    <x v="5"/>
    <n v="1"/>
    <x v="5"/>
    <n v="7600"/>
    <n v="1600"/>
    <x v="4"/>
    <x v="2"/>
  </r>
  <r>
    <n v="593"/>
    <x v="8"/>
    <x v="5"/>
    <n v="3"/>
    <x v="5"/>
    <n v="22800"/>
    <n v="4800"/>
    <x v="4"/>
    <x v="2"/>
  </r>
  <r>
    <n v="594"/>
    <x v="2"/>
    <x v="22"/>
    <n v="1"/>
    <x v="21"/>
    <n v="3700"/>
    <n v="700"/>
    <x v="4"/>
    <x v="9"/>
  </r>
  <r>
    <n v="595"/>
    <x v="4"/>
    <x v="6"/>
    <n v="3"/>
    <x v="6"/>
    <n v="21750"/>
    <n v="6750"/>
    <x v="4"/>
    <x v="11"/>
  </r>
  <r>
    <n v="596"/>
    <x v="1"/>
    <x v="5"/>
    <n v="3"/>
    <x v="5"/>
    <n v="22800"/>
    <n v="4800"/>
    <x v="4"/>
    <x v="4"/>
  </r>
  <r>
    <n v="597"/>
    <x v="10"/>
    <x v="14"/>
    <n v="1"/>
    <x v="14"/>
    <n v="4200"/>
    <n v="1200"/>
    <x v="4"/>
    <x v="10"/>
  </r>
  <r>
    <n v="598"/>
    <x v="6"/>
    <x v="17"/>
    <n v="3"/>
    <x v="17"/>
    <n v="3750"/>
    <n v="1350"/>
    <x v="4"/>
    <x v="10"/>
  </r>
  <r>
    <n v="599"/>
    <x v="8"/>
    <x v="10"/>
    <n v="1"/>
    <x v="10"/>
    <n v="1090"/>
    <n v="290"/>
    <x v="4"/>
    <x v="3"/>
  </r>
  <r>
    <n v="600"/>
    <x v="3"/>
    <x v="4"/>
    <n v="1"/>
    <x v="4"/>
    <n v="2180"/>
    <n v="680"/>
    <x v="4"/>
    <x v="3"/>
  </r>
  <r>
    <n v="601"/>
    <x v="11"/>
    <x v="22"/>
    <n v="2"/>
    <x v="21"/>
    <n v="7400"/>
    <n v="1400"/>
    <x v="4"/>
    <x v="6"/>
  </r>
  <r>
    <n v="602"/>
    <x v="9"/>
    <x v="0"/>
    <n v="2"/>
    <x v="0"/>
    <n v="12000"/>
    <n v="4000"/>
    <x v="4"/>
    <x v="7"/>
  </r>
  <r>
    <n v="603"/>
    <x v="10"/>
    <x v="17"/>
    <n v="2"/>
    <x v="17"/>
    <n v="2500"/>
    <n v="900"/>
    <x v="4"/>
    <x v="7"/>
  </r>
  <r>
    <n v="604"/>
    <x v="11"/>
    <x v="5"/>
    <n v="1"/>
    <x v="5"/>
    <n v="7600"/>
    <n v="1600"/>
    <x v="4"/>
    <x v="10"/>
  </r>
  <r>
    <n v="605"/>
    <x v="0"/>
    <x v="1"/>
    <n v="2"/>
    <x v="1"/>
    <n v="2800"/>
    <n v="1200"/>
    <x v="4"/>
    <x v="4"/>
  </r>
  <r>
    <n v="606"/>
    <x v="4"/>
    <x v="4"/>
    <n v="2"/>
    <x v="4"/>
    <n v="4360"/>
    <n v="1360"/>
    <x v="4"/>
    <x v="12"/>
  </r>
  <r>
    <n v="607"/>
    <x v="0"/>
    <x v="9"/>
    <n v="3"/>
    <x v="9"/>
    <n v="5400"/>
    <n v="3000"/>
    <x v="4"/>
    <x v="6"/>
  </r>
  <r>
    <n v="608"/>
    <x v="2"/>
    <x v="21"/>
    <n v="1"/>
    <x v="20"/>
    <n v="1500"/>
    <n v="700"/>
    <x v="4"/>
    <x v="10"/>
  </r>
  <r>
    <n v="609"/>
    <x v="6"/>
    <x v="2"/>
    <n v="3"/>
    <x v="2"/>
    <n v="25350"/>
    <n v="7350"/>
    <x v="4"/>
    <x v="9"/>
  </r>
  <r>
    <n v="610"/>
    <x v="9"/>
    <x v="21"/>
    <n v="3"/>
    <x v="20"/>
    <n v="4500"/>
    <n v="2100"/>
    <x v="4"/>
    <x v="9"/>
  </r>
  <r>
    <n v="611"/>
    <x v="5"/>
    <x v="0"/>
    <n v="3"/>
    <x v="0"/>
    <n v="18000"/>
    <n v="6000"/>
    <x v="4"/>
    <x v="5"/>
  </r>
  <r>
    <n v="612"/>
    <x v="11"/>
    <x v="18"/>
    <n v="1"/>
    <x v="8"/>
    <n v="1200"/>
    <n v="400"/>
    <x v="4"/>
    <x v="6"/>
  </r>
  <r>
    <n v="613"/>
    <x v="0"/>
    <x v="14"/>
    <n v="3"/>
    <x v="14"/>
    <n v="12600"/>
    <n v="3600"/>
    <x v="4"/>
    <x v="11"/>
  </r>
  <r>
    <n v="614"/>
    <x v="10"/>
    <x v="5"/>
    <n v="3"/>
    <x v="5"/>
    <n v="22800"/>
    <n v="4800"/>
    <x v="4"/>
    <x v="12"/>
  </r>
  <r>
    <n v="615"/>
    <x v="5"/>
    <x v="6"/>
    <n v="2"/>
    <x v="6"/>
    <n v="14500"/>
    <n v="4500"/>
    <x v="4"/>
    <x v="10"/>
  </r>
  <r>
    <n v="616"/>
    <x v="1"/>
    <x v="19"/>
    <n v="2"/>
    <x v="18"/>
    <n v="15060"/>
    <n v="3060"/>
    <x v="4"/>
    <x v="4"/>
  </r>
  <r>
    <n v="617"/>
    <x v="2"/>
    <x v="6"/>
    <n v="2"/>
    <x v="6"/>
    <n v="14500"/>
    <n v="4500"/>
    <x v="4"/>
    <x v="10"/>
  </r>
  <r>
    <n v="618"/>
    <x v="1"/>
    <x v="0"/>
    <n v="1"/>
    <x v="0"/>
    <n v="6000"/>
    <n v="2000"/>
    <x v="4"/>
    <x v="2"/>
  </r>
  <r>
    <n v="619"/>
    <x v="5"/>
    <x v="18"/>
    <n v="3"/>
    <x v="8"/>
    <n v="3600"/>
    <n v="1200"/>
    <x v="4"/>
    <x v="10"/>
  </r>
  <r>
    <n v="620"/>
    <x v="11"/>
    <x v="20"/>
    <n v="2"/>
    <x v="19"/>
    <n v="10600"/>
    <n v="2600"/>
    <x v="4"/>
    <x v="6"/>
  </r>
  <r>
    <n v="621"/>
    <x v="8"/>
    <x v="2"/>
    <n v="2"/>
    <x v="2"/>
    <n v="16900"/>
    <n v="4900"/>
    <x v="4"/>
    <x v="12"/>
  </r>
  <r>
    <n v="622"/>
    <x v="4"/>
    <x v="3"/>
    <n v="1"/>
    <x v="3"/>
    <n v="1350"/>
    <n v="550"/>
    <x v="4"/>
    <x v="9"/>
  </r>
  <r>
    <n v="623"/>
    <x v="6"/>
    <x v="10"/>
    <n v="1"/>
    <x v="10"/>
    <n v="1090"/>
    <n v="290"/>
    <x v="4"/>
    <x v="7"/>
  </r>
  <r>
    <n v="624"/>
    <x v="4"/>
    <x v="4"/>
    <n v="1"/>
    <x v="4"/>
    <n v="2180"/>
    <n v="680"/>
    <x v="4"/>
    <x v="12"/>
  </r>
  <r>
    <n v="625"/>
    <x v="1"/>
    <x v="22"/>
    <n v="1"/>
    <x v="21"/>
    <n v="3700"/>
    <n v="700"/>
    <x v="4"/>
    <x v="4"/>
  </r>
  <r>
    <n v="626"/>
    <x v="6"/>
    <x v="7"/>
    <n v="3"/>
    <x v="7"/>
    <n v="3300"/>
    <n v="900"/>
    <x v="4"/>
    <x v="11"/>
  </r>
  <r>
    <n v="627"/>
    <x v="5"/>
    <x v="22"/>
    <n v="1"/>
    <x v="21"/>
    <n v="3700"/>
    <n v="700"/>
    <x v="4"/>
    <x v="1"/>
  </r>
  <r>
    <n v="628"/>
    <x v="10"/>
    <x v="13"/>
    <n v="1"/>
    <x v="13"/>
    <n v="1490"/>
    <n v="690"/>
    <x v="4"/>
    <x v="10"/>
  </r>
  <r>
    <n v="629"/>
    <x v="9"/>
    <x v="21"/>
    <n v="1"/>
    <x v="20"/>
    <n v="1500"/>
    <n v="700"/>
    <x v="4"/>
    <x v="10"/>
  </r>
  <r>
    <n v="630"/>
    <x v="8"/>
    <x v="10"/>
    <n v="2"/>
    <x v="10"/>
    <n v="2180"/>
    <n v="580"/>
    <x v="4"/>
    <x v="2"/>
  </r>
  <r>
    <n v="631"/>
    <x v="10"/>
    <x v="9"/>
    <n v="3"/>
    <x v="9"/>
    <n v="5400"/>
    <n v="3000"/>
    <x v="4"/>
    <x v="1"/>
  </r>
  <r>
    <n v="632"/>
    <x v="7"/>
    <x v="19"/>
    <n v="2"/>
    <x v="18"/>
    <n v="15060"/>
    <n v="3060"/>
    <x v="4"/>
    <x v="1"/>
  </r>
  <r>
    <n v="633"/>
    <x v="6"/>
    <x v="7"/>
    <n v="3"/>
    <x v="7"/>
    <n v="3300"/>
    <n v="900"/>
    <x v="4"/>
    <x v="0"/>
  </r>
  <r>
    <n v="634"/>
    <x v="9"/>
    <x v="3"/>
    <n v="3"/>
    <x v="3"/>
    <n v="4050"/>
    <n v="1650"/>
    <x v="4"/>
    <x v="3"/>
  </r>
  <r>
    <n v="635"/>
    <x v="8"/>
    <x v="3"/>
    <n v="1"/>
    <x v="3"/>
    <n v="1350"/>
    <n v="550"/>
    <x v="4"/>
    <x v="8"/>
  </r>
  <r>
    <n v="636"/>
    <x v="7"/>
    <x v="10"/>
    <n v="2"/>
    <x v="10"/>
    <n v="2180"/>
    <n v="580"/>
    <x v="4"/>
    <x v="4"/>
  </r>
  <r>
    <n v="637"/>
    <x v="7"/>
    <x v="14"/>
    <n v="1"/>
    <x v="14"/>
    <n v="4200"/>
    <n v="1200"/>
    <x v="4"/>
    <x v="10"/>
  </r>
  <r>
    <n v="638"/>
    <x v="9"/>
    <x v="9"/>
    <n v="2"/>
    <x v="9"/>
    <n v="3600"/>
    <n v="2000"/>
    <x v="4"/>
    <x v="5"/>
  </r>
  <r>
    <n v="639"/>
    <x v="11"/>
    <x v="10"/>
    <n v="1"/>
    <x v="10"/>
    <n v="1090"/>
    <n v="290"/>
    <x v="4"/>
    <x v="9"/>
  </r>
  <r>
    <n v="640"/>
    <x v="0"/>
    <x v="5"/>
    <n v="1"/>
    <x v="5"/>
    <n v="7600"/>
    <n v="1600"/>
    <x v="4"/>
    <x v="9"/>
  </r>
  <r>
    <n v="641"/>
    <x v="8"/>
    <x v="5"/>
    <n v="3"/>
    <x v="5"/>
    <n v="22800"/>
    <n v="4800"/>
    <x v="4"/>
    <x v="8"/>
  </r>
  <r>
    <n v="642"/>
    <x v="2"/>
    <x v="22"/>
    <n v="1"/>
    <x v="21"/>
    <n v="3700"/>
    <n v="700"/>
    <x v="4"/>
    <x v="8"/>
  </r>
  <r>
    <n v="643"/>
    <x v="4"/>
    <x v="6"/>
    <n v="3"/>
    <x v="6"/>
    <n v="21750"/>
    <n v="6750"/>
    <x v="4"/>
    <x v="12"/>
  </r>
  <r>
    <n v="644"/>
    <x v="1"/>
    <x v="5"/>
    <n v="3"/>
    <x v="5"/>
    <n v="22800"/>
    <n v="4800"/>
    <x v="4"/>
    <x v="11"/>
  </r>
  <r>
    <n v="645"/>
    <x v="10"/>
    <x v="14"/>
    <n v="1"/>
    <x v="14"/>
    <n v="4200"/>
    <n v="1200"/>
    <x v="4"/>
    <x v="5"/>
  </r>
  <r>
    <n v="646"/>
    <x v="6"/>
    <x v="17"/>
    <n v="3"/>
    <x v="17"/>
    <n v="3750"/>
    <n v="1350"/>
    <x v="4"/>
    <x v="11"/>
  </r>
  <r>
    <n v="647"/>
    <x v="8"/>
    <x v="10"/>
    <n v="1"/>
    <x v="10"/>
    <n v="1090"/>
    <n v="290"/>
    <x v="4"/>
    <x v="5"/>
  </r>
  <r>
    <n v="648"/>
    <x v="3"/>
    <x v="4"/>
    <n v="1"/>
    <x v="4"/>
    <n v="2180"/>
    <n v="680"/>
    <x v="4"/>
    <x v="4"/>
  </r>
  <r>
    <n v="649"/>
    <x v="11"/>
    <x v="22"/>
    <n v="2"/>
    <x v="21"/>
    <n v="7400"/>
    <n v="1400"/>
    <x v="4"/>
    <x v="4"/>
  </r>
  <r>
    <n v="650"/>
    <x v="9"/>
    <x v="0"/>
    <n v="2"/>
    <x v="0"/>
    <n v="12000"/>
    <n v="4000"/>
    <x v="4"/>
    <x v="4"/>
  </r>
  <r>
    <n v="651"/>
    <x v="10"/>
    <x v="17"/>
    <n v="2"/>
    <x v="17"/>
    <n v="2500"/>
    <n v="900"/>
    <x v="4"/>
    <x v="12"/>
  </r>
  <r>
    <n v="652"/>
    <x v="11"/>
    <x v="5"/>
    <n v="1"/>
    <x v="5"/>
    <n v="7600"/>
    <n v="1600"/>
    <x v="4"/>
    <x v="9"/>
  </r>
  <r>
    <n v="653"/>
    <x v="0"/>
    <x v="1"/>
    <n v="2"/>
    <x v="1"/>
    <n v="2800"/>
    <n v="1200"/>
    <x v="4"/>
    <x v="5"/>
  </r>
  <r>
    <n v="654"/>
    <x v="4"/>
    <x v="4"/>
    <n v="2"/>
    <x v="4"/>
    <n v="4360"/>
    <n v="1360"/>
    <x v="4"/>
    <x v="7"/>
  </r>
  <r>
    <n v="655"/>
    <x v="0"/>
    <x v="9"/>
    <n v="3"/>
    <x v="9"/>
    <n v="5400"/>
    <n v="3000"/>
    <x v="4"/>
    <x v="6"/>
  </r>
  <r>
    <n v="656"/>
    <x v="2"/>
    <x v="21"/>
    <n v="1"/>
    <x v="20"/>
    <n v="1500"/>
    <n v="700"/>
    <x v="4"/>
    <x v="2"/>
  </r>
  <r>
    <n v="657"/>
    <x v="6"/>
    <x v="2"/>
    <n v="3"/>
    <x v="2"/>
    <n v="25350"/>
    <n v="7350"/>
    <x v="4"/>
    <x v="1"/>
  </r>
  <r>
    <n v="658"/>
    <x v="9"/>
    <x v="21"/>
    <n v="3"/>
    <x v="20"/>
    <n v="4500"/>
    <n v="2100"/>
    <x v="4"/>
    <x v="11"/>
  </r>
  <r>
    <n v="659"/>
    <x v="5"/>
    <x v="0"/>
    <n v="3"/>
    <x v="0"/>
    <n v="18000"/>
    <n v="6000"/>
    <x v="4"/>
    <x v="3"/>
  </r>
  <r>
    <n v="660"/>
    <x v="11"/>
    <x v="18"/>
    <n v="1"/>
    <x v="8"/>
    <n v="1200"/>
    <n v="400"/>
    <x v="4"/>
    <x v="12"/>
  </r>
  <r>
    <n v="661"/>
    <x v="0"/>
    <x v="14"/>
    <n v="3"/>
    <x v="14"/>
    <n v="12600"/>
    <n v="3600"/>
    <x v="4"/>
    <x v="5"/>
  </r>
  <r>
    <n v="662"/>
    <x v="10"/>
    <x v="5"/>
    <n v="3"/>
    <x v="5"/>
    <n v="22800"/>
    <n v="4800"/>
    <x v="4"/>
    <x v="8"/>
  </r>
  <r>
    <n v="663"/>
    <x v="5"/>
    <x v="6"/>
    <n v="2"/>
    <x v="6"/>
    <n v="14500"/>
    <n v="4500"/>
    <x v="4"/>
    <x v="1"/>
  </r>
  <r>
    <n v="664"/>
    <x v="1"/>
    <x v="19"/>
    <n v="2"/>
    <x v="18"/>
    <n v="15060"/>
    <n v="3060"/>
    <x v="4"/>
    <x v="7"/>
  </r>
  <r>
    <n v="665"/>
    <x v="2"/>
    <x v="6"/>
    <n v="2"/>
    <x v="6"/>
    <n v="14500"/>
    <n v="4500"/>
    <x v="4"/>
    <x v="8"/>
  </r>
  <r>
    <n v="666"/>
    <x v="1"/>
    <x v="0"/>
    <n v="1"/>
    <x v="0"/>
    <n v="6000"/>
    <n v="2000"/>
    <x v="4"/>
    <x v="6"/>
  </r>
  <r>
    <n v="667"/>
    <x v="5"/>
    <x v="18"/>
    <n v="3"/>
    <x v="8"/>
    <n v="3600"/>
    <n v="1200"/>
    <x v="4"/>
    <x v="12"/>
  </r>
  <r>
    <n v="668"/>
    <x v="11"/>
    <x v="20"/>
    <n v="2"/>
    <x v="19"/>
    <n v="10600"/>
    <n v="2600"/>
    <x v="4"/>
    <x v="6"/>
  </r>
  <r>
    <n v="669"/>
    <x v="8"/>
    <x v="2"/>
    <n v="2"/>
    <x v="2"/>
    <n v="16900"/>
    <n v="4900"/>
    <x v="4"/>
    <x v="2"/>
  </r>
  <r>
    <n v="670"/>
    <x v="4"/>
    <x v="3"/>
    <n v="1"/>
    <x v="3"/>
    <n v="1350"/>
    <n v="550"/>
    <x v="4"/>
    <x v="9"/>
  </r>
  <r>
    <n v="671"/>
    <x v="6"/>
    <x v="10"/>
    <n v="1"/>
    <x v="10"/>
    <n v="1090"/>
    <n v="290"/>
    <x v="4"/>
    <x v="5"/>
  </r>
  <r>
    <n v="672"/>
    <x v="4"/>
    <x v="4"/>
    <n v="1"/>
    <x v="4"/>
    <n v="2180"/>
    <n v="680"/>
    <x v="4"/>
    <x v="11"/>
  </r>
  <r>
    <n v="673"/>
    <x v="0"/>
    <x v="0"/>
    <n v="2"/>
    <x v="0"/>
    <n v="12000"/>
    <n v="4000"/>
    <x v="4"/>
    <x v="0"/>
  </r>
  <r>
    <n v="674"/>
    <x v="1"/>
    <x v="1"/>
    <n v="2"/>
    <x v="1"/>
    <n v="2800"/>
    <n v="1200"/>
    <x v="4"/>
    <x v="2"/>
  </r>
  <r>
    <n v="675"/>
    <x v="2"/>
    <x v="2"/>
    <n v="2"/>
    <x v="2"/>
    <n v="16900"/>
    <n v="4900"/>
    <x v="4"/>
    <x v="11"/>
  </r>
  <r>
    <n v="676"/>
    <x v="3"/>
    <x v="3"/>
    <n v="3"/>
    <x v="3"/>
    <n v="4050"/>
    <n v="1650"/>
    <x v="4"/>
    <x v="8"/>
  </r>
  <r>
    <n v="677"/>
    <x v="0"/>
    <x v="4"/>
    <n v="2"/>
    <x v="4"/>
    <n v="4360"/>
    <n v="1360"/>
    <x v="4"/>
    <x v="12"/>
  </r>
  <r>
    <n v="678"/>
    <x v="4"/>
    <x v="5"/>
    <n v="2"/>
    <x v="5"/>
    <n v="15200"/>
    <n v="3200"/>
    <x v="4"/>
    <x v="11"/>
  </r>
  <r>
    <n v="679"/>
    <x v="1"/>
    <x v="6"/>
    <n v="2"/>
    <x v="6"/>
    <n v="14500"/>
    <n v="4500"/>
    <x v="4"/>
    <x v="6"/>
  </r>
  <r>
    <n v="680"/>
    <x v="3"/>
    <x v="7"/>
    <n v="3"/>
    <x v="7"/>
    <n v="3300"/>
    <n v="900"/>
    <x v="4"/>
    <x v="1"/>
  </r>
  <r>
    <n v="681"/>
    <x v="5"/>
    <x v="0"/>
    <n v="2"/>
    <x v="0"/>
    <n v="12000"/>
    <n v="4000"/>
    <x v="4"/>
    <x v="0"/>
  </r>
  <r>
    <n v="682"/>
    <x v="0"/>
    <x v="8"/>
    <n v="1"/>
    <x v="8"/>
    <n v="1200"/>
    <n v="400"/>
    <x v="4"/>
    <x v="8"/>
  </r>
  <r>
    <n v="683"/>
    <x v="6"/>
    <x v="9"/>
    <n v="2"/>
    <x v="9"/>
    <n v="3600"/>
    <n v="2000"/>
    <x v="4"/>
    <x v="7"/>
  </r>
  <r>
    <n v="684"/>
    <x v="6"/>
    <x v="10"/>
    <n v="2"/>
    <x v="10"/>
    <n v="2180"/>
    <n v="580"/>
    <x v="4"/>
    <x v="10"/>
  </r>
  <r>
    <n v="685"/>
    <x v="5"/>
    <x v="4"/>
    <n v="3"/>
    <x v="4"/>
    <n v="6540"/>
    <n v="2040"/>
    <x v="4"/>
    <x v="0"/>
  </r>
  <r>
    <n v="686"/>
    <x v="7"/>
    <x v="9"/>
    <n v="3"/>
    <x v="9"/>
    <n v="5400"/>
    <n v="3000"/>
    <x v="4"/>
    <x v="5"/>
  </r>
  <r>
    <n v="687"/>
    <x v="4"/>
    <x v="11"/>
    <n v="3"/>
    <x v="11"/>
    <n v="24000"/>
    <n v="6000"/>
    <x v="4"/>
    <x v="9"/>
  </r>
  <r>
    <n v="688"/>
    <x v="5"/>
    <x v="1"/>
    <n v="1"/>
    <x v="1"/>
    <n v="1400"/>
    <n v="600"/>
    <x v="4"/>
    <x v="5"/>
  </r>
  <r>
    <n v="689"/>
    <x v="8"/>
    <x v="12"/>
    <n v="1"/>
    <x v="12"/>
    <n v="10590"/>
    <n v="4590"/>
    <x v="4"/>
    <x v="7"/>
  </r>
  <r>
    <n v="690"/>
    <x v="9"/>
    <x v="3"/>
    <n v="2"/>
    <x v="3"/>
    <n v="2700"/>
    <n v="1100"/>
    <x v="4"/>
    <x v="0"/>
  </r>
  <r>
    <n v="691"/>
    <x v="6"/>
    <x v="1"/>
    <n v="2"/>
    <x v="1"/>
    <n v="2800"/>
    <n v="1200"/>
    <x v="4"/>
    <x v="7"/>
  </r>
  <r>
    <n v="692"/>
    <x v="3"/>
    <x v="0"/>
    <n v="1"/>
    <x v="0"/>
    <n v="6000"/>
    <n v="2000"/>
    <x v="4"/>
    <x v="7"/>
  </r>
  <r>
    <n v="693"/>
    <x v="8"/>
    <x v="7"/>
    <n v="2"/>
    <x v="7"/>
    <n v="2200"/>
    <n v="600"/>
    <x v="4"/>
    <x v="8"/>
  </r>
  <r>
    <n v="694"/>
    <x v="2"/>
    <x v="0"/>
    <n v="2"/>
    <x v="0"/>
    <n v="12000"/>
    <n v="4000"/>
    <x v="4"/>
    <x v="5"/>
  </r>
  <r>
    <n v="695"/>
    <x v="9"/>
    <x v="13"/>
    <n v="1"/>
    <x v="13"/>
    <n v="1490"/>
    <n v="690"/>
    <x v="4"/>
    <x v="0"/>
  </r>
  <r>
    <n v="696"/>
    <x v="8"/>
    <x v="12"/>
    <n v="2"/>
    <x v="12"/>
    <n v="21180"/>
    <n v="9180"/>
    <x v="4"/>
    <x v="7"/>
  </r>
  <r>
    <n v="697"/>
    <x v="2"/>
    <x v="11"/>
    <n v="3"/>
    <x v="11"/>
    <n v="24000"/>
    <n v="6000"/>
    <x v="4"/>
    <x v="10"/>
  </r>
  <r>
    <n v="698"/>
    <x v="6"/>
    <x v="7"/>
    <n v="1"/>
    <x v="7"/>
    <n v="1100"/>
    <n v="300"/>
    <x v="4"/>
    <x v="10"/>
  </r>
  <r>
    <n v="699"/>
    <x v="9"/>
    <x v="8"/>
    <n v="1"/>
    <x v="8"/>
    <n v="1200"/>
    <n v="400"/>
    <x v="4"/>
    <x v="9"/>
  </r>
  <r>
    <n v="700"/>
    <x v="4"/>
    <x v="14"/>
    <n v="2"/>
    <x v="14"/>
    <n v="8400"/>
    <n v="2400"/>
    <x v="4"/>
    <x v="7"/>
  </r>
  <r>
    <n v="701"/>
    <x v="1"/>
    <x v="15"/>
    <n v="3"/>
    <x v="15"/>
    <n v="17325"/>
    <n v="5325"/>
    <x v="4"/>
    <x v="8"/>
  </r>
  <r>
    <n v="702"/>
    <x v="10"/>
    <x v="5"/>
    <n v="3"/>
    <x v="5"/>
    <n v="22800"/>
    <n v="4800"/>
    <x v="4"/>
    <x v="8"/>
  </r>
  <r>
    <n v="703"/>
    <x v="1"/>
    <x v="6"/>
    <n v="3"/>
    <x v="6"/>
    <n v="21750"/>
    <n v="6750"/>
    <x v="4"/>
    <x v="10"/>
  </r>
  <r>
    <n v="704"/>
    <x v="0"/>
    <x v="6"/>
    <n v="3"/>
    <x v="6"/>
    <n v="21750"/>
    <n v="6750"/>
    <x v="4"/>
    <x v="1"/>
  </r>
  <r>
    <n v="705"/>
    <x v="8"/>
    <x v="6"/>
    <n v="3"/>
    <x v="6"/>
    <n v="21750"/>
    <n v="6750"/>
    <x v="4"/>
    <x v="5"/>
  </r>
  <r>
    <n v="706"/>
    <x v="5"/>
    <x v="3"/>
    <n v="1"/>
    <x v="3"/>
    <n v="1350"/>
    <n v="550"/>
    <x v="4"/>
    <x v="10"/>
  </r>
  <r>
    <n v="707"/>
    <x v="1"/>
    <x v="6"/>
    <n v="2"/>
    <x v="6"/>
    <n v="14500"/>
    <n v="4500"/>
    <x v="4"/>
    <x v="11"/>
  </r>
  <r>
    <n v="708"/>
    <x v="6"/>
    <x v="5"/>
    <n v="1"/>
    <x v="5"/>
    <n v="7600"/>
    <n v="1600"/>
    <x v="4"/>
    <x v="0"/>
  </r>
  <r>
    <n v="709"/>
    <x v="11"/>
    <x v="5"/>
    <n v="3"/>
    <x v="5"/>
    <n v="22800"/>
    <n v="4800"/>
    <x v="4"/>
    <x v="9"/>
  </r>
  <r>
    <n v="710"/>
    <x v="1"/>
    <x v="13"/>
    <n v="3"/>
    <x v="13"/>
    <n v="4470"/>
    <n v="2070"/>
    <x v="4"/>
    <x v="11"/>
  </r>
  <r>
    <n v="711"/>
    <x v="5"/>
    <x v="16"/>
    <n v="2"/>
    <x v="16"/>
    <n v="5800"/>
    <n v="1800"/>
    <x v="4"/>
    <x v="4"/>
  </r>
  <r>
    <n v="712"/>
    <x v="9"/>
    <x v="13"/>
    <n v="1"/>
    <x v="13"/>
    <n v="1490"/>
    <n v="690"/>
    <x v="4"/>
    <x v="0"/>
  </r>
  <r>
    <n v="713"/>
    <x v="9"/>
    <x v="10"/>
    <n v="2"/>
    <x v="10"/>
    <n v="2180"/>
    <n v="580"/>
    <x v="4"/>
    <x v="7"/>
  </r>
  <r>
    <n v="714"/>
    <x v="5"/>
    <x v="8"/>
    <n v="2"/>
    <x v="8"/>
    <n v="2400"/>
    <n v="800"/>
    <x v="4"/>
    <x v="7"/>
  </r>
  <r>
    <n v="715"/>
    <x v="8"/>
    <x v="12"/>
    <n v="2"/>
    <x v="12"/>
    <n v="21180"/>
    <n v="9180"/>
    <x v="4"/>
    <x v="7"/>
  </r>
  <r>
    <n v="716"/>
    <x v="6"/>
    <x v="14"/>
    <n v="3"/>
    <x v="14"/>
    <n v="12600"/>
    <n v="3600"/>
    <x v="4"/>
    <x v="6"/>
  </r>
  <r>
    <n v="717"/>
    <x v="3"/>
    <x v="14"/>
    <n v="3"/>
    <x v="14"/>
    <n v="12600"/>
    <n v="3600"/>
    <x v="4"/>
    <x v="9"/>
  </r>
  <r>
    <n v="718"/>
    <x v="7"/>
    <x v="12"/>
    <n v="2"/>
    <x v="12"/>
    <n v="21180"/>
    <n v="9180"/>
    <x v="4"/>
    <x v="11"/>
  </r>
  <r>
    <n v="719"/>
    <x v="11"/>
    <x v="17"/>
    <n v="1"/>
    <x v="17"/>
    <n v="1250"/>
    <n v="450"/>
    <x v="4"/>
    <x v="4"/>
  </r>
  <r>
    <n v="720"/>
    <x v="0"/>
    <x v="13"/>
    <n v="3"/>
    <x v="13"/>
    <n v="4470"/>
    <n v="2070"/>
    <x v="4"/>
    <x v="8"/>
  </r>
  <r>
    <n v="721"/>
    <x v="6"/>
    <x v="8"/>
    <n v="2"/>
    <x v="8"/>
    <n v="2400"/>
    <n v="800"/>
    <x v="4"/>
    <x v="0"/>
  </r>
  <r>
    <n v="722"/>
    <x v="2"/>
    <x v="4"/>
    <n v="3"/>
    <x v="4"/>
    <n v="6540"/>
    <n v="2040"/>
    <x v="4"/>
    <x v="10"/>
  </r>
  <r>
    <n v="723"/>
    <x v="9"/>
    <x v="18"/>
    <n v="3"/>
    <x v="8"/>
    <n v="3600"/>
    <n v="1200"/>
    <x v="4"/>
    <x v="10"/>
  </r>
  <r>
    <n v="724"/>
    <x v="0"/>
    <x v="9"/>
    <n v="1"/>
    <x v="9"/>
    <n v="1800"/>
    <n v="1000"/>
    <x v="4"/>
    <x v="6"/>
  </r>
  <r>
    <n v="725"/>
    <x v="2"/>
    <x v="5"/>
    <n v="1"/>
    <x v="5"/>
    <n v="7600"/>
    <n v="1600"/>
    <x v="4"/>
    <x v="0"/>
  </r>
  <r>
    <n v="726"/>
    <x v="7"/>
    <x v="19"/>
    <n v="1"/>
    <x v="18"/>
    <n v="7530"/>
    <n v="1530"/>
    <x v="4"/>
    <x v="5"/>
  </r>
  <r>
    <n v="727"/>
    <x v="11"/>
    <x v="13"/>
    <n v="2"/>
    <x v="13"/>
    <n v="2980"/>
    <n v="1380"/>
    <x v="4"/>
    <x v="11"/>
  </r>
  <r>
    <n v="728"/>
    <x v="0"/>
    <x v="20"/>
    <n v="1"/>
    <x v="19"/>
    <n v="5300"/>
    <n v="1300"/>
    <x v="4"/>
    <x v="2"/>
  </r>
  <r>
    <n v="729"/>
    <x v="4"/>
    <x v="8"/>
    <n v="2"/>
    <x v="8"/>
    <n v="2400"/>
    <n v="800"/>
    <x v="4"/>
    <x v="5"/>
  </r>
  <r>
    <n v="730"/>
    <x v="9"/>
    <x v="10"/>
    <n v="1"/>
    <x v="10"/>
    <n v="1090"/>
    <n v="290"/>
    <x v="4"/>
    <x v="4"/>
  </r>
  <r>
    <n v="731"/>
    <x v="4"/>
    <x v="6"/>
    <n v="1"/>
    <x v="6"/>
    <n v="7250"/>
    <n v="2250"/>
    <x v="4"/>
    <x v="2"/>
  </r>
  <r>
    <n v="732"/>
    <x v="10"/>
    <x v="1"/>
    <n v="3"/>
    <x v="1"/>
    <n v="4200"/>
    <n v="1800"/>
    <x v="4"/>
    <x v="3"/>
  </r>
  <r>
    <n v="733"/>
    <x v="2"/>
    <x v="21"/>
    <n v="1"/>
    <x v="20"/>
    <n v="1500"/>
    <n v="700"/>
    <x v="4"/>
    <x v="11"/>
  </r>
  <r>
    <n v="734"/>
    <x v="7"/>
    <x v="3"/>
    <n v="1"/>
    <x v="3"/>
    <n v="1350"/>
    <n v="550"/>
    <x v="4"/>
    <x v="5"/>
  </r>
  <r>
    <n v="735"/>
    <x v="7"/>
    <x v="8"/>
    <n v="3"/>
    <x v="8"/>
    <n v="3600"/>
    <n v="1200"/>
    <x v="4"/>
    <x v="0"/>
  </r>
  <r>
    <n v="736"/>
    <x v="1"/>
    <x v="19"/>
    <n v="3"/>
    <x v="18"/>
    <n v="22590"/>
    <n v="4590"/>
    <x v="4"/>
    <x v="12"/>
  </r>
  <r>
    <n v="737"/>
    <x v="10"/>
    <x v="8"/>
    <n v="1"/>
    <x v="8"/>
    <n v="1200"/>
    <n v="400"/>
    <x v="4"/>
    <x v="5"/>
  </r>
  <r>
    <n v="738"/>
    <x v="8"/>
    <x v="9"/>
    <n v="3"/>
    <x v="9"/>
    <n v="5400"/>
    <n v="3000"/>
    <x v="4"/>
    <x v="1"/>
  </r>
  <r>
    <n v="739"/>
    <x v="0"/>
    <x v="6"/>
    <n v="1"/>
    <x v="6"/>
    <n v="7250"/>
    <n v="2250"/>
    <x v="4"/>
    <x v="0"/>
  </r>
  <r>
    <n v="740"/>
    <x v="9"/>
    <x v="13"/>
    <n v="3"/>
    <x v="13"/>
    <n v="4470"/>
    <n v="2070"/>
    <x v="4"/>
    <x v="8"/>
  </r>
  <r>
    <n v="741"/>
    <x v="9"/>
    <x v="18"/>
    <n v="1"/>
    <x v="8"/>
    <n v="1200"/>
    <n v="400"/>
    <x v="4"/>
    <x v="9"/>
  </r>
  <r>
    <n v="742"/>
    <x v="1"/>
    <x v="11"/>
    <n v="1"/>
    <x v="11"/>
    <n v="8000"/>
    <n v="2000"/>
    <x v="4"/>
    <x v="10"/>
  </r>
  <r>
    <n v="743"/>
    <x v="6"/>
    <x v="1"/>
    <n v="1"/>
    <x v="1"/>
    <n v="1400"/>
    <n v="600"/>
    <x v="4"/>
    <x v="10"/>
  </r>
  <r>
    <n v="744"/>
    <x v="5"/>
    <x v="3"/>
    <n v="1"/>
    <x v="3"/>
    <n v="1350"/>
    <n v="550"/>
    <x v="4"/>
    <x v="6"/>
  </r>
  <r>
    <n v="745"/>
    <x v="8"/>
    <x v="18"/>
    <n v="1"/>
    <x v="8"/>
    <n v="1200"/>
    <n v="400"/>
    <x v="4"/>
    <x v="6"/>
  </r>
  <r>
    <n v="746"/>
    <x v="6"/>
    <x v="20"/>
    <n v="1"/>
    <x v="19"/>
    <n v="5300"/>
    <n v="1300"/>
    <x v="4"/>
    <x v="4"/>
  </r>
  <r>
    <n v="747"/>
    <x v="9"/>
    <x v="12"/>
    <n v="3"/>
    <x v="12"/>
    <n v="31770"/>
    <n v="13770"/>
    <x v="4"/>
    <x v="1"/>
  </r>
  <r>
    <n v="748"/>
    <x v="4"/>
    <x v="17"/>
    <n v="1"/>
    <x v="17"/>
    <n v="1250"/>
    <n v="450"/>
    <x v="4"/>
    <x v="3"/>
  </r>
  <r>
    <n v="749"/>
    <x v="6"/>
    <x v="14"/>
    <n v="5"/>
    <x v="14"/>
    <n v="21000"/>
    <n v="6000"/>
    <x v="4"/>
    <x v="8"/>
  </r>
  <r>
    <n v="750"/>
    <x v="6"/>
    <x v="12"/>
    <n v="5"/>
    <x v="12"/>
    <n v="52950"/>
    <n v="22950"/>
    <x v="4"/>
    <x v="8"/>
  </r>
  <r>
    <n v="751"/>
    <x v="5"/>
    <x v="18"/>
    <n v="3"/>
    <x v="8"/>
    <n v="3600"/>
    <n v="1200"/>
    <x v="4"/>
    <x v="9"/>
  </r>
  <r>
    <n v="752"/>
    <x v="10"/>
    <x v="7"/>
    <n v="4"/>
    <x v="7"/>
    <n v="4400"/>
    <n v="1200"/>
    <x v="4"/>
    <x v="10"/>
  </r>
  <r>
    <n v="753"/>
    <x v="9"/>
    <x v="22"/>
    <n v="2"/>
    <x v="21"/>
    <n v="7400"/>
    <n v="1400"/>
    <x v="4"/>
    <x v="6"/>
  </r>
  <r>
    <n v="754"/>
    <x v="1"/>
    <x v="22"/>
    <n v="2"/>
    <x v="21"/>
    <n v="7400"/>
    <n v="1400"/>
    <x v="4"/>
    <x v="6"/>
  </r>
  <r>
    <n v="755"/>
    <x v="6"/>
    <x v="7"/>
    <n v="3"/>
    <x v="7"/>
    <n v="3300"/>
    <n v="900"/>
    <x v="4"/>
    <x v="1"/>
  </r>
  <r>
    <n v="756"/>
    <x v="5"/>
    <x v="22"/>
    <n v="2"/>
    <x v="21"/>
    <n v="7400"/>
    <n v="1400"/>
    <x v="4"/>
    <x v="6"/>
  </r>
  <r>
    <n v="757"/>
    <x v="10"/>
    <x v="13"/>
    <n v="2"/>
    <x v="13"/>
    <n v="2980"/>
    <n v="1380"/>
    <x v="4"/>
    <x v="11"/>
  </r>
  <r>
    <n v="758"/>
    <x v="9"/>
    <x v="21"/>
    <n v="3"/>
    <x v="20"/>
    <n v="4500"/>
    <n v="2100"/>
    <x v="4"/>
    <x v="1"/>
  </r>
  <r>
    <n v="759"/>
    <x v="8"/>
    <x v="10"/>
    <n v="3"/>
    <x v="10"/>
    <n v="3270"/>
    <n v="870"/>
    <x v="4"/>
    <x v="7"/>
  </r>
  <r>
    <n v="760"/>
    <x v="10"/>
    <x v="9"/>
    <n v="5"/>
    <x v="9"/>
    <n v="9000"/>
    <n v="5000"/>
    <x v="4"/>
    <x v="11"/>
  </r>
  <r>
    <n v="761"/>
    <x v="7"/>
    <x v="19"/>
    <n v="5"/>
    <x v="18"/>
    <n v="37650"/>
    <n v="7650"/>
    <x v="4"/>
    <x v="4"/>
  </r>
  <r>
    <n v="762"/>
    <x v="6"/>
    <x v="7"/>
    <n v="5"/>
    <x v="7"/>
    <n v="5500"/>
    <n v="1500"/>
    <x v="4"/>
    <x v="3"/>
  </r>
  <r>
    <n v="763"/>
    <x v="9"/>
    <x v="3"/>
    <n v="4"/>
    <x v="3"/>
    <n v="5400"/>
    <n v="2200"/>
    <x v="4"/>
    <x v="1"/>
  </r>
  <r>
    <n v="764"/>
    <x v="8"/>
    <x v="3"/>
    <n v="4"/>
    <x v="3"/>
    <n v="5400"/>
    <n v="2200"/>
    <x v="4"/>
    <x v="9"/>
  </r>
  <r>
    <n v="765"/>
    <x v="7"/>
    <x v="10"/>
    <n v="5"/>
    <x v="10"/>
    <n v="5450"/>
    <n v="1450"/>
    <x v="4"/>
    <x v="0"/>
  </r>
  <r>
    <n v="766"/>
    <x v="7"/>
    <x v="14"/>
    <n v="5"/>
    <x v="14"/>
    <n v="21000"/>
    <n v="6000"/>
    <x v="4"/>
    <x v="1"/>
  </r>
  <r>
    <n v="767"/>
    <x v="9"/>
    <x v="9"/>
    <n v="3"/>
    <x v="9"/>
    <n v="5400"/>
    <n v="3000"/>
    <x v="4"/>
    <x v="3"/>
  </r>
  <r>
    <n v="768"/>
    <x v="11"/>
    <x v="10"/>
    <n v="4"/>
    <x v="10"/>
    <n v="4360"/>
    <n v="1160"/>
    <x v="4"/>
    <x v="0"/>
  </r>
  <r>
    <n v="769"/>
    <x v="0"/>
    <x v="5"/>
    <n v="5"/>
    <x v="5"/>
    <n v="38000"/>
    <n v="8000"/>
    <x v="4"/>
    <x v="3"/>
  </r>
  <r>
    <n v="770"/>
    <x v="8"/>
    <x v="5"/>
    <n v="4"/>
    <x v="5"/>
    <n v="30400"/>
    <n v="6400"/>
    <x v="4"/>
    <x v="2"/>
  </r>
  <r>
    <n v="771"/>
    <x v="2"/>
    <x v="22"/>
    <n v="5"/>
    <x v="21"/>
    <n v="18500"/>
    <n v="3500"/>
    <x v="4"/>
    <x v="4"/>
  </r>
  <r>
    <n v="772"/>
    <x v="4"/>
    <x v="6"/>
    <n v="2"/>
    <x v="6"/>
    <n v="14500"/>
    <n v="4500"/>
    <x v="4"/>
    <x v="2"/>
  </r>
  <r>
    <n v="773"/>
    <x v="1"/>
    <x v="5"/>
    <n v="4"/>
    <x v="5"/>
    <n v="30400"/>
    <n v="6400"/>
    <x v="4"/>
    <x v="8"/>
  </r>
  <r>
    <n v="774"/>
    <x v="10"/>
    <x v="14"/>
    <n v="2"/>
    <x v="14"/>
    <n v="8400"/>
    <n v="2400"/>
    <x v="4"/>
    <x v="9"/>
  </r>
  <r>
    <n v="775"/>
    <x v="6"/>
    <x v="17"/>
    <n v="5"/>
    <x v="17"/>
    <n v="6250"/>
    <n v="2250"/>
    <x v="4"/>
    <x v="8"/>
  </r>
  <r>
    <n v="776"/>
    <x v="8"/>
    <x v="10"/>
    <n v="5"/>
    <x v="10"/>
    <n v="5450"/>
    <n v="1450"/>
    <x v="4"/>
    <x v="3"/>
  </r>
  <r>
    <n v="777"/>
    <x v="3"/>
    <x v="4"/>
    <n v="2"/>
    <x v="4"/>
    <n v="4360"/>
    <n v="1360"/>
    <x v="4"/>
    <x v="5"/>
  </r>
  <r>
    <n v="778"/>
    <x v="11"/>
    <x v="22"/>
    <n v="2"/>
    <x v="21"/>
    <n v="7400"/>
    <n v="1400"/>
    <x v="4"/>
    <x v="7"/>
  </r>
  <r>
    <n v="779"/>
    <x v="9"/>
    <x v="0"/>
    <n v="4"/>
    <x v="0"/>
    <n v="24000"/>
    <n v="8000"/>
    <x v="4"/>
    <x v="5"/>
  </r>
  <r>
    <n v="780"/>
    <x v="10"/>
    <x v="17"/>
    <n v="2"/>
    <x v="17"/>
    <n v="2500"/>
    <n v="900"/>
    <x v="4"/>
    <x v="7"/>
  </r>
  <r>
    <n v="781"/>
    <x v="11"/>
    <x v="5"/>
    <n v="2"/>
    <x v="5"/>
    <n v="15200"/>
    <n v="3200"/>
    <x v="4"/>
    <x v="8"/>
  </r>
  <r>
    <n v="782"/>
    <x v="0"/>
    <x v="1"/>
    <n v="4"/>
    <x v="1"/>
    <n v="5600"/>
    <n v="2400"/>
    <x v="4"/>
    <x v="4"/>
  </r>
  <r>
    <n v="783"/>
    <x v="4"/>
    <x v="4"/>
    <n v="4"/>
    <x v="4"/>
    <n v="8720"/>
    <n v="2720"/>
    <x v="4"/>
    <x v="11"/>
  </r>
  <r>
    <n v="784"/>
    <x v="0"/>
    <x v="9"/>
    <n v="2"/>
    <x v="9"/>
    <n v="3600"/>
    <n v="2000"/>
    <x v="4"/>
    <x v="3"/>
  </r>
  <r>
    <n v="785"/>
    <x v="2"/>
    <x v="21"/>
    <n v="2"/>
    <x v="20"/>
    <n v="3000"/>
    <n v="1400"/>
    <x v="4"/>
    <x v="0"/>
  </r>
  <r>
    <n v="786"/>
    <x v="6"/>
    <x v="2"/>
    <n v="2"/>
    <x v="2"/>
    <n v="16900"/>
    <n v="4900"/>
    <x v="4"/>
    <x v="5"/>
  </r>
  <r>
    <n v="787"/>
    <x v="9"/>
    <x v="21"/>
    <n v="4"/>
    <x v="20"/>
    <n v="6000"/>
    <n v="2800"/>
    <x v="4"/>
    <x v="4"/>
  </r>
  <r>
    <n v="788"/>
    <x v="5"/>
    <x v="0"/>
    <n v="5"/>
    <x v="0"/>
    <n v="30000"/>
    <n v="10000"/>
    <x v="4"/>
    <x v="10"/>
  </r>
  <r>
    <n v="789"/>
    <x v="11"/>
    <x v="18"/>
    <n v="5"/>
    <x v="8"/>
    <n v="6000"/>
    <n v="2000"/>
    <x v="4"/>
    <x v="2"/>
  </r>
  <r>
    <n v="790"/>
    <x v="0"/>
    <x v="14"/>
    <n v="3"/>
    <x v="14"/>
    <n v="12600"/>
    <n v="3600"/>
    <x v="4"/>
    <x v="0"/>
  </r>
  <r>
    <n v="791"/>
    <x v="10"/>
    <x v="5"/>
    <n v="4"/>
    <x v="5"/>
    <n v="30400"/>
    <n v="6400"/>
    <x v="4"/>
    <x v="5"/>
  </r>
  <r>
    <n v="792"/>
    <x v="5"/>
    <x v="6"/>
    <n v="5"/>
    <x v="6"/>
    <n v="36250"/>
    <n v="11250"/>
    <x v="4"/>
    <x v="7"/>
  </r>
  <r>
    <n v="793"/>
    <x v="1"/>
    <x v="19"/>
    <n v="5"/>
    <x v="18"/>
    <n v="37650"/>
    <n v="7650"/>
    <x v="4"/>
    <x v="6"/>
  </r>
  <r>
    <n v="794"/>
    <x v="2"/>
    <x v="6"/>
    <n v="3"/>
    <x v="6"/>
    <n v="21750"/>
    <n v="6750"/>
    <x v="4"/>
    <x v="12"/>
  </r>
  <r>
    <n v="795"/>
    <x v="1"/>
    <x v="0"/>
    <n v="4"/>
    <x v="0"/>
    <n v="24000"/>
    <n v="8000"/>
    <x v="4"/>
    <x v="5"/>
  </r>
  <r>
    <n v="796"/>
    <x v="5"/>
    <x v="18"/>
    <n v="3"/>
    <x v="8"/>
    <n v="3600"/>
    <n v="1200"/>
    <x v="4"/>
    <x v="4"/>
  </r>
  <r>
    <n v="797"/>
    <x v="11"/>
    <x v="20"/>
    <n v="2"/>
    <x v="19"/>
    <n v="10600"/>
    <n v="2600"/>
    <x v="4"/>
    <x v="4"/>
  </r>
  <r>
    <n v="798"/>
    <x v="8"/>
    <x v="2"/>
    <n v="5"/>
    <x v="2"/>
    <n v="42250"/>
    <n v="12250"/>
    <x v="4"/>
    <x v="3"/>
  </r>
  <r>
    <n v="799"/>
    <x v="4"/>
    <x v="3"/>
    <n v="4"/>
    <x v="3"/>
    <n v="5400"/>
    <n v="2200"/>
    <x v="4"/>
    <x v="10"/>
  </r>
  <r>
    <n v="800"/>
    <x v="6"/>
    <x v="10"/>
    <n v="2"/>
    <x v="10"/>
    <n v="2180"/>
    <n v="580"/>
    <x v="4"/>
    <x v="7"/>
  </r>
  <r>
    <n v="801"/>
    <x v="4"/>
    <x v="4"/>
    <n v="4"/>
    <x v="4"/>
    <n v="8720"/>
    <n v="2720"/>
    <x v="4"/>
    <x v="2"/>
  </r>
  <r>
    <n v="802"/>
    <x v="1"/>
    <x v="22"/>
    <n v="4"/>
    <x v="21"/>
    <n v="14800"/>
    <n v="2800"/>
    <x v="4"/>
    <x v="1"/>
  </r>
  <r>
    <n v="803"/>
    <x v="6"/>
    <x v="7"/>
    <n v="5"/>
    <x v="7"/>
    <n v="5500"/>
    <n v="1500"/>
    <x v="4"/>
    <x v="10"/>
  </r>
  <r>
    <n v="804"/>
    <x v="5"/>
    <x v="22"/>
    <n v="5"/>
    <x v="21"/>
    <n v="18500"/>
    <n v="3500"/>
    <x v="4"/>
    <x v="4"/>
  </r>
  <r>
    <n v="805"/>
    <x v="10"/>
    <x v="13"/>
    <n v="3"/>
    <x v="13"/>
    <n v="4470"/>
    <n v="2070"/>
    <x v="4"/>
    <x v="8"/>
  </r>
  <r>
    <n v="806"/>
    <x v="9"/>
    <x v="21"/>
    <n v="5"/>
    <x v="20"/>
    <n v="7500"/>
    <n v="3500"/>
    <x v="4"/>
    <x v="4"/>
  </r>
  <r>
    <n v="807"/>
    <x v="8"/>
    <x v="10"/>
    <n v="5"/>
    <x v="10"/>
    <n v="5450"/>
    <n v="1450"/>
    <x v="4"/>
    <x v="12"/>
  </r>
  <r>
    <n v="808"/>
    <x v="10"/>
    <x v="9"/>
    <n v="2"/>
    <x v="9"/>
    <n v="3600"/>
    <n v="2000"/>
    <x v="4"/>
    <x v="4"/>
  </r>
  <r>
    <n v="809"/>
    <x v="7"/>
    <x v="19"/>
    <n v="5"/>
    <x v="18"/>
    <n v="37650"/>
    <n v="7650"/>
    <x v="4"/>
    <x v="10"/>
  </r>
  <r>
    <n v="810"/>
    <x v="6"/>
    <x v="7"/>
    <n v="4"/>
    <x v="7"/>
    <n v="4400"/>
    <n v="1200"/>
    <x v="4"/>
    <x v="2"/>
  </r>
  <r>
    <n v="811"/>
    <x v="9"/>
    <x v="3"/>
    <n v="5"/>
    <x v="3"/>
    <n v="6750"/>
    <n v="2750"/>
    <x v="4"/>
    <x v="10"/>
  </r>
  <r>
    <n v="812"/>
    <x v="8"/>
    <x v="3"/>
    <n v="4"/>
    <x v="3"/>
    <n v="5400"/>
    <n v="2200"/>
    <x v="4"/>
    <x v="7"/>
  </r>
  <r>
    <n v="813"/>
    <x v="7"/>
    <x v="10"/>
    <n v="5"/>
    <x v="10"/>
    <n v="5450"/>
    <n v="1450"/>
    <x v="4"/>
    <x v="5"/>
  </r>
  <r>
    <n v="814"/>
    <x v="7"/>
    <x v="14"/>
    <n v="5"/>
    <x v="14"/>
    <n v="21000"/>
    <n v="6000"/>
    <x v="4"/>
    <x v="4"/>
  </r>
  <r>
    <n v="815"/>
    <x v="9"/>
    <x v="9"/>
    <n v="5"/>
    <x v="9"/>
    <n v="9000"/>
    <n v="5000"/>
    <x v="4"/>
    <x v="4"/>
  </r>
  <r>
    <n v="816"/>
    <x v="11"/>
    <x v="10"/>
    <n v="2"/>
    <x v="10"/>
    <n v="2180"/>
    <n v="580"/>
    <x v="4"/>
    <x v="3"/>
  </r>
  <r>
    <n v="817"/>
    <x v="0"/>
    <x v="5"/>
    <n v="5"/>
    <x v="5"/>
    <n v="38000"/>
    <n v="8000"/>
    <x v="4"/>
    <x v="8"/>
  </r>
  <r>
    <n v="818"/>
    <x v="8"/>
    <x v="5"/>
    <n v="2"/>
    <x v="5"/>
    <n v="15200"/>
    <n v="3200"/>
    <x v="4"/>
    <x v="9"/>
  </r>
  <r>
    <n v="819"/>
    <x v="2"/>
    <x v="22"/>
    <n v="5"/>
    <x v="21"/>
    <n v="18500"/>
    <n v="3500"/>
    <x v="4"/>
    <x v="11"/>
  </r>
  <r>
    <n v="820"/>
    <x v="4"/>
    <x v="6"/>
    <n v="2"/>
    <x v="6"/>
    <n v="14500"/>
    <n v="4500"/>
    <x v="4"/>
    <x v="11"/>
  </r>
  <r>
    <n v="821"/>
    <x v="1"/>
    <x v="5"/>
    <n v="4"/>
    <x v="5"/>
    <n v="30400"/>
    <n v="6400"/>
    <x v="4"/>
    <x v="8"/>
  </r>
  <r>
    <n v="822"/>
    <x v="10"/>
    <x v="14"/>
    <n v="3"/>
    <x v="14"/>
    <n v="12600"/>
    <n v="3600"/>
    <x v="4"/>
    <x v="5"/>
  </r>
  <r>
    <n v="823"/>
    <x v="6"/>
    <x v="17"/>
    <n v="5"/>
    <x v="17"/>
    <n v="6250"/>
    <n v="2250"/>
    <x v="4"/>
    <x v="11"/>
  </r>
  <r>
    <n v="824"/>
    <x v="8"/>
    <x v="10"/>
    <n v="2"/>
    <x v="10"/>
    <n v="2180"/>
    <n v="580"/>
    <x v="4"/>
    <x v="1"/>
  </r>
  <r>
    <n v="825"/>
    <x v="3"/>
    <x v="4"/>
    <n v="3"/>
    <x v="4"/>
    <n v="6540"/>
    <n v="2040"/>
    <x v="4"/>
    <x v="11"/>
  </r>
  <r>
    <n v="826"/>
    <x v="11"/>
    <x v="22"/>
    <n v="2"/>
    <x v="21"/>
    <n v="7400"/>
    <n v="1400"/>
    <x v="4"/>
    <x v="1"/>
  </r>
  <r>
    <n v="827"/>
    <x v="9"/>
    <x v="0"/>
    <n v="2"/>
    <x v="0"/>
    <n v="12000"/>
    <n v="4000"/>
    <x v="4"/>
    <x v="2"/>
  </r>
  <r>
    <n v="828"/>
    <x v="10"/>
    <x v="17"/>
    <n v="3"/>
    <x v="17"/>
    <n v="3750"/>
    <n v="1350"/>
    <x v="4"/>
    <x v="11"/>
  </r>
  <r>
    <n v="829"/>
    <x v="11"/>
    <x v="5"/>
    <n v="3"/>
    <x v="5"/>
    <n v="22800"/>
    <n v="4800"/>
    <x v="4"/>
    <x v="12"/>
  </r>
  <r>
    <n v="830"/>
    <x v="0"/>
    <x v="1"/>
    <n v="5"/>
    <x v="1"/>
    <n v="7000"/>
    <n v="3000"/>
    <x v="4"/>
    <x v="7"/>
  </r>
  <r>
    <n v="831"/>
    <x v="4"/>
    <x v="4"/>
    <n v="2"/>
    <x v="4"/>
    <n v="4360"/>
    <n v="1360"/>
    <x v="4"/>
    <x v="8"/>
  </r>
  <r>
    <n v="832"/>
    <x v="0"/>
    <x v="9"/>
    <n v="3"/>
    <x v="9"/>
    <n v="5400"/>
    <n v="3000"/>
    <x v="4"/>
    <x v="3"/>
  </r>
  <r>
    <n v="833"/>
    <x v="2"/>
    <x v="21"/>
    <n v="5"/>
    <x v="20"/>
    <n v="7500"/>
    <n v="3500"/>
    <x v="4"/>
    <x v="12"/>
  </r>
  <r>
    <n v="834"/>
    <x v="6"/>
    <x v="2"/>
    <n v="3"/>
    <x v="2"/>
    <n v="25350"/>
    <n v="7350"/>
    <x v="4"/>
    <x v="3"/>
  </r>
  <r>
    <n v="835"/>
    <x v="9"/>
    <x v="21"/>
    <n v="4"/>
    <x v="20"/>
    <n v="6000"/>
    <n v="2800"/>
    <x v="4"/>
    <x v="3"/>
  </r>
  <r>
    <n v="836"/>
    <x v="5"/>
    <x v="0"/>
    <n v="4"/>
    <x v="0"/>
    <n v="24000"/>
    <n v="8000"/>
    <x v="4"/>
    <x v="4"/>
  </r>
  <r>
    <n v="837"/>
    <x v="11"/>
    <x v="18"/>
    <n v="5"/>
    <x v="8"/>
    <n v="6000"/>
    <n v="2000"/>
    <x v="4"/>
    <x v="11"/>
  </r>
  <r>
    <n v="838"/>
    <x v="0"/>
    <x v="14"/>
    <n v="2"/>
    <x v="14"/>
    <n v="8400"/>
    <n v="2400"/>
    <x v="4"/>
    <x v="12"/>
  </r>
  <r>
    <n v="839"/>
    <x v="10"/>
    <x v="5"/>
    <n v="4"/>
    <x v="5"/>
    <n v="30400"/>
    <n v="6400"/>
    <x v="4"/>
    <x v="1"/>
  </r>
  <r>
    <n v="840"/>
    <x v="5"/>
    <x v="6"/>
    <n v="4"/>
    <x v="6"/>
    <n v="29000"/>
    <n v="9000"/>
    <x v="4"/>
    <x v="4"/>
  </r>
  <r>
    <n v="841"/>
    <x v="1"/>
    <x v="19"/>
    <n v="3"/>
    <x v="18"/>
    <n v="22590"/>
    <n v="4590"/>
    <x v="4"/>
    <x v="5"/>
  </r>
  <r>
    <n v="842"/>
    <x v="2"/>
    <x v="6"/>
    <n v="4"/>
    <x v="6"/>
    <n v="29000"/>
    <n v="9000"/>
    <x v="4"/>
    <x v="11"/>
  </r>
  <r>
    <n v="843"/>
    <x v="1"/>
    <x v="0"/>
    <n v="5"/>
    <x v="0"/>
    <n v="30000"/>
    <n v="10000"/>
    <x v="4"/>
    <x v="6"/>
  </r>
  <r>
    <n v="844"/>
    <x v="5"/>
    <x v="18"/>
    <n v="3"/>
    <x v="8"/>
    <n v="3600"/>
    <n v="1200"/>
    <x v="4"/>
    <x v="12"/>
  </r>
  <r>
    <n v="845"/>
    <x v="11"/>
    <x v="20"/>
    <n v="4"/>
    <x v="19"/>
    <n v="21200"/>
    <n v="5200"/>
    <x v="4"/>
    <x v="2"/>
  </r>
  <r>
    <n v="846"/>
    <x v="8"/>
    <x v="2"/>
    <n v="5"/>
    <x v="2"/>
    <n v="42250"/>
    <n v="12250"/>
    <x v="4"/>
    <x v="5"/>
  </r>
  <r>
    <n v="847"/>
    <x v="4"/>
    <x v="3"/>
    <n v="2"/>
    <x v="3"/>
    <n v="2700"/>
    <n v="1100"/>
    <x v="4"/>
    <x v="8"/>
  </r>
  <r>
    <n v="848"/>
    <x v="6"/>
    <x v="10"/>
    <n v="4"/>
    <x v="10"/>
    <n v="4360"/>
    <n v="1160"/>
    <x v="4"/>
    <x v="12"/>
  </r>
  <r>
    <n v="849"/>
    <x v="4"/>
    <x v="4"/>
    <n v="2"/>
    <x v="4"/>
    <n v="4360"/>
    <n v="1360"/>
    <x v="4"/>
    <x v="4"/>
  </r>
  <r>
    <n v="850"/>
    <x v="0"/>
    <x v="0"/>
    <n v="5"/>
    <x v="0"/>
    <n v="30000"/>
    <n v="10000"/>
    <x v="4"/>
    <x v="10"/>
  </r>
  <r>
    <n v="851"/>
    <x v="1"/>
    <x v="1"/>
    <n v="5"/>
    <x v="1"/>
    <n v="7000"/>
    <n v="3000"/>
    <x v="4"/>
    <x v="3"/>
  </r>
  <r>
    <n v="852"/>
    <x v="2"/>
    <x v="2"/>
    <n v="2"/>
    <x v="2"/>
    <n v="16900"/>
    <n v="4900"/>
    <x v="4"/>
    <x v="4"/>
  </r>
  <r>
    <n v="853"/>
    <x v="3"/>
    <x v="3"/>
    <n v="4"/>
    <x v="3"/>
    <n v="5400"/>
    <n v="2200"/>
    <x v="4"/>
    <x v="10"/>
  </r>
  <r>
    <n v="854"/>
    <x v="0"/>
    <x v="4"/>
    <n v="2"/>
    <x v="4"/>
    <n v="4360"/>
    <n v="1360"/>
    <x v="4"/>
    <x v="10"/>
  </r>
  <r>
    <n v="855"/>
    <x v="4"/>
    <x v="5"/>
    <n v="4"/>
    <x v="5"/>
    <n v="30400"/>
    <n v="6400"/>
    <x v="4"/>
    <x v="2"/>
  </r>
  <r>
    <n v="856"/>
    <x v="1"/>
    <x v="6"/>
    <n v="2"/>
    <x v="6"/>
    <n v="14500"/>
    <n v="4500"/>
    <x v="4"/>
    <x v="7"/>
  </r>
  <r>
    <n v="857"/>
    <x v="3"/>
    <x v="7"/>
    <n v="3"/>
    <x v="7"/>
    <n v="3300"/>
    <n v="900"/>
    <x v="4"/>
    <x v="8"/>
  </r>
  <r>
    <n v="858"/>
    <x v="5"/>
    <x v="0"/>
    <n v="3"/>
    <x v="0"/>
    <n v="18000"/>
    <n v="6000"/>
    <x v="4"/>
    <x v="0"/>
  </r>
  <r>
    <n v="859"/>
    <x v="0"/>
    <x v="8"/>
    <n v="3"/>
    <x v="8"/>
    <n v="3600"/>
    <n v="1200"/>
    <x v="4"/>
    <x v="5"/>
  </r>
  <r>
    <n v="860"/>
    <x v="6"/>
    <x v="9"/>
    <n v="2"/>
    <x v="9"/>
    <n v="3600"/>
    <n v="2000"/>
    <x v="4"/>
    <x v="12"/>
  </r>
  <r>
    <n v="861"/>
    <x v="6"/>
    <x v="10"/>
    <n v="3"/>
    <x v="10"/>
    <n v="3270"/>
    <n v="870"/>
    <x v="4"/>
    <x v="1"/>
  </r>
  <r>
    <n v="862"/>
    <x v="5"/>
    <x v="4"/>
    <n v="2"/>
    <x v="4"/>
    <n v="4360"/>
    <n v="1360"/>
    <x v="4"/>
    <x v="10"/>
  </r>
  <r>
    <n v="863"/>
    <x v="7"/>
    <x v="9"/>
    <n v="4"/>
    <x v="9"/>
    <n v="7200"/>
    <n v="4000"/>
    <x v="4"/>
    <x v="9"/>
  </r>
  <r>
    <n v="864"/>
    <x v="4"/>
    <x v="11"/>
    <n v="5"/>
    <x v="11"/>
    <n v="40000"/>
    <n v="10000"/>
    <x v="4"/>
    <x v="10"/>
  </r>
  <r>
    <n v="865"/>
    <x v="5"/>
    <x v="1"/>
    <n v="5"/>
    <x v="1"/>
    <n v="7000"/>
    <n v="3000"/>
    <x v="4"/>
    <x v="1"/>
  </r>
  <r>
    <n v="866"/>
    <x v="8"/>
    <x v="12"/>
    <n v="2"/>
    <x v="12"/>
    <n v="21180"/>
    <n v="9180"/>
    <x v="4"/>
    <x v="5"/>
  </r>
  <r>
    <n v="867"/>
    <x v="9"/>
    <x v="3"/>
    <n v="4"/>
    <x v="3"/>
    <n v="5400"/>
    <n v="2200"/>
    <x v="4"/>
    <x v="1"/>
  </r>
  <r>
    <n v="868"/>
    <x v="6"/>
    <x v="1"/>
    <n v="3"/>
    <x v="1"/>
    <n v="4200"/>
    <n v="1800"/>
    <x v="4"/>
    <x v="7"/>
  </r>
  <r>
    <n v="869"/>
    <x v="3"/>
    <x v="0"/>
    <n v="4"/>
    <x v="0"/>
    <n v="24000"/>
    <n v="8000"/>
    <x v="4"/>
    <x v="0"/>
  </r>
  <r>
    <n v="870"/>
    <x v="8"/>
    <x v="7"/>
    <n v="2"/>
    <x v="7"/>
    <n v="2200"/>
    <n v="600"/>
    <x v="4"/>
    <x v="12"/>
  </r>
  <r>
    <n v="871"/>
    <x v="2"/>
    <x v="0"/>
    <n v="2"/>
    <x v="0"/>
    <n v="12000"/>
    <n v="4000"/>
    <x v="4"/>
    <x v="6"/>
  </r>
  <r>
    <n v="872"/>
    <x v="9"/>
    <x v="13"/>
    <n v="4"/>
    <x v="13"/>
    <n v="5960"/>
    <n v="2760"/>
    <x v="4"/>
    <x v="6"/>
  </r>
  <r>
    <n v="873"/>
    <x v="8"/>
    <x v="12"/>
    <n v="4"/>
    <x v="12"/>
    <n v="42360"/>
    <n v="18360"/>
    <x v="4"/>
    <x v="5"/>
  </r>
  <r>
    <n v="874"/>
    <x v="2"/>
    <x v="11"/>
    <n v="2"/>
    <x v="11"/>
    <n v="16000"/>
    <n v="4000"/>
    <x v="4"/>
    <x v="8"/>
  </r>
  <r>
    <n v="875"/>
    <x v="6"/>
    <x v="7"/>
    <n v="3"/>
    <x v="7"/>
    <n v="3300"/>
    <n v="900"/>
    <x v="4"/>
    <x v="1"/>
  </r>
  <r>
    <n v="876"/>
    <x v="9"/>
    <x v="8"/>
    <n v="3"/>
    <x v="8"/>
    <n v="3600"/>
    <n v="1200"/>
    <x v="4"/>
    <x v="7"/>
  </r>
  <r>
    <n v="877"/>
    <x v="4"/>
    <x v="14"/>
    <n v="3"/>
    <x v="14"/>
    <n v="12600"/>
    <n v="3600"/>
    <x v="4"/>
    <x v="10"/>
  </r>
  <r>
    <n v="878"/>
    <x v="1"/>
    <x v="15"/>
    <n v="5"/>
    <x v="15"/>
    <n v="28875"/>
    <n v="8875"/>
    <x v="4"/>
    <x v="8"/>
  </r>
  <r>
    <n v="879"/>
    <x v="10"/>
    <x v="5"/>
    <n v="4"/>
    <x v="5"/>
    <n v="30400"/>
    <n v="6400"/>
    <x v="4"/>
    <x v="4"/>
  </r>
  <r>
    <n v="880"/>
    <x v="1"/>
    <x v="6"/>
    <n v="2"/>
    <x v="6"/>
    <n v="14500"/>
    <n v="4500"/>
    <x v="4"/>
    <x v="1"/>
  </r>
  <r>
    <n v="881"/>
    <x v="0"/>
    <x v="6"/>
    <n v="2"/>
    <x v="6"/>
    <n v="14500"/>
    <n v="4500"/>
    <x v="4"/>
    <x v="2"/>
  </r>
  <r>
    <n v="882"/>
    <x v="8"/>
    <x v="6"/>
    <n v="2"/>
    <x v="6"/>
    <n v="14500"/>
    <n v="4500"/>
    <x v="4"/>
    <x v="9"/>
  </r>
  <r>
    <n v="883"/>
    <x v="5"/>
    <x v="3"/>
    <n v="5"/>
    <x v="3"/>
    <n v="6750"/>
    <n v="2750"/>
    <x v="4"/>
    <x v="3"/>
  </r>
  <r>
    <n v="884"/>
    <x v="1"/>
    <x v="6"/>
    <n v="4"/>
    <x v="6"/>
    <n v="29000"/>
    <n v="9000"/>
    <x v="4"/>
    <x v="10"/>
  </r>
  <r>
    <n v="885"/>
    <x v="6"/>
    <x v="5"/>
    <n v="3"/>
    <x v="5"/>
    <n v="22800"/>
    <n v="4800"/>
    <x v="4"/>
    <x v="10"/>
  </r>
  <r>
    <n v="886"/>
    <x v="11"/>
    <x v="5"/>
    <n v="2"/>
    <x v="5"/>
    <n v="15200"/>
    <n v="3200"/>
    <x v="4"/>
    <x v="6"/>
  </r>
  <r>
    <n v="887"/>
    <x v="1"/>
    <x v="13"/>
    <n v="4"/>
    <x v="13"/>
    <n v="5960"/>
    <n v="2760"/>
    <x v="4"/>
    <x v="5"/>
  </r>
  <r>
    <n v="888"/>
    <x v="5"/>
    <x v="16"/>
    <n v="3"/>
    <x v="16"/>
    <n v="8700"/>
    <n v="2700"/>
    <x v="4"/>
    <x v="3"/>
  </r>
  <r>
    <n v="889"/>
    <x v="9"/>
    <x v="13"/>
    <n v="2"/>
    <x v="13"/>
    <n v="2980"/>
    <n v="1380"/>
    <x v="4"/>
    <x v="6"/>
  </r>
  <r>
    <n v="890"/>
    <x v="9"/>
    <x v="10"/>
    <n v="2"/>
    <x v="10"/>
    <n v="2180"/>
    <n v="580"/>
    <x v="4"/>
    <x v="12"/>
  </r>
  <r>
    <n v="891"/>
    <x v="5"/>
    <x v="8"/>
    <n v="4"/>
    <x v="8"/>
    <n v="4800"/>
    <n v="1600"/>
    <x v="4"/>
    <x v="4"/>
  </r>
  <r>
    <n v="892"/>
    <x v="8"/>
    <x v="12"/>
    <n v="2"/>
    <x v="12"/>
    <n v="21180"/>
    <n v="9180"/>
    <x v="4"/>
    <x v="11"/>
  </r>
  <r>
    <n v="893"/>
    <x v="6"/>
    <x v="14"/>
    <n v="5"/>
    <x v="14"/>
    <n v="21000"/>
    <n v="6000"/>
    <x v="4"/>
    <x v="10"/>
  </r>
  <r>
    <n v="894"/>
    <x v="3"/>
    <x v="14"/>
    <n v="2"/>
    <x v="14"/>
    <n v="8400"/>
    <n v="2400"/>
    <x v="4"/>
    <x v="8"/>
  </r>
  <r>
    <n v="895"/>
    <x v="7"/>
    <x v="12"/>
    <n v="3"/>
    <x v="12"/>
    <n v="31770"/>
    <n v="13770"/>
    <x v="4"/>
    <x v="2"/>
  </r>
  <r>
    <n v="896"/>
    <x v="11"/>
    <x v="17"/>
    <n v="5"/>
    <x v="17"/>
    <n v="6250"/>
    <n v="2250"/>
    <x v="4"/>
    <x v="5"/>
  </r>
  <r>
    <n v="897"/>
    <x v="0"/>
    <x v="13"/>
    <n v="3"/>
    <x v="13"/>
    <n v="4470"/>
    <n v="2070"/>
    <x v="4"/>
    <x v="6"/>
  </r>
  <r>
    <n v="898"/>
    <x v="6"/>
    <x v="8"/>
    <n v="5"/>
    <x v="8"/>
    <n v="6000"/>
    <n v="2000"/>
    <x v="4"/>
    <x v="5"/>
  </r>
  <r>
    <n v="899"/>
    <x v="2"/>
    <x v="4"/>
    <n v="4"/>
    <x v="4"/>
    <n v="8720"/>
    <n v="2720"/>
    <x v="4"/>
    <x v="2"/>
  </r>
  <r>
    <n v="900"/>
    <x v="9"/>
    <x v="18"/>
    <n v="3"/>
    <x v="8"/>
    <n v="3600"/>
    <n v="1200"/>
    <x v="4"/>
    <x v="12"/>
  </r>
  <r>
    <n v="901"/>
    <x v="0"/>
    <x v="9"/>
    <n v="2"/>
    <x v="9"/>
    <n v="3600"/>
    <n v="2000"/>
    <x v="4"/>
    <x v="2"/>
  </r>
  <r>
    <n v="902"/>
    <x v="2"/>
    <x v="5"/>
    <n v="2"/>
    <x v="5"/>
    <n v="15200"/>
    <n v="3200"/>
    <x v="4"/>
    <x v="3"/>
  </r>
  <r>
    <n v="903"/>
    <x v="7"/>
    <x v="19"/>
    <n v="5"/>
    <x v="18"/>
    <n v="37650"/>
    <n v="7650"/>
    <x v="4"/>
    <x v="12"/>
  </r>
  <r>
    <n v="904"/>
    <x v="11"/>
    <x v="13"/>
    <n v="4"/>
    <x v="13"/>
    <n v="5960"/>
    <n v="2760"/>
    <x v="4"/>
    <x v="7"/>
  </r>
  <r>
    <n v="905"/>
    <x v="0"/>
    <x v="20"/>
    <n v="4"/>
    <x v="19"/>
    <n v="21200"/>
    <n v="5200"/>
    <x v="4"/>
    <x v="3"/>
  </r>
  <r>
    <n v="906"/>
    <x v="4"/>
    <x v="8"/>
    <n v="4"/>
    <x v="8"/>
    <n v="4800"/>
    <n v="1600"/>
    <x v="4"/>
    <x v="11"/>
  </r>
  <r>
    <n v="907"/>
    <x v="9"/>
    <x v="10"/>
    <n v="4"/>
    <x v="10"/>
    <n v="4360"/>
    <n v="1160"/>
    <x v="4"/>
    <x v="9"/>
  </r>
  <r>
    <n v="908"/>
    <x v="4"/>
    <x v="6"/>
    <n v="3"/>
    <x v="6"/>
    <n v="21750"/>
    <n v="6750"/>
    <x v="4"/>
    <x v="5"/>
  </r>
  <r>
    <n v="909"/>
    <x v="10"/>
    <x v="1"/>
    <n v="4"/>
    <x v="1"/>
    <n v="5600"/>
    <n v="2400"/>
    <x v="4"/>
    <x v="3"/>
  </r>
  <r>
    <n v="910"/>
    <x v="2"/>
    <x v="21"/>
    <n v="2"/>
    <x v="20"/>
    <n v="3000"/>
    <n v="1400"/>
    <x v="4"/>
    <x v="7"/>
  </r>
  <r>
    <n v="911"/>
    <x v="7"/>
    <x v="3"/>
    <n v="3"/>
    <x v="3"/>
    <n v="4050"/>
    <n v="1650"/>
    <x v="4"/>
    <x v="0"/>
  </r>
  <r>
    <n v="912"/>
    <x v="7"/>
    <x v="8"/>
    <n v="4"/>
    <x v="8"/>
    <n v="4800"/>
    <n v="1600"/>
    <x v="4"/>
    <x v="0"/>
  </r>
  <r>
    <n v="913"/>
    <x v="1"/>
    <x v="19"/>
    <n v="4"/>
    <x v="18"/>
    <n v="30120"/>
    <n v="6120"/>
    <x v="4"/>
    <x v="1"/>
  </r>
  <r>
    <n v="914"/>
    <x v="10"/>
    <x v="8"/>
    <n v="2"/>
    <x v="8"/>
    <n v="2400"/>
    <n v="800"/>
    <x v="4"/>
    <x v="0"/>
  </r>
  <r>
    <n v="915"/>
    <x v="8"/>
    <x v="9"/>
    <n v="4"/>
    <x v="9"/>
    <n v="7200"/>
    <n v="4000"/>
    <x v="4"/>
    <x v="1"/>
  </r>
  <r>
    <n v="916"/>
    <x v="0"/>
    <x v="6"/>
    <n v="4"/>
    <x v="6"/>
    <n v="29000"/>
    <n v="9000"/>
    <x v="4"/>
    <x v="2"/>
  </r>
  <r>
    <n v="917"/>
    <x v="9"/>
    <x v="13"/>
    <n v="3"/>
    <x v="13"/>
    <n v="4470"/>
    <n v="2070"/>
    <x v="4"/>
    <x v="6"/>
  </r>
  <r>
    <n v="918"/>
    <x v="9"/>
    <x v="18"/>
    <n v="4"/>
    <x v="8"/>
    <n v="4800"/>
    <n v="1600"/>
    <x v="4"/>
    <x v="4"/>
  </r>
  <r>
    <n v="919"/>
    <x v="1"/>
    <x v="11"/>
    <n v="3"/>
    <x v="11"/>
    <n v="24000"/>
    <n v="6000"/>
    <x v="4"/>
    <x v="11"/>
  </r>
  <r>
    <n v="920"/>
    <x v="6"/>
    <x v="1"/>
    <n v="4"/>
    <x v="1"/>
    <n v="5600"/>
    <n v="2400"/>
    <x v="4"/>
    <x v="4"/>
  </r>
  <r>
    <n v="921"/>
    <x v="5"/>
    <x v="3"/>
    <n v="5"/>
    <x v="3"/>
    <n v="6750"/>
    <n v="2750"/>
    <x v="4"/>
    <x v="12"/>
  </r>
  <r>
    <n v="922"/>
    <x v="8"/>
    <x v="18"/>
    <n v="5"/>
    <x v="8"/>
    <n v="6000"/>
    <n v="2000"/>
    <x v="4"/>
    <x v="12"/>
  </r>
  <r>
    <n v="923"/>
    <x v="6"/>
    <x v="20"/>
    <n v="3"/>
    <x v="19"/>
    <n v="15900"/>
    <n v="3900"/>
    <x v="4"/>
    <x v="10"/>
  </r>
  <r>
    <n v="924"/>
    <x v="9"/>
    <x v="12"/>
    <n v="4"/>
    <x v="12"/>
    <n v="42360"/>
    <n v="18360"/>
    <x v="4"/>
    <x v="2"/>
  </r>
  <r>
    <n v="925"/>
    <x v="4"/>
    <x v="17"/>
    <n v="5"/>
    <x v="17"/>
    <n v="6250"/>
    <n v="2250"/>
    <x v="4"/>
    <x v="2"/>
  </r>
  <r>
    <n v="926"/>
    <x v="11"/>
    <x v="18"/>
    <n v="1"/>
    <x v="8"/>
    <n v="1200"/>
    <n v="400"/>
    <x v="5"/>
    <x v="8"/>
  </r>
  <r>
    <n v="927"/>
    <x v="4"/>
    <x v="1"/>
    <n v="3"/>
    <x v="1"/>
    <n v="4200"/>
    <n v="1800"/>
    <x v="5"/>
    <x v="4"/>
  </r>
  <r>
    <n v="928"/>
    <x v="11"/>
    <x v="19"/>
    <n v="2"/>
    <x v="18"/>
    <n v="15060"/>
    <n v="3060"/>
    <x v="5"/>
    <x v="5"/>
  </r>
  <r>
    <n v="929"/>
    <x v="6"/>
    <x v="5"/>
    <n v="1"/>
    <x v="5"/>
    <n v="7600"/>
    <n v="1600"/>
    <x v="5"/>
    <x v="10"/>
  </r>
  <r>
    <n v="930"/>
    <x v="11"/>
    <x v="21"/>
    <n v="1"/>
    <x v="20"/>
    <n v="1500"/>
    <n v="700"/>
    <x v="5"/>
    <x v="5"/>
  </r>
  <r>
    <n v="931"/>
    <x v="9"/>
    <x v="4"/>
    <n v="2"/>
    <x v="4"/>
    <n v="4360"/>
    <n v="1360"/>
    <x v="5"/>
    <x v="1"/>
  </r>
  <r>
    <n v="932"/>
    <x v="3"/>
    <x v="4"/>
    <n v="1"/>
    <x v="4"/>
    <n v="2180"/>
    <n v="680"/>
    <x v="5"/>
    <x v="7"/>
  </r>
  <r>
    <n v="933"/>
    <x v="9"/>
    <x v="15"/>
    <n v="1"/>
    <x v="15"/>
    <n v="5775"/>
    <n v="1775"/>
    <x v="5"/>
    <x v="11"/>
  </r>
  <r>
    <n v="934"/>
    <x v="9"/>
    <x v="7"/>
    <n v="3"/>
    <x v="7"/>
    <n v="3300"/>
    <n v="900"/>
    <x v="5"/>
    <x v="6"/>
  </r>
  <r>
    <n v="935"/>
    <x v="10"/>
    <x v="15"/>
    <n v="1"/>
    <x v="15"/>
    <n v="5775"/>
    <n v="1775"/>
    <x v="5"/>
    <x v="10"/>
  </r>
  <r>
    <n v="936"/>
    <x v="7"/>
    <x v="3"/>
    <n v="1"/>
    <x v="3"/>
    <n v="1350"/>
    <n v="550"/>
    <x v="5"/>
    <x v="2"/>
  </r>
  <r>
    <n v="937"/>
    <x v="0"/>
    <x v="5"/>
    <n v="3"/>
    <x v="5"/>
    <n v="22800"/>
    <n v="4800"/>
    <x v="5"/>
    <x v="10"/>
  </r>
  <r>
    <n v="938"/>
    <x v="2"/>
    <x v="6"/>
    <n v="3"/>
    <x v="6"/>
    <n v="21750"/>
    <n v="6750"/>
    <x v="5"/>
    <x v="9"/>
  </r>
  <r>
    <n v="939"/>
    <x v="11"/>
    <x v="13"/>
    <n v="2"/>
    <x v="13"/>
    <n v="2980"/>
    <n v="1380"/>
    <x v="5"/>
    <x v="3"/>
  </r>
  <r>
    <n v="940"/>
    <x v="3"/>
    <x v="13"/>
    <n v="2"/>
    <x v="13"/>
    <n v="2980"/>
    <n v="1380"/>
    <x v="5"/>
    <x v="7"/>
  </r>
  <r>
    <n v="941"/>
    <x v="8"/>
    <x v="10"/>
    <n v="2"/>
    <x v="10"/>
    <n v="2180"/>
    <n v="580"/>
    <x v="5"/>
    <x v="5"/>
  </r>
  <r>
    <n v="942"/>
    <x v="8"/>
    <x v="8"/>
    <n v="3"/>
    <x v="8"/>
    <n v="3600"/>
    <n v="1200"/>
    <x v="5"/>
    <x v="6"/>
  </r>
  <r>
    <n v="943"/>
    <x v="11"/>
    <x v="10"/>
    <n v="2"/>
    <x v="10"/>
    <n v="2180"/>
    <n v="580"/>
    <x v="5"/>
    <x v="8"/>
  </r>
  <r>
    <n v="944"/>
    <x v="11"/>
    <x v="4"/>
    <n v="3"/>
    <x v="4"/>
    <n v="6540"/>
    <n v="2040"/>
    <x v="5"/>
    <x v="4"/>
  </r>
  <r>
    <n v="945"/>
    <x v="2"/>
    <x v="20"/>
    <n v="3"/>
    <x v="19"/>
    <n v="15900"/>
    <n v="3900"/>
    <x v="5"/>
    <x v="6"/>
  </r>
  <r>
    <n v="946"/>
    <x v="11"/>
    <x v="20"/>
    <n v="2"/>
    <x v="19"/>
    <n v="10600"/>
    <n v="2600"/>
    <x v="5"/>
    <x v="4"/>
  </r>
  <r>
    <n v="947"/>
    <x v="5"/>
    <x v="6"/>
    <n v="2"/>
    <x v="6"/>
    <n v="14500"/>
    <n v="4500"/>
    <x v="5"/>
    <x v="9"/>
  </r>
  <r>
    <n v="948"/>
    <x v="5"/>
    <x v="18"/>
    <n v="3"/>
    <x v="8"/>
    <n v="3600"/>
    <n v="1200"/>
    <x v="5"/>
    <x v="9"/>
  </r>
  <r>
    <n v="949"/>
    <x v="3"/>
    <x v="0"/>
    <n v="1"/>
    <x v="0"/>
    <n v="6000"/>
    <n v="2000"/>
    <x v="5"/>
    <x v="0"/>
  </r>
  <r>
    <n v="950"/>
    <x v="2"/>
    <x v="2"/>
    <n v="3"/>
    <x v="2"/>
    <n v="25350"/>
    <n v="7350"/>
    <x v="5"/>
    <x v="7"/>
  </r>
  <r>
    <n v="951"/>
    <x v="6"/>
    <x v="14"/>
    <n v="1"/>
    <x v="14"/>
    <n v="4200"/>
    <n v="1200"/>
    <x v="5"/>
    <x v="4"/>
  </r>
  <r>
    <n v="952"/>
    <x v="6"/>
    <x v="12"/>
    <n v="3"/>
    <x v="12"/>
    <n v="31770"/>
    <n v="13770"/>
    <x v="5"/>
    <x v="5"/>
  </r>
  <r>
    <n v="953"/>
    <x v="5"/>
    <x v="18"/>
    <n v="1"/>
    <x v="8"/>
    <n v="1200"/>
    <n v="400"/>
    <x v="5"/>
    <x v="9"/>
  </r>
  <r>
    <n v="954"/>
    <x v="10"/>
    <x v="7"/>
    <n v="2"/>
    <x v="7"/>
    <n v="2200"/>
    <n v="600"/>
    <x v="5"/>
    <x v="10"/>
  </r>
  <r>
    <n v="955"/>
    <x v="9"/>
    <x v="22"/>
    <n v="2"/>
    <x v="21"/>
    <n v="7400"/>
    <n v="1400"/>
    <x v="5"/>
    <x v="1"/>
  </r>
  <r>
    <n v="956"/>
    <x v="1"/>
    <x v="22"/>
    <n v="1"/>
    <x v="21"/>
    <n v="3700"/>
    <n v="700"/>
    <x v="5"/>
    <x v="10"/>
  </r>
  <r>
    <n v="957"/>
    <x v="6"/>
    <x v="7"/>
    <n v="3"/>
    <x v="7"/>
    <n v="3300"/>
    <n v="900"/>
    <x v="5"/>
    <x v="8"/>
  </r>
  <r>
    <n v="958"/>
    <x v="5"/>
    <x v="22"/>
    <n v="1"/>
    <x v="21"/>
    <n v="3700"/>
    <n v="700"/>
    <x v="5"/>
    <x v="4"/>
  </r>
  <r>
    <n v="959"/>
    <x v="10"/>
    <x v="13"/>
    <n v="1"/>
    <x v="13"/>
    <n v="1490"/>
    <n v="690"/>
    <x v="5"/>
    <x v="1"/>
  </r>
  <r>
    <n v="960"/>
    <x v="9"/>
    <x v="21"/>
    <n v="1"/>
    <x v="20"/>
    <n v="1500"/>
    <n v="700"/>
    <x v="5"/>
    <x v="7"/>
  </r>
  <r>
    <n v="961"/>
    <x v="8"/>
    <x v="10"/>
    <n v="2"/>
    <x v="10"/>
    <n v="2180"/>
    <n v="580"/>
    <x v="5"/>
    <x v="9"/>
  </r>
  <r>
    <n v="962"/>
    <x v="10"/>
    <x v="9"/>
    <n v="3"/>
    <x v="9"/>
    <n v="5400"/>
    <n v="3000"/>
    <x v="5"/>
    <x v="2"/>
  </r>
  <r>
    <n v="963"/>
    <x v="7"/>
    <x v="19"/>
    <n v="2"/>
    <x v="18"/>
    <n v="15060"/>
    <n v="3060"/>
    <x v="5"/>
    <x v="3"/>
  </r>
  <r>
    <n v="964"/>
    <x v="6"/>
    <x v="7"/>
    <n v="3"/>
    <x v="7"/>
    <n v="3300"/>
    <n v="900"/>
    <x v="5"/>
    <x v="11"/>
  </r>
  <r>
    <n v="965"/>
    <x v="9"/>
    <x v="3"/>
    <n v="3"/>
    <x v="3"/>
    <n v="4050"/>
    <n v="1650"/>
    <x v="5"/>
    <x v="7"/>
  </r>
  <r>
    <n v="966"/>
    <x v="8"/>
    <x v="3"/>
    <n v="1"/>
    <x v="3"/>
    <n v="1350"/>
    <n v="550"/>
    <x v="5"/>
    <x v="6"/>
  </r>
  <r>
    <n v="967"/>
    <x v="7"/>
    <x v="10"/>
    <n v="2"/>
    <x v="10"/>
    <n v="2180"/>
    <n v="580"/>
    <x v="5"/>
    <x v="3"/>
  </r>
  <r>
    <n v="968"/>
    <x v="7"/>
    <x v="14"/>
    <n v="1"/>
    <x v="14"/>
    <n v="4200"/>
    <n v="1200"/>
    <x v="5"/>
    <x v="0"/>
  </r>
  <r>
    <n v="969"/>
    <x v="9"/>
    <x v="9"/>
    <n v="2"/>
    <x v="9"/>
    <n v="3600"/>
    <n v="2000"/>
    <x v="5"/>
    <x v="11"/>
  </r>
  <r>
    <n v="970"/>
    <x v="11"/>
    <x v="10"/>
    <n v="1"/>
    <x v="10"/>
    <n v="1090"/>
    <n v="290"/>
    <x v="5"/>
    <x v="5"/>
  </r>
  <r>
    <n v="971"/>
    <x v="0"/>
    <x v="5"/>
    <n v="1"/>
    <x v="5"/>
    <n v="7600"/>
    <n v="1600"/>
    <x v="5"/>
    <x v="4"/>
  </r>
  <r>
    <n v="972"/>
    <x v="8"/>
    <x v="5"/>
    <n v="3"/>
    <x v="5"/>
    <n v="22800"/>
    <n v="4800"/>
    <x v="5"/>
    <x v="1"/>
  </r>
  <r>
    <n v="973"/>
    <x v="2"/>
    <x v="22"/>
    <n v="1"/>
    <x v="21"/>
    <n v="3700"/>
    <n v="700"/>
    <x v="5"/>
    <x v="7"/>
  </r>
  <r>
    <n v="974"/>
    <x v="4"/>
    <x v="6"/>
    <n v="3"/>
    <x v="6"/>
    <n v="21750"/>
    <n v="6750"/>
    <x v="5"/>
    <x v="8"/>
  </r>
  <r>
    <n v="975"/>
    <x v="1"/>
    <x v="5"/>
    <n v="3"/>
    <x v="5"/>
    <n v="22800"/>
    <n v="4800"/>
    <x v="5"/>
    <x v="8"/>
  </r>
  <r>
    <n v="976"/>
    <x v="10"/>
    <x v="14"/>
    <n v="1"/>
    <x v="14"/>
    <n v="4200"/>
    <n v="1200"/>
    <x v="5"/>
    <x v="2"/>
  </r>
  <r>
    <n v="977"/>
    <x v="6"/>
    <x v="17"/>
    <n v="3"/>
    <x v="17"/>
    <n v="3750"/>
    <n v="1350"/>
    <x v="5"/>
    <x v="4"/>
  </r>
  <r>
    <n v="978"/>
    <x v="8"/>
    <x v="10"/>
    <n v="1"/>
    <x v="10"/>
    <n v="1090"/>
    <n v="290"/>
    <x v="5"/>
    <x v="10"/>
  </r>
  <r>
    <n v="979"/>
    <x v="3"/>
    <x v="4"/>
    <n v="1"/>
    <x v="4"/>
    <n v="2180"/>
    <n v="680"/>
    <x v="5"/>
    <x v="12"/>
  </r>
  <r>
    <n v="980"/>
    <x v="11"/>
    <x v="22"/>
    <n v="2"/>
    <x v="21"/>
    <n v="7400"/>
    <n v="1400"/>
    <x v="5"/>
    <x v="3"/>
  </r>
  <r>
    <n v="981"/>
    <x v="9"/>
    <x v="0"/>
    <n v="2"/>
    <x v="0"/>
    <n v="12000"/>
    <n v="4000"/>
    <x v="5"/>
    <x v="12"/>
  </r>
  <r>
    <n v="982"/>
    <x v="10"/>
    <x v="17"/>
    <n v="2"/>
    <x v="17"/>
    <n v="2500"/>
    <n v="900"/>
    <x v="5"/>
    <x v="4"/>
  </r>
  <r>
    <n v="983"/>
    <x v="11"/>
    <x v="5"/>
    <n v="1"/>
    <x v="5"/>
    <n v="7600"/>
    <n v="1600"/>
    <x v="5"/>
    <x v="12"/>
  </r>
  <r>
    <n v="984"/>
    <x v="0"/>
    <x v="1"/>
    <n v="2"/>
    <x v="1"/>
    <n v="2800"/>
    <n v="1200"/>
    <x v="5"/>
    <x v="8"/>
  </r>
  <r>
    <n v="985"/>
    <x v="4"/>
    <x v="4"/>
    <n v="2"/>
    <x v="4"/>
    <n v="4360"/>
    <n v="1360"/>
    <x v="5"/>
    <x v="8"/>
  </r>
  <r>
    <n v="986"/>
    <x v="0"/>
    <x v="9"/>
    <n v="3"/>
    <x v="9"/>
    <n v="5400"/>
    <n v="3000"/>
    <x v="5"/>
    <x v="3"/>
  </r>
  <r>
    <n v="987"/>
    <x v="2"/>
    <x v="21"/>
    <n v="1"/>
    <x v="20"/>
    <n v="1500"/>
    <n v="700"/>
    <x v="5"/>
    <x v="6"/>
  </r>
  <r>
    <n v="988"/>
    <x v="6"/>
    <x v="2"/>
    <n v="3"/>
    <x v="2"/>
    <n v="25350"/>
    <n v="7350"/>
    <x v="5"/>
    <x v="10"/>
  </r>
  <r>
    <n v="989"/>
    <x v="9"/>
    <x v="21"/>
    <n v="3"/>
    <x v="20"/>
    <n v="4500"/>
    <n v="2100"/>
    <x v="5"/>
    <x v="6"/>
  </r>
  <r>
    <n v="990"/>
    <x v="5"/>
    <x v="0"/>
    <n v="3"/>
    <x v="0"/>
    <n v="18000"/>
    <n v="6000"/>
    <x v="5"/>
    <x v="5"/>
  </r>
  <r>
    <n v="991"/>
    <x v="11"/>
    <x v="18"/>
    <n v="1"/>
    <x v="8"/>
    <n v="1200"/>
    <n v="400"/>
    <x v="5"/>
    <x v="7"/>
  </r>
  <r>
    <n v="992"/>
    <x v="0"/>
    <x v="14"/>
    <n v="3"/>
    <x v="14"/>
    <n v="12600"/>
    <n v="3600"/>
    <x v="5"/>
    <x v="10"/>
  </r>
  <r>
    <n v="993"/>
    <x v="10"/>
    <x v="5"/>
    <n v="3"/>
    <x v="5"/>
    <n v="22800"/>
    <n v="4800"/>
    <x v="5"/>
    <x v="8"/>
  </r>
  <r>
    <n v="994"/>
    <x v="5"/>
    <x v="6"/>
    <n v="2"/>
    <x v="6"/>
    <n v="14500"/>
    <n v="4500"/>
    <x v="5"/>
    <x v="4"/>
  </r>
  <r>
    <n v="995"/>
    <x v="1"/>
    <x v="19"/>
    <n v="2"/>
    <x v="18"/>
    <n v="15060"/>
    <n v="3060"/>
    <x v="5"/>
    <x v="2"/>
  </r>
  <r>
    <n v="996"/>
    <x v="2"/>
    <x v="6"/>
    <n v="2"/>
    <x v="6"/>
    <n v="14500"/>
    <n v="4500"/>
    <x v="5"/>
    <x v="4"/>
  </r>
  <r>
    <n v="997"/>
    <x v="1"/>
    <x v="0"/>
    <n v="1"/>
    <x v="0"/>
    <n v="6000"/>
    <n v="2000"/>
    <x v="5"/>
    <x v="10"/>
  </r>
  <r>
    <n v="998"/>
    <x v="5"/>
    <x v="18"/>
    <n v="3"/>
    <x v="8"/>
    <n v="3600"/>
    <n v="1200"/>
    <x v="5"/>
    <x v="10"/>
  </r>
  <r>
    <n v="999"/>
    <x v="11"/>
    <x v="20"/>
    <n v="2"/>
    <x v="19"/>
    <n v="10600"/>
    <n v="2600"/>
    <x v="5"/>
    <x v="12"/>
  </r>
  <r>
    <n v="1000"/>
    <x v="8"/>
    <x v="2"/>
    <n v="2"/>
    <x v="2"/>
    <n v="16900"/>
    <n v="4900"/>
    <x v="5"/>
    <x v="3"/>
  </r>
  <r>
    <n v="1001"/>
    <x v="4"/>
    <x v="3"/>
    <n v="1"/>
    <x v="3"/>
    <n v="1350"/>
    <n v="550"/>
    <x v="5"/>
    <x v="4"/>
  </r>
  <r>
    <n v="1002"/>
    <x v="6"/>
    <x v="10"/>
    <n v="1"/>
    <x v="10"/>
    <n v="1090"/>
    <n v="290"/>
    <x v="5"/>
    <x v="0"/>
  </r>
  <r>
    <n v="1003"/>
    <x v="4"/>
    <x v="4"/>
    <n v="1"/>
    <x v="4"/>
    <n v="2180"/>
    <n v="680"/>
    <x v="5"/>
    <x v="7"/>
  </r>
  <r>
    <n v="1004"/>
    <x v="1"/>
    <x v="22"/>
    <n v="1"/>
    <x v="21"/>
    <n v="3700"/>
    <n v="700"/>
    <x v="5"/>
    <x v="12"/>
  </r>
  <r>
    <n v="1005"/>
    <x v="6"/>
    <x v="7"/>
    <n v="3"/>
    <x v="7"/>
    <n v="3300"/>
    <n v="900"/>
    <x v="5"/>
    <x v="10"/>
  </r>
  <r>
    <n v="1006"/>
    <x v="5"/>
    <x v="22"/>
    <n v="1"/>
    <x v="21"/>
    <n v="3700"/>
    <n v="700"/>
    <x v="5"/>
    <x v="1"/>
  </r>
  <r>
    <n v="1007"/>
    <x v="10"/>
    <x v="13"/>
    <n v="1"/>
    <x v="13"/>
    <n v="1490"/>
    <n v="690"/>
    <x v="5"/>
    <x v="3"/>
  </r>
  <r>
    <n v="1008"/>
    <x v="9"/>
    <x v="21"/>
    <n v="1"/>
    <x v="20"/>
    <n v="1500"/>
    <n v="700"/>
    <x v="5"/>
    <x v="3"/>
  </r>
  <r>
    <n v="1009"/>
    <x v="8"/>
    <x v="10"/>
    <n v="2"/>
    <x v="10"/>
    <n v="2180"/>
    <n v="580"/>
    <x v="5"/>
    <x v="12"/>
  </r>
  <r>
    <n v="1010"/>
    <x v="10"/>
    <x v="9"/>
    <n v="3"/>
    <x v="9"/>
    <n v="5400"/>
    <n v="3000"/>
    <x v="5"/>
    <x v="8"/>
  </r>
  <r>
    <n v="1011"/>
    <x v="7"/>
    <x v="19"/>
    <n v="2"/>
    <x v="18"/>
    <n v="15060"/>
    <n v="3060"/>
    <x v="5"/>
    <x v="6"/>
  </r>
  <r>
    <n v="1012"/>
    <x v="6"/>
    <x v="7"/>
    <n v="3"/>
    <x v="7"/>
    <n v="3300"/>
    <n v="900"/>
    <x v="5"/>
    <x v="6"/>
  </r>
  <r>
    <n v="1013"/>
    <x v="9"/>
    <x v="3"/>
    <n v="3"/>
    <x v="3"/>
    <n v="4050"/>
    <n v="1650"/>
    <x v="5"/>
    <x v="1"/>
  </r>
  <r>
    <n v="1014"/>
    <x v="8"/>
    <x v="3"/>
    <n v="1"/>
    <x v="3"/>
    <n v="1350"/>
    <n v="550"/>
    <x v="5"/>
    <x v="7"/>
  </r>
  <r>
    <n v="1015"/>
    <x v="7"/>
    <x v="10"/>
    <n v="2"/>
    <x v="10"/>
    <n v="2180"/>
    <n v="580"/>
    <x v="5"/>
    <x v="0"/>
  </r>
  <r>
    <n v="1016"/>
    <x v="7"/>
    <x v="14"/>
    <n v="1"/>
    <x v="14"/>
    <n v="4200"/>
    <n v="1200"/>
    <x v="5"/>
    <x v="6"/>
  </r>
  <r>
    <n v="1017"/>
    <x v="9"/>
    <x v="9"/>
    <n v="2"/>
    <x v="9"/>
    <n v="3600"/>
    <n v="2000"/>
    <x v="5"/>
    <x v="0"/>
  </r>
  <r>
    <n v="1018"/>
    <x v="11"/>
    <x v="10"/>
    <n v="1"/>
    <x v="10"/>
    <n v="1090"/>
    <n v="290"/>
    <x v="5"/>
    <x v="12"/>
  </r>
  <r>
    <n v="1019"/>
    <x v="0"/>
    <x v="5"/>
    <n v="1"/>
    <x v="5"/>
    <n v="7600"/>
    <n v="1600"/>
    <x v="5"/>
    <x v="0"/>
  </r>
  <r>
    <n v="1020"/>
    <x v="8"/>
    <x v="5"/>
    <n v="3"/>
    <x v="5"/>
    <n v="22800"/>
    <n v="4800"/>
    <x v="5"/>
    <x v="3"/>
  </r>
  <r>
    <n v="1021"/>
    <x v="2"/>
    <x v="22"/>
    <n v="1"/>
    <x v="21"/>
    <n v="3700"/>
    <n v="700"/>
    <x v="5"/>
    <x v="12"/>
  </r>
  <r>
    <n v="1022"/>
    <x v="4"/>
    <x v="6"/>
    <n v="3"/>
    <x v="6"/>
    <n v="21750"/>
    <n v="6750"/>
    <x v="5"/>
    <x v="5"/>
  </r>
  <r>
    <n v="1023"/>
    <x v="1"/>
    <x v="5"/>
    <n v="3"/>
    <x v="5"/>
    <n v="22800"/>
    <n v="4800"/>
    <x v="5"/>
    <x v="11"/>
  </r>
  <r>
    <n v="1024"/>
    <x v="10"/>
    <x v="14"/>
    <n v="1"/>
    <x v="14"/>
    <n v="4200"/>
    <n v="1200"/>
    <x v="5"/>
    <x v="11"/>
  </r>
  <r>
    <n v="1025"/>
    <x v="6"/>
    <x v="17"/>
    <n v="3"/>
    <x v="17"/>
    <n v="3750"/>
    <n v="1350"/>
    <x v="5"/>
    <x v="9"/>
  </r>
  <r>
    <n v="1026"/>
    <x v="8"/>
    <x v="10"/>
    <n v="1"/>
    <x v="10"/>
    <n v="1090"/>
    <n v="290"/>
    <x v="5"/>
    <x v="8"/>
  </r>
  <r>
    <n v="1027"/>
    <x v="3"/>
    <x v="4"/>
    <n v="1"/>
    <x v="4"/>
    <n v="2180"/>
    <n v="680"/>
    <x v="5"/>
    <x v="4"/>
  </r>
  <r>
    <n v="1028"/>
    <x v="11"/>
    <x v="22"/>
    <n v="2"/>
    <x v="21"/>
    <n v="7400"/>
    <n v="1400"/>
    <x v="5"/>
    <x v="12"/>
  </r>
  <r>
    <n v="1029"/>
    <x v="9"/>
    <x v="0"/>
    <n v="2"/>
    <x v="0"/>
    <n v="12000"/>
    <n v="4000"/>
    <x v="5"/>
    <x v="3"/>
  </r>
  <r>
    <n v="1030"/>
    <x v="10"/>
    <x v="17"/>
    <n v="2"/>
    <x v="17"/>
    <n v="2500"/>
    <n v="900"/>
    <x v="5"/>
    <x v="5"/>
  </r>
  <r>
    <n v="1031"/>
    <x v="11"/>
    <x v="5"/>
    <n v="1"/>
    <x v="5"/>
    <n v="7600"/>
    <n v="1600"/>
    <x v="5"/>
    <x v="4"/>
  </r>
  <r>
    <n v="1032"/>
    <x v="0"/>
    <x v="1"/>
    <n v="2"/>
    <x v="1"/>
    <n v="2800"/>
    <n v="1200"/>
    <x v="5"/>
    <x v="3"/>
  </r>
  <r>
    <n v="1033"/>
    <x v="4"/>
    <x v="4"/>
    <n v="2"/>
    <x v="4"/>
    <n v="4360"/>
    <n v="1360"/>
    <x v="5"/>
    <x v="12"/>
  </r>
  <r>
    <n v="1034"/>
    <x v="0"/>
    <x v="9"/>
    <n v="3"/>
    <x v="9"/>
    <n v="5400"/>
    <n v="3000"/>
    <x v="5"/>
    <x v="9"/>
  </r>
  <r>
    <n v="1035"/>
    <x v="2"/>
    <x v="21"/>
    <n v="1"/>
    <x v="20"/>
    <n v="1500"/>
    <n v="700"/>
    <x v="5"/>
    <x v="7"/>
  </r>
  <r>
    <n v="1036"/>
    <x v="6"/>
    <x v="2"/>
    <n v="3"/>
    <x v="2"/>
    <n v="25350"/>
    <n v="7350"/>
    <x v="5"/>
    <x v="0"/>
  </r>
  <r>
    <n v="1037"/>
    <x v="9"/>
    <x v="21"/>
    <n v="3"/>
    <x v="20"/>
    <n v="4500"/>
    <n v="2100"/>
    <x v="5"/>
    <x v="7"/>
  </r>
  <r>
    <n v="1038"/>
    <x v="5"/>
    <x v="0"/>
    <n v="3"/>
    <x v="0"/>
    <n v="18000"/>
    <n v="6000"/>
    <x v="5"/>
    <x v="9"/>
  </r>
  <r>
    <n v="1039"/>
    <x v="11"/>
    <x v="18"/>
    <n v="1"/>
    <x v="8"/>
    <n v="1200"/>
    <n v="400"/>
    <x v="5"/>
    <x v="6"/>
  </r>
  <r>
    <n v="1040"/>
    <x v="0"/>
    <x v="14"/>
    <n v="3"/>
    <x v="14"/>
    <n v="12600"/>
    <n v="3600"/>
    <x v="5"/>
    <x v="8"/>
  </r>
  <r>
    <n v="1041"/>
    <x v="10"/>
    <x v="5"/>
    <n v="3"/>
    <x v="5"/>
    <n v="22800"/>
    <n v="4800"/>
    <x v="5"/>
    <x v="1"/>
  </r>
  <r>
    <n v="1042"/>
    <x v="5"/>
    <x v="6"/>
    <n v="2"/>
    <x v="6"/>
    <n v="14500"/>
    <n v="4500"/>
    <x v="5"/>
    <x v="8"/>
  </r>
  <r>
    <n v="1043"/>
    <x v="1"/>
    <x v="19"/>
    <n v="2"/>
    <x v="18"/>
    <n v="15060"/>
    <n v="3060"/>
    <x v="5"/>
    <x v="6"/>
  </r>
  <r>
    <n v="1044"/>
    <x v="2"/>
    <x v="6"/>
    <n v="2"/>
    <x v="6"/>
    <n v="14500"/>
    <n v="4500"/>
    <x v="5"/>
    <x v="5"/>
  </r>
  <r>
    <n v="1045"/>
    <x v="1"/>
    <x v="0"/>
    <n v="1"/>
    <x v="0"/>
    <n v="6000"/>
    <n v="2000"/>
    <x v="5"/>
    <x v="7"/>
  </r>
  <r>
    <n v="1046"/>
    <x v="5"/>
    <x v="18"/>
    <n v="3"/>
    <x v="8"/>
    <n v="3600"/>
    <n v="1200"/>
    <x v="5"/>
    <x v="4"/>
  </r>
  <r>
    <n v="1047"/>
    <x v="11"/>
    <x v="20"/>
    <n v="2"/>
    <x v="19"/>
    <n v="10600"/>
    <n v="2600"/>
    <x v="5"/>
    <x v="10"/>
  </r>
  <r>
    <n v="1048"/>
    <x v="8"/>
    <x v="2"/>
    <n v="2"/>
    <x v="2"/>
    <n v="16900"/>
    <n v="4900"/>
    <x v="5"/>
    <x v="0"/>
  </r>
  <r>
    <n v="1049"/>
    <x v="4"/>
    <x v="3"/>
    <n v="1"/>
    <x v="3"/>
    <n v="1350"/>
    <n v="550"/>
    <x v="5"/>
    <x v="3"/>
  </r>
  <r>
    <n v="1050"/>
    <x v="6"/>
    <x v="10"/>
    <n v="1"/>
    <x v="10"/>
    <n v="1090"/>
    <n v="290"/>
    <x v="5"/>
    <x v="9"/>
  </r>
  <r>
    <n v="1051"/>
    <x v="4"/>
    <x v="4"/>
    <n v="1"/>
    <x v="4"/>
    <n v="2180"/>
    <n v="680"/>
    <x v="5"/>
    <x v="10"/>
  </r>
  <r>
    <n v="1052"/>
    <x v="0"/>
    <x v="0"/>
    <n v="2"/>
    <x v="0"/>
    <n v="12000"/>
    <n v="4000"/>
    <x v="5"/>
    <x v="11"/>
  </r>
  <r>
    <n v="1053"/>
    <x v="1"/>
    <x v="1"/>
    <n v="2"/>
    <x v="1"/>
    <n v="2800"/>
    <n v="1200"/>
    <x v="5"/>
    <x v="8"/>
  </r>
  <r>
    <n v="1054"/>
    <x v="2"/>
    <x v="2"/>
    <n v="2"/>
    <x v="2"/>
    <n v="16900"/>
    <n v="4900"/>
    <x v="5"/>
    <x v="10"/>
  </r>
  <r>
    <n v="1055"/>
    <x v="3"/>
    <x v="3"/>
    <n v="3"/>
    <x v="3"/>
    <n v="4050"/>
    <n v="1650"/>
    <x v="5"/>
    <x v="11"/>
  </r>
  <r>
    <n v="1056"/>
    <x v="0"/>
    <x v="4"/>
    <n v="2"/>
    <x v="4"/>
    <n v="4360"/>
    <n v="1360"/>
    <x v="5"/>
    <x v="10"/>
  </r>
  <r>
    <n v="1057"/>
    <x v="4"/>
    <x v="5"/>
    <n v="2"/>
    <x v="5"/>
    <n v="15200"/>
    <n v="3200"/>
    <x v="5"/>
    <x v="0"/>
  </r>
  <r>
    <n v="1058"/>
    <x v="1"/>
    <x v="6"/>
    <n v="2"/>
    <x v="6"/>
    <n v="14500"/>
    <n v="4500"/>
    <x v="5"/>
    <x v="4"/>
  </r>
  <r>
    <n v="1059"/>
    <x v="3"/>
    <x v="7"/>
    <n v="3"/>
    <x v="7"/>
    <n v="3300"/>
    <n v="900"/>
    <x v="5"/>
    <x v="6"/>
  </r>
  <r>
    <n v="1060"/>
    <x v="5"/>
    <x v="0"/>
    <n v="2"/>
    <x v="0"/>
    <n v="12000"/>
    <n v="4000"/>
    <x v="5"/>
    <x v="11"/>
  </r>
  <r>
    <n v="1061"/>
    <x v="0"/>
    <x v="8"/>
    <n v="1"/>
    <x v="8"/>
    <n v="1200"/>
    <n v="400"/>
    <x v="5"/>
    <x v="5"/>
  </r>
  <r>
    <n v="1062"/>
    <x v="6"/>
    <x v="9"/>
    <n v="2"/>
    <x v="9"/>
    <n v="3600"/>
    <n v="2000"/>
    <x v="5"/>
    <x v="6"/>
  </r>
  <r>
    <n v="1063"/>
    <x v="6"/>
    <x v="10"/>
    <n v="2"/>
    <x v="10"/>
    <n v="2180"/>
    <n v="580"/>
    <x v="5"/>
    <x v="10"/>
  </r>
  <r>
    <n v="1064"/>
    <x v="5"/>
    <x v="4"/>
    <n v="3"/>
    <x v="4"/>
    <n v="6540"/>
    <n v="2040"/>
    <x v="5"/>
    <x v="3"/>
  </r>
  <r>
    <n v="1065"/>
    <x v="7"/>
    <x v="9"/>
    <n v="3"/>
    <x v="9"/>
    <n v="5400"/>
    <n v="3000"/>
    <x v="5"/>
    <x v="8"/>
  </r>
  <r>
    <n v="1066"/>
    <x v="4"/>
    <x v="11"/>
    <n v="3"/>
    <x v="11"/>
    <n v="24000"/>
    <n v="6000"/>
    <x v="5"/>
    <x v="7"/>
  </r>
  <r>
    <n v="1067"/>
    <x v="5"/>
    <x v="1"/>
    <n v="1"/>
    <x v="1"/>
    <n v="1400"/>
    <n v="600"/>
    <x v="5"/>
    <x v="9"/>
  </r>
  <r>
    <n v="1068"/>
    <x v="8"/>
    <x v="12"/>
    <n v="1"/>
    <x v="12"/>
    <n v="10590"/>
    <n v="4590"/>
    <x v="5"/>
    <x v="6"/>
  </r>
  <r>
    <n v="1069"/>
    <x v="9"/>
    <x v="3"/>
    <n v="2"/>
    <x v="3"/>
    <n v="2700"/>
    <n v="1100"/>
    <x v="5"/>
    <x v="9"/>
  </r>
  <r>
    <n v="1070"/>
    <x v="6"/>
    <x v="1"/>
    <n v="2"/>
    <x v="1"/>
    <n v="2800"/>
    <n v="1200"/>
    <x v="5"/>
    <x v="11"/>
  </r>
  <r>
    <n v="1071"/>
    <x v="3"/>
    <x v="0"/>
    <n v="1"/>
    <x v="0"/>
    <n v="6000"/>
    <n v="2000"/>
    <x v="5"/>
    <x v="10"/>
  </r>
  <r>
    <n v="1072"/>
    <x v="8"/>
    <x v="7"/>
    <n v="2"/>
    <x v="7"/>
    <n v="2200"/>
    <n v="600"/>
    <x v="5"/>
    <x v="1"/>
  </r>
  <r>
    <n v="1073"/>
    <x v="2"/>
    <x v="0"/>
    <n v="2"/>
    <x v="0"/>
    <n v="12000"/>
    <n v="4000"/>
    <x v="5"/>
    <x v="6"/>
  </r>
  <r>
    <n v="1074"/>
    <x v="9"/>
    <x v="13"/>
    <n v="1"/>
    <x v="13"/>
    <n v="1490"/>
    <n v="690"/>
    <x v="5"/>
    <x v="2"/>
  </r>
  <r>
    <n v="1075"/>
    <x v="8"/>
    <x v="12"/>
    <n v="2"/>
    <x v="12"/>
    <n v="21180"/>
    <n v="9180"/>
    <x v="5"/>
    <x v="7"/>
  </r>
  <r>
    <n v="1076"/>
    <x v="2"/>
    <x v="11"/>
    <n v="3"/>
    <x v="11"/>
    <n v="24000"/>
    <n v="6000"/>
    <x v="5"/>
    <x v="2"/>
  </r>
  <r>
    <n v="1077"/>
    <x v="6"/>
    <x v="7"/>
    <n v="1"/>
    <x v="7"/>
    <n v="1100"/>
    <n v="300"/>
    <x v="5"/>
    <x v="2"/>
  </r>
  <r>
    <n v="1078"/>
    <x v="9"/>
    <x v="8"/>
    <n v="1"/>
    <x v="8"/>
    <n v="1200"/>
    <n v="400"/>
    <x v="5"/>
    <x v="9"/>
  </r>
  <r>
    <n v="1079"/>
    <x v="4"/>
    <x v="14"/>
    <n v="2"/>
    <x v="14"/>
    <n v="8400"/>
    <n v="2400"/>
    <x v="5"/>
    <x v="8"/>
  </r>
  <r>
    <n v="1080"/>
    <x v="1"/>
    <x v="15"/>
    <n v="3"/>
    <x v="15"/>
    <n v="17325"/>
    <n v="5325"/>
    <x v="5"/>
    <x v="12"/>
  </r>
  <r>
    <n v="1081"/>
    <x v="10"/>
    <x v="5"/>
    <n v="3"/>
    <x v="5"/>
    <n v="22800"/>
    <n v="4800"/>
    <x v="5"/>
    <x v="0"/>
  </r>
  <r>
    <n v="1082"/>
    <x v="1"/>
    <x v="6"/>
    <n v="3"/>
    <x v="6"/>
    <n v="21750"/>
    <n v="6750"/>
    <x v="5"/>
    <x v="3"/>
  </r>
  <r>
    <n v="1083"/>
    <x v="0"/>
    <x v="6"/>
    <n v="3"/>
    <x v="6"/>
    <n v="21750"/>
    <n v="6750"/>
    <x v="5"/>
    <x v="6"/>
  </r>
  <r>
    <n v="1084"/>
    <x v="8"/>
    <x v="6"/>
    <n v="3"/>
    <x v="6"/>
    <n v="21750"/>
    <n v="6750"/>
    <x v="5"/>
    <x v="8"/>
  </r>
  <r>
    <n v="1085"/>
    <x v="5"/>
    <x v="3"/>
    <n v="1"/>
    <x v="3"/>
    <n v="1350"/>
    <n v="550"/>
    <x v="5"/>
    <x v="7"/>
  </r>
  <r>
    <n v="1086"/>
    <x v="1"/>
    <x v="6"/>
    <n v="2"/>
    <x v="6"/>
    <n v="14500"/>
    <n v="4500"/>
    <x v="5"/>
    <x v="12"/>
  </r>
  <r>
    <n v="1087"/>
    <x v="6"/>
    <x v="5"/>
    <n v="1"/>
    <x v="5"/>
    <n v="7600"/>
    <n v="1600"/>
    <x v="5"/>
    <x v="6"/>
  </r>
  <r>
    <n v="1088"/>
    <x v="11"/>
    <x v="5"/>
    <n v="3"/>
    <x v="5"/>
    <n v="22800"/>
    <n v="4800"/>
    <x v="5"/>
    <x v="10"/>
  </r>
  <r>
    <n v="1089"/>
    <x v="1"/>
    <x v="13"/>
    <n v="3"/>
    <x v="13"/>
    <n v="4470"/>
    <n v="2070"/>
    <x v="5"/>
    <x v="0"/>
  </r>
  <r>
    <n v="1090"/>
    <x v="5"/>
    <x v="16"/>
    <n v="2"/>
    <x v="16"/>
    <n v="5800"/>
    <n v="1800"/>
    <x v="5"/>
    <x v="4"/>
  </r>
  <r>
    <n v="1091"/>
    <x v="9"/>
    <x v="13"/>
    <n v="1"/>
    <x v="13"/>
    <n v="1490"/>
    <n v="690"/>
    <x v="5"/>
    <x v="7"/>
  </r>
  <r>
    <n v="1092"/>
    <x v="9"/>
    <x v="10"/>
    <n v="2"/>
    <x v="10"/>
    <n v="2180"/>
    <n v="580"/>
    <x v="5"/>
    <x v="4"/>
  </r>
  <r>
    <n v="1093"/>
    <x v="5"/>
    <x v="8"/>
    <n v="2"/>
    <x v="8"/>
    <n v="2400"/>
    <n v="800"/>
    <x v="5"/>
    <x v="11"/>
  </r>
  <r>
    <n v="1094"/>
    <x v="8"/>
    <x v="12"/>
    <n v="2"/>
    <x v="12"/>
    <n v="21180"/>
    <n v="9180"/>
    <x v="5"/>
    <x v="9"/>
  </r>
  <r>
    <n v="1095"/>
    <x v="6"/>
    <x v="14"/>
    <n v="3"/>
    <x v="14"/>
    <n v="12600"/>
    <n v="3600"/>
    <x v="5"/>
    <x v="2"/>
  </r>
  <r>
    <n v="1096"/>
    <x v="3"/>
    <x v="14"/>
    <n v="3"/>
    <x v="14"/>
    <n v="12600"/>
    <n v="3600"/>
    <x v="5"/>
    <x v="10"/>
  </r>
  <r>
    <n v="1097"/>
    <x v="7"/>
    <x v="12"/>
    <n v="2"/>
    <x v="12"/>
    <n v="21180"/>
    <n v="9180"/>
    <x v="5"/>
    <x v="2"/>
  </r>
  <r>
    <n v="1098"/>
    <x v="11"/>
    <x v="17"/>
    <n v="1"/>
    <x v="17"/>
    <n v="1250"/>
    <n v="450"/>
    <x v="5"/>
    <x v="10"/>
  </r>
  <r>
    <n v="1099"/>
    <x v="0"/>
    <x v="13"/>
    <n v="3"/>
    <x v="13"/>
    <n v="4470"/>
    <n v="2070"/>
    <x v="5"/>
    <x v="5"/>
  </r>
  <r>
    <n v="1100"/>
    <x v="6"/>
    <x v="8"/>
    <n v="2"/>
    <x v="8"/>
    <n v="2400"/>
    <n v="800"/>
    <x v="5"/>
    <x v="5"/>
  </r>
  <r>
    <n v="1101"/>
    <x v="2"/>
    <x v="4"/>
    <n v="3"/>
    <x v="4"/>
    <n v="6540"/>
    <n v="2040"/>
    <x v="5"/>
    <x v="9"/>
  </r>
  <r>
    <n v="1102"/>
    <x v="9"/>
    <x v="18"/>
    <n v="3"/>
    <x v="8"/>
    <n v="3600"/>
    <n v="1200"/>
    <x v="5"/>
    <x v="1"/>
  </r>
  <r>
    <n v="1103"/>
    <x v="0"/>
    <x v="9"/>
    <n v="1"/>
    <x v="9"/>
    <n v="1800"/>
    <n v="1000"/>
    <x v="5"/>
    <x v="4"/>
  </r>
  <r>
    <n v="1104"/>
    <x v="11"/>
    <x v="18"/>
    <n v="3"/>
    <x v="8"/>
    <n v="3600"/>
    <n v="1200"/>
    <x v="5"/>
    <x v="6"/>
  </r>
  <r>
    <n v="1105"/>
    <x v="4"/>
    <x v="1"/>
    <n v="2"/>
    <x v="1"/>
    <n v="2800"/>
    <n v="1200"/>
    <x v="5"/>
    <x v="4"/>
  </r>
  <r>
    <n v="1106"/>
    <x v="11"/>
    <x v="19"/>
    <n v="4"/>
    <x v="18"/>
    <n v="30120"/>
    <n v="6120"/>
    <x v="5"/>
    <x v="6"/>
  </r>
  <r>
    <n v="1107"/>
    <x v="6"/>
    <x v="5"/>
    <n v="5"/>
    <x v="5"/>
    <n v="38000"/>
    <n v="8000"/>
    <x v="5"/>
    <x v="6"/>
  </r>
  <r>
    <n v="1108"/>
    <x v="11"/>
    <x v="21"/>
    <n v="2"/>
    <x v="20"/>
    <n v="3000"/>
    <n v="1400"/>
    <x v="5"/>
    <x v="0"/>
  </r>
  <r>
    <n v="1109"/>
    <x v="9"/>
    <x v="4"/>
    <n v="4"/>
    <x v="4"/>
    <n v="8720"/>
    <n v="2720"/>
    <x v="5"/>
    <x v="9"/>
  </r>
  <r>
    <n v="1110"/>
    <x v="3"/>
    <x v="4"/>
    <n v="3"/>
    <x v="4"/>
    <n v="6540"/>
    <n v="2040"/>
    <x v="5"/>
    <x v="12"/>
  </r>
  <r>
    <n v="1111"/>
    <x v="9"/>
    <x v="15"/>
    <n v="4"/>
    <x v="15"/>
    <n v="23100"/>
    <n v="7100"/>
    <x v="5"/>
    <x v="5"/>
  </r>
  <r>
    <n v="1112"/>
    <x v="9"/>
    <x v="7"/>
    <n v="4"/>
    <x v="7"/>
    <n v="4400"/>
    <n v="1200"/>
    <x v="5"/>
    <x v="12"/>
  </r>
  <r>
    <n v="1113"/>
    <x v="10"/>
    <x v="15"/>
    <n v="5"/>
    <x v="15"/>
    <n v="28875"/>
    <n v="8875"/>
    <x v="5"/>
    <x v="10"/>
  </r>
  <r>
    <n v="1114"/>
    <x v="7"/>
    <x v="3"/>
    <n v="3"/>
    <x v="3"/>
    <n v="4050"/>
    <n v="1650"/>
    <x v="5"/>
    <x v="8"/>
  </r>
  <r>
    <n v="1115"/>
    <x v="0"/>
    <x v="5"/>
    <n v="3"/>
    <x v="5"/>
    <n v="22800"/>
    <n v="4800"/>
    <x v="5"/>
    <x v="7"/>
  </r>
  <r>
    <n v="1116"/>
    <x v="2"/>
    <x v="6"/>
    <n v="5"/>
    <x v="6"/>
    <n v="36250"/>
    <n v="11250"/>
    <x v="5"/>
    <x v="11"/>
  </r>
  <r>
    <n v="1117"/>
    <x v="11"/>
    <x v="13"/>
    <n v="2"/>
    <x v="13"/>
    <n v="2980"/>
    <n v="1380"/>
    <x v="5"/>
    <x v="9"/>
  </r>
  <r>
    <n v="1118"/>
    <x v="3"/>
    <x v="13"/>
    <n v="2"/>
    <x v="13"/>
    <n v="2980"/>
    <n v="1380"/>
    <x v="5"/>
    <x v="6"/>
  </r>
  <r>
    <n v="1119"/>
    <x v="8"/>
    <x v="10"/>
    <n v="4"/>
    <x v="10"/>
    <n v="4360"/>
    <n v="1160"/>
    <x v="5"/>
    <x v="6"/>
  </r>
  <r>
    <n v="1120"/>
    <x v="8"/>
    <x v="8"/>
    <n v="3"/>
    <x v="8"/>
    <n v="3600"/>
    <n v="1200"/>
    <x v="5"/>
    <x v="2"/>
  </r>
  <r>
    <n v="1121"/>
    <x v="11"/>
    <x v="10"/>
    <n v="2"/>
    <x v="10"/>
    <n v="2180"/>
    <n v="580"/>
    <x v="5"/>
    <x v="5"/>
  </r>
  <r>
    <n v="1122"/>
    <x v="11"/>
    <x v="4"/>
    <n v="3"/>
    <x v="4"/>
    <n v="6540"/>
    <n v="2040"/>
    <x v="5"/>
    <x v="5"/>
  </r>
  <r>
    <n v="1123"/>
    <x v="2"/>
    <x v="20"/>
    <n v="2"/>
    <x v="19"/>
    <n v="10600"/>
    <n v="2600"/>
    <x v="5"/>
    <x v="7"/>
  </r>
  <r>
    <n v="1124"/>
    <x v="11"/>
    <x v="20"/>
    <n v="5"/>
    <x v="19"/>
    <n v="26500"/>
    <n v="6500"/>
    <x v="5"/>
    <x v="8"/>
  </r>
  <r>
    <n v="1125"/>
    <x v="5"/>
    <x v="6"/>
    <n v="3"/>
    <x v="6"/>
    <n v="21750"/>
    <n v="6750"/>
    <x v="5"/>
    <x v="10"/>
  </r>
  <r>
    <n v="1126"/>
    <x v="5"/>
    <x v="18"/>
    <n v="4"/>
    <x v="8"/>
    <n v="4800"/>
    <n v="1600"/>
    <x v="5"/>
    <x v="8"/>
  </r>
  <r>
    <n v="1127"/>
    <x v="3"/>
    <x v="0"/>
    <n v="5"/>
    <x v="0"/>
    <n v="30000"/>
    <n v="10000"/>
    <x v="5"/>
    <x v="0"/>
  </r>
  <r>
    <n v="1128"/>
    <x v="2"/>
    <x v="2"/>
    <n v="3"/>
    <x v="2"/>
    <n v="25350"/>
    <n v="7350"/>
    <x v="5"/>
    <x v="4"/>
  </r>
  <r>
    <n v="1129"/>
    <x v="6"/>
    <x v="14"/>
    <n v="4"/>
    <x v="14"/>
    <n v="16800"/>
    <n v="4800"/>
    <x v="5"/>
    <x v="8"/>
  </r>
  <r>
    <n v="1130"/>
    <x v="6"/>
    <x v="12"/>
    <n v="3"/>
    <x v="12"/>
    <n v="31770"/>
    <n v="13770"/>
    <x v="5"/>
    <x v="7"/>
  </r>
  <r>
    <n v="1131"/>
    <x v="5"/>
    <x v="18"/>
    <n v="4"/>
    <x v="8"/>
    <n v="4800"/>
    <n v="1600"/>
    <x v="5"/>
    <x v="0"/>
  </r>
  <r>
    <n v="1132"/>
    <x v="10"/>
    <x v="7"/>
    <n v="5"/>
    <x v="7"/>
    <n v="5500"/>
    <n v="1500"/>
    <x v="5"/>
    <x v="8"/>
  </r>
  <r>
    <n v="1133"/>
    <x v="9"/>
    <x v="22"/>
    <n v="3"/>
    <x v="21"/>
    <n v="11100"/>
    <n v="2100"/>
    <x v="5"/>
    <x v="11"/>
  </r>
  <r>
    <n v="1134"/>
    <x v="1"/>
    <x v="22"/>
    <n v="5"/>
    <x v="21"/>
    <n v="18500"/>
    <n v="3500"/>
    <x v="5"/>
    <x v="8"/>
  </r>
  <r>
    <n v="1135"/>
    <x v="6"/>
    <x v="7"/>
    <n v="3"/>
    <x v="7"/>
    <n v="3300"/>
    <n v="900"/>
    <x v="5"/>
    <x v="11"/>
  </r>
  <r>
    <n v="1136"/>
    <x v="5"/>
    <x v="22"/>
    <n v="4"/>
    <x v="21"/>
    <n v="14800"/>
    <n v="2800"/>
    <x v="5"/>
    <x v="12"/>
  </r>
  <r>
    <n v="1137"/>
    <x v="10"/>
    <x v="13"/>
    <n v="2"/>
    <x v="13"/>
    <n v="2980"/>
    <n v="1380"/>
    <x v="5"/>
    <x v="8"/>
  </r>
  <r>
    <n v="1138"/>
    <x v="9"/>
    <x v="21"/>
    <n v="5"/>
    <x v="20"/>
    <n v="7500"/>
    <n v="3500"/>
    <x v="5"/>
    <x v="12"/>
  </r>
  <r>
    <n v="1139"/>
    <x v="8"/>
    <x v="10"/>
    <n v="2"/>
    <x v="10"/>
    <n v="2180"/>
    <n v="580"/>
    <x v="5"/>
    <x v="10"/>
  </r>
  <r>
    <n v="1140"/>
    <x v="10"/>
    <x v="9"/>
    <n v="3"/>
    <x v="9"/>
    <n v="5400"/>
    <n v="3000"/>
    <x v="5"/>
    <x v="5"/>
  </r>
  <r>
    <n v="1141"/>
    <x v="7"/>
    <x v="19"/>
    <n v="5"/>
    <x v="18"/>
    <n v="37650"/>
    <n v="7650"/>
    <x v="5"/>
    <x v="1"/>
  </r>
  <r>
    <n v="1142"/>
    <x v="6"/>
    <x v="7"/>
    <n v="3"/>
    <x v="7"/>
    <n v="3300"/>
    <n v="900"/>
    <x v="5"/>
    <x v="8"/>
  </r>
  <r>
    <n v="1143"/>
    <x v="9"/>
    <x v="3"/>
    <n v="2"/>
    <x v="3"/>
    <n v="2700"/>
    <n v="1100"/>
    <x v="5"/>
    <x v="9"/>
  </r>
  <r>
    <n v="1144"/>
    <x v="8"/>
    <x v="3"/>
    <n v="5"/>
    <x v="3"/>
    <n v="6750"/>
    <n v="2750"/>
    <x v="5"/>
    <x v="10"/>
  </r>
  <r>
    <n v="1145"/>
    <x v="7"/>
    <x v="10"/>
    <n v="2"/>
    <x v="10"/>
    <n v="2180"/>
    <n v="580"/>
    <x v="5"/>
    <x v="2"/>
  </r>
  <r>
    <n v="1146"/>
    <x v="7"/>
    <x v="14"/>
    <n v="4"/>
    <x v="14"/>
    <n v="16800"/>
    <n v="4800"/>
    <x v="5"/>
    <x v="1"/>
  </r>
  <r>
    <n v="1147"/>
    <x v="9"/>
    <x v="9"/>
    <n v="2"/>
    <x v="9"/>
    <n v="3600"/>
    <n v="2000"/>
    <x v="5"/>
    <x v="12"/>
  </r>
  <r>
    <n v="1148"/>
    <x v="11"/>
    <x v="10"/>
    <n v="3"/>
    <x v="10"/>
    <n v="3270"/>
    <n v="870"/>
    <x v="5"/>
    <x v="11"/>
  </r>
  <r>
    <n v="1149"/>
    <x v="0"/>
    <x v="5"/>
    <n v="2"/>
    <x v="5"/>
    <n v="15200"/>
    <n v="3200"/>
    <x v="5"/>
    <x v="0"/>
  </r>
  <r>
    <n v="1150"/>
    <x v="8"/>
    <x v="5"/>
    <n v="2"/>
    <x v="5"/>
    <n v="15200"/>
    <n v="3200"/>
    <x v="5"/>
    <x v="7"/>
  </r>
  <r>
    <n v="1151"/>
    <x v="2"/>
    <x v="22"/>
    <n v="5"/>
    <x v="21"/>
    <n v="18500"/>
    <n v="3500"/>
    <x v="5"/>
    <x v="3"/>
  </r>
  <r>
    <n v="1152"/>
    <x v="4"/>
    <x v="6"/>
    <n v="3"/>
    <x v="6"/>
    <n v="21750"/>
    <n v="6750"/>
    <x v="5"/>
    <x v="3"/>
  </r>
  <r>
    <n v="1153"/>
    <x v="1"/>
    <x v="5"/>
    <n v="5"/>
    <x v="5"/>
    <n v="38000"/>
    <n v="8000"/>
    <x v="5"/>
    <x v="4"/>
  </r>
  <r>
    <n v="1154"/>
    <x v="10"/>
    <x v="14"/>
    <n v="4"/>
    <x v="14"/>
    <n v="16800"/>
    <n v="4800"/>
    <x v="5"/>
    <x v="7"/>
  </r>
  <r>
    <n v="1155"/>
    <x v="6"/>
    <x v="17"/>
    <n v="3"/>
    <x v="17"/>
    <n v="3750"/>
    <n v="1350"/>
    <x v="5"/>
    <x v="5"/>
  </r>
  <r>
    <n v="1156"/>
    <x v="8"/>
    <x v="10"/>
    <n v="5"/>
    <x v="10"/>
    <n v="5450"/>
    <n v="1450"/>
    <x v="5"/>
    <x v="2"/>
  </r>
  <r>
    <n v="1157"/>
    <x v="3"/>
    <x v="4"/>
    <n v="4"/>
    <x v="4"/>
    <n v="8720"/>
    <n v="2720"/>
    <x v="5"/>
    <x v="5"/>
  </r>
  <r>
    <n v="1158"/>
    <x v="11"/>
    <x v="22"/>
    <n v="3"/>
    <x v="21"/>
    <n v="11100"/>
    <n v="2100"/>
    <x v="5"/>
    <x v="9"/>
  </r>
  <r>
    <n v="1159"/>
    <x v="9"/>
    <x v="0"/>
    <n v="4"/>
    <x v="0"/>
    <n v="24000"/>
    <n v="8000"/>
    <x v="5"/>
    <x v="7"/>
  </r>
  <r>
    <n v="1160"/>
    <x v="10"/>
    <x v="17"/>
    <n v="5"/>
    <x v="17"/>
    <n v="6250"/>
    <n v="2250"/>
    <x v="5"/>
    <x v="11"/>
  </r>
  <r>
    <n v="1161"/>
    <x v="11"/>
    <x v="5"/>
    <n v="3"/>
    <x v="5"/>
    <n v="22800"/>
    <n v="4800"/>
    <x v="5"/>
    <x v="3"/>
  </r>
  <r>
    <n v="1162"/>
    <x v="0"/>
    <x v="1"/>
    <n v="5"/>
    <x v="1"/>
    <n v="7000"/>
    <n v="3000"/>
    <x v="5"/>
    <x v="9"/>
  </r>
  <r>
    <n v="1163"/>
    <x v="4"/>
    <x v="4"/>
    <n v="4"/>
    <x v="4"/>
    <n v="8720"/>
    <n v="2720"/>
    <x v="5"/>
    <x v="1"/>
  </r>
  <r>
    <n v="1164"/>
    <x v="0"/>
    <x v="9"/>
    <n v="5"/>
    <x v="9"/>
    <n v="9000"/>
    <n v="5000"/>
    <x v="5"/>
    <x v="1"/>
  </r>
  <r>
    <n v="1165"/>
    <x v="2"/>
    <x v="21"/>
    <n v="3"/>
    <x v="20"/>
    <n v="4500"/>
    <n v="2100"/>
    <x v="5"/>
    <x v="8"/>
  </r>
  <r>
    <n v="1166"/>
    <x v="6"/>
    <x v="2"/>
    <n v="4"/>
    <x v="2"/>
    <n v="33800"/>
    <n v="9800"/>
    <x v="5"/>
    <x v="12"/>
  </r>
  <r>
    <n v="1167"/>
    <x v="9"/>
    <x v="21"/>
    <n v="2"/>
    <x v="20"/>
    <n v="3000"/>
    <n v="1400"/>
    <x v="5"/>
    <x v="2"/>
  </r>
  <r>
    <n v="1168"/>
    <x v="5"/>
    <x v="0"/>
    <n v="2"/>
    <x v="0"/>
    <n v="12000"/>
    <n v="4000"/>
    <x v="5"/>
    <x v="9"/>
  </r>
  <r>
    <n v="1169"/>
    <x v="11"/>
    <x v="18"/>
    <n v="2"/>
    <x v="8"/>
    <n v="2400"/>
    <n v="800"/>
    <x v="5"/>
    <x v="5"/>
  </r>
  <r>
    <n v="1170"/>
    <x v="0"/>
    <x v="14"/>
    <n v="3"/>
    <x v="14"/>
    <n v="12600"/>
    <n v="3600"/>
    <x v="5"/>
    <x v="5"/>
  </r>
  <r>
    <n v="1171"/>
    <x v="10"/>
    <x v="5"/>
    <n v="4"/>
    <x v="5"/>
    <n v="30400"/>
    <n v="6400"/>
    <x v="5"/>
    <x v="12"/>
  </r>
  <r>
    <n v="1172"/>
    <x v="5"/>
    <x v="6"/>
    <n v="4"/>
    <x v="6"/>
    <n v="29000"/>
    <n v="9000"/>
    <x v="5"/>
    <x v="9"/>
  </r>
  <r>
    <n v="1173"/>
    <x v="1"/>
    <x v="19"/>
    <n v="5"/>
    <x v="18"/>
    <n v="37650"/>
    <n v="7650"/>
    <x v="5"/>
    <x v="3"/>
  </r>
  <r>
    <n v="1174"/>
    <x v="2"/>
    <x v="6"/>
    <n v="3"/>
    <x v="6"/>
    <n v="21750"/>
    <n v="6750"/>
    <x v="5"/>
    <x v="3"/>
  </r>
  <r>
    <n v="1175"/>
    <x v="1"/>
    <x v="0"/>
    <n v="5"/>
    <x v="0"/>
    <n v="30000"/>
    <n v="10000"/>
    <x v="5"/>
    <x v="8"/>
  </r>
  <r>
    <n v="1176"/>
    <x v="5"/>
    <x v="18"/>
    <n v="5"/>
    <x v="8"/>
    <n v="6000"/>
    <n v="2000"/>
    <x v="5"/>
    <x v="12"/>
  </r>
  <r>
    <n v="1177"/>
    <x v="11"/>
    <x v="20"/>
    <n v="5"/>
    <x v="19"/>
    <n v="26500"/>
    <n v="6500"/>
    <x v="5"/>
    <x v="10"/>
  </r>
  <r>
    <n v="1178"/>
    <x v="8"/>
    <x v="2"/>
    <n v="2"/>
    <x v="2"/>
    <n v="16900"/>
    <n v="4900"/>
    <x v="5"/>
    <x v="4"/>
  </r>
  <r>
    <n v="1179"/>
    <x v="4"/>
    <x v="3"/>
    <n v="3"/>
    <x v="3"/>
    <n v="4050"/>
    <n v="1650"/>
    <x v="5"/>
    <x v="1"/>
  </r>
  <r>
    <n v="1180"/>
    <x v="6"/>
    <x v="10"/>
    <n v="2"/>
    <x v="10"/>
    <n v="2180"/>
    <n v="580"/>
    <x v="5"/>
    <x v="8"/>
  </r>
  <r>
    <n v="1181"/>
    <x v="4"/>
    <x v="4"/>
    <n v="2"/>
    <x v="4"/>
    <n v="4360"/>
    <n v="1360"/>
    <x v="5"/>
    <x v="9"/>
  </r>
  <r>
    <n v="1182"/>
    <x v="1"/>
    <x v="22"/>
    <n v="5"/>
    <x v="21"/>
    <n v="18500"/>
    <n v="3500"/>
    <x v="5"/>
    <x v="9"/>
  </r>
  <r>
    <n v="1183"/>
    <x v="6"/>
    <x v="7"/>
    <n v="3"/>
    <x v="7"/>
    <n v="3300"/>
    <n v="900"/>
    <x v="5"/>
    <x v="10"/>
  </r>
  <r>
    <n v="1184"/>
    <x v="5"/>
    <x v="22"/>
    <n v="4"/>
    <x v="21"/>
    <n v="14800"/>
    <n v="2800"/>
    <x v="5"/>
    <x v="10"/>
  </r>
  <r>
    <n v="1185"/>
    <x v="10"/>
    <x v="13"/>
    <n v="5"/>
    <x v="13"/>
    <n v="7450"/>
    <n v="3450"/>
    <x v="5"/>
    <x v="5"/>
  </r>
  <r>
    <n v="1186"/>
    <x v="9"/>
    <x v="21"/>
    <n v="4"/>
    <x v="20"/>
    <n v="6000"/>
    <n v="2800"/>
    <x v="5"/>
    <x v="3"/>
  </r>
  <r>
    <n v="1187"/>
    <x v="8"/>
    <x v="10"/>
    <n v="3"/>
    <x v="10"/>
    <n v="3270"/>
    <n v="870"/>
    <x v="5"/>
    <x v="4"/>
  </r>
  <r>
    <n v="1188"/>
    <x v="10"/>
    <x v="9"/>
    <n v="4"/>
    <x v="9"/>
    <n v="7200"/>
    <n v="4000"/>
    <x v="5"/>
    <x v="7"/>
  </r>
  <r>
    <n v="1189"/>
    <x v="7"/>
    <x v="19"/>
    <n v="2"/>
    <x v="18"/>
    <n v="15060"/>
    <n v="3060"/>
    <x v="5"/>
    <x v="5"/>
  </r>
  <r>
    <n v="1190"/>
    <x v="6"/>
    <x v="7"/>
    <n v="2"/>
    <x v="7"/>
    <n v="2200"/>
    <n v="600"/>
    <x v="5"/>
    <x v="11"/>
  </r>
  <r>
    <n v="1191"/>
    <x v="9"/>
    <x v="3"/>
    <n v="4"/>
    <x v="3"/>
    <n v="5400"/>
    <n v="2200"/>
    <x v="5"/>
    <x v="8"/>
  </r>
  <r>
    <n v="1192"/>
    <x v="8"/>
    <x v="3"/>
    <n v="2"/>
    <x v="3"/>
    <n v="2700"/>
    <n v="1100"/>
    <x v="5"/>
    <x v="7"/>
  </r>
  <r>
    <n v="1193"/>
    <x v="7"/>
    <x v="10"/>
    <n v="3"/>
    <x v="10"/>
    <n v="3270"/>
    <n v="870"/>
    <x v="5"/>
    <x v="5"/>
  </r>
  <r>
    <n v="1194"/>
    <x v="7"/>
    <x v="14"/>
    <n v="5"/>
    <x v="14"/>
    <n v="21000"/>
    <n v="6000"/>
    <x v="5"/>
    <x v="5"/>
  </r>
  <r>
    <n v="1195"/>
    <x v="9"/>
    <x v="9"/>
    <n v="4"/>
    <x v="9"/>
    <n v="7200"/>
    <n v="4000"/>
    <x v="5"/>
    <x v="5"/>
  </r>
  <r>
    <n v="1196"/>
    <x v="11"/>
    <x v="10"/>
    <n v="4"/>
    <x v="10"/>
    <n v="4360"/>
    <n v="1160"/>
    <x v="5"/>
    <x v="7"/>
  </r>
  <r>
    <n v="1197"/>
    <x v="0"/>
    <x v="5"/>
    <n v="2"/>
    <x v="5"/>
    <n v="15200"/>
    <n v="3200"/>
    <x v="5"/>
    <x v="4"/>
  </r>
  <r>
    <n v="1198"/>
    <x v="8"/>
    <x v="5"/>
    <n v="2"/>
    <x v="5"/>
    <n v="15200"/>
    <n v="3200"/>
    <x v="5"/>
    <x v="7"/>
  </r>
  <r>
    <n v="1199"/>
    <x v="2"/>
    <x v="22"/>
    <n v="5"/>
    <x v="21"/>
    <n v="18500"/>
    <n v="3500"/>
    <x v="5"/>
    <x v="6"/>
  </r>
  <r>
    <n v="1200"/>
    <x v="4"/>
    <x v="6"/>
    <n v="3"/>
    <x v="6"/>
    <n v="21750"/>
    <n v="6750"/>
    <x v="5"/>
    <x v="8"/>
  </r>
  <r>
    <n v="1201"/>
    <x v="1"/>
    <x v="5"/>
    <n v="2"/>
    <x v="5"/>
    <n v="15200"/>
    <n v="3200"/>
    <x v="5"/>
    <x v="2"/>
  </r>
  <r>
    <n v="1202"/>
    <x v="10"/>
    <x v="14"/>
    <n v="3"/>
    <x v="14"/>
    <n v="12600"/>
    <n v="3600"/>
    <x v="5"/>
    <x v="0"/>
  </r>
  <r>
    <n v="1203"/>
    <x v="6"/>
    <x v="17"/>
    <n v="2"/>
    <x v="17"/>
    <n v="2500"/>
    <n v="900"/>
    <x v="5"/>
    <x v="5"/>
  </r>
  <r>
    <n v="1204"/>
    <x v="8"/>
    <x v="10"/>
    <n v="2"/>
    <x v="10"/>
    <n v="2180"/>
    <n v="580"/>
    <x v="5"/>
    <x v="1"/>
  </r>
  <r>
    <n v="1205"/>
    <x v="3"/>
    <x v="4"/>
    <n v="3"/>
    <x v="4"/>
    <n v="6540"/>
    <n v="2040"/>
    <x v="5"/>
    <x v="8"/>
  </r>
  <r>
    <n v="1206"/>
    <x v="11"/>
    <x v="22"/>
    <n v="3"/>
    <x v="21"/>
    <n v="11100"/>
    <n v="2100"/>
    <x v="5"/>
    <x v="10"/>
  </r>
  <r>
    <n v="1207"/>
    <x v="9"/>
    <x v="0"/>
    <n v="4"/>
    <x v="0"/>
    <n v="24000"/>
    <n v="8000"/>
    <x v="5"/>
    <x v="2"/>
  </r>
  <r>
    <n v="1208"/>
    <x v="10"/>
    <x v="17"/>
    <n v="3"/>
    <x v="17"/>
    <n v="3750"/>
    <n v="1350"/>
    <x v="5"/>
    <x v="1"/>
  </r>
  <r>
    <n v="1209"/>
    <x v="11"/>
    <x v="5"/>
    <n v="3"/>
    <x v="5"/>
    <n v="22800"/>
    <n v="4800"/>
    <x v="5"/>
    <x v="10"/>
  </r>
  <r>
    <n v="1210"/>
    <x v="0"/>
    <x v="1"/>
    <n v="2"/>
    <x v="1"/>
    <n v="2800"/>
    <n v="1200"/>
    <x v="5"/>
    <x v="10"/>
  </r>
  <r>
    <n v="1211"/>
    <x v="4"/>
    <x v="4"/>
    <n v="3"/>
    <x v="4"/>
    <n v="6540"/>
    <n v="2040"/>
    <x v="5"/>
    <x v="8"/>
  </r>
  <r>
    <n v="1212"/>
    <x v="0"/>
    <x v="9"/>
    <n v="5"/>
    <x v="9"/>
    <n v="9000"/>
    <n v="5000"/>
    <x v="5"/>
    <x v="3"/>
  </r>
  <r>
    <n v="1213"/>
    <x v="2"/>
    <x v="21"/>
    <n v="5"/>
    <x v="20"/>
    <n v="7500"/>
    <n v="3500"/>
    <x v="5"/>
    <x v="8"/>
  </r>
  <r>
    <n v="1214"/>
    <x v="6"/>
    <x v="2"/>
    <n v="3"/>
    <x v="2"/>
    <n v="25350"/>
    <n v="7350"/>
    <x v="5"/>
    <x v="3"/>
  </r>
  <r>
    <n v="1215"/>
    <x v="9"/>
    <x v="21"/>
    <n v="5"/>
    <x v="20"/>
    <n v="7500"/>
    <n v="3500"/>
    <x v="5"/>
    <x v="2"/>
  </r>
  <r>
    <n v="1216"/>
    <x v="5"/>
    <x v="0"/>
    <n v="4"/>
    <x v="0"/>
    <n v="24000"/>
    <n v="8000"/>
    <x v="5"/>
    <x v="7"/>
  </r>
  <r>
    <n v="1217"/>
    <x v="11"/>
    <x v="18"/>
    <n v="2"/>
    <x v="8"/>
    <n v="2400"/>
    <n v="800"/>
    <x v="5"/>
    <x v="12"/>
  </r>
  <r>
    <n v="1218"/>
    <x v="0"/>
    <x v="14"/>
    <n v="2"/>
    <x v="14"/>
    <n v="8400"/>
    <n v="2400"/>
    <x v="5"/>
    <x v="10"/>
  </r>
  <r>
    <n v="1219"/>
    <x v="10"/>
    <x v="5"/>
    <n v="3"/>
    <x v="5"/>
    <n v="22800"/>
    <n v="4800"/>
    <x v="5"/>
    <x v="6"/>
  </r>
  <r>
    <n v="1220"/>
    <x v="5"/>
    <x v="6"/>
    <n v="5"/>
    <x v="6"/>
    <n v="36250"/>
    <n v="11250"/>
    <x v="5"/>
    <x v="8"/>
  </r>
  <r>
    <n v="1221"/>
    <x v="1"/>
    <x v="19"/>
    <n v="3"/>
    <x v="18"/>
    <n v="22590"/>
    <n v="4590"/>
    <x v="5"/>
    <x v="1"/>
  </r>
  <r>
    <n v="1222"/>
    <x v="2"/>
    <x v="6"/>
    <n v="4"/>
    <x v="6"/>
    <n v="29000"/>
    <n v="9000"/>
    <x v="5"/>
    <x v="10"/>
  </r>
  <r>
    <n v="1223"/>
    <x v="1"/>
    <x v="0"/>
    <n v="5"/>
    <x v="0"/>
    <n v="30000"/>
    <n v="10000"/>
    <x v="5"/>
    <x v="9"/>
  </r>
  <r>
    <n v="1224"/>
    <x v="5"/>
    <x v="18"/>
    <n v="2"/>
    <x v="8"/>
    <n v="2400"/>
    <n v="800"/>
    <x v="5"/>
    <x v="9"/>
  </r>
  <r>
    <n v="1225"/>
    <x v="11"/>
    <x v="20"/>
    <n v="3"/>
    <x v="19"/>
    <n v="15900"/>
    <n v="3900"/>
    <x v="5"/>
    <x v="2"/>
  </r>
  <r>
    <n v="1226"/>
    <x v="8"/>
    <x v="2"/>
    <n v="5"/>
    <x v="2"/>
    <n v="42250"/>
    <n v="12250"/>
    <x v="5"/>
    <x v="12"/>
  </r>
  <r>
    <n v="1227"/>
    <x v="4"/>
    <x v="3"/>
    <n v="4"/>
    <x v="3"/>
    <n v="5400"/>
    <n v="2200"/>
    <x v="5"/>
    <x v="6"/>
  </r>
  <r>
    <n v="1228"/>
    <x v="6"/>
    <x v="10"/>
    <n v="3"/>
    <x v="10"/>
    <n v="3270"/>
    <n v="870"/>
    <x v="5"/>
    <x v="7"/>
  </r>
  <r>
    <n v="1229"/>
    <x v="4"/>
    <x v="4"/>
    <n v="5"/>
    <x v="4"/>
    <n v="10900"/>
    <n v="3400"/>
    <x v="5"/>
    <x v="12"/>
  </r>
  <r>
    <n v="1230"/>
    <x v="0"/>
    <x v="0"/>
    <n v="3"/>
    <x v="0"/>
    <n v="18000"/>
    <n v="6000"/>
    <x v="5"/>
    <x v="11"/>
  </r>
  <r>
    <n v="1231"/>
    <x v="1"/>
    <x v="1"/>
    <n v="2"/>
    <x v="1"/>
    <n v="2800"/>
    <n v="1200"/>
    <x v="5"/>
    <x v="12"/>
  </r>
  <r>
    <n v="1232"/>
    <x v="2"/>
    <x v="2"/>
    <n v="4"/>
    <x v="2"/>
    <n v="33800"/>
    <n v="9800"/>
    <x v="5"/>
    <x v="0"/>
  </r>
  <r>
    <n v="1233"/>
    <x v="3"/>
    <x v="3"/>
    <n v="4"/>
    <x v="3"/>
    <n v="5400"/>
    <n v="2200"/>
    <x v="5"/>
    <x v="1"/>
  </r>
  <r>
    <n v="1234"/>
    <x v="0"/>
    <x v="4"/>
    <n v="4"/>
    <x v="4"/>
    <n v="8720"/>
    <n v="2720"/>
    <x v="5"/>
    <x v="1"/>
  </r>
  <r>
    <n v="1235"/>
    <x v="4"/>
    <x v="5"/>
    <n v="5"/>
    <x v="5"/>
    <n v="38000"/>
    <n v="8000"/>
    <x v="5"/>
    <x v="6"/>
  </r>
  <r>
    <n v="1236"/>
    <x v="1"/>
    <x v="6"/>
    <n v="2"/>
    <x v="6"/>
    <n v="14500"/>
    <n v="4500"/>
    <x v="5"/>
    <x v="2"/>
  </r>
  <r>
    <n v="1237"/>
    <x v="3"/>
    <x v="7"/>
    <n v="3"/>
    <x v="7"/>
    <n v="3300"/>
    <n v="900"/>
    <x v="5"/>
    <x v="6"/>
  </r>
  <r>
    <n v="1238"/>
    <x v="5"/>
    <x v="0"/>
    <n v="3"/>
    <x v="0"/>
    <n v="18000"/>
    <n v="6000"/>
    <x v="5"/>
    <x v="9"/>
  </r>
  <r>
    <n v="1239"/>
    <x v="0"/>
    <x v="8"/>
    <n v="4"/>
    <x v="8"/>
    <n v="4800"/>
    <n v="1600"/>
    <x v="5"/>
    <x v="7"/>
  </r>
  <r>
    <n v="1240"/>
    <x v="6"/>
    <x v="9"/>
    <n v="5"/>
    <x v="9"/>
    <n v="9000"/>
    <n v="5000"/>
    <x v="5"/>
    <x v="3"/>
  </r>
  <r>
    <n v="1241"/>
    <x v="6"/>
    <x v="10"/>
    <n v="2"/>
    <x v="10"/>
    <n v="2180"/>
    <n v="580"/>
    <x v="5"/>
    <x v="7"/>
  </r>
  <r>
    <n v="1242"/>
    <x v="5"/>
    <x v="4"/>
    <n v="5"/>
    <x v="4"/>
    <n v="10900"/>
    <n v="3400"/>
    <x v="5"/>
    <x v="11"/>
  </r>
  <r>
    <n v="1243"/>
    <x v="7"/>
    <x v="9"/>
    <n v="3"/>
    <x v="9"/>
    <n v="5400"/>
    <n v="3000"/>
    <x v="5"/>
    <x v="2"/>
  </r>
  <r>
    <n v="1244"/>
    <x v="4"/>
    <x v="11"/>
    <n v="3"/>
    <x v="11"/>
    <n v="24000"/>
    <n v="6000"/>
    <x v="5"/>
    <x v="6"/>
  </r>
  <r>
    <n v="1245"/>
    <x v="5"/>
    <x v="1"/>
    <n v="3"/>
    <x v="1"/>
    <n v="4200"/>
    <n v="1800"/>
    <x v="5"/>
    <x v="1"/>
  </r>
  <r>
    <n v="1246"/>
    <x v="8"/>
    <x v="12"/>
    <n v="4"/>
    <x v="12"/>
    <n v="42360"/>
    <n v="18360"/>
    <x v="5"/>
    <x v="9"/>
  </r>
  <r>
    <n v="1247"/>
    <x v="9"/>
    <x v="3"/>
    <n v="3"/>
    <x v="3"/>
    <n v="4050"/>
    <n v="1650"/>
    <x v="5"/>
    <x v="8"/>
  </r>
  <r>
    <n v="1248"/>
    <x v="6"/>
    <x v="1"/>
    <n v="2"/>
    <x v="1"/>
    <n v="2800"/>
    <n v="1200"/>
    <x v="5"/>
    <x v="11"/>
  </r>
  <r>
    <n v="1249"/>
    <x v="3"/>
    <x v="0"/>
    <n v="2"/>
    <x v="0"/>
    <n v="12000"/>
    <n v="4000"/>
    <x v="5"/>
    <x v="3"/>
  </r>
  <r>
    <n v="1250"/>
    <x v="8"/>
    <x v="7"/>
    <n v="4"/>
    <x v="7"/>
    <n v="4400"/>
    <n v="1200"/>
    <x v="5"/>
    <x v="11"/>
  </r>
  <r>
    <n v="1251"/>
    <x v="2"/>
    <x v="0"/>
    <n v="5"/>
    <x v="0"/>
    <n v="30000"/>
    <n v="10000"/>
    <x v="5"/>
    <x v="4"/>
  </r>
  <r>
    <n v="1252"/>
    <x v="9"/>
    <x v="13"/>
    <n v="4"/>
    <x v="13"/>
    <n v="5960"/>
    <n v="2760"/>
    <x v="5"/>
    <x v="5"/>
  </r>
  <r>
    <n v="1253"/>
    <x v="8"/>
    <x v="12"/>
    <n v="2"/>
    <x v="12"/>
    <n v="21180"/>
    <n v="9180"/>
    <x v="5"/>
    <x v="4"/>
  </r>
  <r>
    <n v="1254"/>
    <x v="2"/>
    <x v="11"/>
    <n v="4"/>
    <x v="11"/>
    <n v="32000"/>
    <n v="8000"/>
    <x v="5"/>
    <x v="3"/>
  </r>
  <r>
    <n v="1255"/>
    <x v="6"/>
    <x v="7"/>
    <n v="3"/>
    <x v="7"/>
    <n v="3300"/>
    <n v="900"/>
    <x v="5"/>
    <x v="5"/>
  </r>
  <r>
    <n v="1256"/>
    <x v="9"/>
    <x v="8"/>
    <n v="3"/>
    <x v="8"/>
    <n v="3600"/>
    <n v="1200"/>
    <x v="5"/>
    <x v="4"/>
  </r>
  <r>
    <n v="1257"/>
    <x v="4"/>
    <x v="14"/>
    <n v="2"/>
    <x v="14"/>
    <n v="8400"/>
    <n v="2400"/>
    <x v="5"/>
    <x v="6"/>
  </r>
  <r>
    <n v="1258"/>
    <x v="1"/>
    <x v="15"/>
    <n v="4"/>
    <x v="15"/>
    <n v="23100"/>
    <n v="7100"/>
    <x v="5"/>
    <x v="11"/>
  </r>
  <r>
    <n v="1259"/>
    <x v="10"/>
    <x v="5"/>
    <n v="3"/>
    <x v="5"/>
    <n v="22800"/>
    <n v="4800"/>
    <x v="5"/>
    <x v="11"/>
  </r>
  <r>
    <n v="1260"/>
    <x v="1"/>
    <x v="6"/>
    <n v="3"/>
    <x v="6"/>
    <n v="21750"/>
    <n v="6750"/>
    <x v="5"/>
    <x v="11"/>
  </r>
  <r>
    <n v="1261"/>
    <x v="0"/>
    <x v="6"/>
    <n v="5"/>
    <x v="6"/>
    <n v="36250"/>
    <n v="11250"/>
    <x v="5"/>
    <x v="1"/>
  </r>
  <r>
    <n v="1262"/>
    <x v="8"/>
    <x v="6"/>
    <n v="2"/>
    <x v="6"/>
    <n v="14500"/>
    <n v="4500"/>
    <x v="5"/>
    <x v="1"/>
  </r>
  <r>
    <n v="1263"/>
    <x v="5"/>
    <x v="3"/>
    <n v="2"/>
    <x v="3"/>
    <n v="2700"/>
    <n v="1100"/>
    <x v="5"/>
    <x v="0"/>
  </r>
  <r>
    <n v="1264"/>
    <x v="1"/>
    <x v="6"/>
    <n v="5"/>
    <x v="6"/>
    <n v="36250"/>
    <n v="11250"/>
    <x v="5"/>
    <x v="8"/>
  </r>
  <r>
    <n v="1265"/>
    <x v="6"/>
    <x v="5"/>
    <n v="3"/>
    <x v="5"/>
    <n v="22800"/>
    <n v="4800"/>
    <x v="5"/>
    <x v="6"/>
  </r>
  <r>
    <n v="1266"/>
    <x v="11"/>
    <x v="5"/>
    <n v="5"/>
    <x v="5"/>
    <n v="38000"/>
    <n v="8000"/>
    <x v="5"/>
    <x v="4"/>
  </r>
  <r>
    <n v="1267"/>
    <x v="1"/>
    <x v="13"/>
    <n v="3"/>
    <x v="13"/>
    <n v="4470"/>
    <n v="2070"/>
    <x v="5"/>
    <x v="12"/>
  </r>
  <r>
    <n v="1268"/>
    <x v="5"/>
    <x v="16"/>
    <n v="5"/>
    <x v="16"/>
    <n v="14500"/>
    <n v="4500"/>
    <x v="5"/>
    <x v="0"/>
  </r>
  <r>
    <n v="1269"/>
    <x v="9"/>
    <x v="13"/>
    <n v="4"/>
    <x v="13"/>
    <n v="5960"/>
    <n v="2760"/>
    <x v="5"/>
    <x v="5"/>
  </r>
  <r>
    <n v="1270"/>
    <x v="9"/>
    <x v="10"/>
    <n v="2"/>
    <x v="10"/>
    <n v="2180"/>
    <n v="580"/>
    <x v="5"/>
    <x v="9"/>
  </r>
  <r>
    <n v="1271"/>
    <x v="5"/>
    <x v="8"/>
    <n v="2"/>
    <x v="8"/>
    <n v="2400"/>
    <n v="800"/>
    <x v="5"/>
    <x v="10"/>
  </r>
  <r>
    <n v="1272"/>
    <x v="8"/>
    <x v="12"/>
    <n v="4"/>
    <x v="12"/>
    <n v="42360"/>
    <n v="18360"/>
    <x v="5"/>
    <x v="9"/>
  </r>
  <r>
    <n v="1273"/>
    <x v="6"/>
    <x v="14"/>
    <n v="2"/>
    <x v="14"/>
    <n v="8400"/>
    <n v="2400"/>
    <x v="5"/>
    <x v="10"/>
  </r>
  <r>
    <n v="1274"/>
    <x v="3"/>
    <x v="14"/>
    <n v="3"/>
    <x v="14"/>
    <n v="12600"/>
    <n v="3600"/>
    <x v="5"/>
    <x v="5"/>
  </r>
  <r>
    <n v="1275"/>
    <x v="7"/>
    <x v="12"/>
    <n v="3"/>
    <x v="12"/>
    <n v="31770"/>
    <n v="13770"/>
    <x v="5"/>
    <x v="7"/>
  </r>
  <r>
    <n v="1276"/>
    <x v="11"/>
    <x v="17"/>
    <n v="5"/>
    <x v="17"/>
    <n v="6250"/>
    <n v="2250"/>
    <x v="5"/>
    <x v="8"/>
  </r>
  <r>
    <n v="1277"/>
    <x v="0"/>
    <x v="13"/>
    <n v="2"/>
    <x v="13"/>
    <n v="2980"/>
    <n v="1380"/>
    <x v="5"/>
    <x v="4"/>
  </r>
  <r>
    <n v="1278"/>
    <x v="6"/>
    <x v="8"/>
    <n v="4"/>
    <x v="8"/>
    <n v="4800"/>
    <n v="1600"/>
    <x v="5"/>
    <x v="4"/>
  </r>
  <r>
    <n v="1279"/>
    <x v="2"/>
    <x v="4"/>
    <n v="3"/>
    <x v="4"/>
    <n v="6540"/>
    <n v="2040"/>
    <x v="5"/>
    <x v="10"/>
  </r>
  <r>
    <n v="1280"/>
    <x v="9"/>
    <x v="18"/>
    <n v="5"/>
    <x v="8"/>
    <n v="6000"/>
    <n v="2000"/>
    <x v="5"/>
    <x v="0"/>
  </r>
  <r>
    <n v="1281"/>
    <x v="0"/>
    <x v="9"/>
    <n v="3"/>
    <x v="9"/>
    <n v="5400"/>
    <n v="3000"/>
    <x v="5"/>
    <x v="10"/>
  </r>
  <r>
    <n v="1282"/>
    <x v="2"/>
    <x v="5"/>
    <n v="1"/>
    <x v="5"/>
    <n v="7600"/>
    <n v="1600"/>
    <x v="6"/>
    <x v="7"/>
  </r>
  <r>
    <n v="1283"/>
    <x v="7"/>
    <x v="19"/>
    <n v="1"/>
    <x v="18"/>
    <n v="7530"/>
    <n v="1530"/>
    <x v="6"/>
    <x v="3"/>
  </r>
  <r>
    <n v="1284"/>
    <x v="11"/>
    <x v="13"/>
    <n v="2"/>
    <x v="13"/>
    <n v="2980"/>
    <n v="1380"/>
    <x v="6"/>
    <x v="1"/>
  </r>
  <r>
    <n v="1285"/>
    <x v="0"/>
    <x v="20"/>
    <n v="1"/>
    <x v="19"/>
    <n v="5300"/>
    <n v="1300"/>
    <x v="6"/>
    <x v="11"/>
  </r>
  <r>
    <n v="1286"/>
    <x v="4"/>
    <x v="16"/>
    <n v="2"/>
    <x v="8"/>
    <n v="2400"/>
    <n v="800"/>
    <x v="6"/>
    <x v="7"/>
  </r>
  <r>
    <n v="1287"/>
    <x v="9"/>
    <x v="10"/>
    <n v="1"/>
    <x v="10"/>
    <n v="1090"/>
    <n v="290"/>
    <x v="6"/>
    <x v="8"/>
  </r>
  <r>
    <n v="1288"/>
    <x v="4"/>
    <x v="6"/>
    <n v="1"/>
    <x v="6"/>
    <n v="7250"/>
    <n v="2250"/>
    <x v="6"/>
    <x v="3"/>
  </r>
  <r>
    <n v="1289"/>
    <x v="10"/>
    <x v="1"/>
    <n v="3"/>
    <x v="1"/>
    <n v="4200"/>
    <n v="1800"/>
    <x v="6"/>
    <x v="4"/>
  </r>
  <r>
    <n v="1290"/>
    <x v="2"/>
    <x v="21"/>
    <n v="1"/>
    <x v="20"/>
    <n v="1500"/>
    <n v="700"/>
    <x v="6"/>
    <x v="10"/>
  </r>
  <r>
    <n v="1291"/>
    <x v="7"/>
    <x v="3"/>
    <n v="1"/>
    <x v="3"/>
    <n v="1350"/>
    <n v="550"/>
    <x v="6"/>
    <x v="8"/>
  </r>
  <r>
    <n v="1292"/>
    <x v="7"/>
    <x v="8"/>
    <n v="3"/>
    <x v="8"/>
    <n v="3600"/>
    <n v="1200"/>
    <x v="6"/>
    <x v="7"/>
  </r>
  <r>
    <n v="1293"/>
    <x v="1"/>
    <x v="19"/>
    <n v="3"/>
    <x v="18"/>
    <n v="22590"/>
    <n v="4590"/>
    <x v="6"/>
    <x v="4"/>
  </r>
  <r>
    <n v="1294"/>
    <x v="10"/>
    <x v="8"/>
    <n v="1"/>
    <x v="8"/>
    <n v="1200"/>
    <n v="400"/>
    <x v="6"/>
    <x v="12"/>
  </r>
  <r>
    <n v="1295"/>
    <x v="8"/>
    <x v="9"/>
    <n v="3"/>
    <x v="9"/>
    <n v="5400"/>
    <n v="3000"/>
    <x v="6"/>
    <x v="11"/>
  </r>
  <r>
    <n v="1296"/>
    <x v="0"/>
    <x v="6"/>
    <n v="1"/>
    <x v="6"/>
    <n v="7250"/>
    <n v="2250"/>
    <x v="6"/>
    <x v="7"/>
  </r>
  <r>
    <n v="1297"/>
    <x v="9"/>
    <x v="13"/>
    <n v="3"/>
    <x v="13"/>
    <n v="4470"/>
    <n v="2070"/>
    <x v="6"/>
    <x v="7"/>
  </r>
  <r>
    <n v="1298"/>
    <x v="9"/>
    <x v="18"/>
    <n v="1"/>
    <x v="8"/>
    <n v="1200"/>
    <n v="400"/>
    <x v="6"/>
    <x v="12"/>
  </r>
  <r>
    <n v="1299"/>
    <x v="1"/>
    <x v="11"/>
    <n v="1"/>
    <x v="11"/>
    <n v="8000"/>
    <n v="2000"/>
    <x v="6"/>
    <x v="11"/>
  </r>
  <r>
    <n v="1300"/>
    <x v="6"/>
    <x v="1"/>
    <n v="1"/>
    <x v="1"/>
    <n v="1400"/>
    <n v="600"/>
    <x v="6"/>
    <x v="3"/>
  </r>
  <r>
    <n v="1301"/>
    <x v="5"/>
    <x v="3"/>
    <n v="1"/>
    <x v="3"/>
    <n v="1350"/>
    <n v="550"/>
    <x v="6"/>
    <x v="10"/>
  </r>
  <r>
    <n v="1302"/>
    <x v="8"/>
    <x v="18"/>
    <n v="1"/>
    <x v="8"/>
    <n v="1200"/>
    <n v="400"/>
    <x v="6"/>
    <x v="4"/>
  </r>
  <r>
    <n v="1303"/>
    <x v="6"/>
    <x v="20"/>
    <n v="1"/>
    <x v="19"/>
    <n v="5300"/>
    <n v="1300"/>
    <x v="6"/>
    <x v="1"/>
  </r>
  <r>
    <n v="1304"/>
    <x v="9"/>
    <x v="12"/>
    <n v="3"/>
    <x v="12"/>
    <n v="31770"/>
    <n v="13770"/>
    <x v="6"/>
    <x v="5"/>
  </r>
  <r>
    <n v="1305"/>
    <x v="4"/>
    <x v="17"/>
    <n v="1"/>
    <x v="17"/>
    <n v="1250"/>
    <n v="450"/>
    <x v="6"/>
    <x v="10"/>
  </r>
  <r>
    <n v="1306"/>
    <x v="11"/>
    <x v="18"/>
    <n v="1"/>
    <x v="8"/>
    <n v="1200"/>
    <n v="400"/>
    <x v="6"/>
    <x v="10"/>
  </r>
  <r>
    <n v="1307"/>
    <x v="4"/>
    <x v="1"/>
    <n v="3"/>
    <x v="1"/>
    <n v="4200"/>
    <n v="1800"/>
    <x v="6"/>
    <x v="8"/>
  </r>
  <r>
    <n v="1308"/>
    <x v="11"/>
    <x v="19"/>
    <n v="2"/>
    <x v="18"/>
    <n v="15060"/>
    <n v="3060"/>
    <x v="6"/>
    <x v="11"/>
  </r>
  <r>
    <n v="1309"/>
    <x v="6"/>
    <x v="5"/>
    <n v="1"/>
    <x v="5"/>
    <n v="7600"/>
    <n v="1600"/>
    <x v="6"/>
    <x v="4"/>
  </r>
  <r>
    <n v="1310"/>
    <x v="11"/>
    <x v="21"/>
    <n v="1"/>
    <x v="20"/>
    <n v="1500"/>
    <n v="700"/>
    <x v="6"/>
    <x v="6"/>
  </r>
  <r>
    <n v="1311"/>
    <x v="9"/>
    <x v="4"/>
    <n v="2"/>
    <x v="4"/>
    <n v="4360"/>
    <n v="1360"/>
    <x v="6"/>
    <x v="2"/>
  </r>
  <r>
    <n v="1312"/>
    <x v="3"/>
    <x v="4"/>
    <n v="1"/>
    <x v="4"/>
    <n v="2180"/>
    <n v="680"/>
    <x v="6"/>
    <x v="4"/>
  </r>
  <r>
    <n v="1313"/>
    <x v="9"/>
    <x v="15"/>
    <n v="1"/>
    <x v="15"/>
    <n v="5775"/>
    <n v="1775"/>
    <x v="6"/>
    <x v="9"/>
  </r>
  <r>
    <n v="1314"/>
    <x v="9"/>
    <x v="7"/>
    <n v="3"/>
    <x v="7"/>
    <n v="3300"/>
    <n v="900"/>
    <x v="6"/>
    <x v="11"/>
  </r>
  <r>
    <n v="1315"/>
    <x v="10"/>
    <x v="15"/>
    <n v="1"/>
    <x v="15"/>
    <n v="5775"/>
    <n v="1775"/>
    <x v="6"/>
    <x v="8"/>
  </r>
  <r>
    <n v="1316"/>
    <x v="7"/>
    <x v="3"/>
    <n v="1"/>
    <x v="3"/>
    <n v="1350"/>
    <n v="550"/>
    <x v="6"/>
    <x v="7"/>
  </r>
  <r>
    <n v="1317"/>
    <x v="0"/>
    <x v="5"/>
    <n v="3"/>
    <x v="5"/>
    <n v="22800"/>
    <n v="4800"/>
    <x v="6"/>
    <x v="2"/>
  </r>
  <r>
    <n v="1318"/>
    <x v="2"/>
    <x v="6"/>
    <n v="3"/>
    <x v="6"/>
    <n v="21750"/>
    <n v="6750"/>
    <x v="6"/>
    <x v="7"/>
  </r>
  <r>
    <n v="1319"/>
    <x v="11"/>
    <x v="13"/>
    <n v="2"/>
    <x v="13"/>
    <n v="2980"/>
    <n v="1380"/>
    <x v="6"/>
    <x v="1"/>
  </r>
  <r>
    <n v="1320"/>
    <x v="3"/>
    <x v="13"/>
    <n v="2"/>
    <x v="13"/>
    <n v="2980"/>
    <n v="1380"/>
    <x v="6"/>
    <x v="5"/>
  </r>
  <r>
    <n v="1321"/>
    <x v="8"/>
    <x v="10"/>
    <n v="2"/>
    <x v="10"/>
    <n v="2180"/>
    <n v="580"/>
    <x v="6"/>
    <x v="7"/>
  </r>
  <r>
    <n v="1322"/>
    <x v="8"/>
    <x v="8"/>
    <n v="3"/>
    <x v="8"/>
    <n v="3600"/>
    <n v="1200"/>
    <x v="6"/>
    <x v="4"/>
  </r>
  <r>
    <n v="1323"/>
    <x v="11"/>
    <x v="10"/>
    <n v="2"/>
    <x v="10"/>
    <n v="2180"/>
    <n v="580"/>
    <x v="6"/>
    <x v="0"/>
  </r>
  <r>
    <n v="1324"/>
    <x v="11"/>
    <x v="4"/>
    <n v="3"/>
    <x v="4"/>
    <n v="6540"/>
    <n v="2040"/>
    <x v="6"/>
    <x v="2"/>
  </r>
  <r>
    <n v="1325"/>
    <x v="2"/>
    <x v="20"/>
    <n v="3"/>
    <x v="19"/>
    <n v="15900"/>
    <n v="3900"/>
    <x v="6"/>
    <x v="12"/>
  </r>
  <r>
    <n v="1326"/>
    <x v="11"/>
    <x v="20"/>
    <n v="2"/>
    <x v="19"/>
    <n v="10600"/>
    <n v="2600"/>
    <x v="6"/>
    <x v="2"/>
  </r>
  <r>
    <n v="1327"/>
    <x v="5"/>
    <x v="6"/>
    <n v="2"/>
    <x v="6"/>
    <n v="14500"/>
    <n v="4500"/>
    <x v="6"/>
    <x v="5"/>
  </r>
  <r>
    <n v="1328"/>
    <x v="5"/>
    <x v="18"/>
    <n v="3"/>
    <x v="8"/>
    <n v="3600"/>
    <n v="1200"/>
    <x v="6"/>
    <x v="9"/>
  </r>
  <r>
    <n v="1329"/>
    <x v="3"/>
    <x v="0"/>
    <n v="1"/>
    <x v="0"/>
    <n v="6000"/>
    <n v="2000"/>
    <x v="6"/>
    <x v="5"/>
  </r>
  <r>
    <n v="1330"/>
    <x v="2"/>
    <x v="2"/>
    <n v="3"/>
    <x v="2"/>
    <n v="25350"/>
    <n v="7350"/>
    <x v="6"/>
    <x v="0"/>
  </r>
  <r>
    <n v="1331"/>
    <x v="6"/>
    <x v="14"/>
    <n v="1"/>
    <x v="14"/>
    <n v="4200"/>
    <n v="1200"/>
    <x v="6"/>
    <x v="11"/>
  </r>
  <r>
    <n v="1332"/>
    <x v="6"/>
    <x v="12"/>
    <n v="3"/>
    <x v="12"/>
    <n v="31770"/>
    <n v="13770"/>
    <x v="6"/>
    <x v="1"/>
  </r>
  <r>
    <n v="1333"/>
    <x v="5"/>
    <x v="18"/>
    <n v="1"/>
    <x v="8"/>
    <n v="1200"/>
    <n v="400"/>
    <x v="6"/>
    <x v="4"/>
  </r>
  <r>
    <n v="1334"/>
    <x v="10"/>
    <x v="7"/>
    <n v="2"/>
    <x v="7"/>
    <n v="2200"/>
    <n v="600"/>
    <x v="6"/>
    <x v="2"/>
  </r>
  <r>
    <n v="1335"/>
    <x v="9"/>
    <x v="22"/>
    <n v="2"/>
    <x v="21"/>
    <n v="7400"/>
    <n v="1400"/>
    <x v="6"/>
    <x v="11"/>
  </r>
  <r>
    <n v="1336"/>
    <x v="1"/>
    <x v="22"/>
    <n v="1"/>
    <x v="21"/>
    <n v="3700"/>
    <n v="700"/>
    <x v="6"/>
    <x v="2"/>
  </r>
  <r>
    <n v="1337"/>
    <x v="6"/>
    <x v="7"/>
    <n v="3"/>
    <x v="7"/>
    <n v="3300"/>
    <n v="900"/>
    <x v="6"/>
    <x v="5"/>
  </r>
  <r>
    <n v="1338"/>
    <x v="5"/>
    <x v="22"/>
    <n v="1"/>
    <x v="21"/>
    <n v="3700"/>
    <n v="700"/>
    <x v="6"/>
    <x v="2"/>
  </r>
  <r>
    <n v="1339"/>
    <x v="10"/>
    <x v="13"/>
    <n v="1"/>
    <x v="13"/>
    <n v="1490"/>
    <n v="690"/>
    <x v="6"/>
    <x v="0"/>
  </r>
  <r>
    <n v="1340"/>
    <x v="9"/>
    <x v="21"/>
    <n v="1"/>
    <x v="20"/>
    <n v="1500"/>
    <n v="700"/>
    <x v="6"/>
    <x v="4"/>
  </r>
  <r>
    <n v="1341"/>
    <x v="8"/>
    <x v="10"/>
    <n v="2"/>
    <x v="10"/>
    <n v="2180"/>
    <n v="580"/>
    <x v="6"/>
    <x v="8"/>
  </r>
  <r>
    <n v="1342"/>
    <x v="10"/>
    <x v="9"/>
    <n v="3"/>
    <x v="9"/>
    <n v="5400"/>
    <n v="3000"/>
    <x v="6"/>
    <x v="1"/>
  </r>
  <r>
    <n v="1343"/>
    <x v="7"/>
    <x v="19"/>
    <n v="2"/>
    <x v="18"/>
    <n v="15060"/>
    <n v="3060"/>
    <x v="6"/>
    <x v="9"/>
  </r>
  <r>
    <n v="1344"/>
    <x v="6"/>
    <x v="7"/>
    <n v="3"/>
    <x v="7"/>
    <n v="3300"/>
    <n v="900"/>
    <x v="6"/>
    <x v="8"/>
  </r>
  <r>
    <n v="1345"/>
    <x v="9"/>
    <x v="3"/>
    <n v="3"/>
    <x v="3"/>
    <n v="4050"/>
    <n v="1650"/>
    <x v="6"/>
    <x v="0"/>
  </r>
  <r>
    <n v="1346"/>
    <x v="8"/>
    <x v="3"/>
    <n v="1"/>
    <x v="3"/>
    <n v="1350"/>
    <n v="550"/>
    <x v="6"/>
    <x v="7"/>
  </r>
  <r>
    <n v="1347"/>
    <x v="7"/>
    <x v="10"/>
    <n v="2"/>
    <x v="10"/>
    <n v="2180"/>
    <n v="580"/>
    <x v="6"/>
    <x v="1"/>
  </r>
  <r>
    <n v="1348"/>
    <x v="7"/>
    <x v="14"/>
    <n v="1"/>
    <x v="14"/>
    <n v="4200"/>
    <n v="1200"/>
    <x v="6"/>
    <x v="4"/>
  </r>
  <r>
    <n v="1349"/>
    <x v="9"/>
    <x v="9"/>
    <n v="2"/>
    <x v="9"/>
    <n v="3600"/>
    <n v="2000"/>
    <x v="6"/>
    <x v="11"/>
  </r>
  <r>
    <n v="1350"/>
    <x v="11"/>
    <x v="10"/>
    <n v="1"/>
    <x v="10"/>
    <n v="1090"/>
    <n v="290"/>
    <x v="6"/>
    <x v="10"/>
  </r>
  <r>
    <n v="1351"/>
    <x v="0"/>
    <x v="5"/>
    <n v="1"/>
    <x v="5"/>
    <n v="7600"/>
    <n v="1600"/>
    <x v="6"/>
    <x v="3"/>
  </r>
  <r>
    <n v="1352"/>
    <x v="8"/>
    <x v="5"/>
    <n v="3"/>
    <x v="5"/>
    <n v="22800"/>
    <n v="4800"/>
    <x v="6"/>
    <x v="0"/>
  </r>
  <r>
    <n v="1353"/>
    <x v="2"/>
    <x v="22"/>
    <n v="1"/>
    <x v="21"/>
    <n v="3700"/>
    <n v="700"/>
    <x v="6"/>
    <x v="8"/>
  </r>
  <r>
    <n v="1354"/>
    <x v="4"/>
    <x v="6"/>
    <n v="3"/>
    <x v="6"/>
    <n v="21750"/>
    <n v="6750"/>
    <x v="6"/>
    <x v="10"/>
  </r>
  <r>
    <n v="1355"/>
    <x v="1"/>
    <x v="5"/>
    <n v="3"/>
    <x v="5"/>
    <n v="22800"/>
    <n v="4800"/>
    <x v="6"/>
    <x v="5"/>
  </r>
  <r>
    <n v="1356"/>
    <x v="10"/>
    <x v="14"/>
    <n v="1"/>
    <x v="14"/>
    <n v="4200"/>
    <n v="1200"/>
    <x v="6"/>
    <x v="10"/>
  </r>
  <r>
    <n v="1357"/>
    <x v="6"/>
    <x v="17"/>
    <n v="3"/>
    <x v="17"/>
    <n v="3750"/>
    <n v="1350"/>
    <x v="6"/>
    <x v="2"/>
  </r>
  <r>
    <n v="1358"/>
    <x v="8"/>
    <x v="10"/>
    <n v="1"/>
    <x v="10"/>
    <n v="1090"/>
    <n v="290"/>
    <x v="6"/>
    <x v="4"/>
  </r>
  <r>
    <n v="1359"/>
    <x v="3"/>
    <x v="4"/>
    <n v="1"/>
    <x v="4"/>
    <n v="2180"/>
    <n v="680"/>
    <x v="6"/>
    <x v="9"/>
  </r>
  <r>
    <n v="1360"/>
    <x v="11"/>
    <x v="22"/>
    <n v="2"/>
    <x v="21"/>
    <n v="7400"/>
    <n v="1400"/>
    <x v="6"/>
    <x v="9"/>
  </r>
  <r>
    <n v="1361"/>
    <x v="9"/>
    <x v="0"/>
    <n v="2"/>
    <x v="0"/>
    <n v="12000"/>
    <n v="4000"/>
    <x v="6"/>
    <x v="8"/>
  </r>
  <r>
    <n v="1362"/>
    <x v="10"/>
    <x v="17"/>
    <n v="2"/>
    <x v="17"/>
    <n v="2500"/>
    <n v="900"/>
    <x v="6"/>
    <x v="2"/>
  </r>
  <r>
    <n v="1363"/>
    <x v="11"/>
    <x v="5"/>
    <n v="1"/>
    <x v="5"/>
    <n v="7600"/>
    <n v="1600"/>
    <x v="6"/>
    <x v="10"/>
  </r>
  <r>
    <n v="1364"/>
    <x v="0"/>
    <x v="1"/>
    <n v="2"/>
    <x v="1"/>
    <n v="2800"/>
    <n v="1200"/>
    <x v="6"/>
    <x v="9"/>
  </r>
  <r>
    <n v="1365"/>
    <x v="4"/>
    <x v="4"/>
    <n v="2"/>
    <x v="4"/>
    <n v="4360"/>
    <n v="1360"/>
    <x v="6"/>
    <x v="11"/>
  </r>
  <r>
    <n v="1366"/>
    <x v="0"/>
    <x v="9"/>
    <n v="3"/>
    <x v="9"/>
    <n v="5400"/>
    <n v="3000"/>
    <x v="6"/>
    <x v="2"/>
  </r>
  <r>
    <n v="1367"/>
    <x v="2"/>
    <x v="21"/>
    <n v="1"/>
    <x v="20"/>
    <n v="1500"/>
    <n v="700"/>
    <x v="6"/>
    <x v="10"/>
  </r>
  <r>
    <n v="1368"/>
    <x v="6"/>
    <x v="2"/>
    <n v="3"/>
    <x v="2"/>
    <n v="25350"/>
    <n v="7350"/>
    <x v="6"/>
    <x v="5"/>
  </r>
  <r>
    <n v="1369"/>
    <x v="9"/>
    <x v="21"/>
    <n v="3"/>
    <x v="20"/>
    <n v="4500"/>
    <n v="2100"/>
    <x v="6"/>
    <x v="7"/>
  </r>
  <r>
    <n v="1370"/>
    <x v="5"/>
    <x v="0"/>
    <n v="3"/>
    <x v="0"/>
    <n v="18000"/>
    <n v="6000"/>
    <x v="6"/>
    <x v="3"/>
  </r>
  <r>
    <n v="1371"/>
    <x v="11"/>
    <x v="18"/>
    <n v="1"/>
    <x v="8"/>
    <n v="1200"/>
    <n v="400"/>
    <x v="6"/>
    <x v="8"/>
  </r>
  <r>
    <n v="1372"/>
    <x v="0"/>
    <x v="14"/>
    <n v="3"/>
    <x v="14"/>
    <n v="12600"/>
    <n v="3600"/>
    <x v="6"/>
    <x v="12"/>
  </r>
  <r>
    <n v="1373"/>
    <x v="10"/>
    <x v="5"/>
    <n v="3"/>
    <x v="5"/>
    <n v="22800"/>
    <n v="4800"/>
    <x v="6"/>
    <x v="9"/>
  </r>
  <r>
    <n v="1374"/>
    <x v="5"/>
    <x v="6"/>
    <n v="2"/>
    <x v="6"/>
    <n v="14500"/>
    <n v="4500"/>
    <x v="6"/>
    <x v="10"/>
  </r>
  <r>
    <n v="1375"/>
    <x v="1"/>
    <x v="19"/>
    <n v="2"/>
    <x v="18"/>
    <n v="15060"/>
    <n v="3060"/>
    <x v="6"/>
    <x v="1"/>
  </r>
  <r>
    <n v="1376"/>
    <x v="2"/>
    <x v="6"/>
    <n v="2"/>
    <x v="6"/>
    <n v="14500"/>
    <n v="4500"/>
    <x v="6"/>
    <x v="3"/>
  </r>
  <r>
    <n v="1377"/>
    <x v="1"/>
    <x v="0"/>
    <n v="1"/>
    <x v="0"/>
    <n v="6000"/>
    <n v="2000"/>
    <x v="6"/>
    <x v="6"/>
  </r>
  <r>
    <n v="1378"/>
    <x v="2"/>
    <x v="5"/>
    <n v="5"/>
    <x v="5"/>
    <n v="38000"/>
    <n v="8000"/>
    <x v="6"/>
    <x v="5"/>
  </r>
  <r>
    <n v="1379"/>
    <x v="7"/>
    <x v="19"/>
    <n v="2"/>
    <x v="18"/>
    <n v="15060"/>
    <n v="3060"/>
    <x v="6"/>
    <x v="11"/>
  </r>
  <r>
    <n v="1380"/>
    <x v="11"/>
    <x v="13"/>
    <n v="5"/>
    <x v="13"/>
    <n v="7450"/>
    <n v="3450"/>
    <x v="6"/>
    <x v="5"/>
  </r>
  <r>
    <n v="1381"/>
    <x v="0"/>
    <x v="20"/>
    <n v="2"/>
    <x v="19"/>
    <n v="10600"/>
    <n v="2600"/>
    <x v="6"/>
    <x v="11"/>
  </r>
  <r>
    <n v="1382"/>
    <x v="4"/>
    <x v="8"/>
    <n v="4"/>
    <x v="8"/>
    <n v="4800"/>
    <n v="1600"/>
    <x v="6"/>
    <x v="1"/>
  </r>
  <r>
    <n v="1383"/>
    <x v="9"/>
    <x v="10"/>
    <n v="4"/>
    <x v="10"/>
    <n v="4360"/>
    <n v="1160"/>
    <x v="6"/>
    <x v="3"/>
  </r>
  <r>
    <n v="1384"/>
    <x v="4"/>
    <x v="6"/>
    <n v="5"/>
    <x v="6"/>
    <n v="36250"/>
    <n v="11250"/>
    <x v="6"/>
    <x v="0"/>
  </r>
  <r>
    <n v="1385"/>
    <x v="10"/>
    <x v="1"/>
    <n v="5"/>
    <x v="1"/>
    <n v="7000"/>
    <n v="3000"/>
    <x v="6"/>
    <x v="1"/>
  </r>
  <r>
    <n v="1386"/>
    <x v="2"/>
    <x v="21"/>
    <n v="5"/>
    <x v="20"/>
    <n v="7500"/>
    <n v="3500"/>
    <x v="6"/>
    <x v="6"/>
  </r>
  <r>
    <n v="1387"/>
    <x v="7"/>
    <x v="3"/>
    <n v="3"/>
    <x v="3"/>
    <n v="4050"/>
    <n v="1650"/>
    <x v="6"/>
    <x v="8"/>
  </r>
  <r>
    <n v="1388"/>
    <x v="7"/>
    <x v="8"/>
    <n v="2"/>
    <x v="8"/>
    <n v="2400"/>
    <n v="800"/>
    <x v="6"/>
    <x v="8"/>
  </r>
  <r>
    <n v="1389"/>
    <x v="1"/>
    <x v="19"/>
    <n v="5"/>
    <x v="18"/>
    <n v="37650"/>
    <n v="7650"/>
    <x v="6"/>
    <x v="1"/>
  </r>
  <r>
    <n v="1390"/>
    <x v="10"/>
    <x v="8"/>
    <n v="3"/>
    <x v="8"/>
    <n v="3600"/>
    <n v="1200"/>
    <x v="6"/>
    <x v="11"/>
  </r>
  <r>
    <n v="1391"/>
    <x v="8"/>
    <x v="9"/>
    <n v="4"/>
    <x v="9"/>
    <n v="7200"/>
    <n v="4000"/>
    <x v="6"/>
    <x v="9"/>
  </r>
  <r>
    <n v="1392"/>
    <x v="0"/>
    <x v="6"/>
    <n v="4"/>
    <x v="6"/>
    <n v="29000"/>
    <n v="9000"/>
    <x v="6"/>
    <x v="4"/>
  </r>
  <r>
    <n v="1393"/>
    <x v="9"/>
    <x v="13"/>
    <n v="3"/>
    <x v="13"/>
    <n v="4470"/>
    <n v="2070"/>
    <x v="6"/>
    <x v="11"/>
  </r>
  <r>
    <n v="1394"/>
    <x v="9"/>
    <x v="18"/>
    <n v="5"/>
    <x v="8"/>
    <n v="6000"/>
    <n v="2000"/>
    <x v="6"/>
    <x v="9"/>
  </r>
  <r>
    <n v="1395"/>
    <x v="1"/>
    <x v="11"/>
    <n v="4"/>
    <x v="11"/>
    <n v="32000"/>
    <n v="8000"/>
    <x v="6"/>
    <x v="11"/>
  </r>
  <r>
    <n v="1396"/>
    <x v="6"/>
    <x v="1"/>
    <n v="3"/>
    <x v="1"/>
    <n v="4200"/>
    <n v="1800"/>
    <x v="6"/>
    <x v="3"/>
  </r>
  <r>
    <n v="1397"/>
    <x v="5"/>
    <x v="3"/>
    <n v="3"/>
    <x v="3"/>
    <n v="4050"/>
    <n v="1650"/>
    <x v="6"/>
    <x v="7"/>
  </r>
  <r>
    <n v="1398"/>
    <x v="8"/>
    <x v="18"/>
    <n v="4"/>
    <x v="8"/>
    <n v="4800"/>
    <n v="1600"/>
    <x v="6"/>
    <x v="1"/>
  </r>
  <r>
    <n v="1399"/>
    <x v="6"/>
    <x v="20"/>
    <n v="5"/>
    <x v="19"/>
    <n v="26500"/>
    <n v="6500"/>
    <x v="6"/>
    <x v="0"/>
  </r>
  <r>
    <n v="1400"/>
    <x v="9"/>
    <x v="12"/>
    <n v="5"/>
    <x v="12"/>
    <n v="52950"/>
    <n v="22950"/>
    <x v="6"/>
    <x v="1"/>
  </r>
  <r>
    <n v="1401"/>
    <x v="4"/>
    <x v="17"/>
    <n v="3"/>
    <x v="17"/>
    <n v="3750"/>
    <n v="1350"/>
    <x v="6"/>
    <x v="2"/>
  </r>
  <r>
    <n v="1402"/>
    <x v="11"/>
    <x v="18"/>
    <n v="4"/>
    <x v="8"/>
    <n v="4800"/>
    <n v="1600"/>
    <x v="6"/>
    <x v="3"/>
  </r>
  <r>
    <n v="1403"/>
    <x v="4"/>
    <x v="1"/>
    <n v="5"/>
    <x v="1"/>
    <n v="7000"/>
    <n v="3000"/>
    <x v="6"/>
    <x v="9"/>
  </r>
  <r>
    <n v="1404"/>
    <x v="11"/>
    <x v="19"/>
    <n v="3"/>
    <x v="18"/>
    <n v="22590"/>
    <n v="4590"/>
    <x v="6"/>
    <x v="6"/>
  </r>
  <r>
    <n v="1405"/>
    <x v="6"/>
    <x v="5"/>
    <n v="3"/>
    <x v="5"/>
    <n v="22800"/>
    <n v="4800"/>
    <x v="6"/>
    <x v="0"/>
  </r>
  <r>
    <n v="1406"/>
    <x v="11"/>
    <x v="21"/>
    <n v="3"/>
    <x v="20"/>
    <n v="4500"/>
    <n v="2100"/>
    <x v="6"/>
    <x v="4"/>
  </r>
  <r>
    <n v="1407"/>
    <x v="9"/>
    <x v="4"/>
    <n v="4"/>
    <x v="4"/>
    <n v="8720"/>
    <n v="2720"/>
    <x v="6"/>
    <x v="4"/>
  </r>
  <r>
    <n v="1408"/>
    <x v="3"/>
    <x v="4"/>
    <n v="3"/>
    <x v="4"/>
    <n v="6540"/>
    <n v="2040"/>
    <x v="6"/>
    <x v="7"/>
  </r>
  <r>
    <n v="1409"/>
    <x v="9"/>
    <x v="15"/>
    <n v="4"/>
    <x v="15"/>
    <n v="23100"/>
    <n v="7100"/>
    <x v="6"/>
    <x v="4"/>
  </r>
  <r>
    <n v="1410"/>
    <x v="9"/>
    <x v="7"/>
    <n v="3"/>
    <x v="7"/>
    <n v="3300"/>
    <n v="900"/>
    <x v="6"/>
    <x v="11"/>
  </r>
  <r>
    <n v="1411"/>
    <x v="10"/>
    <x v="15"/>
    <n v="4"/>
    <x v="15"/>
    <n v="23100"/>
    <n v="7100"/>
    <x v="6"/>
    <x v="7"/>
  </r>
  <r>
    <n v="1412"/>
    <x v="7"/>
    <x v="3"/>
    <n v="3"/>
    <x v="3"/>
    <n v="4050"/>
    <n v="1650"/>
    <x v="6"/>
    <x v="9"/>
  </r>
  <r>
    <n v="1413"/>
    <x v="0"/>
    <x v="5"/>
    <n v="5"/>
    <x v="5"/>
    <n v="38000"/>
    <n v="8000"/>
    <x v="6"/>
    <x v="11"/>
  </r>
  <r>
    <n v="1414"/>
    <x v="2"/>
    <x v="6"/>
    <n v="2"/>
    <x v="6"/>
    <n v="14500"/>
    <n v="4500"/>
    <x v="6"/>
    <x v="11"/>
  </r>
  <r>
    <n v="1415"/>
    <x v="11"/>
    <x v="13"/>
    <n v="5"/>
    <x v="13"/>
    <n v="7450"/>
    <n v="3450"/>
    <x v="6"/>
    <x v="12"/>
  </r>
  <r>
    <n v="1416"/>
    <x v="3"/>
    <x v="13"/>
    <n v="4"/>
    <x v="13"/>
    <n v="5960"/>
    <n v="2760"/>
    <x v="6"/>
    <x v="11"/>
  </r>
  <r>
    <n v="1417"/>
    <x v="8"/>
    <x v="10"/>
    <n v="3"/>
    <x v="10"/>
    <n v="3270"/>
    <n v="870"/>
    <x v="6"/>
    <x v="1"/>
  </r>
  <r>
    <n v="1418"/>
    <x v="8"/>
    <x v="8"/>
    <n v="4"/>
    <x v="8"/>
    <n v="4800"/>
    <n v="1600"/>
    <x v="6"/>
    <x v="1"/>
  </r>
  <r>
    <n v="1419"/>
    <x v="11"/>
    <x v="10"/>
    <n v="3"/>
    <x v="10"/>
    <n v="3270"/>
    <n v="870"/>
    <x v="6"/>
    <x v="8"/>
  </r>
  <r>
    <n v="1420"/>
    <x v="11"/>
    <x v="4"/>
    <n v="4"/>
    <x v="4"/>
    <n v="8720"/>
    <n v="2720"/>
    <x v="6"/>
    <x v="7"/>
  </r>
  <r>
    <n v="1421"/>
    <x v="2"/>
    <x v="20"/>
    <n v="5"/>
    <x v="19"/>
    <n v="26500"/>
    <n v="6500"/>
    <x v="6"/>
    <x v="11"/>
  </r>
  <r>
    <n v="1422"/>
    <x v="11"/>
    <x v="20"/>
    <n v="4"/>
    <x v="19"/>
    <n v="21200"/>
    <n v="5200"/>
    <x v="6"/>
    <x v="10"/>
  </r>
  <r>
    <n v="1423"/>
    <x v="5"/>
    <x v="6"/>
    <n v="5"/>
    <x v="6"/>
    <n v="36250"/>
    <n v="11250"/>
    <x v="6"/>
    <x v="3"/>
  </r>
  <r>
    <n v="1424"/>
    <x v="5"/>
    <x v="18"/>
    <n v="4"/>
    <x v="8"/>
    <n v="4800"/>
    <n v="1600"/>
    <x v="6"/>
    <x v="0"/>
  </r>
  <r>
    <n v="1425"/>
    <x v="3"/>
    <x v="0"/>
    <n v="3"/>
    <x v="0"/>
    <n v="18000"/>
    <n v="6000"/>
    <x v="6"/>
    <x v="0"/>
  </r>
  <r>
    <n v="1426"/>
    <x v="2"/>
    <x v="2"/>
    <n v="5"/>
    <x v="2"/>
    <n v="42250"/>
    <n v="12250"/>
    <x v="6"/>
    <x v="9"/>
  </r>
  <r>
    <n v="1427"/>
    <x v="6"/>
    <x v="14"/>
    <n v="4"/>
    <x v="14"/>
    <n v="16800"/>
    <n v="4800"/>
    <x v="6"/>
    <x v="1"/>
  </r>
  <r>
    <n v="1428"/>
    <x v="6"/>
    <x v="12"/>
    <n v="4"/>
    <x v="12"/>
    <n v="42360"/>
    <n v="18360"/>
    <x v="6"/>
    <x v="8"/>
  </r>
  <r>
    <n v="1429"/>
    <x v="5"/>
    <x v="18"/>
    <n v="3"/>
    <x v="8"/>
    <n v="3600"/>
    <n v="1200"/>
    <x v="6"/>
    <x v="7"/>
  </r>
  <r>
    <n v="1430"/>
    <x v="10"/>
    <x v="7"/>
    <n v="4"/>
    <x v="7"/>
    <n v="4400"/>
    <n v="1200"/>
    <x v="6"/>
    <x v="12"/>
  </r>
  <r>
    <n v="1431"/>
    <x v="9"/>
    <x v="22"/>
    <n v="4"/>
    <x v="21"/>
    <n v="14800"/>
    <n v="2800"/>
    <x v="6"/>
    <x v="6"/>
  </r>
  <r>
    <n v="1432"/>
    <x v="1"/>
    <x v="22"/>
    <n v="3"/>
    <x v="21"/>
    <n v="11100"/>
    <n v="2100"/>
    <x v="6"/>
    <x v="11"/>
  </r>
  <r>
    <n v="1433"/>
    <x v="6"/>
    <x v="7"/>
    <n v="2"/>
    <x v="7"/>
    <n v="2200"/>
    <n v="600"/>
    <x v="6"/>
    <x v="0"/>
  </r>
  <r>
    <n v="1434"/>
    <x v="5"/>
    <x v="22"/>
    <n v="4"/>
    <x v="21"/>
    <n v="14800"/>
    <n v="2800"/>
    <x v="6"/>
    <x v="3"/>
  </r>
  <r>
    <n v="1435"/>
    <x v="10"/>
    <x v="13"/>
    <n v="2"/>
    <x v="13"/>
    <n v="2980"/>
    <n v="1380"/>
    <x v="6"/>
    <x v="7"/>
  </r>
  <r>
    <n v="1436"/>
    <x v="9"/>
    <x v="21"/>
    <n v="5"/>
    <x v="20"/>
    <n v="7500"/>
    <n v="3500"/>
    <x v="6"/>
    <x v="10"/>
  </r>
  <r>
    <n v="1437"/>
    <x v="8"/>
    <x v="10"/>
    <n v="5"/>
    <x v="10"/>
    <n v="5450"/>
    <n v="1450"/>
    <x v="6"/>
    <x v="2"/>
  </r>
  <r>
    <n v="1438"/>
    <x v="10"/>
    <x v="9"/>
    <n v="4"/>
    <x v="9"/>
    <n v="7200"/>
    <n v="4000"/>
    <x v="6"/>
    <x v="2"/>
  </r>
  <r>
    <n v="1439"/>
    <x v="7"/>
    <x v="19"/>
    <n v="3"/>
    <x v="18"/>
    <n v="22590"/>
    <n v="4590"/>
    <x v="6"/>
    <x v="6"/>
  </r>
  <r>
    <n v="1440"/>
    <x v="6"/>
    <x v="7"/>
    <n v="2"/>
    <x v="7"/>
    <n v="2200"/>
    <n v="600"/>
    <x v="6"/>
    <x v="10"/>
  </r>
  <r>
    <n v="1441"/>
    <x v="9"/>
    <x v="3"/>
    <n v="2"/>
    <x v="3"/>
    <n v="2700"/>
    <n v="1100"/>
    <x v="6"/>
    <x v="10"/>
  </r>
  <r>
    <n v="1442"/>
    <x v="8"/>
    <x v="3"/>
    <n v="5"/>
    <x v="3"/>
    <n v="6750"/>
    <n v="2750"/>
    <x v="6"/>
    <x v="7"/>
  </r>
  <r>
    <n v="1443"/>
    <x v="7"/>
    <x v="10"/>
    <n v="4"/>
    <x v="10"/>
    <n v="4360"/>
    <n v="1160"/>
    <x v="6"/>
    <x v="12"/>
  </r>
  <r>
    <n v="1444"/>
    <x v="7"/>
    <x v="14"/>
    <n v="3"/>
    <x v="14"/>
    <n v="12600"/>
    <n v="3600"/>
    <x v="6"/>
    <x v="5"/>
  </r>
  <r>
    <n v="1445"/>
    <x v="9"/>
    <x v="9"/>
    <n v="5"/>
    <x v="9"/>
    <n v="9000"/>
    <n v="5000"/>
    <x v="6"/>
    <x v="7"/>
  </r>
  <r>
    <n v="1446"/>
    <x v="11"/>
    <x v="10"/>
    <n v="5"/>
    <x v="10"/>
    <n v="5450"/>
    <n v="1450"/>
    <x v="6"/>
    <x v="10"/>
  </r>
  <r>
    <n v="1447"/>
    <x v="0"/>
    <x v="5"/>
    <n v="3"/>
    <x v="5"/>
    <n v="22800"/>
    <n v="4800"/>
    <x v="6"/>
    <x v="12"/>
  </r>
  <r>
    <n v="1448"/>
    <x v="8"/>
    <x v="5"/>
    <n v="5"/>
    <x v="5"/>
    <n v="38000"/>
    <n v="8000"/>
    <x v="6"/>
    <x v="1"/>
  </r>
  <r>
    <n v="1449"/>
    <x v="2"/>
    <x v="22"/>
    <n v="5"/>
    <x v="21"/>
    <n v="18500"/>
    <n v="3500"/>
    <x v="6"/>
    <x v="0"/>
  </r>
  <r>
    <n v="1450"/>
    <x v="4"/>
    <x v="6"/>
    <n v="2"/>
    <x v="6"/>
    <n v="14500"/>
    <n v="4500"/>
    <x v="6"/>
    <x v="5"/>
  </r>
  <r>
    <n v="1451"/>
    <x v="1"/>
    <x v="5"/>
    <n v="5"/>
    <x v="5"/>
    <n v="38000"/>
    <n v="8000"/>
    <x v="6"/>
    <x v="8"/>
  </r>
  <r>
    <n v="1452"/>
    <x v="10"/>
    <x v="14"/>
    <n v="5"/>
    <x v="14"/>
    <n v="21000"/>
    <n v="6000"/>
    <x v="6"/>
    <x v="7"/>
  </r>
  <r>
    <n v="1453"/>
    <x v="6"/>
    <x v="17"/>
    <n v="5"/>
    <x v="17"/>
    <n v="6250"/>
    <n v="2250"/>
    <x v="6"/>
    <x v="7"/>
  </r>
  <r>
    <n v="1454"/>
    <x v="8"/>
    <x v="10"/>
    <n v="2"/>
    <x v="10"/>
    <n v="2180"/>
    <n v="580"/>
    <x v="6"/>
    <x v="6"/>
  </r>
  <r>
    <n v="1455"/>
    <x v="3"/>
    <x v="4"/>
    <n v="5"/>
    <x v="4"/>
    <n v="10900"/>
    <n v="3400"/>
    <x v="6"/>
    <x v="8"/>
  </r>
  <r>
    <n v="1456"/>
    <x v="11"/>
    <x v="22"/>
    <n v="5"/>
    <x v="21"/>
    <n v="18500"/>
    <n v="3500"/>
    <x v="6"/>
    <x v="0"/>
  </r>
  <r>
    <n v="1457"/>
    <x v="9"/>
    <x v="0"/>
    <n v="2"/>
    <x v="0"/>
    <n v="12000"/>
    <n v="4000"/>
    <x v="6"/>
    <x v="2"/>
  </r>
  <r>
    <n v="1458"/>
    <x v="10"/>
    <x v="17"/>
    <n v="3"/>
    <x v="17"/>
    <n v="3750"/>
    <n v="1350"/>
    <x v="6"/>
    <x v="11"/>
  </r>
  <r>
    <n v="1459"/>
    <x v="11"/>
    <x v="5"/>
    <n v="3"/>
    <x v="5"/>
    <n v="22800"/>
    <n v="4800"/>
    <x v="6"/>
    <x v="4"/>
  </r>
  <r>
    <n v="1460"/>
    <x v="0"/>
    <x v="1"/>
    <n v="5"/>
    <x v="1"/>
    <n v="7000"/>
    <n v="3000"/>
    <x v="6"/>
    <x v="1"/>
  </r>
  <r>
    <n v="1461"/>
    <x v="4"/>
    <x v="4"/>
    <n v="2"/>
    <x v="4"/>
    <n v="4360"/>
    <n v="1360"/>
    <x v="6"/>
    <x v="11"/>
  </r>
  <r>
    <n v="1462"/>
    <x v="0"/>
    <x v="9"/>
    <n v="4"/>
    <x v="9"/>
    <n v="7200"/>
    <n v="4000"/>
    <x v="6"/>
    <x v="2"/>
  </r>
  <r>
    <n v="1463"/>
    <x v="2"/>
    <x v="21"/>
    <n v="4"/>
    <x v="20"/>
    <n v="6000"/>
    <n v="2800"/>
    <x v="6"/>
    <x v="11"/>
  </r>
  <r>
    <n v="1464"/>
    <x v="6"/>
    <x v="2"/>
    <n v="2"/>
    <x v="2"/>
    <n v="16900"/>
    <n v="4900"/>
    <x v="6"/>
    <x v="3"/>
  </r>
  <r>
    <n v="1465"/>
    <x v="9"/>
    <x v="21"/>
    <n v="2"/>
    <x v="20"/>
    <n v="3000"/>
    <n v="1400"/>
    <x v="6"/>
    <x v="0"/>
  </r>
  <r>
    <n v="1466"/>
    <x v="5"/>
    <x v="0"/>
    <n v="5"/>
    <x v="0"/>
    <n v="30000"/>
    <n v="10000"/>
    <x v="6"/>
    <x v="3"/>
  </r>
  <r>
    <n v="1467"/>
    <x v="11"/>
    <x v="18"/>
    <n v="5"/>
    <x v="8"/>
    <n v="6000"/>
    <n v="2000"/>
    <x v="6"/>
    <x v="3"/>
  </r>
  <r>
    <n v="1468"/>
    <x v="0"/>
    <x v="14"/>
    <n v="3"/>
    <x v="14"/>
    <n v="12600"/>
    <n v="3600"/>
    <x v="6"/>
    <x v="1"/>
  </r>
  <r>
    <n v="1469"/>
    <x v="10"/>
    <x v="5"/>
    <n v="3"/>
    <x v="5"/>
    <n v="22800"/>
    <n v="4800"/>
    <x v="6"/>
    <x v="9"/>
  </r>
  <r>
    <n v="1470"/>
    <x v="5"/>
    <x v="6"/>
    <n v="3"/>
    <x v="6"/>
    <n v="21750"/>
    <n v="6750"/>
    <x v="6"/>
    <x v="0"/>
  </r>
  <r>
    <n v="1471"/>
    <x v="1"/>
    <x v="19"/>
    <n v="4"/>
    <x v="18"/>
    <n v="30120"/>
    <n v="6120"/>
    <x v="6"/>
    <x v="10"/>
  </r>
  <r>
    <n v="1472"/>
    <x v="2"/>
    <x v="6"/>
    <n v="4"/>
    <x v="6"/>
    <n v="29000"/>
    <n v="9000"/>
    <x v="6"/>
    <x v="1"/>
  </r>
  <r>
    <n v="1473"/>
    <x v="1"/>
    <x v="0"/>
    <n v="2"/>
    <x v="0"/>
    <n v="12000"/>
    <n v="4000"/>
    <x v="6"/>
    <x v="7"/>
  </r>
  <r>
    <n v="1474"/>
    <x v="5"/>
    <x v="18"/>
    <n v="3"/>
    <x v="8"/>
    <n v="3600"/>
    <n v="1200"/>
    <x v="7"/>
    <x v="5"/>
  </r>
  <r>
    <n v="1475"/>
    <x v="11"/>
    <x v="20"/>
    <n v="2"/>
    <x v="19"/>
    <n v="10600"/>
    <n v="2600"/>
    <x v="7"/>
    <x v="11"/>
  </r>
  <r>
    <n v="1476"/>
    <x v="8"/>
    <x v="2"/>
    <n v="2"/>
    <x v="2"/>
    <n v="16900"/>
    <n v="4900"/>
    <x v="7"/>
    <x v="5"/>
  </r>
  <r>
    <n v="1477"/>
    <x v="4"/>
    <x v="3"/>
    <n v="1"/>
    <x v="3"/>
    <n v="1350"/>
    <n v="550"/>
    <x v="7"/>
    <x v="5"/>
  </r>
  <r>
    <n v="1478"/>
    <x v="6"/>
    <x v="10"/>
    <n v="1"/>
    <x v="10"/>
    <n v="1090"/>
    <n v="290"/>
    <x v="7"/>
    <x v="0"/>
  </r>
  <r>
    <n v="1479"/>
    <x v="4"/>
    <x v="4"/>
    <n v="1"/>
    <x v="4"/>
    <n v="2180"/>
    <n v="680"/>
    <x v="7"/>
    <x v="6"/>
  </r>
  <r>
    <n v="1480"/>
    <x v="0"/>
    <x v="0"/>
    <n v="2"/>
    <x v="0"/>
    <n v="12000"/>
    <n v="4000"/>
    <x v="7"/>
    <x v="10"/>
  </r>
  <r>
    <n v="1481"/>
    <x v="1"/>
    <x v="1"/>
    <n v="2"/>
    <x v="1"/>
    <n v="2800"/>
    <n v="1200"/>
    <x v="7"/>
    <x v="2"/>
  </r>
  <r>
    <n v="1482"/>
    <x v="2"/>
    <x v="2"/>
    <n v="2"/>
    <x v="2"/>
    <n v="16900"/>
    <n v="4900"/>
    <x v="7"/>
    <x v="6"/>
  </r>
  <r>
    <n v="1483"/>
    <x v="3"/>
    <x v="3"/>
    <n v="3"/>
    <x v="3"/>
    <n v="4050"/>
    <n v="1650"/>
    <x v="7"/>
    <x v="10"/>
  </r>
  <r>
    <n v="1484"/>
    <x v="0"/>
    <x v="4"/>
    <n v="2"/>
    <x v="4"/>
    <n v="4360"/>
    <n v="1360"/>
    <x v="7"/>
    <x v="0"/>
  </r>
  <r>
    <n v="1485"/>
    <x v="4"/>
    <x v="5"/>
    <n v="2"/>
    <x v="5"/>
    <n v="15200"/>
    <n v="3200"/>
    <x v="7"/>
    <x v="6"/>
  </r>
  <r>
    <n v="1486"/>
    <x v="1"/>
    <x v="6"/>
    <n v="2"/>
    <x v="6"/>
    <n v="14500"/>
    <n v="4500"/>
    <x v="7"/>
    <x v="6"/>
  </r>
  <r>
    <n v="1487"/>
    <x v="3"/>
    <x v="7"/>
    <n v="3"/>
    <x v="7"/>
    <n v="3300"/>
    <n v="900"/>
    <x v="7"/>
    <x v="4"/>
  </r>
  <r>
    <n v="1488"/>
    <x v="5"/>
    <x v="0"/>
    <n v="2"/>
    <x v="0"/>
    <n v="12000"/>
    <n v="4000"/>
    <x v="7"/>
    <x v="2"/>
  </r>
  <r>
    <n v="1489"/>
    <x v="0"/>
    <x v="8"/>
    <n v="1"/>
    <x v="8"/>
    <n v="1200"/>
    <n v="400"/>
    <x v="7"/>
    <x v="0"/>
  </r>
  <r>
    <n v="1490"/>
    <x v="6"/>
    <x v="9"/>
    <n v="2"/>
    <x v="9"/>
    <n v="3600"/>
    <n v="2000"/>
    <x v="7"/>
    <x v="10"/>
  </r>
  <r>
    <n v="1491"/>
    <x v="6"/>
    <x v="10"/>
    <n v="2"/>
    <x v="10"/>
    <n v="2180"/>
    <n v="580"/>
    <x v="7"/>
    <x v="5"/>
  </r>
  <r>
    <n v="1492"/>
    <x v="5"/>
    <x v="4"/>
    <n v="3"/>
    <x v="4"/>
    <n v="6540"/>
    <n v="2040"/>
    <x v="7"/>
    <x v="10"/>
  </r>
  <r>
    <n v="1493"/>
    <x v="7"/>
    <x v="9"/>
    <n v="3"/>
    <x v="9"/>
    <n v="5400"/>
    <n v="3000"/>
    <x v="7"/>
    <x v="0"/>
  </r>
  <r>
    <n v="1494"/>
    <x v="4"/>
    <x v="11"/>
    <n v="3"/>
    <x v="11"/>
    <n v="24000"/>
    <n v="6000"/>
    <x v="7"/>
    <x v="10"/>
  </r>
  <r>
    <n v="1495"/>
    <x v="5"/>
    <x v="1"/>
    <n v="1"/>
    <x v="1"/>
    <n v="1400"/>
    <n v="600"/>
    <x v="7"/>
    <x v="4"/>
  </r>
  <r>
    <n v="1496"/>
    <x v="8"/>
    <x v="12"/>
    <n v="1"/>
    <x v="12"/>
    <n v="10590"/>
    <n v="4590"/>
    <x v="7"/>
    <x v="2"/>
  </r>
  <r>
    <n v="1497"/>
    <x v="9"/>
    <x v="3"/>
    <n v="2"/>
    <x v="3"/>
    <n v="2700"/>
    <n v="1100"/>
    <x v="7"/>
    <x v="3"/>
  </r>
  <r>
    <n v="1498"/>
    <x v="6"/>
    <x v="1"/>
    <n v="2"/>
    <x v="1"/>
    <n v="2800"/>
    <n v="1200"/>
    <x v="7"/>
    <x v="1"/>
  </r>
  <r>
    <n v="1499"/>
    <x v="3"/>
    <x v="0"/>
    <n v="1"/>
    <x v="0"/>
    <n v="6000"/>
    <n v="2000"/>
    <x v="7"/>
    <x v="0"/>
  </r>
  <r>
    <n v="1500"/>
    <x v="8"/>
    <x v="7"/>
    <n v="2"/>
    <x v="7"/>
    <n v="2200"/>
    <n v="600"/>
    <x v="7"/>
    <x v="8"/>
  </r>
  <r>
    <n v="1501"/>
    <x v="2"/>
    <x v="0"/>
    <n v="2"/>
    <x v="0"/>
    <n v="12000"/>
    <n v="4000"/>
    <x v="7"/>
    <x v="8"/>
  </r>
  <r>
    <n v="1502"/>
    <x v="9"/>
    <x v="13"/>
    <n v="1"/>
    <x v="13"/>
    <n v="1490"/>
    <n v="690"/>
    <x v="7"/>
    <x v="7"/>
  </r>
  <r>
    <n v="1503"/>
    <x v="8"/>
    <x v="12"/>
    <n v="2"/>
    <x v="12"/>
    <n v="21180"/>
    <n v="9180"/>
    <x v="7"/>
    <x v="10"/>
  </r>
  <r>
    <n v="1504"/>
    <x v="2"/>
    <x v="11"/>
    <n v="3"/>
    <x v="11"/>
    <n v="24000"/>
    <n v="6000"/>
    <x v="7"/>
    <x v="6"/>
  </r>
  <r>
    <n v="1505"/>
    <x v="6"/>
    <x v="7"/>
    <n v="1"/>
    <x v="7"/>
    <n v="1100"/>
    <n v="300"/>
    <x v="7"/>
    <x v="1"/>
  </r>
  <r>
    <n v="1506"/>
    <x v="9"/>
    <x v="8"/>
    <n v="1"/>
    <x v="8"/>
    <n v="1200"/>
    <n v="400"/>
    <x v="7"/>
    <x v="4"/>
  </r>
  <r>
    <n v="1507"/>
    <x v="4"/>
    <x v="14"/>
    <n v="2"/>
    <x v="14"/>
    <n v="8400"/>
    <n v="2400"/>
    <x v="7"/>
    <x v="10"/>
  </r>
  <r>
    <n v="1508"/>
    <x v="1"/>
    <x v="15"/>
    <n v="3"/>
    <x v="15"/>
    <n v="17325"/>
    <n v="5325"/>
    <x v="7"/>
    <x v="8"/>
  </r>
  <r>
    <n v="1509"/>
    <x v="10"/>
    <x v="5"/>
    <n v="3"/>
    <x v="5"/>
    <n v="22800"/>
    <n v="4800"/>
    <x v="7"/>
    <x v="12"/>
  </r>
  <r>
    <n v="1510"/>
    <x v="1"/>
    <x v="6"/>
    <n v="3"/>
    <x v="6"/>
    <n v="21750"/>
    <n v="6750"/>
    <x v="7"/>
    <x v="10"/>
  </r>
  <r>
    <n v="1511"/>
    <x v="0"/>
    <x v="6"/>
    <n v="3"/>
    <x v="6"/>
    <n v="21750"/>
    <n v="6750"/>
    <x v="7"/>
    <x v="2"/>
  </r>
  <r>
    <n v="1512"/>
    <x v="8"/>
    <x v="6"/>
    <n v="3"/>
    <x v="6"/>
    <n v="21750"/>
    <n v="6750"/>
    <x v="7"/>
    <x v="0"/>
  </r>
  <r>
    <n v="1513"/>
    <x v="5"/>
    <x v="3"/>
    <n v="1"/>
    <x v="3"/>
    <n v="1350"/>
    <n v="550"/>
    <x v="7"/>
    <x v="12"/>
  </r>
  <r>
    <n v="1514"/>
    <x v="1"/>
    <x v="6"/>
    <n v="2"/>
    <x v="6"/>
    <n v="14500"/>
    <n v="4500"/>
    <x v="7"/>
    <x v="7"/>
  </r>
  <r>
    <n v="1515"/>
    <x v="6"/>
    <x v="5"/>
    <n v="1"/>
    <x v="5"/>
    <n v="7600"/>
    <n v="1600"/>
    <x v="7"/>
    <x v="3"/>
  </r>
  <r>
    <n v="1516"/>
    <x v="11"/>
    <x v="5"/>
    <n v="3"/>
    <x v="5"/>
    <n v="22800"/>
    <n v="4800"/>
    <x v="7"/>
    <x v="10"/>
  </r>
  <r>
    <n v="1517"/>
    <x v="1"/>
    <x v="13"/>
    <n v="3"/>
    <x v="13"/>
    <n v="4470"/>
    <n v="2070"/>
    <x v="7"/>
    <x v="10"/>
  </r>
  <r>
    <n v="1518"/>
    <x v="5"/>
    <x v="16"/>
    <n v="2"/>
    <x v="16"/>
    <n v="5800"/>
    <n v="1800"/>
    <x v="7"/>
    <x v="2"/>
  </r>
  <r>
    <n v="1519"/>
    <x v="9"/>
    <x v="13"/>
    <n v="1"/>
    <x v="13"/>
    <n v="1490"/>
    <n v="690"/>
    <x v="7"/>
    <x v="11"/>
  </r>
  <r>
    <n v="1520"/>
    <x v="9"/>
    <x v="10"/>
    <n v="2"/>
    <x v="10"/>
    <n v="2180"/>
    <n v="580"/>
    <x v="7"/>
    <x v="2"/>
  </r>
  <r>
    <n v="1521"/>
    <x v="5"/>
    <x v="8"/>
    <n v="2"/>
    <x v="8"/>
    <n v="2400"/>
    <n v="800"/>
    <x v="7"/>
    <x v="4"/>
  </r>
  <r>
    <n v="1522"/>
    <x v="8"/>
    <x v="12"/>
    <n v="2"/>
    <x v="12"/>
    <n v="21180"/>
    <n v="9180"/>
    <x v="7"/>
    <x v="8"/>
  </r>
  <r>
    <n v="1523"/>
    <x v="6"/>
    <x v="14"/>
    <n v="3"/>
    <x v="14"/>
    <n v="12600"/>
    <n v="3600"/>
    <x v="7"/>
    <x v="3"/>
  </r>
  <r>
    <n v="1524"/>
    <x v="3"/>
    <x v="14"/>
    <n v="3"/>
    <x v="14"/>
    <n v="12600"/>
    <n v="3600"/>
    <x v="7"/>
    <x v="0"/>
  </r>
  <r>
    <n v="1525"/>
    <x v="7"/>
    <x v="12"/>
    <n v="2"/>
    <x v="12"/>
    <n v="21180"/>
    <n v="9180"/>
    <x v="7"/>
    <x v="3"/>
  </r>
  <r>
    <n v="1526"/>
    <x v="11"/>
    <x v="17"/>
    <n v="1"/>
    <x v="17"/>
    <n v="1250"/>
    <n v="450"/>
    <x v="7"/>
    <x v="8"/>
  </r>
  <r>
    <n v="1527"/>
    <x v="0"/>
    <x v="13"/>
    <n v="3"/>
    <x v="13"/>
    <n v="4470"/>
    <n v="2070"/>
    <x v="7"/>
    <x v="0"/>
  </r>
  <r>
    <n v="1528"/>
    <x v="6"/>
    <x v="8"/>
    <n v="2"/>
    <x v="8"/>
    <n v="2400"/>
    <n v="800"/>
    <x v="7"/>
    <x v="9"/>
  </r>
  <r>
    <n v="1529"/>
    <x v="2"/>
    <x v="4"/>
    <n v="3"/>
    <x v="4"/>
    <n v="6540"/>
    <n v="2040"/>
    <x v="7"/>
    <x v="7"/>
  </r>
  <r>
    <n v="1530"/>
    <x v="9"/>
    <x v="18"/>
    <n v="3"/>
    <x v="8"/>
    <n v="3600"/>
    <n v="1200"/>
    <x v="7"/>
    <x v="8"/>
  </r>
  <r>
    <n v="1531"/>
    <x v="0"/>
    <x v="9"/>
    <n v="1"/>
    <x v="9"/>
    <n v="1800"/>
    <n v="1000"/>
    <x v="7"/>
    <x v="5"/>
  </r>
  <r>
    <n v="1532"/>
    <x v="2"/>
    <x v="5"/>
    <n v="1"/>
    <x v="5"/>
    <n v="7600"/>
    <n v="1600"/>
    <x v="7"/>
    <x v="3"/>
  </r>
  <r>
    <n v="1533"/>
    <x v="7"/>
    <x v="19"/>
    <n v="1"/>
    <x v="18"/>
    <n v="7530"/>
    <n v="1530"/>
    <x v="7"/>
    <x v="3"/>
  </r>
  <r>
    <n v="1534"/>
    <x v="11"/>
    <x v="13"/>
    <n v="2"/>
    <x v="13"/>
    <n v="2980"/>
    <n v="1380"/>
    <x v="7"/>
    <x v="0"/>
  </r>
  <r>
    <n v="1535"/>
    <x v="0"/>
    <x v="20"/>
    <n v="1"/>
    <x v="19"/>
    <n v="5300"/>
    <n v="1300"/>
    <x v="7"/>
    <x v="3"/>
  </r>
  <r>
    <n v="1536"/>
    <x v="4"/>
    <x v="8"/>
    <n v="2"/>
    <x v="8"/>
    <n v="2400"/>
    <n v="800"/>
    <x v="7"/>
    <x v="5"/>
  </r>
  <r>
    <n v="1537"/>
    <x v="9"/>
    <x v="10"/>
    <n v="1"/>
    <x v="10"/>
    <n v="1090"/>
    <n v="290"/>
    <x v="7"/>
    <x v="5"/>
  </r>
  <r>
    <n v="1538"/>
    <x v="4"/>
    <x v="6"/>
    <n v="1"/>
    <x v="6"/>
    <n v="7250"/>
    <n v="2250"/>
    <x v="7"/>
    <x v="0"/>
  </r>
  <r>
    <n v="1539"/>
    <x v="10"/>
    <x v="1"/>
    <n v="3"/>
    <x v="1"/>
    <n v="4200"/>
    <n v="1800"/>
    <x v="7"/>
    <x v="5"/>
  </r>
  <r>
    <n v="1540"/>
    <x v="2"/>
    <x v="21"/>
    <n v="1"/>
    <x v="20"/>
    <n v="1500"/>
    <n v="700"/>
    <x v="7"/>
    <x v="11"/>
  </r>
  <r>
    <n v="1541"/>
    <x v="7"/>
    <x v="3"/>
    <n v="1"/>
    <x v="3"/>
    <n v="1350"/>
    <n v="550"/>
    <x v="7"/>
    <x v="7"/>
  </r>
  <r>
    <n v="1542"/>
    <x v="7"/>
    <x v="8"/>
    <n v="3"/>
    <x v="8"/>
    <n v="3600"/>
    <n v="1200"/>
    <x v="7"/>
    <x v="12"/>
  </r>
  <r>
    <n v="1543"/>
    <x v="1"/>
    <x v="19"/>
    <n v="3"/>
    <x v="18"/>
    <n v="22590"/>
    <n v="4590"/>
    <x v="7"/>
    <x v="10"/>
  </r>
  <r>
    <n v="1544"/>
    <x v="10"/>
    <x v="8"/>
    <n v="1"/>
    <x v="8"/>
    <n v="1200"/>
    <n v="400"/>
    <x v="7"/>
    <x v="2"/>
  </r>
  <r>
    <n v="1545"/>
    <x v="8"/>
    <x v="9"/>
    <n v="3"/>
    <x v="9"/>
    <n v="5400"/>
    <n v="3000"/>
    <x v="7"/>
    <x v="1"/>
  </r>
  <r>
    <n v="1546"/>
    <x v="0"/>
    <x v="6"/>
    <n v="1"/>
    <x v="6"/>
    <n v="7250"/>
    <n v="2250"/>
    <x v="7"/>
    <x v="7"/>
  </r>
  <r>
    <n v="1547"/>
    <x v="9"/>
    <x v="13"/>
    <n v="3"/>
    <x v="13"/>
    <n v="4470"/>
    <n v="2070"/>
    <x v="7"/>
    <x v="5"/>
  </r>
  <r>
    <n v="1548"/>
    <x v="9"/>
    <x v="18"/>
    <n v="1"/>
    <x v="8"/>
    <n v="1200"/>
    <n v="400"/>
    <x v="7"/>
    <x v="12"/>
  </r>
  <r>
    <n v="1549"/>
    <x v="1"/>
    <x v="11"/>
    <n v="1"/>
    <x v="11"/>
    <n v="8000"/>
    <n v="2000"/>
    <x v="7"/>
    <x v="4"/>
  </r>
  <r>
    <n v="1550"/>
    <x v="6"/>
    <x v="1"/>
    <n v="1"/>
    <x v="1"/>
    <n v="1400"/>
    <n v="600"/>
    <x v="7"/>
    <x v="0"/>
  </r>
  <r>
    <n v="1551"/>
    <x v="5"/>
    <x v="3"/>
    <n v="1"/>
    <x v="3"/>
    <n v="1350"/>
    <n v="550"/>
    <x v="7"/>
    <x v="4"/>
  </r>
  <r>
    <n v="1552"/>
    <x v="8"/>
    <x v="18"/>
    <n v="1"/>
    <x v="8"/>
    <n v="1200"/>
    <n v="400"/>
    <x v="7"/>
    <x v="10"/>
  </r>
  <r>
    <n v="1553"/>
    <x v="6"/>
    <x v="20"/>
    <n v="1"/>
    <x v="19"/>
    <n v="5300"/>
    <n v="1300"/>
    <x v="7"/>
    <x v="10"/>
  </r>
  <r>
    <n v="1554"/>
    <x v="9"/>
    <x v="12"/>
    <n v="3"/>
    <x v="12"/>
    <n v="31770"/>
    <n v="13770"/>
    <x v="7"/>
    <x v="0"/>
  </r>
  <r>
    <n v="1555"/>
    <x v="4"/>
    <x v="17"/>
    <n v="1"/>
    <x v="17"/>
    <n v="1250"/>
    <n v="450"/>
    <x v="7"/>
    <x v="5"/>
  </r>
  <r>
    <n v="1556"/>
    <x v="11"/>
    <x v="18"/>
    <n v="1"/>
    <x v="8"/>
    <n v="1200"/>
    <n v="400"/>
    <x v="7"/>
    <x v="2"/>
  </r>
  <r>
    <n v="1557"/>
    <x v="4"/>
    <x v="1"/>
    <n v="3"/>
    <x v="1"/>
    <n v="4200"/>
    <n v="1800"/>
    <x v="7"/>
    <x v="1"/>
  </r>
  <r>
    <n v="1558"/>
    <x v="11"/>
    <x v="19"/>
    <n v="2"/>
    <x v="18"/>
    <n v="15060"/>
    <n v="3060"/>
    <x v="7"/>
    <x v="4"/>
  </r>
  <r>
    <n v="1559"/>
    <x v="6"/>
    <x v="5"/>
    <n v="1"/>
    <x v="5"/>
    <n v="7600"/>
    <n v="1600"/>
    <x v="7"/>
    <x v="6"/>
  </r>
  <r>
    <n v="1560"/>
    <x v="11"/>
    <x v="21"/>
    <n v="1"/>
    <x v="20"/>
    <n v="1500"/>
    <n v="700"/>
    <x v="7"/>
    <x v="9"/>
  </r>
  <r>
    <n v="1561"/>
    <x v="9"/>
    <x v="4"/>
    <n v="2"/>
    <x v="4"/>
    <n v="4360"/>
    <n v="1360"/>
    <x v="7"/>
    <x v="8"/>
  </r>
  <r>
    <n v="1562"/>
    <x v="3"/>
    <x v="4"/>
    <n v="1"/>
    <x v="4"/>
    <n v="2180"/>
    <n v="680"/>
    <x v="7"/>
    <x v="1"/>
  </r>
  <r>
    <n v="1563"/>
    <x v="9"/>
    <x v="15"/>
    <n v="1"/>
    <x v="15"/>
    <n v="5775"/>
    <n v="1775"/>
    <x v="7"/>
    <x v="3"/>
  </r>
  <r>
    <n v="1564"/>
    <x v="9"/>
    <x v="7"/>
    <n v="3"/>
    <x v="7"/>
    <n v="3300"/>
    <n v="900"/>
    <x v="7"/>
    <x v="6"/>
  </r>
  <r>
    <n v="1565"/>
    <x v="10"/>
    <x v="15"/>
    <n v="1"/>
    <x v="15"/>
    <n v="5775"/>
    <n v="1775"/>
    <x v="7"/>
    <x v="0"/>
  </r>
  <r>
    <n v="1566"/>
    <x v="7"/>
    <x v="3"/>
    <n v="1"/>
    <x v="3"/>
    <n v="1350"/>
    <n v="550"/>
    <x v="7"/>
    <x v="4"/>
  </r>
  <r>
    <n v="1567"/>
    <x v="0"/>
    <x v="5"/>
    <n v="3"/>
    <x v="5"/>
    <n v="22800"/>
    <n v="4800"/>
    <x v="7"/>
    <x v="6"/>
  </r>
  <r>
    <n v="1568"/>
    <x v="2"/>
    <x v="6"/>
    <n v="3"/>
    <x v="6"/>
    <n v="21750"/>
    <n v="6750"/>
    <x v="7"/>
    <x v="5"/>
  </r>
  <r>
    <n v="1569"/>
    <x v="11"/>
    <x v="13"/>
    <n v="2"/>
    <x v="13"/>
    <n v="2980"/>
    <n v="1380"/>
    <x v="7"/>
    <x v="2"/>
  </r>
  <r>
    <n v="1570"/>
    <x v="3"/>
    <x v="13"/>
    <n v="2"/>
    <x v="13"/>
    <n v="2980"/>
    <n v="1380"/>
    <x v="7"/>
    <x v="0"/>
  </r>
  <r>
    <n v="1571"/>
    <x v="8"/>
    <x v="10"/>
    <n v="2"/>
    <x v="10"/>
    <n v="2180"/>
    <n v="580"/>
    <x v="7"/>
    <x v="2"/>
  </r>
  <r>
    <n v="1572"/>
    <x v="8"/>
    <x v="8"/>
    <n v="3"/>
    <x v="8"/>
    <n v="3600"/>
    <n v="1200"/>
    <x v="7"/>
    <x v="5"/>
  </r>
  <r>
    <n v="1573"/>
    <x v="11"/>
    <x v="10"/>
    <n v="2"/>
    <x v="10"/>
    <n v="2180"/>
    <n v="580"/>
    <x v="7"/>
    <x v="1"/>
  </r>
  <r>
    <n v="1574"/>
    <x v="11"/>
    <x v="4"/>
    <n v="3"/>
    <x v="4"/>
    <n v="6540"/>
    <n v="2040"/>
    <x v="7"/>
    <x v="3"/>
  </r>
  <r>
    <n v="1575"/>
    <x v="2"/>
    <x v="20"/>
    <n v="3"/>
    <x v="19"/>
    <n v="15900"/>
    <n v="3900"/>
    <x v="7"/>
    <x v="10"/>
  </r>
  <r>
    <n v="1576"/>
    <x v="11"/>
    <x v="20"/>
    <n v="2"/>
    <x v="19"/>
    <n v="10600"/>
    <n v="2600"/>
    <x v="7"/>
    <x v="0"/>
  </r>
  <r>
    <n v="1577"/>
    <x v="5"/>
    <x v="6"/>
    <n v="2"/>
    <x v="6"/>
    <n v="14500"/>
    <n v="4500"/>
    <x v="7"/>
    <x v="3"/>
  </r>
  <r>
    <n v="1578"/>
    <x v="5"/>
    <x v="18"/>
    <n v="3"/>
    <x v="8"/>
    <n v="3600"/>
    <n v="1200"/>
    <x v="7"/>
    <x v="1"/>
  </r>
  <r>
    <n v="1579"/>
    <x v="3"/>
    <x v="0"/>
    <n v="1"/>
    <x v="0"/>
    <n v="6000"/>
    <n v="2000"/>
    <x v="7"/>
    <x v="11"/>
  </r>
  <r>
    <n v="1580"/>
    <x v="2"/>
    <x v="2"/>
    <n v="3"/>
    <x v="2"/>
    <n v="25350"/>
    <n v="7350"/>
    <x v="7"/>
    <x v="0"/>
  </r>
  <r>
    <n v="1581"/>
    <x v="6"/>
    <x v="14"/>
    <n v="1"/>
    <x v="14"/>
    <n v="4200"/>
    <n v="1200"/>
    <x v="7"/>
    <x v="4"/>
  </r>
  <r>
    <n v="1582"/>
    <x v="6"/>
    <x v="12"/>
    <n v="3"/>
    <x v="12"/>
    <n v="31770"/>
    <n v="13770"/>
    <x v="7"/>
    <x v="11"/>
  </r>
  <r>
    <n v="1583"/>
    <x v="5"/>
    <x v="18"/>
    <n v="1"/>
    <x v="8"/>
    <n v="1200"/>
    <n v="400"/>
    <x v="7"/>
    <x v="1"/>
  </r>
  <r>
    <n v="1584"/>
    <x v="10"/>
    <x v="7"/>
    <n v="2"/>
    <x v="7"/>
    <n v="2200"/>
    <n v="600"/>
    <x v="7"/>
    <x v="4"/>
  </r>
  <r>
    <n v="1585"/>
    <x v="9"/>
    <x v="22"/>
    <n v="2"/>
    <x v="21"/>
    <n v="7400"/>
    <n v="1400"/>
    <x v="7"/>
    <x v="11"/>
  </r>
  <r>
    <n v="1586"/>
    <x v="1"/>
    <x v="22"/>
    <n v="1"/>
    <x v="21"/>
    <n v="3700"/>
    <n v="700"/>
    <x v="7"/>
    <x v="1"/>
  </r>
  <r>
    <n v="1587"/>
    <x v="6"/>
    <x v="7"/>
    <n v="3"/>
    <x v="7"/>
    <n v="3300"/>
    <n v="900"/>
    <x v="7"/>
    <x v="11"/>
  </r>
  <r>
    <n v="1588"/>
    <x v="5"/>
    <x v="22"/>
    <n v="1"/>
    <x v="21"/>
    <n v="3700"/>
    <n v="700"/>
    <x v="7"/>
    <x v="5"/>
  </r>
  <r>
    <n v="1589"/>
    <x v="10"/>
    <x v="13"/>
    <n v="1"/>
    <x v="13"/>
    <n v="1490"/>
    <n v="690"/>
    <x v="7"/>
    <x v="11"/>
  </r>
  <r>
    <n v="1590"/>
    <x v="9"/>
    <x v="21"/>
    <n v="1"/>
    <x v="20"/>
    <n v="1500"/>
    <n v="700"/>
    <x v="7"/>
    <x v="11"/>
  </r>
  <r>
    <n v="1591"/>
    <x v="8"/>
    <x v="10"/>
    <n v="2"/>
    <x v="10"/>
    <n v="2180"/>
    <n v="580"/>
    <x v="7"/>
    <x v="5"/>
  </r>
  <r>
    <n v="1592"/>
    <x v="10"/>
    <x v="9"/>
    <n v="3"/>
    <x v="9"/>
    <n v="5400"/>
    <n v="3000"/>
    <x v="7"/>
    <x v="10"/>
  </r>
  <r>
    <n v="1593"/>
    <x v="7"/>
    <x v="19"/>
    <n v="2"/>
    <x v="18"/>
    <n v="15060"/>
    <n v="3060"/>
    <x v="7"/>
    <x v="11"/>
  </r>
  <r>
    <n v="1594"/>
    <x v="6"/>
    <x v="7"/>
    <n v="3"/>
    <x v="7"/>
    <n v="3300"/>
    <n v="900"/>
    <x v="7"/>
    <x v="11"/>
  </r>
  <r>
    <n v="1595"/>
    <x v="9"/>
    <x v="3"/>
    <n v="3"/>
    <x v="3"/>
    <n v="4050"/>
    <n v="1650"/>
    <x v="7"/>
    <x v="7"/>
  </r>
  <r>
    <n v="1596"/>
    <x v="8"/>
    <x v="3"/>
    <n v="1"/>
    <x v="3"/>
    <n v="1350"/>
    <n v="550"/>
    <x v="7"/>
    <x v="5"/>
  </r>
  <r>
    <n v="1597"/>
    <x v="7"/>
    <x v="10"/>
    <n v="2"/>
    <x v="10"/>
    <n v="2180"/>
    <n v="580"/>
    <x v="7"/>
    <x v="1"/>
  </r>
  <r>
    <n v="1598"/>
    <x v="7"/>
    <x v="14"/>
    <n v="1"/>
    <x v="14"/>
    <n v="4200"/>
    <n v="1200"/>
    <x v="7"/>
    <x v="2"/>
  </r>
  <r>
    <n v="1599"/>
    <x v="9"/>
    <x v="9"/>
    <n v="2"/>
    <x v="9"/>
    <n v="3600"/>
    <n v="2000"/>
    <x v="7"/>
    <x v="4"/>
  </r>
  <r>
    <n v="1600"/>
    <x v="11"/>
    <x v="10"/>
    <n v="1"/>
    <x v="10"/>
    <n v="1090"/>
    <n v="290"/>
    <x v="7"/>
    <x v="8"/>
  </r>
  <r>
    <n v="1601"/>
    <x v="0"/>
    <x v="5"/>
    <n v="1"/>
    <x v="5"/>
    <n v="7600"/>
    <n v="1600"/>
    <x v="7"/>
    <x v="2"/>
  </r>
  <r>
    <n v="1602"/>
    <x v="8"/>
    <x v="5"/>
    <n v="3"/>
    <x v="5"/>
    <n v="22800"/>
    <n v="4800"/>
    <x v="7"/>
    <x v="6"/>
  </r>
  <r>
    <n v="1603"/>
    <x v="2"/>
    <x v="22"/>
    <n v="1"/>
    <x v="21"/>
    <n v="3700"/>
    <n v="700"/>
    <x v="7"/>
    <x v="12"/>
  </r>
  <r>
    <n v="1604"/>
    <x v="4"/>
    <x v="6"/>
    <n v="3"/>
    <x v="6"/>
    <n v="21750"/>
    <n v="6750"/>
    <x v="7"/>
    <x v="7"/>
  </r>
  <r>
    <n v="1605"/>
    <x v="1"/>
    <x v="5"/>
    <n v="3"/>
    <x v="5"/>
    <n v="22800"/>
    <n v="4800"/>
    <x v="7"/>
    <x v="0"/>
  </r>
  <r>
    <n v="1606"/>
    <x v="10"/>
    <x v="14"/>
    <n v="1"/>
    <x v="14"/>
    <n v="4200"/>
    <n v="1200"/>
    <x v="7"/>
    <x v="1"/>
  </r>
  <r>
    <n v="1607"/>
    <x v="6"/>
    <x v="17"/>
    <n v="3"/>
    <x v="17"/>
    <n v="3750"/>
    <n v="1350"/>
    <x v="7"/>
    <x v="11"/>
  </r>
  <r>
    <n v="1608"/>
    <x v="8"/>
    <x v="10"/>
    <n v="1"/>
    <x v="10"/>
    <n v="1090"/>
    <n v="290"/>
    <x v="7"/>
    <x v="6"/>
  </r>
  <r>
    <n v="1609"/>
    <x v="3"/>
    <x v="4"/>
    <n v="1"/>
    <x v="4"/>
    <n v="2180"/>
    <n v="680"/>
    <x v="7"/>
    <x v="2"/>
  </r>
  <r>
    <n v="1610"/>
    <x v="11"/>
    <x v="22"/>
    <n v="2"/>
    <x v="21"/>
    <n v="7400"/>
    <n v="1400"/>
    <x v="7"/>
    <x v="9"/>
  </r>
  <r>
    <n v="1611"/>
    <x v="9"/>
    <x v="0"/>
    <n v="2"/>
    <x v="0"/>
    <n v="12000"/>
    <n v="4000"/>
    <x v="7"/>
    <x v="5"/>
  </r>
  <r>
    <n v="1612"/>
    <x v="10"/>
    <x v="17"/>
    <n v="2"/>
    <x v="17"/>
    <n v="2500"/>
    <n v="900"/>
    <x v="7"/>
    <x v="1"/>
  </r>
  <r>
    <n v="1613"/>
    <x v="11"/>
    <x v="5"/>
    <n v="1"/>
    <x v="5"/>
    <n v="7600"/>
    <n v="1600"/>
    <x v="7"/>
    <x v="7"/>
  </r>
  <r>
    <n v="1614"/>
    <x v="0"/>
    <x v="1"/>
    <n v="2"/>
    <x v="1"/>
    <n v="2800"/>
    <n v="1200"/>
    <x v="7"/>
    <x v="8"/>
  </r>
  <r>
    <n v="1615"/>
    <x v="4"/>
    <x v="4"/>
    <n v="2"/>
    <x v="4"/>
    <n v="4360"/>
    <n v="1360"/>
    <x v="7"/>
    <x v="9"/>
  </r>
  <r>
    <n v="1616"/>
    <x v="0"/>
    <x v="9"/>
    <n v="3"/>
    <x v="9"/>
    <n v="5400"/>
    <n v="3000"/>
    <x v="7"/>
    <x v="5"/>
  </r>
  <r>
    <n v="1617"/>
    <x v="2"/>
    <x v="21"/>
    <n v="1"/>
    <x v="20"/>
    <n v="1500"/>
    <n v="700"/>
    <x v="7"/>
    <x v="5"/>
  </r>
  <r>
    <n v="1618"/>
    <x v="6"/>
    <x v="2"/>
    <n v="3"/>
    <x v="2"/>
    <n v="25350"/>
    <n v="7350"/>
    <x v="7"/>
    <x v="3"/>
  </r>
  <r>
    <n v="1619"/>
    <x v="9"/>
    <x v="21"/>
    <n v="3"/>
    <x v="20"/>
    <n v="4500"/>
    <n v="2100"/>
    <x v="7"/>
    <x v="8"/>
  </r>
  <r>
    <n v="1620"/>
    <x v="5"/>
    <x v="0"/>
    <n v="3"/>
    <x v="0"/>
    <n v="18000"/>
    <n v="6000"/>
    <x v="7"/>
    <x v="6"/>
  </r>
  <r>
    <n v="1621"/>
    <x v="11"/>
    <x v="18"/>
    <n v="1"/>
    <x v="8"/>
    <n v="1200"/>
    <n v="400"/>
    <x v="7"/>
    <x v="0"/>
  </r>
  <r>
    <n v="1622"/>
    <x v="0"/>
    <x v="14"/>
    <n v="3"/>
    <x v="14"/>
    <n v="12600"/>
    <n v="3600"/>
    <x v="7"/>
    <x v="7"/>
  </r>
  <r>
    <n v="1623"/>
    <x v="10"/>
    <x v="5"/>
    <n v="3"/>
    <x v="5"/>
    <n v="22800"/>
    <n v="4800"/>
    <x v="7"/>
    <x v="1"/>
  </r>
  <r>
    <n v="1624"/>
    <x v="5"/>
    <x v="6"/>
    <n v="2"/>
    <x v="6"/>
    <n v="14500"/>
    <n v="4500"/>
    <x v="7"/>
    <x v="6"/>
  </r>
  <r>
    <n v="1625"/>
    <x v="1"/>
    <x v="19"/>
    <n v="2"/>
    <x v="18"/>
    <n v="15060"/>
    <n v="3060"/>
    <x v="7"/>
    <x v="12"/>
  </r>
  <r>
    <n v="1626"/>
    <x v="2"/>
    <x v="6"/>
    <n v="2"/>
    <x v="6"/>
    <n v="14500"/>
    <n v="4500"/>
    <x v="7"/>
    <x v="4"/>
  </r>
  <r>
    <n v="1627"/>
    <x v="1"/>
    <x v="0"/>
    <n v="1"/>
    <x v="0"/>
    <n v="6000"/>
    <n v="2000"/>
    <x v="7"/>
    <x v="1"/>
  </r>
  <r>
    <n v="1628"/>
    <x v="5"/>
    <x v="18"/>
    <n v="3"/>
    <x v="8"/>
    <n v="3600"/>
    <n v="1200"/>
    <x v="7"/>
    <x v="8"/>
  </r>
  <r>
    <n v="1629"/>
    <x v="11"/>
    <x v="20"/>
    <n v="2"/>
    <x v="19"/>
    <n v="10600"/>
    <n v="2600"/>
    <x v="7"/>
    <x v="7"/>
  </r>
  <r>
    <n v="1630"/>
    <x v="8"/>
    <x v="2"/>
    <n v="2"/>
    <x v="2"/>
    <n v="16900"/>
    <n v="4900"/>
    <x v="7"/>
    <x v="12"/>
  </r>
  <r>
    <n v="1631"/>
    <x v="4"/>
    <x v="3"/>
    <n v="1"/>
    <x v="3"/>
    <n v="1350"/>
    <n v="550"/>
    <x v="7"/>
    <x v="7"/>
  </r>
  <r>
    <n v="1632"/>
    <x v="6"/>
    <x v="10"/>
    <n v="1"/>
    <x v="10"/>
    <n v="1090"/>
    <n v="290"/>
    <x v="7"/>
    <x v="2"/>
  </r>
  <r>
    <n v="1633"/>
    <x v="4"/>
    <x v="4"/>
    <n v="1"/>
    <x v="4"/>
    <n v="2180"/>
    <n v="680"/>
    <x v="7"/>
    <x v="9"/>
  </r>
  <r>
    <n v="1634"/>
    <x v="0"/>
    <x v="0"/>
    <n v="2"/>
    <x v="0"/>
    <n v="12000"/>
    <n v="4000"/>
    <x v="7"/>
    <x v="0"/>
  </r>
  <r>
    <n v="1635"/>
    <x v="1"/>
    <x v="1"/>
    <n v="2"/>
    <x v="1"/>
    <n v="2800"/>
    <n v="1200"/>
    <x v="7"/>
    <x v="12"/>
  </r>
  <r>
    <n v="1636"/>
    <x v="2"/>
    <x v="2"/>
    <n v="2"/>
    <x v="2"/>
    <n v="16900"/>
    <n v="4900"/>
    <x v="7"/>
    <x v="9"/>
  </r>
  <r>
    <n v="1637"/>
    <x v="3"/>
    <x v="3"/>
    <n v="3"/>
    <x v="3"/>
    <n v="4050"/>
    <n v="1650"/>
    <x v="7"/>
    <x v="7"/>
  </r>
  <r>
    <n v="1638"/>
    <x v="0"/>
    <x v="4"/>
    <n v="2"/>
    <x v="4"/>
    <n v="4360"/>
    <n v="1360"/>
    <x v="7"/>
    <x v="3"/>
  </r>
  <r>
    <n v="1639"/>
    <x v="4"/>
    <x v="5"/>
    <n v="2"/>
    <x v="5"/>
    <n v="15200"/>
    <n v="3200"/>
    <x v="7"/>
    <x v="8"/>
  </r>
  <r>
    <n v="1640"/>
    <x v="1"/>
    <x v="6"/>
    <n v="2"/>
    <x v="6"/>
    <n v="14500"/>
    <n v="4500"/>
    <x v="7"/>
    <x v="1"/>
  </r>
  <r>
    <n v="1641"/>
    <x v="3"/>
    <x v="7"/>
    <n v="3"/>
    <x v="7"/>
    <n v="3300"/>
    <n v="900"/>
    <x v="7"/>
    <x v="6"/>
  </r>
  <r>
    <n v="1642"/>
    <x v="5"/>
    <x v="0"/>
    <n v="2"/>
    <x v="0"/>
    <n v="12000"/>
    <n v="4000"/>
    <x v="7"/>
    <x v="4"/>
  </r>
  <r>
    <n v="1643"/>
    <x v="0"/>
    <x v="8"/>
    <n v="1"/>
    <x v="8"/>
    <n v="1200"/>
    <n v="400"/>
    <x v="7"/>
    <x v="9"/>
  </r>
  <r>
    <n v="1644"/>
    <x v="6"/>
    <x v="9"/>
    <n v="2"/>
    <x v="9"/>
    <n v="3600"/>
    <n v="2000"/>
    <x v="7"/>
    <x v="5"/>
  </r>
  <r>
    <n v="1645"/>
    <x v="6"/>
    <x v="10"/>
    <n v="2"/>
    <x v="10"/>
    <n v="2180"/>
    <n v="580"/>
    <x v="7"/>
    <x v="9"/>
  </r>
  <r>
    <n v="1646"/>
    <x v="5"/>
    <x v="4"/>
    <n v="3"/>
    <x v="4"/>
    <n v="6540"/>
    <n v="2040"/>
    <x v="7"/>
    <x v="5"/>
  </r>
  <r>
    <n v="1647"/>
    <x v="7"/>
    <x v="9"/>
    <n v="3"/>
    <x v="9"/>
    <n v="5400"/>
    <n v="3000"/>
    <x v="7"/>
    <x v="10"/>
  </r>
  <r>
    <n v="1648"/>
    <x v="4"/>
    <x v="11"/>
    <n v="3"/>
    <x v="11"/>
    <n v="24000"/>
    <n v="6000"/>
    <x v="7"/>
    <x v="0"/>
  </r>
  <r>
    <n v="1649"/>
    <x v="5"/>
    <x v="1"/>
    <n v="1"/>
    <x v="1"/>
    <n v="1400"/>
    <n v="600"/>
    <x v="7"/>
    <x v="9"/>
  </r>
  <r>
    <n v="1650"/>
    <x v="8"/>
    <x v="12"/>
    <n v="1"/>
    <x v="12"/>
    <n v="10590"/>
    <n v="4590"/>
    <x v="7"/>
    <x v="7"/>
  </r>
  <r>
    <n v="1651"/>
    <x v="9"/>
    <x v="3"/>
    <n v="2"/>
    <x v="3"/>
    <n v="2700"/>
    <n v="1100"/>
    <x v="7"/>
    <x v="0"/>
  </r>
  <r>
    <n v="1652"/>
    <x v="6"/>
    <x v="1"/>
    <n v="2"/>
    <x v="1"/>
    <n v="2800"/>
    <n v="1200"/>
    <x v="7"/>
    <x v="8"/>
  </r>
  <r>
    <n v="1653"/>
    <x v="3"/>
    <x v="0"/>
    <n v="1"/>
    <x v="0"/>
    <n v="6000"/>
    <n v="2000"/>
    <x v="7"/>
    <x v="6"/>
  </r>
  <r>
    <n v="1654"/>
    <x v="8"/>
    <x v="7"/>
    <n v="2"/>
    <x v="7"/>
    <n v="2200"/>
    <n v="600"/>
    <x v="7"/>
    <x v="3"/>
  </r>
  <r>
    <n v="1655"/>
    <x v="2"/>
    <x v="0"/>
    <n v="2"/>
    <x v="0"/>
    <n v="12000"/>
    <n v="4000"/>
    <x v="7"/>
    <x v="11"/>
  </r>
  <r>
    <n v="1656"/>
    <x v="9"/>
    <x v="13"/>
    <n v="1"/>
    <x v="13"/>
    <n v="1490"/>
    <n v="690"/>
    <x v="7"/>
    <x v="1"/>
  </r>
  <r>
    <n v="1657"/>
    <x v="8"/>
    <x v="12"/>
    <n v="2"/>
    <x v="12"/>
    <n v="21180"/>
    <n v="9180"/>
    <x v="7"/>
    <x v="0"/>
  </r>
  <r>
    <n v="1658"/>
    <x v="2"/>
    <x v="11"/>
    <n v="3"/>
    <x v="11"/>
    <n v="24000"/>
    <n v="6000"/>
    <x v="7"/>
    <x v="5"/>
  </r>
  <r>
    <n v="1659"/>
    <x v="6"/>
    <x v="7"/>
    <n v="1"/>
    <x v="7"/>
    <n v="1100"/>
    <n v="300"/>
    <x v="7"/>
    <x v="2"/>
  </r>
  <r>
    <n v="1660"/>
    <x v="9"/>
    <x v="8"/>
    <n v="1"/>
    <x v="8"/>
    <n v="1200"/>
    <n v="400"/>
    <x v="7"/>
    <x v="11"/>
  </r>
  <r>
    <n v="1661"/>
    <x v="4"/>
    <x v="14"/>
    <n v="2"/>
    <x v="14"/>
    <n v="8400"/>
    <n v="2400"/>
    <x v="7"/>
    <x v="12"/>
  </r>
  <r>
    <n v="1662"/>
    <x v="1"/>
    <x v="15"/>
    <n v="3"/>
    <x v="15"/>
    <n v="17325"/>
    <n v="5325"/>
    <x v="7"/>
    <x v="8"/>
  </r>
  <r>
    <n v="1663"/>
    <x v="10"/>
    <x v="5"/>
    <n v="3"/>
    <x v="5"/>
    <n v="22800"/>
    <n v="4800"/>
    <x v="7"/>
    <x v="6"/>
  </r>
  <r>
    <n v="1664"/>
    <x v="1"/>
    <x v="6"/>
    <n v="3"/>
    <x v="6"/>
    <n v="21750"/>
    <n v="6750"/>
    <x v="7"/>
    <x v="2"/>
  </r>
  <r>
    <n v="1665"/>
    <x v="0"/>
    <x v="6"/>
    <n v="3"/>
    <x v="6"/>
    <n v="21750"/>
    <n v="6750"/>
    <x v="7"/>
    <x v="11"/>
  </r>
  <r>
    <n v="1666"/>
    <x v="8"/>
    <x v="6"/>
    <n v="3"/>
    <x v="6"/>
    <n v="21750"/>
    <n v="6750"/>
    <x v="7"/>
    <x v="12"/>
  </r>
  <r>
    <n v="1667"/>
    <x v="5"/>
    <x v="3"/>
    <n v="1"/>
    <x v="3"/>
    <n v="1350"/>
    <n v="550"/>
    <x v="7"/>
    <x v="4"/>
  </r>
  <r>
    <n v="1668"/>
    <x v="1"/>
    <x v="6"/>
    <n v="2"/>
    <x v="6"/>
    <n v="14500"/>
    <n v="4500"/>
    <x v="7"/>
    <x v="10"/>
  </r>
  <r>
    <n v="1669"/>
    <x v="6"/>
    <x v="5"/>
    <n v="1"/>
    <x v="5"/>
    <n v="7600"/>
    <n v="1600"/>
    <x v="7"/>
    <x v="12"/>
  </r>
  <r>
    <n v="1670"/>
    <x v="11"/>
    <x v="5"/>
    <n v="3"/>
    <x v="5"/>
    <n v="22800"/>
    <n v="4800"/>
    <x v="7"/>
    <x v="1"/>
  </r>
  <r>
    <n v="1671"/>
    <x v="1"/>
    <x v="13"/>
    <n v="3"/>
    <x v="13"/>
    <n v="4470"/>
    <n v="2070"/>
    <x v="7"/>
    <x v="7"/>
  </r>
  <r>
    <n v="1672"/>
    <x v="5"/>
    <x v="16"/>
    <n v="2"/>
    <x v="16"/>
    <n v="5800"/>
    <n v="1800"/>
    <x v="7"/>
    <x v="0"/>
  </r>
  <r>
    <n v="1673"/>
    <x v="9"/>
    <x v="13"/>
    <n v="1"/>
    <x v="13"/>
    <n v="1490"/>
    <n v="690"/>
    <x v="7"/>
    <x v="3"/>
  </r>
  <r>
    <n v="1674"/>
    <x v="9"/>
    <x v="10"/>
    <n v="2"/>
    <x v="10"/>
    <n v="2180"/>
    <n v="580"/>
    <x v="7"/>
    <x v="10"/>
  </r>
  <r>
    <n v="1675"/>
    <x v="5"/>
    <x v="8"/>
    <n v="2"/>
    <x v="8"/>
    <n v="2400"/>
    <n v="800"/>
    <x v="7"/>
    <x v="8"/>
  </r>
  <r>
    <n v="1676"/>
    <x v="8"/>
    <x v="12"/>
    <n v="2"/>
    <x v="12"/>
    <n v="21180"/>
    <n v="9180"/>
    <x v="7"/>
    <x v="9"/>
  </r>
  <r>
    <n v="1677"/>
    <x v="6"/>
    <x v="14"/>
    <n v="3"/>
    <x v="14"/>
    <n v="12600"/>
    <n v="3600"/>
    <x v="7"/>
    <x v="12"/>
  </r>
  <r>
    <n v="1678"/>
    <x v="3"/>
    <x v="14"/>
    <n v="3"/>
    <x v="14"/>
    <n v="12600"/>
    <n v="3600"/>
    <x v="7"/>
    <x v="7"/>
  </r>
  <r>
    <n v="1679"/>
    <x v="7"/>
    <x v="12"/>
    <n v="2"/>
    <x v="12"/>
    <n v="21180"/>
    <n v="9180"/>
    <x v="7"/>
    <x v="11"/>
  </r>
  <r>
    <n v="1680"/>
    <x v="11"/>
    <x v="17"/>
    <n v="1"/>
    <x v="17"/>
    <n v="1250"/>
    <n v="450"/>
    <x v="7"/>
    <x v="8"/>
  </r>
  <r>
    <n v="1681"/>
    <x v="0"/>
    <x v="13"/>
    <n v="3"/>
    <x v="13"/>
    <n v="4470"/>
    <n v="2070"/>
    <x v="7"/>
    <x v="7"/>
  </r>
  <r>
    <n v="1682"/>
    <x v="6"/>
    <x v="8"/>
    <n v="2"/>
    <x v="8"/>
    <n v="2400"/>
    <n v="800"/>
    <x v="7"/>
    <x v="10"/>
  </r>
  <r>
    <n v="1683"/>
    <x v="2"/>
    <x v="4"/>
    <n v="3"/>
    <x v="4"/>
    <n v="6540"/>
    <n v="2040"/>
    <x v="7"/>
    <x v="4"/>
  </r>
  <r>
    <n v="1684"/>
    <x v="9"/>
    <x v="18"/>
    <n v="3"/>
    <x v="8"/>
    <n v="3600"/>
    <n v="1200"/>
    <x v="7"/>
    <x v="12"/>
  </r>
  <r>
    <n v="1685"/>
    <x v="0"/>
    <x v="9"/>
    <n v="1"/>
    <x v="9"/>
    <n v="1800"/>
    <n v="1000"/>
    <x v="7"/>
    <x v="5"/>
  </r>
  <r>
    <n v="1686"/>
    <x v="2"/>
    <x v="5"/>
    <n v="1"/>
    <x v="5"/>
    <n v="7600"/>
    <n v="1600"/>
    <x v="7"/>
    <x v="9"/>
  </r>
  <r>
    <n v="1687"/>
    <x v="7"/>
    <x v="19"/>
    <n v="1"/>
    <x v="18"/>
    <n v="7530"/>
    <n v="1530"/>
    <x v="7"/>
    <x v="11"/>
  </r>
  <r>
    <n v="1688"/>
    <x v="11"/>
    <x v="13"/>
    <n v="2"/>
    <x v="13"/>
    <n v="2980"/>
    <n v="1380"/>
    <x v="7"/>
    <x v="3"/>
  </r>
  <r>
    <n v="1689"/>
    <x v="0"/>
    <x v="20"/>
    <n v="1"/>
    <x v="19"/>
    <n v="5300"/>
    <n v="1300"/>
    <x v="7"/>
    <x v="9"/>
  </r>
  <r>
    <n v="1690"/>
    <x v="4"/>
    <x v="8"/>
    <n v="2"/>
    <x v="8"/>
    <n v="2400"/>
    <n v="800"/>
    <x v="7"/>
    <x v="10"/>
  </r>
  <r>
    <n v="1691"/>
    <x v="9"/>
    <x v="10"/>
    <n v="1"/>
    <x v="10"/>
    <n v="1090"/>
    <n v="290"/>
    <x v="7"/>
    <x v="11"/>
  </r>
  <r>
    <n v="1692"/>
    <x v="4"/>
    <x v="6"/>
    <n v="1"/>
    <x v="6"/>
    <n v="7250"/>
    <n v="2250"/>
    <x v="7"/>
    <x v="1"/>
  </r>
  <r>
    <n v="1693"/>
    <x v="10"/>
    <x v="1"/>
    <n v="3"/>
    <x v="1"/>
    <n v="4200"/>
    <n v="1800"/>
    <x v="7"/>
    <x v="6"/>
  </r>
  <r>
    <n v="1694"/>
    <x v="2"/>
    <x v="21"/>
    <n v="1"/>
    <x v="20"/>
    <n v="1500"/>
    <n v="700"/>
    <x v="7"/>
    <x v="7"/>
  </r>
  <r>
    <n v="1695"/>
    <x v="7"/>
    <x v="3"/>
    <n v="1"/>
    <x v="3"/>
    <n v="1350"/>
    <n v="550"/>
    <x v="7"/>
    <x v="0"/>
  </r>
  <r>
    <n v="1696"/>
    <x v="7"/>
    <x v="8"/>
    <n v="3"/>
    <x v="8"/>
    <n v="3600"/>
    <n v="1200"/>
    <x v="7"/>
    <x v="1"/>
  </r>
  <r>
    <n v="1697"/>
    <x v="1"/>
    <x v="19"/>
    <n v="3"/>
    <x v="18"/>
    <n v="22590"/>
    <n v="4590"/>
    <x v="7"/>
    <x v="6"/>
  </r>
  <r>
    <n v="1698"/>
    <x v="10"/>
    <x v="8"/>
    <n v="1"/>
    <x v="8"/>
    <n v="1200"/>
    <n v="400"/>
    <x v="7"/>
    <x v="12"/>
  </r>
  <r>
    <n v="1699"/>
    <x v="8"/>
    <x v="9"/>
    <n v="3"/>
    <x v="9"/>
    <n v="5400"/>
    <n v="3000"/>
    <x v="7"/>
    <x v="12"/>
  </r>
  <r>
    <n v="1700"/>
    <x v="5"/>
    <x v="18"/>
    <n v="4"/>
    <x v="8"/>
    <n v="4800"/>
    <n v="1600"/>
    <x v="7"/>
    <x v="6"/>
  </r>
  <r>
    <n v="1701"/>
    <x v="11"/>
    <x v="20"/>
    <n v="3"/>
    <x v="19"/>
    <n v="15900"/>
    <n v="3900"/>
    <x v="7"/>
    <x v="7"/>
  </r>
  <r>
    <n v="1702"/>
    <x v="8"/>
    <x v="2"/>
    <n v="3"/>
    <x v="2"/>
    <n v="25350"/>
    <n v="7350"/>
    <x v="7"/>
    <x v="7"/>
  </r>
  <r>
    <n v="1703"/>
    <x v="4"/>
    <x v="3"/>
    <n v="5"/>
    <x v="3"/>
    <n v="6750"/>
    <n v="2750"/>
    <x v="7"/>
    <x v="0"/>
  </r>
  <r>
    <n v="1704"/>
    <x v="6"/>
    <x v="10"/>
    <n v="2"/>
    <x v="10"/>
    <n v="2180"/>
    <n v="580"/>
    <x v="7"/>
    <x v="2"/>
  </r>
  <r>
    <n v="1705"/>
    <x v="4"/>
    <x v="4"/>
    <n v="5"/>
    <x v="4"/>
    <n v="10900"/>
    <n v="3400"/>
    <x v="7"/>
    <x v="2"/>
  </r>
  <r>
    <n v="1706"/>
    <x v="0"/>
    <x v="0"/>
    <n v="4"/>
    <x v="0"/>
    <n v="24000"/>
    <n v="8000"/>
    <x v="7"/>
    <x v="4"/>
  </r>
  <r>
    <n v="1707"/>
    <x v="1"/>
    <x v="1"/>
    <n v="5"/>
    <x v="1"/>
    <n v="7000"/>
    <n v="3000"/>
    <x v="7"/>
    <x v="12"/>
  </r>
  <r>
    <n v="1708"/>
    <x v="2"/>
    <x v="2"/>
    <n v="2"/>
    <x v="2"/>
    <n v="16900"/>
    <n v="4900"/>
    <x v="7"/>
    <x v="11"/>
  </r>
  <r>
    <n v="1709"/>
    <x v="3"/>
    <x v="3"/>
    <n v="2"/>
    <x v="3"/>
    <n v="2700"/>
    <n v="1100"/>
    <x v="7"/>
    <x v="11"/>
  </r>
  <r>
    <n v="1710"/>
    <x v="0"/>
    <x v="4"/>
    <n v="5"/>
    <x v="4"/>
    <n v="10900"/>
    <n v="3400"/>
    <x v="7"/>
    <x v="4"/>
  </r>
  <r>
    <n v="1711"/>
    <x v="4"/>
    <x v="5"/>
    <n v="3"/>
    <x v="5"/>
    <n v="22800"/>
    <n v="4800"/>
    <x v="7"/>
    <x v="6"/>
  </r>
  <r>
    <n v="1712"/>
    <x v="1"/>
    <x v="6"/>
    <n v="2"/>
    <x v="6"/>
    <n v="14500"/>
    <n v="4500"/>
    <x v="7"/>
    <x v="8"/>
  </r>
  <r>
    <n v="1713"/>
    <x v="3"/>
    <x v="7"/>
    <n v="2"/>
    <x v="7"/>
    <n v="2200"/>
    <n v="600"/>
    <x v="7"/>
    <x v="8"/>
  </r>
  <r>
    <n v="1714"/>
    <x v="5"/>
    <x v="0"/>
    <n v="4"/>
    <x v="0"/>
    <n v="24000"/>
    <n v="8000"/>
    <x v="7"/>
    <x v="7"/>
  </r>
  <r>
    <n v="1715"/>
    <x v="0"/>
    <x v="8"/>
    <n v="3"/>
    <x v="8"/>
    <n v="3600"/>
    <n v="1200"/>
    <x v="7"/>
    <x v="6"/>
  </r>
  <r>
    <n v="1716"/>
    <x v="6"/>
    <x v="9"/>
    <n v="3"/>
    <x v="9"/>
    <n v="5400"/>
    <n v="3000"/>
    <x v="7"/>
    <x v="1"/>
  </r>
  <r>
    <n v="1717"/>
    <x v="6"/>
    <x v="10"/>
    <n v="5"/>
    <x v="10"/>
    <n v="5450"/>
    <n v="1450"/>
    <x v="7"/>
    <x v="8"/>
  </r>
  <r>
    <n v="1718"/>
    <x v="5"/>
    <x v="4"/>
    <n v="4"/>
    <x v="4"/>
    <n v="8720"/>
    <n v="2720"/>
    <x v="7"/>
    <x v="9"/>
  </r>
  <r>
    <n v="1719"/>
    <x v="7"/>
    <x v="9"/>
    <n v="5"/>
    <x v="9"/>
    <n v="9000"/>
    <n v="5000"/>
    <x v="7"/>
    <x v="8"/>
  </r>
  <r>
    <n v="1720"/>
    <x v="4"/>
    <x v="11"/>
    <n v="3"/>
    <x v="11"/>
    <n v="24000"/>
    <n v="6000"/>
    <x v="7"/>
    <x v="8"/>
  </r>
  <r>
    <n v="1721"/>
    <x v="5"/>
    <x v="1"/>
    <n v="4"/>
    <x v="1"/>
    <n v="5600"/>
    <n v="2400"/>
    <x v="7"/>
    <x v="10"/>
  </r>
  <r>
    <n v="1722"/>
    <x v="8"/>
    <x v="12"/>
    <n v="2"/>
    <x v="12"/>
    <n v="21180"/>
    <n v="9180"/>
    <x v="7"/>
    <x v="8"/>
  </r>
  <r>
    <n v="1723"/>
    <x v="9"/>
    <x v="3"/>
    <n v="3"/>
    <x v="3"/>
    <n v="4050"/>
    <n v="1650"/>
    <x v="7"/>
    <x v="11"/>
  </r>
  <r>
    <n v="1724"/>
    <x v="6"/>
    <x v="1"/>
    <n v="3"/>
    <x v="1"/>
    <n v="4200"/>
    <n v="1800"/>
    <x v="7"/>
    <x v="9"/>
  </r>
  <r>
    <n v="1725"/>
    <x v="3"/>
    <x v="0"/>
    <n v="4"/>
    <x v="0"/>
    <n v="24000"/>
    <n v="8000"/>
    <x v="7"/>
    <x v="4"/>
  </r>
  <r>
    <n v="1726"/>
    <x v="8"/>
    <x v="7"/>
    <n v="3"/>
    <x v="7"/>
    <n v="3300"/>
    <n v="900"/>
    <x v="7"/>
    <x v="5"/>
  </r>
  <r>
    <n v="1727"/>
    <x v="2"/>
    <x v="0"/>
    <n v="3"/>
    <x v="0"/>
    <n v="18000"/>
    <n v="6000"/>
    <x v="7"/>
    <x v="9"/>
  </r>
  <r>
    <n v="1728"/>
    <x v="9"/>
    <x v="13"/>
    <n v="2"/>
    <x v="13"/>
    <n v="2980"/>
    <n v="1380"/>
    <x v="7"/>
    <x v="6"/>
  </r>
  <r>
    <n v="1729"/>
    <x v="8"/>
    <x v="12"/>
    <n v="4"/>
    <x v="12"/>
    <n v="42360"/>
    <n v="18360"/>
    <x v="7"/>
    <x v="11"/>
  </r>
  <r>
    <n v="1730"/>
    <x v="2"/>
    <x v="11"/>
    <n v="3"/>
    <x v="11"/>
    <n v="24000"/>
    <n v="6000"/>
    <x v="7"/>
    <x v="0"/>
  </r>
  <r>
    <n v="1731"/>
    <x v="6"/>
    <x v="7"/>
    <n v="5"/>
    <x v="7"/>
    <n v="5500"/>
    <n v="1500"/>
    <x v="7"/>
    <x v="6"/>
  </r>
  <r>
    <n v="1732"/>
    <x v="9"/>
    <x v="8"/>
    <n v="5"/>
    <x v="8"/>
    <n v="6000"/>
    <n v="2000"/>
    <x v="7"/>
    <x v="6"/>
  </r>
  <r>
    <n v="1733"/>
    <x v="4"/>
    <x v="14"/>
    <n v="2"/>
    <x v="14"/>
    <n v="8400"/>
    <n v="2400"/>
    <x v="7"/>
    <x v="0"/>
  </r>
  <r>
    <n v="1734"/>
    <x v="1"/>
    <x v="15"/>
    <n v="5"/>
    <x v="15"/>
    <n v="28875"/>
    <n v="8875"/>
    <x v="7"/>
    <x v="4"/>
  </r>
  <r>
    <n v="1735"/>
    <x v="10"/>
    <x v="5"/>
    <n v="2"/>
    <x v="5"/>
    <n v="15200"/>
    <n v="3200"/>
    <x v="7"/>
    <x v="11"/>
  </r>
  <r>
    <n v="1736"/>
    <x v="1"/>
    <x v="6"/>
    <n v="5"/>
    <x v="6"/>
    <n v="36250"/>
    <n v="11250"/>
    <x v="7"/>
    <x v="2"/>
  </r>
  <r>
    <n v="1737"/>
    <x v="0"/>
    <x v="6"/>
    <n v="3"/>
    <x v="6"/>
    <n v="21750"/>
    <n v="6750"/>
    <x v="7"/>
    <x v="2"/>
  </r>
  <r>
    <n v="1738"/>
    <x v="8"/>
    <x v="6"/>
    <n v="3"/>
    <x v="6"/>
    <n v="21750"/>
    <n v="6750"/>
    <x v="7"/>
    <x v="2"/>
  </r>
  <r>
    <n v="1739"/>
    <x v="5"/>
    <x v="3"/>
    <n v="2"/>
    <x v="3"/>
    <n v="2700"/>
    <n v="1100"/>
    <x v="7"/>
    <x v="7"/>
  </r>
  <r>
    <n v="1740"/>
    <x v="1"/>
    <x v="6"/>
    <n v="3"/>
    <x v="6"/>
    <n v="21750"/>
    <n v="6750"/>
    <x v="7"/>
    <x v="1"/>
  </r>
  <r>
    <n v="1741"/>
    <x v="6"/>
    <x v="5"/>
    <n v="4"/>
    <x v="5"/>
    <n v="30400"/>
    <n v="6400"/>
    <x v="7"/>
    <x v="8"/>
  </r>
  <r>
    <n v="1742"/>
    <x v="11"/>
    <x v="5"/>
    <n v="5"/>
    <x v="5"/>
    <n v="38000"/>
    <n v="8000"/>
    <x v="7"/>
    <x v="6"/>
  </r>
  <r>
    <n v="1743"/>
    <x v="1"/>
    <x v="13"/>
    <n v="5"/>
    <x v="13"/>
    <n v="7450"/>
    <n v="3450"/>
    <x v="7"/>
    <x v="1"/>
  </r>
  <r>
    <n v="1744"/>
    <x v="5"/>
    <x v="16"/>
    <n v="5"/>
    <x v="16"/>
    <n v="14500"/>
    <n v="4500"/>
    <x v="7"/>
    <x v="4"/>
  </r>
  <r>
    <n v="1745"/>
    <x v="9"/>
    <x v="13"/>
    <n v="3"/>
    <x v="13"/>
    <n v="4470"/>
    <n v="2070"/>
    <x v="7"/>
    <x v="2"/>
  </r>
  <r>
    <n v="1746"/>
    <x v="9"/>
    <x v="10"/>
    <n v="5"/>
    <x v="10"/>
    <n v="5450"/>
    <n v="1450"/>
    <x v="7"/>
    <x v="4"/>
  </r>
  <r>
    <n v="1747"/>
    <x v="5"/>
    <x v="8"/>
    <n v="3"/>
    <x v="8"/>
    <n v="3600"/>
    <n v="1200"/>
    <x v="7"/>
    <x v="0"/>
  </r>
  <r>
    <n v="1748"/>
    <x v="8"/>
    <x v="12"/>
    <n v="5"/>
    <x v="12"/>
    <n v="52950"/>
    <n v="22950"/>
    <x v="7"/>
    <x v="6"/>
  </r>
  <r>
    <n v="1749"/>
    <x v="6"/>
    <x v="14"/>
    <n v="4"/>
    <x v="14"/>
    <n v="16800"/>
    <n v="4800"/>
    <x v="7"/>
    <x v="3"/>
  </r>
  <r>
    <n v="1750"/>
    <x v="3"/>
    <x v="14"/>
    <n v="2"/>
    <x v="14"/>
    <n v="8400"/>
    <n v="2400"/>
    <x v="7"/>
    <x v="3"/>
  </r>
  <r>
    <n v="1751"/>
    <x v="7"/>
    <x v="12"/>
    <n v="2"/>
    <x v="12"/>
    <n v="21180"/>
    <n v="9180"/>
    <x v="7"/>
    <x v="6"/>
  </r>
  <r>
    <n v="1752"/>
    <x v="11"/>
    <x v="17"/>
    <n v="2"/>
    <x v="17"/>
    <n v="2500"/>
    <n v="900"/>
    <x v="7"/>
    <x v="4"/>
  </r>
  <r>
    <n v="1753"/>
    <x v="0"/>
    <x v="13"/>
    <n v="3"/>
    <x v="13"/>
    <n v="4470"/>
    <n v="2070"/>
    <x v="7"/>
    <x v="2"/>
  </r>
  <r>
    <n v="1754"/>
    <x v="6"/>
    <x v="8"/>
    <n v="2"/>
    <x v="8"/>
    <n v="2400"/>
    <n v="800"/>
    <x v="7"/>
    <x v="3"/>
  </r>
  <r>
    <n v="1755"/>
    <x v="2"/>
    <x v="4"/>
    <n v="4"/>
    <x v="4"/>
    <n v="8720"/>
    <n v="2720"/>
    <x v="7"/>
    <x v="6"/>
  </r>
  <r>
    <n v="1756"/>
    <x v="9"/>
    <x v="18"/>
    <n v="3"/>
    <x v="8"/>
    <n v="3600"/>
    <n v="1200"/>
    <x v="7"/>
    <x v="2"/>
  </r>
  <r>
    <n v="1757"/>
    <x v="0"/>
    <x v="9"/>
    <n v="5"/>
    <x v="9"/>
    <n v="9000"/>
    <n v="5000"/>
    <x v="7"/>
    <x v="6"/>
  </r>
  <r>
    <n v="1758"/>
    <x v="2"/>
    <x v="5"/>
    <n v="5"/>
    <x v="5"/>
    <n v="38000"/>
    <n v="8000"/>
    <x v="7"/>
    <x v="12"/>
  </r>
  <r>
    <n v="1759"/>
    <x v="7"/>
    <x v="19"/>
    <n v="4"/>
    <x v="18"/>
    <n v="30120"/>
    <n v="6120"/>
    <x v="7"/>
    <x v="5"/>
  </r>
  <r>
    <n v="1760"/>
    <x v="11"/>
    <x v="13"/>
    <n v="5"/>
    <x v="13"/>
    <n v="7450"/>
    <n v="3450"/>
    <x v="7"/>
    <x v="10"/>
  </r>
  <r>
    <n v="1761"/>
    <x v="0"/>
    <x v="20"/>
    <n v="4"/>
    <x v="19"/>
    <n v="21200"/>
    <n v="5200"/>
    <x v="7"/>
    <x v="5"/>
  </r>
  <r>
    <n v="1762"/>
    <x v="4"/>
    <x v="8"/>
    <n v="3"/>
    <x v="8"/>
    <n v="3600"/>
    <n v="1200"/>
    <x v="7"/>
    <x v="6"/>
  </r>
  <r>
    <n v="1763"/>
    <x v="9"/>
    <x v="10"/>
    <n v="4"/>
    <x v="10"/>
    <n v="4360"/>
    <n v="1160"/>
    <x v="7"/>
    <x v="1"/>
  </r>
  <r>
    <n v="1764"/>
    <x v="4"/>
    <x v="6"/>
    <n v="3"/>
    <x v="6"/>
    <n v="21750"/>
    <n v="6750"/>
    <x v="7"/>
    <x v="11"/>
  </r>
  <r>
    <n v="1765"/>
    <x v="10"/>
    <x v="1"/>
    <n v="5"/>
    <x v="1"/>
    <n v="7000"/>
    <n v="3000"/>
    <x v="7"/>
    <x v="8"/>
  </r>
  <r>
    <n v="1766"/>
    <x v="2"/>
    <x v="21"/>
    <n v="3"/>
    <x v="20"/>
    <n v="4500"/>
    <n v="2100"/>
    <x v="7"/>
    <x v="11"/>
  </r>
  <r>
    <n v="1767"/>
    <x v="7"/>
    <x v="3"/>
    <n v="4"/>
    <x v="3"/>
    <n v="5400"/>
    <n v="2200"/>
    <x v="7"/>
    <x v="9"/>
  </r>
  <r>
    <n v="1768"/>
    <x v="7"/>
    <x v="8"/>
    <n v="2"/>
    <x v="8"/>
    <n v="2400"/>
    <n v="800"/>
    <x v="7"/>
    <x v="0"/>
  </r>
  <r>
    <n v="1769"/>
    <x v="1"/>
    <x v="19"/>
    <n v="3"/>
    <x v="18"/>
    <n v="22590"/>
    <n v="4590"/>
    <x v="7"/>
    <x v="0"/>
  </r>
  <r>
    <n v="1770"/>
    <x v="10"/>
    <x v="8"/>
    <n v="2"/>
    <x v="8"/>
    <n v="2400"/>
    <n v="800"/>
    <x v="7"/>
    <x v="4"/>
  </r>
  <r>
    <n v="1771"/>
    <x v="8"/>
    <x v="9"/>
    <n v="3"/>
    <x v="9"/>
    <n v="5400"/>
    <n v="3000"/>
    <x v="7"/>
    <x v="5"/>
  </r>
  <r>
    <n v="1772"/>
    <x v="0"/>
    <x v="6"/>
    <n v="5"/>
    <x v="6"/>
    <n v="36250"/>
    <n v="11250"/>
    <x v="7"/>
    <x v="10"/>
  </r>
  <r>
    <n v="1773"/>
    <x v="9"/>
    <x v="13"/>
    <n v="2"/>
    <x v="13"/>
    <n v="2980"/>
    <n v="1380"/>
    <x v="7"/>
    <x v="5"/>
  </r>
  <r>
    <n v="1774"/>
    <x v="9"/>
    <x v="18"/>
    <n v="5"/>
    <x v="8"/>
    <n v="6000"/>
    <n v="2000"/>
    <x v="7"/>
    <x v="1"/>
  </r>
  <r>
    <n v="1775"/>
    <x v="1"/>
    <x v="11"/>
    <n v="2"/>
    <x v="11"/>
    <n v="16000"/>
    <n v="4000"/>
    <x v="7"/>
    <x v="3"/>
  </r>
  <r>
    <n v="1776"/>
    <x v="6"/>
    <x v="1"/>
    <n v="2"/>
    <x v="1"/>
    <n v="2800"/>
    <n v="1200"/>
    <x v="7"/>
    <x v="4"/>
  </r>
  <r>
    <n v="1777"/>
    <x v="5"/>
    <x v="3"/>
    <n v="4"/>
    <x v="3"/>
    <n v="5400"/>
    <n v="2200"/>
    <x v="7"/>
    <x v="6"/>
  </r>
  <r>
    <n v="1778"/>
    <x v="8"/>
    <x v="18"/>
    <n v="5"/>
    <x v="8"/>
    <n v="6000"/>
    <n v="2000"/>
    <x v="7"/>
    <x v="9"/>
  </r>
  <r>
    <n v="1779"/>
    <x v="6"/>
    <x v="20"/>
    <n v="2"/>
    <x v="19"/>
    <n v="10600"/>
    <n v="2600"/>
    <x v="7"/>
    <x v="10"/>
  </r>
  <r>
    <n v="1780"/>
    <x v="9"/>
    <x v="12"/>
    <n v="4"/>
    <x v="12"/>
    <n v="42360"/>
    <n v="18360"/>
    <x v="7"/>
    <x v="8"/>
  </r>
  <r>
    <n v="1781"/>
    <x v="4"/>
    <x v="17"/>
    <n v="4"/>
    <x v="17"/>
    <n v="5000"/>
    <n v="1800"/>
    <x v="7"/>
    <x v="1"/>
  </r>
  <r>
    <n v="1782"/>
    <x v="11"/>
    <x v="18"/>
    <n v="5"/>
    <x v="8"/>
    <n v="6000"/>
    <n v="2000"/>
    <x v="7"/>
    <x v="2"/>
  </r>
  <r>
    <n v="1783"/>
    <x v="4"/>
    <x v="1"/>
    <n v="4"/>
    <x v="1"/>
    <n v="5600"/>
    <n v="2400"/>
    <x v="7"/>
    <x v="6"/>
  </r>
  <r>
    <n v="1784"/>
    <x v="11"/>
    <x v="19"/>
    <n v="3"/>
    <x v="18"/>
    <n v="22590"/>
    <n v="4590"/>
    <x v="7"/>
    <x v="4"/>
  </r>
  <r>
    <n v="1785"/>
    <x v="6"/>
    <x v="5"/>
    <n v="2"/>
    <x v="5"/>
    <n v="15200"/>
    <n v="3200"/>
    <x v="7"/>
    <x v="5"/>
  </r>
  <r>
    <n v="1786"/>
    <x v="11"/>
    <x v="21"/>
    <n v="4"/>
    <x v="20"/>
    <n v="6000"/>
    <n v="2800"/>
    <x v="7"/>
    <x v="8"/>
  </r>
  <r>
    <n v="1787"/>
    <x v="9"/>
    <x v="4"/>
    <n v="5"/>
    <x v="4"/>
    <n v="10900"/>
    <n v="3400"/>
    <x v="7"/>
    <x v="9"/>
  </r>
  <r>
    <n v="1788"/>
    <x v="3"/>
    <x v="4"/>
    <n v="4"/>
    <x v="4"/>
    <n v="8720"/>
    <n v="2720"/>
    <x v="7"/>
    <x v="7"/>
  </r>
  <r>
    <n v="1789"/>
    <x v="9"/>
    <x v="15"/>
    <n v="4"/>
    <x v="15"/>
    <n v="23100"/>
    <n v="7100"/>
    <x v="7"/>
    <x v="2"/>
  </r>
  <r>
    <n v="1790"/>
    <x v="9"/>
    <x v="7"/>
    <n v="5"/>
    <x v="7"/>
    <n v="5500"/>
    <n v="1500"/>
    <x v="7"/>
    <x v="12"/>
  </r>
  <r>
    <n v="1791"/>
    <x v="10"/>
    <x v="15"/>
    <n v="4"/>
    <x v="15"/>
    <n v="23100"/>
    <n v="7100"/>
    <x v="7"/>
    <x v="5"/>
  </r>
  <r>
    <n v="1792"/>
    <x v="7"/>
    <x v="3"/>
    <n v="3"/>
    <x v="3"/>
    <n v="4050"/>
    <n v="1650"/>
    <x v="7"/>
    <x v="3"/>
  </r>
  <r>
    <n v="1793"/>
    <x v="0"/>
    <x v="5"/>
    <n v="2"/>
    <x v="5"/>
    <n v="15200"/>
    <n v="3200"/>
    <x v="7"/>
    <x v="6"/>
  </r>
  <r>
    <n v="1794"/>
    <x v="2"/>
    <x v="6"/>
    <n v="2"/>
    <x v="6"/>
    <n v="14500"/>
    <n v="4500"/>
    <x v="7"/>
    <x v="2"/>
  </r>
  <r>
    <n v="1795"/>
    <x v="11"/>
    <x v="13"/>
    <n v="4"/>
    <x v="13"/>
    <n v="5960"/>
    <n v="2760"/>
    <x v="7"/>
    <x v="6"/>
  </r>
  <r>
    <n v="1796"/>
    <x v="3"/>
    <x v="13"/>
    <n v="4"/>
    <x v="13"/>
    <n v="5960"/>
    <n v="2760"/>
    <x v="7"/>
    <x v="11"/>
  </r>
  <r>
    <n v="1797"/>
    <x v="8"/>
    <x v="10"/>
    <n v="5"/>
    <x v="10"/>
    <n v="5450"/>
    <n v="1450"/>
    <x v="7"/>
    <x v="10"/>
  </r>
  <r>
    <n v="1798"/>
    <x v="8"/>
    <x v="8"/>
    <n v="4"/>
    <x v="8"/>
    <n v="4800"/>
    <n v="1600"/>
    <x v="7"/>
    <x v="12"/>
  </r>
  <r>
    <n v="1799"/>
    <x v="11"/>
    <x v="10"/>
    <n v="2"/>
    <x v="10"/>
    <n v="2180"/>
    <n v="580"/>
    <x v="7"/>
    <x v="12"/>
  </r>
  <r>
    <n v="1800"/>
    <x v="11"/>
    <x v="4"/>
    <n v="4"/>
    <x v="4"/>
    <n v="8720"/>
    <n v="2720"/>
    <x v="7"/>
    <x v="8"/>
  </r>
  <r>
    <n v="1801"/>
    <x v="2"/>
    <x v="20"/>
    <n v="2"/>
    <x v="19"/>
    <n v="10600"/>
    <n v="2600"/>
    <x v="7"/>
    <x v="7"/>
  </r>
  <r>
    <n v="1802"/>
    <x v="11"/>
    <x v="20"/>
    <n v="5"/>
    <x v="19"/>
    <n v="26500"/>
    <n v="6500"/>
    <x v="7"/>
    <x v="1"/>
  </r>
  <r>
    <n v="1803"/>
    <x v="5"/>
    <x v="6"/>
    <n v="4"/>
    <x v="6"/>
    <n v="29000"/>
    <n v="9000"/>
    <x v="7"/>
    <x v="2"/>
  </r>
  <r>
    <n v="1804"/>
    <x v="5"/>
    <x v="18"/>
    <n v="3"/>
    <x v="8"/>
    <n v="3600"/>
    <n v="1200"/>
    <x v="7"/>
    <x v="5"/>
  </r>
  <r>
    <n v="1805"/>
    <x v="3"/>
    <x v="0"/>
    <n v="3"/>
    <x v="0"/>
    <n v="18000"/>
    <n v="6000"/>
    <x v="7"/>
    <x v="9"/>
  </r>
  <r>
    <n v="1806"/>
    <x v="2"/>
    <x v="2"/>
    <n v="4"/>
    <x v="2"/>
    <n v="33800"/>
    <n v="9800"/>
    <x v="7"/>
    <x v="5"/>
  </r>
  <r>
    <n v="1807"/>
    <x v="6"/>
    <x v="14"/>
    <n v="4"/>
    <x v="14"/>
    <n v="16800"/>
    <n v="4800"/>
    <x v="7"/>
    <x v="3"/>
  </r>
  <r>
    <n v="1808"/>
    <x v="6"/>
    <x v="12"/>
    <n v="5"/>
    <x v="12"/>
    <n v="52950"/>
    <n v="22950"/>
    <x v="7"/>
    <x v="4"/>
  </r>
  <r>
    <n v="1809"/>
    <x v="5"/>
    <x v="18"/>
    <n v="3"/>
    <x v="8"/>
    <n v="3600"/>
    <n v="1200"/>
    <x v="7"/>
    <x v="8"/>
  </r>
  <r>
    <n v="1810"/>
    <x v="10"/>
    <x v="7"/>
    <n v="4"/>
    <x v="7"/>
    <n v="4400"/>
    <n v="1200"/>
    <x v="7"/>
    <x v="9"/>
  </r>
  <r>
    <n v="1811"/>
    <x v="9"/>
    <x v="22"/>
    <n v="3"/>
    <x v="21"/>
    <n v="11100"/>
    <n v="2100"/>
    <x v="7"/>
    <x v="2"/>
  </r>
  <r>
    <n v="1812"/>
    <x v="1"/>
    <x v="22"/>
    <n v="3"/>
    <x v="21"/>
    <n v="11100"/>
    <n v="2100"/>
    <x v="7"/>
    <x v="5"/>
  </r>
  <r>
    <n v="1813"/>
    <x v="6"/>
    <x v="7"/>
    <n v="5"/>
    <x v="7"/>
    <n v="5500"/>
    <n v="1500"/>
    <x v="7"/>
    <x v="4"/>
  </r>
  <r>
    <n v="1814"/>
    <x v="5"/>
    <x v="22"/>
    <n v="3"/>
    <x v="21"/>
    <n v="11100"/>
    <n v="2100"/>
    <x v="7"/>
    <x v="0"/>
  </r>
  <r>
    <n v="1815"/>
    <x v="10"/>
    <x v="13"/>
    <n v="4"/>
    <x v="13"/>
    <n v="5960"/>
    <n v="2760"/>
    <x v="7"/>
    <x v="0"/>
  </r>
  <r>
    <n v="1816"/>
    <x v="9"/>
    <x v="21"/>
    <n v="4"/>
    <x v="20"/>
    <n v="6000"/>
    <n v="2800"/>
    <x v="7"/>
    <x v="6"/>
  </r>
  <r>
    <n v="1817"/>
    <x v="8"/>
    <x v="10"/>
    <n v="3"/>
    <x v="10"/>
    <n v="3270"/>
    <n v="870"/>
    <x v="7"/>
    <x v="12"/>
  </r>
  <r>
    <n v="1818"/>
    <x v="10"/>
    <x v="9"/>
    <n v="3"/>
    <x v="9"/>
    <n v="5400"/>
    <n v="3000"/>
    <x v="7"/>
    <x v="9"/>
  </r>
  <r>
    <n v="1819"/>
    <x v="7"/>
    <x v="19"/>
    <n v="2"/>
    <x v="18"/>
    <n v="15060"/>
    <n v="3060"/>
    <x v="7"/>
    <x v="9"/>
  </r>
  <r>
    <n v="1820"/>
    <x v="6"/>
    <x v="7"/>
    <n v="5"/>
    <x v="7"/>
    <n v="5500"/>
    <n v="1500"/>
    <x v="7"/>
    <x v="6"/>
  </r>
  <r>
    <n v="1821"/>
    <x v="9"/>
    <x v="3"/>
    <n v="5"/>
    <x v="3"/>
    <n v="6750"/>
    <n v="2750"/>
    <x v="7"/>
    <x v="4"/>
  </r>
  <r>
    <n v="1822"/>
    <x v="8"/>
    <x v="3"/>
    <n v="4"/>
    <x v="3"/>
    <n v="5400"/>
    <n v="2200"/>
    <x v="7"/>
    <x v="8"/>
  </r>
  <r>
    <n v="1823"/>
    <x v="7"/>
    <x v="10"/>
    <n v="5"/>
    <x v="10"/>
    <n v="5450"/>
    <n v="1450"/>
    <x v="7"/>
    <x v="8"/>
  </r>
  <r>
    <n v="1824"/>
    <x v="7"/>
    <x v="14"/>
    <n v="2"/>
    <x v="14"/>
    <n v="8400"/>
    <n v="2400"/>
    <x v="7"/>
    <x v="7"/>
  </r>
  <r>
    <n v="1825"/>
    <x v="9"/>
    <x v="9"/>
    <n v="3"/>
    <x v="9"/>
    <n v="5400"/>
    <n v="3000"/>
    <x v="7"/>
    <x v="1"/>
  </r>
  <r>
    <n v="1826"/>
    <x v="11"/>
    <x v="10"/>
    <n v="3"/>
    <x v="10"/>
    <n v="3270"/>
    <n v="870"/>
    <x v="7"/>
    <x v="11"/>
  </r>
  <r>
    <n v="1827"/>
    <x v="0"/>
    <x v="5"/>
    <n v="3"/>
    <x v="5"/>
    <n v="22800"/>
    <n v="4800"/>
    <x v="7"/>
    <x v="11"/>
  </r>
  <r>
    <n v="1828"/>
    <x v="8"/>
    <x v="5"/>
    <n v="2"/>
    <x v="5"/>
    <n v="15200"/>
    <n v="3200"/>
    <x v="7"/>
    <x v="12"/>
  </r>
  <r>
    <n v="1829"/>
    <x v="2"/>
    <x v="22"/>
    <n v="2"/>
    <x v="21"/>
    <n v="7400"/>
    <n v="1400"/>
    <x v="7"/>
    <x v="9"/>
  </r>
  <r>
    <n v="1830"/>
    <x v="4"/>
    <x v="6"/>
    <n v="5"/>
    <x v="6"/>
    <n v="36250"/>
    <n v="11250"/>
    <x v="7"/>
    <x v="10"/>
  </r>
  <r>
    <n v="1831"/>
    <x v="1"/>
    <x v="5"/>
    <n v="2"/>
    <x v="5"/>
    <n v="15200"/>
    <n v="3200"/>
    <x v="7"/>
    <x v="2"/>
  </r>
  <r>
    <n v="1832"/>
    <x v="10"/>
    <x v="14"/>
    <n v="3"/>
    <x v="14"/>
    <n v="12600"/>
    <n v="3600"/>
    <x v="7"/>
    <x v="6"/>
  </r>
  <r>
    <n v="1833"/>
    <x v="6"/>
    <x v="17"/>
    <n v="2"/>
    <x v="17"/>
    <n v="2500"/>
    <n v="900"/>
    <x v="7"/>
    <x v="7"/>
  </r>
  <r>
    <n v="1834"/>
    <x v="8"/>
    <x v="10"/>
    <n v="3"/>
    <x v="10"/>
    <n v="3270"/>
    <n v="870"/>
    <x v="7"/>
    <x v="8"/>
  </r>
  <r>
    <n v="1835"/>
    <x v="3"/>
    <x v="4"/>
    <n v="3"/>
    <x v="4"/>
    <n v="6540"/>
    <n v="2040"/>
    <x v="7"/>
    <x v="9"/>
  </r>
  <r>
    <n v="1836"/>
    <x v="11"/>
    <x v="22"/>
    <n v="5"/>
    <x v="21"/>
    <n v="18500"/>
    <n v="3500"/>
    <x v="7"/>
    <x v="1"/>
  </r>
  <r>
    <n v="1837"/>
    <x v="9"/>
    <x v="0"/>
    <n v="3"/>
    <x v="0"/>
    <n v="18000"/>
    <n v="6000"/>
    <x v="7"/>
    <x v="9"/>
  </r>
  <r>
    <n v="1838"/>
    <x v="10"/>
    <x v="17"/>
    <n v="2"/>
    <x v="17"/>
    <n v="2500"/>
    <n v="900"/>
    <x v="7"/>
    <x v="4"/>
  </r>
  <r>
    <n v="1839"/>
    <x v="11"/>
    <x v="5"/>
    <n v="4"/>
    <x v="5"/>
    <n v="30400"/>
    <n v="6400"/>
    <x v="7"/>
    <x v="10"/>
  </r>
  <r>
    <n v="1840"/>
    <x v="0"/>
    <x v="1"/>
    <n v="3"/>
    <x v="1"/>
    <n v="4200"/>
    <n v="1800"/>
    <x v="7"/>
    <x v="5"/>
  </r>
  <r>
    <n v="1841"/>
    <x v="4"/>
    <x v="4"/>
    <n v="3"/>
    <x v="4"/>
    <n v="6540"/>
    <n v="2040"/>
    <x v="7"/>
    <x v="9"/>
  </r>
  <r>
    <n v="1842"/>
    <x v="0"/>
    <x v="9"/>
    <n v="4"/>
    <x v="9"/>
    <n v="7200"/>
    <n v="4000"/>
    <x v="7"/>
    <x v="4"/>
  </r>
  <r>
    <n v="1843"/>
    <x v="2"/>
    <x v="21"/>
    <n v="5"/>
    <x v="20"/>
    <n v="7500"/>
    <n v="3500"/>
    <x v="7"/>
    <x v="6"/>
  </r>
  <r>
    <n v="1844"/>
    <x v="6"/>
    <x v="2"/>
    <n v="2"/>
    <x v="2"/>
    <n v="16900"/>
    <n v="4900"/>
    <x v="7"/>
    <x v="12"/>
  </r>
  <r>
    <n v="1845"/>
    <x v="9"/>
    <x v="21"/>
    <n v="5"/>
    <x v="20"/>
    <n v="7500"/>
    <n v="3500"/>
    <x v="7"/>
    <x v="8"/>
  </r>
  <r>
    <n v="1846"/>
    <x v="5"/>
    <x v="0"/>
    <n v="3"/>
    <x v="0"/>
    <n v="18000"/>
    <n v="6000"/>
    <x v="7"/>
    <x v="10"/>
  </r>
  <r>
    <n v="1847"/>
    <x v="11"/>
    <x v="18"/>
    <n v="4"/>
    <x v="8"/>
    <n v="4800"/>
    <n v="1600"/>
    <x v="7"/>
    <x v="5"/>
  </r>
  <r>
    <n v="1848"/>
    <x v="0"/>
    <x v="14"/>
    <n v="3"/>
    <x v="14"/>
    <n v="12600"/>
    <n v="3600"/>
    <x v="7"/>
    <x v="4"/>
  </r>
  <r>
    <n v="1849"/>
    <x v="10"/>
    <x v="5"/>
    <n v="4"/>
    <x v="5"/>
    <n v="30400"/>
    <n v="6400"/>
    <x v="7"/>
    <x v="4"/>
  </r>
  <r>
    <n v="1850"/>
    <x v="5"/>
    <x v="6"/>
    <n v="2"/>
    <x v="6"/>
    <n v="14500"/>
    <n v="4500"/>
    <x v="7"/>
    <x v="1"/>
  </r>
  <r>
    <n v="1851"/>
    <x v="1"/>
    <x v="19"/>
    <n v="2"/>
    <x v="18"/>
    <n v="15060"/>
    <n v="3060"/>
    <x v="7"/>
    <x v="1"/>
  </r>
  <r>
    <n v="1852"/>
    <x v="2"/>
    <x v="6"/>
    <n v="3"/>
    <x v="6"/>
    <n v="21750"/>
    <n v="6750"/>
    <x v="7"/>
    <x v="11"/>
  </r>
  <r>
    <n v="1853"/>
    <x v="1"/>
    <x v="0"/>
    <n v="4"/>
    <x v="0"/>
    <n v="24000"/>
    <n v="8000"/>
    <x v="7"/>
    <x v="2"/>
  </r>
  <r>
    <n v="1854"/>
    <x v="5"/>
    <x v="18"/>
    <n v="2"/>
    <x v="8"/>
    <n v="2400"/>
    <n v="800"/>
    <x v="7"/>
    <x v="12"/>
  </r>
  <r>
    <n v="1855"/>
    <x v="11"/>
    <x v="20"/>
    <n v="2"/>
    <x v="19"/>
    <n v="10600"/>
    <n v="2600"/>
    <x v="7"/>
    <x v="9"/>
  </r>
  <r>
    <n v="1856"/>
    <x v="8"/>
    <x v="2"/>
    <n v="4"/>
    <x v="2"/>
    <n v="33800"/>
    <n v="9800"/>
    <x v="7"/>
    <x v="0"/>
  </r>
  <r>
    <n v="1857"/>
    <x v="4"/>
    <x v="3"/>
    <n v="5"/>
    <x v="3"/>
    <n v="6750"/>
    <n v="2750"/>
    <x v="7"/>
    <x v="9"/>
  </r>
  <r>
    <n v="1858"/>
    <x v="6"/>
    <x v="10"/>
    <n v="2"/>
    <x v="10"/>
    <n v="2180"/>
    <n v="580"/>
    <x v="7"/>
    <x v="5"/>
  </r>
  <r>
    <n v="1859"/>
    <x v="4"/>
    <x v="4"/>
    <n v="4"/>
    <x v="4"/>
    <n v="8720"/>
    <n v="2720"/>
    <x v="7"/>
    <x v="10"/>
  </r>
  <r>
    <n v="1860"/>
    <x v="0"/>
    <x v="0"/>
    <n v="3"/>
    <x v="0"/>
    <n v="18000"/>
    <n v="6000"/>
    <x v="7"/>
    <x v="5"/>
  </r>
  <r>
    <n v="1861"/>
    <x v="1"/>
    <x v="1"/>
    <n v="2"/>
    <x v="1"/>
    <n v="2800"/>
    <n v="1200"/>
    <x v="7"/>
    <x v="12"/>
  </r>
  <r>
    <n v="1862"/>
    <x v="2"/>
    <x v="2"/>
    <n v="5"/>
    <x v="2"/>
    <n v="42250"/>
    <n v="12250"/>
    <x v="7"/>
    <x v="10"/>
  </r>
  <r>
    <n v="1863"/>
    <x v="3"/>
    <x v="3"/>
    <n v="5"/>
    <x v="3"/>
    <n v="6750"/>
    <n v="2750"/>
    <x v="7"/>
    <x v="4"/>
  </r>
  <r>
    <n v="1864"/>
    <x v="0"/>
    <x v="4"/>
    <n v="3"/>
    <x v="4"/>
    <n v="6540"/>
    <n v="2040"/>
    <x v="7"/>
    <x v="3"/>
  </r>
  <r>
    <n v="1865"/>
    <x v="4"/>
    <x v="5"/>
    <n v="2"/>
    <x v="5"/>
    <n v="15200"/>
    <n v="3200"/>
    <x v="7"/>
    <x v="2"/>
  </r>
  <r>
    <n v="1866"/>
    <x v="1"/>
    <x v="6"/>
    <n v="3"/>
    <x v="6"/>
    <n v="21750"/>
    <n v="6750"/>
    <x v="7"/>
    <x v="4"/>
  </r>
  <r>
    <n v="1867"/>
    <x v="3"/>
    <x v="7"/>
    <n v="3"/>
    <x v="7"/>
    <n v="3300"/>
    <n v="900"/>
    <x v="7"/>
    <x v="1"/>
  </r>
  <r>
    <n v="1868"/>
    <x v="5"/>
    <x v="0"/>
    <n v="3"/>
    <x v="0"/>
    <n v="18000"/>
    <n v="6000"/>
    <x v="7"/>
    <x v="8"/>
  </r>
  <r>
    <n v="1869"/>
    <x v="0"/>
    <x v="8"/>
    <n v="3"/>
    <x v="8"/>
    <n v="3600"/>
    <n v="1200"/>
    <x v="7"/>
    <x v="6"/>
  </r>
  <r>
    <n v="1870"/>
    <x v="6"/>
    <x v="9"/>
    <n v="2"/>
    <x v="9"/>
    <n v="3600"/>
    <n v="2000"/>
    <x v="7"/>
    <x v="7"/>
  </r>
  <r>
    <n v="1871"/>
    <x v="6"/>
    <x v="10"/>
    <n v="2"/>
    <x v="10"/>
    <n v="2180"/>
    <n v="580"/>
    <x v="7"/>
    <x v="2"/>
  </r>
  <r>
    <n v="1872"/>
    <x v="5"/>
    <x v="4"/>
    <n v="3"/>
    <x v="4"/>
    <n v="6540"/>
    <n v="2040"/>
    <x v="7"/>
    <x v="8"/>
  </r>
  <r>
    <n v="1873"/>
    <x v="7"/>
    <x v="9"/>
    <n v="2"/>
    <x v="9"/>
    <n v="3600"/>
    <n v="2000"/>
    <x v="7"/>
    <x v="5"/>
  </r>
  <r>
    <n v="1874"/>
    <x v="4"/>
    <x v="11"/>
    <n v="2"/>
    <x v="11"/>
    <n v="16000"/>
    <n v="4000"/>
    <x v="7"/>
    <x v="3"/>
  </r>
  <r>
    <n v="1875"/>
    <x v="5"/>
    <x v="1"/>
    <n v="5"/>
    <x v="1"/>
    <n v="7000"/>
    <n v="3000"/>
    <x v="7"/>
    <x v="2"/>
  </r>
  <r>
    <n v="1876"/>
    <x v="8"/>
    <x v="12"/>
    <n v="3"/>
    <x v="12"/>
    <n v="31770"/>
    <n v="13770"/>
    <x v="7"/>
    <x v="1"/>
  </r>
  <r>
    <n v="1877"/>
    <x v="9"/>
    <x v="3"/>
    <n v="3"/>
    <x v="3"/>
    <n v="4050"/>
    <n v="1650"/>
    <x v="7"/>
    <x v="10"/>
  </r>
  <r>
    <n v="1878"/>
    <x v="6"/>
    <x v="1"/>
    <n v="3"/>
    <x v="1"/>
    <n v="4200"/>
    <n v="1800"/>
    <x v="7"/>
    <x v="12"/>
  </r>
  <r>
    <n v="1879"/>
    <x v="3"/>
    <x v="0"/>
    <n v="2"/>
    <x v="0"/>
    <n v="12000"/>
    <n v="4000"/>
    <x v="7"/>
    <x v="4"/>
  </r>
  <r>
    <n v="1880"/>
    <x v="8"/>
    <x v="7"/>
    <n v="5"/>
    <x v="7"/>
    <n v="5500"/>
    <n v="1500"/>
    <x v="7"/>
    <x v="2"/>
  </r>
  <r>
    <n v="1881"/>
    <x v="2"/>
    <x v="0"/>
    <n v="5"/>
    <x v="0"/>
    <n v="30000"/>
    <n v="10000"/>
    <x v="7"/>
    <x v="6"/>
  </r>
  <r>
    <n v="1882"/>
    <x v="9"/>
    <x v="13"/>
    <n v="5"/>
    <x v="13"/>
    <n v="7450"/>
    <n v="3450"/>
    <x v="7"/>
    <x v="0"/>
  </r>
  <r>
    <n v="1883"/>
    <x v="8"/>
    <x v="12"/>
    <n v="3"/>
    <x v="12"/>
    <n v="31770"/>
    <n v="13770"/>
    <x v="7"/>
    <x v="2"/>
  </r>
  <r>
    <n v="1884"/>
    <x v="2"/>
    <x v="11"/>
    <n v="4"/>
    <x v="11"/>
    <n v="32000"/>
    <n v="8000"/>
    <x v="7"/>
    <x v="4"/>
  </r>
  <r>
    <n v="1885"/>
    <x v="6"/>
    <x v="7"/>
    <n v="2"/>
    <x v="7"/>
    <n v="2200"/>
    <n v="600"/>
    <x v="7"/>
    <x v="7"/>
  </r>
  <r>
    <n v="1886"/>
    <x v="9"/>
    <x v="8"/>
    <n v="5"/>
    <x v="8"/>
    <n v="6000"/>
    <n v="2000"/>
    <x v="7"/>
    <x v="11"/>
  </r>
  <r>
    <n v="1887"/>
    <x v="4"/>
    <x v="14"/>
    <n v="3"/>
    <x v="14"/>
    <n v="12600"/>
    <n v="3600"/>
    <x v="7"/>
    <x v="11"/>
  </r>
  <r>
    <n v="1888"/>
    <x v="1"/>
    <x v="15"/>
    <n v="5"/>
    <x v="15"/>
    <n v="28875"/>
    <n v="8875"/>
    <x v="7"/>
    <x v="0"/>
  </r>
  <r>
    <n v="1889"/>
    <x v="10"/>
    <x v="5"/>
    <n v="2"/>
    <x v="5"/>
    <n v="15200"/>
    <n v="3200"/>
    <x v="7"/>
    <x v="3"/>
  </r>
  <r>
    <n v="1890"/>
    <x v="1"/>
    <x v="6"/>
    <n v="4"/>
    <x v="6"/>
    <n v="29000"/>
    <n v="9000"/>
    <x v="7"/>
    <x v="11"/>
  </r>
  <r>
    <n v="1891"/>
    <x v="0"/>
    <x v="6"/>
    <n v="4"/>
    <x v="6"/>
    <n v="29000"/>
    <n v="9000"/>
    <x v="7"/>
    <x v="6"/>
  </r>
  <r>
    <n v="1892"/>
    <x v="8"/>
    <x v="6"/>
    <n v="2"/>
    <x v="6"/>
    <n v="14500"/>
    <n v="4500"/>
    <x v="7"/>
    <x v="9"/>
  </r>
  <r>
    <n v="1893"/>
    <x v="5"/>
    <x v="3"/>
    <n v="5"/>
    <x v="3"/>
    <n v="6750"/>
    <n v="2750"/>
    <x v="7"/>
    <x v="0"/>
  </r>
  <r>
    <n v="1894"/>
    <x v="1"/>
    <x v="6"/>
    <n v="2"/>
    <x v="6"/>
    <n v="14500"/>
    <n v="4500"/>
    <x v="7"/>
    <x v="4"/>
  </r>
  <r>
    <n v="1895"/>
    <x v="6"/>
    <x v="5"/>
    <n v="2"/>
    <x v="5"/>
    <n v="15200"/>
    <n v="3200"/>
    <x v="7"/>
    <x v="2"/>
  </r>
  <r>
    <n v="1896"/>
    <x v="11"/>
    <x v="5"/>
    <n v="4"/>
    <x v="5"/>
    <n v="30400"/>
    <n v="6400"/>
    <x v="7"/>
    <x v="7"/>
  </r>
  <r>
    <n v="1897"/>
    <x v="1"/>
    <x v="13"/>
    <n v="3"/>
    <x v="13"/>
    <n v="4470"/>
    <n v="2070"/>
    <x v="7"/>
    <x v="10"/>
  </r>
  <r>
    <n v="1898"/>
    <x v="5"/>
    <x v="16"/>
    <n v="4"/>
    <x v="16"/>
    <n v="11600"/>
    <n v="3600"/>
    <x v="7"/>
    <x v="5"/>
  </r>
  <r>
    <n v="1899"/>
    <x v="9"/>
    <x v="13"/>
    <n v="2"/>
    <x v="13"/>
    <n v="2980"/>
    <n v="1380"/>
    <x v="7"/>
    <x v="8"/>
  </r>
  <r>
    <n v="1900"/>
    <x v="9"/>
    <x v="10"/>
    <n v="4"/>
    <x v="10"/>
    <n v="4360"/>
    <n v="1160"/>
    <x v="7"/>
    <x v="5"/>
  </r>
  <r>
    <n v="1901"/>
    <x v="5"/>
    <x v="8"/>
    <n v="4"/>
    <x v="8"/>
    <n v="4800"/>
    <n v="1600"/>
    <x v="7"/>
    <x v="6"/>
  </r>
  <r>
    <n v="1902"/>
    <x v="8"/>
    <x v="12"/>
    <n v="3"/>
    <x v="12"/>
    <n v="31770"/>
    <n v="13770"/>
    <x v="7"/>
    <x v="4"/>
  </r>
  <r>
    <n v="1903"/>
    <x v="6"/>
    <x v="14"/>
    <n v="2"/>
    <x v="14"/>
    <n v="8400"/>
    <n v="2400"/>
    <x v="7"/>
    <x v="5"/>
  </r>
  <r>
    <n v="1904"/>
    <x v="3"/>
    <x v="14"/>
    <n v="5"/>
    <x v="14"/>
    <n v="21000"/>
    <n v="6000"/>
    <x v="7"/>
    <x v="10"/>
  </r>
  <r>
    <n v="1905"/>
    <x v="7"/>
    <x v="12"/>
    <n v="2"/>
    <x v="12"/>
    <n v="21180"/>
    <n v="9180"/>
    <x v="7"/>
    <x v="10"/>
  </r>
  <r>
    <n v="1906"/>
    <x v="11"/>
    <x v="17"/>
    <n v="3"/>
    <x v="17"/>
    <n v="3750"/>
    <n v="1350"/>
    <x v="7"/>
    <x v="11"/>
  </r>
  <r>
    <n v="1907"/>
    <x v="0"/>
    <x v="13"/>
    <n v="5"/>
    <x v="13"/>
    <n v="7450"/>
    <n v="3450"/>
    <x v="7"/>
    <x v="10"/>
  </r>
  <r>
    <n v="1908"/>
    <x v="6"/>
    <x v="8"/>
    <n v="3"/>
    <x v="8"/>
    <n v="3600"/>
    <n v="1200"/>
    <x v="7"/>
    <x v="9"/>
  </r>
  <r>
    <n v="1909"/>
    <x v="2"/>
    <x v="4"/>
    <n v="4"/>
    <x v="4"/>
    <n v="8720"/>
    <n v="2720"/>
    <x v="7"/>
    <x v="3"/>
  </r>
  <r>
    <n v="1910"/>
    <x v="9"/>
    <x v="18"/>
    <n v="5"/>
    <x v="8"/>
    <n v="6000"/>
    <n v="2000"/>
    <x v="7"/>
    <x v="2"/>
  </r>
  <r>
    <n v="1911"/>
    <x v="0"/>
    <x v="9"/>
    <n v="2"/>
    <x v="9"/>
    <n v="3600"/>
    <n v="2000"/>
    <x v="7"/>
    <x v="5"/>
  </r>
  <r>
    <n v="1912"/>
    <x v="2"/>
    <x v="5"/>
    <n v="2"/>
    <x v="5"/>
    <n v="15200"/>
    <n v="3200"/>
    <x v="7"/>
    <x v="4"/>
  </r>
  <r>
    <n v="1913"/>
    <x v="7"/>
    <x v="19"/>
    <n v="2"/>
    <x v="18"/>
    <n v="15060"/>
    <n v="3060"/>
    <x v="7"/>
    <x v="9"/>
  </r>
  <r>
    <n v="1914"/>
    <x v="11"/>
    <x v="13"/>
    <n v="5"/>
    <x v="13"/>
    <n v="7450"/>
    <n v="3450"/>
    <x v="7"/>
    <x v="10"/>
  </r>
  <r>
    <n v="1915"/>
    <x v="0"/>
    <x v="20"/>
    <n v="3"/>
    <x v="19"/>
    <n v="15900"/>
    <n v="3900"/>
    <x v="7"/>
    <x v="5"/>
  </r>
  <r>
    <n v="1916"/>
    <x v="4"/>
    <x v="8"/>
    <n v="5"/>
    <x v="8"/>
    <n v="6000"/>
    <n v="2000"/>
    <x v="7"/>
    <x v="4"/>
  </r>
  <r>
    <n v="1917"/>
    <x v="9"/>
    <x v="10"/>
    <n v="4"/>
    <x v="10"/>
    <n v="4360"/>
    <n v="1160"/>
    <x v="7"/>
    <x v="2"/>
  </r>
  <r>
    <n v="1918"/>
    <x v="4"/>
    <x v="6"/>
    <n v="3"/>
    <x v="6"/>
    <n v="21750"/>
    <n v="6750"/>
    <x v="7"/>
    <x v="1"/>
  </r>
  <r>
    <n v="1919"/>
    <x v="10"/>
    <x v="1"/>
    <n v="5"/>
    <x v="1"/>
    <n v="7000"/>
    <n v="3000"/>
    <x v="7"/>
    <x v="12"/>
  </r>
  <r>
    <n v="1920"/>
    <x v="2"/>
    <x v="21"/>
    <n v="4"/>
    <x v="20"/>
    <n v="6000"/>
    <n v="2800"/>
    <x v="7"/>
    <x v="11"/>
  </r>
  <r>
    <n v="1921"/>
    <x v="7"/>
    <x v="3"/>
    <n v="4"/>
    <x v="3"/>
    <n v="5400"/>
    <n v="2200"/>
    <x v="7"/>
    <x v="1"/>
  </r>
  <r>
    <n v="1922"/>
    <x v="7"/>
    <x v="8"/>
    <n v="5"/>
    <x v="8"/>
    <n v="6000"/>
    <n v="2000"/>
    <x v="7"/>
    <x v="4"/>
  </r>
  <r>
    <n v="1923"/>
    <x v="1"/>
    <x v="19"/>
    <n v="5"/>
    <x v="18"/>
    <n v="37650"/>
    <n v="7650"/>
    <x v="7"/>
    <x v="6"/>
  </r>
  <r>
    <n v="1924"/>
    <x v="10"/>
    <x v="8"/>
    <n v="3"/>
    <x v="8"/>
    <n v="3600"/>
    <n v="1200"/>
    <x v="7"/>
    <x v="6"/>
  </r>
  <r>
    <n v="1925"/>
    <x v="8"/>
    <x v="9"/>
    <n v="3"/>
    <x v="9"/>
    <n v="5400"/>
    <n v="3000"/>
    <x v="7"/>
    <x v="9"/>
  </r>
  <r>
    <n v="1926"/>
    <x v="0"/>
    <x v="6"/>
    <n v="1"/>
    <x v="6"/>
    <n v="7250"/>
    <n v="2250"/>
    <x v="8"/>
    <x v="8"/>
  </r>
  <r>
    <n v="1927"/>
    <x v="9"/>
    <x v="13"/>
    <n v="3"/>
    <x v="13"/>
    <n v="4470"/>
    <n v="2070"/>
    <x v="8"/>
    <x v="9"/>
  </r>
  <r>
    <n v="1928"/>
    <x v="9"/>
    <x v="18"/>
    <n v="1"/>
    <x v="8"/>
    <n v="1200"/>
    <n v="400"/>
    <x v="8"/>
    <x v="10"/>
  </r>
  <r>
    <n v="1929"/>
    <x v="1"/>
    <x v="11"/>
    <n v="1"/>
    <x v="11"/>
    <n v="8000"/>
    <n v="2000"/>
    <x v="8"/>
    <x v="12"/>
  </r>
  <r>
    <n v="1930"/>
    <x v="6"/>
    <x v="1"/>
    <n v="1"/>
    <x v="1"/>
    <n v="1400"/>
    <n v="600"/>
    <x v="8"/>
    <x v="6"/>
  </r>
  <r>
    <n v="1931"/>
    <x v="5"/>
    <x v="3"/>
    <n v="1"/>
    <x v="3"/>
    <n v="1350"/>
    <n v="550"/>
    <x v="8"/>
    <x v="11"/>
  </r>
  <r>
    <n v="1932"/>
    <x v="8"/>
    <x v="18"/>
    <n v="1"/>
    <x v="8"/>
    <n v="1200"/>
    <n v="400"/>
    <x v="8"/>
    <x v="6"/>
  </r>
  <r>
    <n v="1933"/>
    <x v="6"/>
    <x v="20"/>
    <n v="1"/>
    <x v="19"/>
    <n v="5300"/>
    <n v="1300"/>
    <x v="8"/>
    <x v="8"/>
  </r>
  <r>
    <n v="1934"/>
    <x v="9"/>
    <x v="12"/>
    <n v="3"/>
    <x v="12"/>
    <n v="31770"/>
    <n v="13770"/>
    <x v="8"/>
    <x v="11"/>
  </r>
  <r>
    <n v="1935"/>
    <x v="4"/>
    <x v="17"/>
    <n v="1"/>
    <x v="17"/>
    <n v="1250"/>
    <n v="450"/>
    <x v="8"/>
    <x v="10"/>
  </r>
  <r>
    <n v="1936"/>
    <x v="11"/>
    <x v="18"/>
    <n v="1"/>
    <x v="8"/>
    <n v="1200"/>
    <n v="400"/>
    <x v="8"/>
    <x v="0"/>
  </r>
  <r>
    <n v="1937"/>
    <x v="4"/>
    <x v="1"/>
    <n v="3"/>
    <x v="1"/>
    <n v="4200"/>
    <n v="1800"/>
    <x v="8"/>
    <x v="4"/>
  </r>
  <r>
    <n v="1938"/>
    <x v="11"/>
    <x v="19"/>
    <n v="2"/>
    <x v="18"/>
    <n v="15060"/>
    <n v="3060"/>
    <x v="8"/>
    <x v="11"/>
  </r>
  <r>
    <n v="1939"/>
    <x v="6"/>
    <x v="5"/>
    <n v="1"/>
    <x v="5"/>
    <n v="7600"/>
    <n v="1600"/>
    <x v="8"/>
    <x v="1"/>
  </r>
  <r>
    <n v="1940"/>
    <x v="11"/>
    <x v="21"/>
    <n v="1"/>
    <x v="20"/>
    <n v="1500"/>
    <n v="700"/>
    <x v="8"/>
    <x v="3"/>
  </r>
  <r>
    <n v="1941"/>
    <x v="9"/>
    <x v="16"/>
    <n v="2"/>
    <x v="4"/>
    <n v="4360"/>
    <n v="1360"/>
    <x v="8"/>
    <x v="4"/>
  </r>
  <r>
    <n v="1942"/>
    <x v="3"/>
    <x v="4"/>
    <n v="1"/>
    <x v="4"/>
    <n v="2180"/>
    <n v="680"/>
    <x v="8"/>
    <x v="11"/>
  </r>
  <r>
    <n v="1943"/>
    <x v="9"/>
    <x v="15"/>
    <n v="1"/>
    <x v="15"/>
    <n v="5775"/>
    <n v="1775"/>
    <x v="8"/>
    <x v="1"/>
  </r>
  <r>
    <n v="1944"/>
    <x v="9"/>
    <x v="7"/>
    <n v="3"/>
    <x v="7"/>
    <n v="3300"/>
    <n v="900"/>
    <x v="8"/>
    <x v="10"/>
  </r>
  <r>
    <n v="1945"/>
    <x v="10"/>
    <x v="15"/>
    <n v="1"/>
    <x v="15"/>
    <n v="5775"/>
    <n v="1775"/>
    <x v="8"/>
    <x v="8"/>
  </r>
  <r>
    <n v="1946"/>
    <x v="7"/>
    <x v="3"/>
    <n v="1"/>
    <x v="3"/>
    <n v="1350"/>
    <n v="550"/>
    <x v="8"/>
    <x v="6"/>
  </r>
  <r>
    <n v="1947"/>
    <x v="0"/>
    <x v="5"/>
    <n v="3"/>
    <x v="5"/>
    <n v="22800"/>
    <n v="4800"/>
    <x v="8"/>
    <x v="12"/>
  </r>
  <r>
    <n v="1948"/>
    <x v="2"/>
    <x v="6"/>
    <n v="3"/>
    <x v="6"/>
    <n v="21750"/>
    <n v="6750"/>
    <x v="8"/>
    <x v="9"/>
  </r>
  <r>
    <n v="1949"/>
    <x v="11"/>
    <x v="13"/>
    <n v="2"/>
    <x v="13"/>
    <n v="2980"/>
    <n v="1380"/>
    <x v="8"/>
    <x v="2"/>
  </r>
  <r>
    <n v="1950"/>
    <x v="3"/>
    <x v="13"/>
    <n v="2"/>
    <x v="13"/>
    <n v="2980"/>
    <n v="1380"/>
    <x v="8"/>
    <x v="0"/>
  </r>
  <r>
    <n v="1951"/>
    <x v="8"/>
    <x v="10"/>
    <n v="2"/>
    <x v="10"/>
    <n v="2180"/>
    <n v="580"/>
    <x v="8"/>
    <x v="9"/>
  </r>
  <r>
    <n v="1952"/>
    <x v="8"/>
    <x v="8"/>
    <n v="3"/>
    <x v="8"/>
    <n v="3600"/>
    <n v="1200"/>
    <x v="8"/>
    <x v="11"/>
  </r>
  <r>
    <n v="1953"/>
    <x v="11"/>
    <x v="10"/>
    <n v="2"/>
    <x v="10"/>
    <n v="2180"/>
    <n v="580"/>
    <x v="8"/>
    <x v="7"/>
  </r>
  <r>
    <n v="1954"/>
    <x v="11"/>
    <x v="4"/>
    <n v="3"/>
    <x v="4"/>
    <n v="6540"/>
    <n v="2040"/>
    <x v="8"/>
    <x v="0"/>
  </r>
  <r>
    <n v="1955"/>
    <x v="2"/>
    <x v="20"/>
    <n v="3"/>
    <x v="19"/>
    <n v="15900"/>
    <n v="3900"/>
    <x v="8"/>
    <x v="9"/>
  </r>
  <r>
    <n v="1956"/>
    <x v="11"/>
    <x v="20"/>
    <n v="2"/>
    <x v="19"/>
    <n v="10600"/>
    <n v="2600"/>
    <x v="8"/>
    <x v="10"/>
  </r>
  <r>
    <n v="1957"/>
    <x v="5"/>
    <x v="6"/>
    <n v="2"/>
    <x v="6"/>
    <n v="14500"/>
    <n v="4500"/>
    <x v="8"/>
    <x v="0"/>
  </r>
  <r>
    <n v="1958"/>
    <x v="5"/>
    <x v="18"/>
    <n v="3"/>
    <x v="8"/>
    <n v="3600"/>
    <n v="1200"/>
    <x v="8"/>
    <x v="0"/>
  </r>
  <r>
    <n v="1959"/>
    <x v="3"/>
    <x v="0"/>
    <n v="1"/>
    <x v="0"/>
    <n v="6000"/>
    <n v="2000"/>
    <x v="8"/>
    <x v="8"/>
  </r>
  <r>
    <n v="1960"/>
    <x v="2"/>
    <x v="2"/>
    <n v="3"/>
    <x v="2"/>
    <n v="25350"/>
    <n v="7350"/>
    <x v="8"/>
    <x v="4"/>
  </r>
  <r>
    <n v="1961"/>
    <x v="6"/>
    <x v="14"/>
    <n v="1"/>
    <x v="14"/>
    <n v="4200"/>
    <n v="1200"/>
    <x v="8"/>
    <x v="2"/>
  </r>
  <r>
    <n v="1962"/>
    <x v="6"/>
    <x v="12"/>
    <n v="3"/>
    <x v="12"/>
    <n v="31770"/>
    <n v="13770"/>
    <x v="8"/>
    <x v="0"/>
  </r>
  <r>
    <n v="1963"/>
    <x v="5"/>
    <x v="18"/>
    <n v="1"/>
    <x v="8"/>
    <n v="1200"/>
    <n v="400"/>
    <x v="8"/>
    <x v="4"/>
  </r>
  <r>
    <n v="1964"/>
    <x v="10"/>
    <x v="7"/>
    <n v="2"/>
    <x v="7"/>
    <n v="2200"/>
    <n v="600"/>
    <x v="8"/>
    <x v="6"/>
  </r>
  <r>
    <n v="1965"/>
    <x v="9"/>
    <x v="22"/>
    <n v="2"/>
    <x v="21"/>
    <n v="7400"/>
    <n v="1400"/>
    <x v="8"/>
    <x v="1"/>
  </r>
  <r>
    <n v="1966"/>
    <x v="1"/>
    <x v="22"/>
    <n v="1"/>
    <x v="21"/>
    <n v="3700"/>
    <n v="700"/>
    <x v="8"/>
    <x v="3"/>
  </r>
  <r>
    <n v="1967"/>
    <x v="6"/>
    <x v="7"/>
    <n v="3"/>
    <x v="7"/>
    <n v="3300"/>
    <n v="900"/>
    <x v="8"/>
    <x v="10"/>
  </r>
  <r>
    <n v="1968"/>
    <x v="5"/>
    <x v="22"/>
    <n v="1"/>
    <x v="21"/>
    <n v="3700"/>
    <n v="700"/>
    <x v="8"/>
    <x v="9"/>
  </r>
  <r>
    <n v="1969"/>
    <x v="10"/>
    <x v="13"/>
    <n v="1"/>
    <x v="13"/>
    <n v="1490"/>
    <n v="690"/>
    <x v="8"/>
    <x v="3"/>
  </r>
  <r>
    <n v="1970"/>
    <x v="9"/>
    <x v="21"/>
    <n v="1"/>
    <x v="20"/>
    <n v="1500"/>
    <n v="700"/>
    <x v="8"/>
    <x v="12"/>
  </r>
  <r>
    <n v="1971"/>
    <x v="8"/>
    <x v="10"/>
    <n v="2"/>
    <x v="10"/>
    <n v="2180"/>
    <n v="580"/>
    <x v="8"/>
    <x v="9"/>
  </r>
  <r>
    <n v="1972"/>
    <x v="10"/>
    <x v="9"/>
    <n v="3"/>
    <x v="9"/>
    <n v="5400"/>
    <n v="3000"/>
    <x v="8"/>
    <x v="5"/>
  </r>
  <r>
    <n v="1973"/>
    <x v="7"/>
    <x v="19"/>
    <n v="2"/>
    <x v="18"/>
    <n v="15060"/>
    <n v="3060"/>
    <x v="8"/>
    <x v="3"/>
  </r>
  <r>
    <n v="1974"/>
    <x v="6"/>
    <x v="7"/>
    <n v="3"/>
    <x v="7"/>
    <n v="3300"/>
    <n v="900"/>
    <x v="8"/>
    <x v="4"/>
  </r>
  <r>
    <n v="1975"/>
    <x v="9"/>
    <x v="3"/>
    <n v="3"/>
    <x v="3"/>
    <n v="4050"/>
    <n v="1650"/>
    <x v="8"/>
    <x v="6"/>
  </r>
  <r>
    <n v="1976"/>
    <x v="8"/>
    <x v="3"/>
    <n v="1"/>
    <x v="3"/>
    <n v="1350"/>
    <n v="550"/>
    <x v="8"/>
    <x v="7"/>
  </r>
  <r>
    <n v="1977"/>
    <x v="7"/>
    <x v="10"/>
    <n v="2"/>
    <x v="10"/>
    <n v="2180"/>
    <n v="580"/>
    <x v="8"/>
    <x v="8"/>
  </r>
  <r>
    <n v="1978"/>
    <x v="7"/>
    <x v="14"/>
    <n v="1"/>
    <x v="14"/>
    <n v="4200"/>
    <n v="1200"/>
    <x v="8"/>
    <x v="1"/>
  </r>
  <r>
    <n v="1979"/>
    <x v="9"/>
    <x v="9"/>
    <n v="2"/>
    <x v="9"/>
    <n v="3600"/>
    <n v="2000"/>
    <x v="8"/>
    <x v="11"/>
  </r>
  <r>
    <n v="1980"/>
    <x v="11"/>
    <x v="10"/>
    <n v="1"/>
    <x v="10"/>
    <n v="1090"/>
    <n v="290"/>
    <x v="8"/>
    <x v="12"/>
  </r>
  <r>
    <n v="1981"/>
    <x v="0"/>
    <x v="5"/>
    <n v="1"/>
    <x v="5"/>
    <n v="7600"/>
    <n v="1600"/>
    <x v="8"/>
    <x v="8"/>
  </r>
  <r>
    <n v="1982"/>
    <x v="8"/>
    <x v="5"/>
    <n v="3"/>
    <x v="5"/>
    <n v="22800"/>
    <n v="4800"/>
    <x v="8"/>
    <x v="6"/>
  </r>
  <r>
    <n v="1983"/>
    <x v="2"/>
    <x v="22"/>
    <n v="1"/>
    <x v="21"/>
    <n v="3700"/>
    <n v="700"/>
    <x v="8"/>
    <x v="8"/>
  </r>
  <r>
    <n v="1984"/>
    <x v="4"/>
    <x v="6"/>
    <n v="3"/>
    <x v="6"/>
    <n v="21750"/>
    <n v="6750"/>
    <x v="8"/>
    <x v="3"/>
  </r>
  <r>
    <n v="1985"/>
    <x v="1"/>
    <x v="5"/>
    <n v="3"/>
    <x v="5"/>
    <n v="22800"/>
    <n v="4800"/>
    <x v="8"/>
    <x v="6"/>
  </r>
  <r>
    <n v="1986"/>
    <x v="10"/>
    <x v="14"/>
    <n v="1"/>
    <x v="14"/>
    <n v="4200"/>
    <n v="1200"/>
    <x v="8"/>
    <x v="5"/>
  </r>
  <r>
    <n v="1987"/>
    <x v="6"/>
    <x v="17"/>
    <n v="3"/>
    <x v="17"/>
    <n v="3750"/>
    <n v="1350"/>
    <x v="8"/>
    <x v="0"/>
  </r>
  <r>
    <n v="1988"/>
    <x v="8"/>
    <x v="10"/>
    <n v="1"/>
    <x v="10"/>
    <n v="1090"/>
    <n v="290"/>
    <x v="8"/>
    <x v="5"/>
  </r>
  <r>
    <n v="1989"/>
    <x v="3"/>
    <x v="4"/>
    <n v="1"/>
    <x v="4"/>
    <n v="2180"/>
    <n v="680"/>
    <x v="8"/>
    <x v="11"/>
  </r>
  <r>
    <n v="1990"/>
    <x v="11"/>
    <x v="22"/>
    <n v="2"/>
    <x v="21"/>
    <n v="7400"/>
    <n v="1400"/>
    <x v="8"/>
    <x v="12"/>
  </r>
  <r>
    <n v="1991"/>
    <x v="9"/>
    <x v="0"/>
    <n v="2"/>
    <x v="0"/>
    <n v="12000"/>
    <n v="4000"/>
    <x v="8"/>
    <x v="10"/>
  </r>
  <r>
    <n v="1992"/>
    <x v="10"/>
    <x v="17"/>
    <n v="2"/>
    <x v="17"/>
    <n v="2500"/>
    <n v="900"/>
    <x v="8"/>
    <x v="5"/>
  </r>
  <r>
    <n v="1993"/>
    <x v="11"/>
    <x v="5"/>
    <n v="1"/>
    <x v="5"/>
    <n v="7600"/>
    <n v="1600"/>
    <x v="8"/>
    <x v="10"/>
  </r>
  <r>
    <n v="1994"/>
    <x v="0"/>
    <x v="1"/>
    <n v="2"/>
    <x v="1"/>
    <n v="2800"/>
    <n v="1200"/>
    <x v="8"/>
    <x v="11"/>
  </r>
  <r>
    <n v="1995"/>
    <x v="4"/>
    <x v="4"/>
    <n v="2"/>
    <x v="4"/>
    <n v="4360"/>
    <n v="1360"/>
    <x v="8"/>
    <x v="1"/>
  </r>
  <r>
    <n v="1996"/>
    <x v="0"/>
    <x v="9"/>
    <n v="3"/>
    <x v="9"/>
    <n v="5400"/>
    <n v="3000"/>
    <x v="8"/>
    <x v="3"/>
  </r>
  <r>
    <n v="1997"/>
    <x v="2"/>
    <x v="21"/>
    <n v="1"/>
    <x v="20"/>
    <n v="1500"/>
    <n v="700"/>
    <x v="8"/>
    <x v="2"/>
  </r>
  <r>
    <n v="1998"/>
    <x v="6"/>
    <x v="2"/>
    <n v="3"/>
    <x v="2"/>
    <n v="25350"/>
    <n v="7350"/>
    <x v="8"/>
    <x v="12"/>
  </r>
  <r>
    <n v="1999"/>
    <x v="9"/>
    <x v="21"/>
    <n v="3"/>
    <x v="20"/>
    <n v="4500"/>
    <n v="2100"/>
    <x v="8"/>
    <x v="3"/>
  </r>
  <r>
    <n v="2000"/>
    <x v="5"/>
    <x v="0"/>
    <n v="3"/>
    <x v="0"/>
    <n v="18000"/>
    <n v="6000"/>
    <x v="8"/>
    <x v="7"/>
  </r>
  <r>
    <n v="2001"/>
    <x v="11"/>
    <x v="18"/>
    <n v="1"/>
    <x v="8"/>
    <n v="1200"/>
    <n v="400"/>
    <x v="8"/>
    <x v="5"/>
  </r>
  <r>
    <n v="2002"/>
    <x v="0"/>
    <x v="14"/>
    <n v="3"/>
    <x v="14"/>
    <n v="12600"/>
    <n v="3600"/>
    <x v="8"/>
    <x v="2"/>
  </r>
  <r>
    <n v="2003"/>
    <x v="10"/>
    <x v="5"/>
    <n v="3"/>
    <x v="5"/>
    <n v="22800"/>
    <n v="4800"/>
    <x v="8"/>
    <x v="1"/>
  </r>
  <r>
    <n v="2004"/>
    <x v="5"/>
    <x v="6"/>
    <n v="2"/>
    <x v="6"/>
    <n v="14500"/>
    <n v="4500"/>
    <x v="8"/>
    <x v="8"/>
  </r>
  <r>
    <n v="2005"/>
    <x v="1"/>
    <x v="19"/>
    <n v="2"/>
    <x v="18"/>
    <n v="15060"/>
    <n v="3060"/>
    <x v="8"/>
    <x v="8"/>
  </r>
  <r>
    <n v="2006"/>
    <x v="2"/>
    <x v="6"/>
    <n v="2"/>
    <x v="6"/>
    <n v="14500"/>
    <n v="4500"/>
    <x v="8"/>
    <x v="7"/>
  </r>
  <r>
    <n v="2007"/>
    <x v="1"/>
    <x v="0"/>
    <n v="1"/>
    <x v="0"/>
    <n v="6000"/>
    <n v="2000"/>
    <x v="8"/>
    <x v="7"/>
  </r>
  <r>
    <n v="2008"/>
    <x v="5"/>
    <x v="18"/>
    <n v="3"/>
    <x v="8"/>
    <n v="3600"/>
    <n v="1200"/>
    <x v="8"/>
    <x v="1"/>
  </r>
  <r>
    <n v="2009"/>
    <x v="11"/>
    <x v="20"/>
    <n v="2"/>
    <x v="19"/>
    <n v="10600"/>
    <n v="2600"/>
    <x v="8"/>
    <x v="1"/>
  </r>
  <r>
    <n v="2010"/>
    <x v="8"/>
    <x v="2"/>
    <n v="2"/>
    <x v="2"/>
    <n v="16900"/>
    <n v="4900"/>
    <x v="8"/>
    <x v="2"/>
  </r>
  <r>
    <n v="2011"/>
    <x v="4"/>
    <x v="3"/>
    <n v="1"/>
    <x v="3"/>
    <n v="1350"/>
    <n v="550"/>
    <x v="8"/>
    <x v="4"/>
  </r>
  <r>
    <n v="2012"/>
    <x v="6"/>
    <x v="10"/>
    <n v="1"/>
    <x v="10"/>
    <n v="1090"/>
    <n v="290"/>
    <x v="8"/>
    <x v="4"/>
  </r>
  <r>
    <n v="2013"/>
    <x v="4"/>
    <x v="4"/>
    <n v="1"/>
    <x v="4"/>
    <n v="2180"/>
    <n v="680"/>
    <x v="8"/>
    <x v="5"/>
  </r>
  <r>
    <n v="2014"/>
    <x v="1"/>
    <x v="22"/>
    <n v="1"/>
    <x v="21"/>
    <n v="3700"/>
    <n v="700"/>
    <x v="8"/>
    <x v="9"/>
  </r>
  <r>
    <n v="2015"/>
    <x v="6"/>
    <x v="7"/>
    <n v="3"/>
    <x v="7"/>
    <n v="3300"/>
    <n v="900"/>
    <x v="8"/>
    <x v="6"/>
  </r>
  <r>
    <n v="2016"/>
    <x v="5"/>
    <x v="22"/>
    <n v="1"/>
    <x v="21"/>
    <n v="3700"/>
    <n v="700"/>
    <x v="8"/>
    <x v="6"/>
  </r>
  <r>
    <n v="2017"/>
    <x v="10"/>
    <x v="13"/>
    <n v="1"/>
    <x v="13"/>
    <n v="1490"/>
    <n v="690"/>
    <x v="8"/>
    <x v="7"/>
  </r>
  <r>
    <n v="2018"/>
    <x v="9"/>
    <x v="21"/>
    <n v="1"/>
    <x v="20"/>
    <n v="1500"/>
    <n v="700"/>
    <x v="8"/>
    <x v="7"/>
  </r>
  <r>
    <n v="2019"/>
    <x v="8"/>
    <x v="10"/>
    <n v="2"/>
    <x v="10"/>
    <n v="2180"/>
    <n v="580"/>
    <x v="8"/>
    <x v="5"/>
  </r>
  <r>
    <n v="2020"/>
    <x v="10"/>
    <x v="9"/>
    <n v="3"/>
    <x v="9"/>
    <n v="5400"/>
    <n v="3000"/>
    <x v="8"/>
    <x v="11"/>
  </r>
  <r>
    <n v="2021"/>
    <x v="7"/>
    <x v="19"/>
    <n v="2"/>
    <x v="18"/>
    <n v="15060"/>
    <n v="3060"/>
    <x v="8"/>
    <x v="1"/>
  </r>
  <r>
    <n v="2022"/>
    <x v="6"/>
    <x v="7"/>
    <n v="3"/>
    <x v="7"/>
    <n v="3300"/>
    <n v="900"/>
    <x v="8"/>
    <x v="4"/>
  </r>
  <r>
    <n v="2023"/>
    <x v="9"/>
    <x v="3"/>
    <n v="3"/>
    <x v="3"/>
    <n v="4050"/>
    <n v="1650"/>
    <x v="8"/>
    <x v="9"/>
  </r>
  <r>
    <n v="2024"/>
    <x v="8"/>
    <x v="3"/>
    <n v="1"/>
    <x v="3"/>
    <n v="1350"/>
    <n v="550"/>
    <x v="8"/>
    <x v="4"/>
  </r>
  <r>
    <n v="2025"/>
    <x v="7"/>
    <x v="10"/>
    <n v="2"/>
    <x v="10"/>
    <n v="2180"/>
    <n v="580"/>
    <x v="8"/>
    <x v="3"/>
  </r>
  <r>
    <n v="2026"/>
    <x v="7"/>
    <x v="14"/>
    <n v="1"/>
    <x v="14"/>
    <n v="4200"/>
    <n v="1200"/>
    <x v="8"/>
    <x v="2"/>
  </r>
  <r>
    <n v="2027"/>
    <x v="9"/>
    <x v="9"/>
    <n v="2"/>
    <x v="9"/>
    <n v="3600"/>
    <n v="2000"/>
    <x v="8"/>
    <x v="5"/>
  </r>
  <r>
    <n v="2028"/>
    <x v="11"/>
    <x v="10"/>
    <n v="1"/>
    <x v="10"/>
    <n v="1090"/>
    <n v="290"/>
    <x v="8"/>
    <x v="8"/>
  </r>
  <r>
    <n v="2029"/>
    <x v="0"/>
    <x v="5"/>
    <n v="1"/>
    <x v="5"/>
    <n v="7600"/>
    <n v="1600"/>
    <x v="8"/>
    <x v="11"/>
  </r>
  <r>
    <n v="2030"/>
    <x v="8"/>
    <x v="5"/>
    <n v="3"/>
    <x v="5"/>
    <n v="22800"/>
    <n v="4800"/>
    <x v="8"/>
    <x v="0"/>
  </r>
  <r>
    <n v="2031"/>
    <x v="2"/>
    <x v="22"/>
    <n v="1"/>
    <x v="21"/>
    <n v="3700"/>
    <n v="700"/>
    <x v="8"/>
    <x v="2"/>
  </r>
  <r>
    <n v="2032"/>
    <x v="4"/>
    <x v="6"/>
    <n v="3"/>
    <x v="6"/>
    <n v="21750"/>
    <n v="6750"/>
    <x v="8"/>
    <x v="10"/>
  </r>
  <r>
    <n v="2033"/>
    <x v="1"/>
    <x v="5"/>
    <n v="3"/>
    <x v="5"/>
    <n v="22800"/>
    <n v="4800"/>
    <x v="8"/>
    <x v="5"/>
  </r>
  <r>
    <n v="2034"/>
    <x v="10"/>
    <x v="14"/>
    <n v="1"/>
    <x v="14"/>
    <n v="4200"/>
    <n v="1200"/>
    <x v="8"/>
    <x v="4"/>
  </r>
  <r>
    <n v="2035"/>
    <x v="6"/>
    <x v="17"/>
    <n v="3"/>
    <x v="17"/>
    <n v="3750"/>
    <n v="1350"/>
    <x v="8"/>
    <x v="4"/>
  </r>
  <r>
    <n v="2036"/>
    <x v="8"/>
    <x v="10"/>
    <n v="1"/>
    <x v="10"/>
    <n v="1090"/>
    <n v="290"/>
    <x v="8"/>
    <x v="4"/>
  </r>
  <r>
    <n v="2037"/>
    <x v="3"/>
    <x v="4"/>
    <n v="1"/>
    <x v="4"/>
    <n v="2180"/>
    <n v="680"/>
    <x v="8"/>
    <x v="6"/>
  </r>
  <r>
    <n v="2038"/>
    <x v="11"/>
    <x v="22"/>
    <n v="2"/>
    <x v="21"/>
    <n v="7400"/>
    <n v="1400"/>
    <x v="8"/>
    <x v="2"/>
  </r>
  <r>
    <n v="2039"/>
    <x v="9"/>
    <x v="0"/>
    <n v="2"/>
    <x v="0"/>
    <n v="12000"/>
    <n v="4000"/>
    <x v="8"/>
    <x v="9"/>
  </r>
  <r>
    <n v="2040"/>
    <x v="10"/>
    <x v="17"/>
    <n v="2"/>
    <x v="17"/>
    <n v="2500"/>
    <n v="900"/>
    <x v="8"/>
    <x v="8"/>
  </r>
  <r>
    <n v="2041"/>
    <x v="11"/>
    <x v="5"/>
    <n v="1"/>
    <x v="5"/>
    <n v="7600"/>
    <n v="1600"/>
    <x v="8"/>
    <x v="12"/>
  </r>
  <r>
    <n v="2042"/>
    <x v="0"/>
    <x v="1"/>
    <n v="2"/>
    <x v="1"/>
    <n v="2800"/>
    <n v="1200"/>
    <x v="8"/>
    <x v="2"/>
  </r>
  <r>
    <n v="2043"/>
    <x v="4"/>
    <x v="4"/>
    <n v="2"/>
    <x v="4"/>
    <n v="4360"/>
    <n v="1360"/>
    <x v="8"/>
    <x v="10"/>
  </r>
  <r>
    <n v="2044"/>
    <x v="0"/>
    <x v="9"/>
    <n v="3"/>
    <x v="9"/>
    <n v="5400"/>
    <n v="3000"/>
    <x v="8"/>
    <x v="7"/>
  </r>
  <r>
    <n v="2045"/>
    <x v="2"/>
    <x v="21"/>
    <n v="1"/>
    <x v="20"/>
    <n v="1500"/>
    <n v="700"/>
    <x v="8"/>
    <x v="2"/>
  </r>
  <r>
    <n v="2046"/>
    <x v="6"/>
    <x v="2"/>
    <n v="3"/>
    <x v="2"/>
    <n v="25350"/>
    <n v="7350"/>
    <x v="8"/>
    <x v="10"/>
  </r>
  <r>
    <n v="2047"/>
    <x v="9"/>
    <x v="21"/>
    <n v="3"/>
    <x v="20"/>
    <n v="4500"/>
    <n v="2100"/>
    <x v="8"/>
    <x v="5"/>
  </r>
  <r>
    <n v="2048"/>
    <x v="5"/>
    <x v="0"/>
    <n v="3"/>
    <x v="0"/>
    <n v="18000"/>
    <n v="6000"/>
    <x v="8"/>
    <x v="0"/>
  </r>
  <r>
    <n v="2049"/>
    <x v="11"/>
    <x v="18"/>
    <n v="1"/>
    <x v="8"/>
    <n v="1200"/>
    <n v="400"/>
    <x v="8"/>
    <x v="1"/>
  </r>
  <r>
    <n v="2050"/>
    <x v="0"/>
    <x v="14"/>
    <n v="3"/>
    <x v="14"/>
    <n v="12600"/>
    <n v="3600"/>
    <x v="8"/>
    <x v="3"/>
  </r>
  <r>
    <n v="2051"/>
    <x v="10"/>
    <x v="5"/>
    <n v="3"/>
    <x v="5"/>
    <n v="22800"/>
    <n v="4800"/>
    <x v="8"/>
    <x v="5"/>
  </r>
  <r>
    <n v="2052"/>
    <x v="5"/>
    <x v="6"/>
    <n v="2"/>
    <x v="6"/>
    <n v="14500"/>
    <n v="4500"/>
    <x v="8"/>
    <x v="6"/>
  </r>
  <r>
    <n v="2053"/>
    <x v="1"/>
    <x v="19"/>
    <n v="2"/>
    <x v="18"/>
    <n v="15060"/>
    <n v="3060"/>
    <x v="8"/>
    <x v="11"/>
  </r>
  <r>
    <n v="2054"/>
    <x v="0"/>
    <x v="6"/>
    <n v="2"/>
    <x v="6"/>
    <n v="14500"/>
    <n v="4500"/>
    <x v="8"/>
    <x v="5"/>
  </r>
  <r>
    <n v="2055"/>
    <x v="9"/>
    <x v="13"/>
    <n v="2"/>
    <x v="13"/>
    <n v="2980"/>
    <n v="1380"/>
    <x v="8"/>
    <x v="10"/>
  </r>
  <r>
    <n v="2056"/>
    <x v="9"/>
    <x v="18"/>
    <n v="3"/>
    <x v="8"/>
    <n v="3600"/>
    <n v="1200"/>
    <x v="8"/>
    <x v="11"/>
  </r>
  <r>
    <n v="2057"/>
    <x v="1"/>
    <x v="11"/>
    <n v="4"/>
    <x v="11"/>
    <n v="32000"/>
    <n v="8000"/>
    <x v="8"/>
    <x v="2"/>
  </r>
  <r>
    <n v="2058"/>
    <x v="6"/>
    <x v="1"/>
    <n v="2"/>
    <x v="1"/>
    <n v="2800"/>
    <n v="1200"/>
    <x v="8"/>
    <x v="1"/>
  </r>
  <r>
    <n v="2059"/>
    <x v="5"/>
    <x v="3"/>
    <n v="2"/>
    <x v="3"/>
    <n v="2700"/>
    <n v="1100"/>
    <x v="8"/>
    <x v="2"/>
  </r>
  <r>
    <n v="2060"/>
    <x v="8"/>
    <x v="18"/>
    <n v="5"/>
    <x v="8"/>
    <n v="6000"/>
    <n v="2000"/>
    <x v="8"/>
    <x v="2"/>
  </r>
  <r>
    <n v="2061"/>
    <x v="6"/>
    <x v="20"/>
    <n v="5"/>
    <x v="19"/>
    <n v="26500"/>
    <n v="6500"/>
    <x v="8"/>
    <x v="10"/>
  </r>
  <r>
    <n v="2062"/>
    <x v="9"/>
    <x v="12"/>
    <n v="4"/>
    <x v="12"/>
    <n v="42360"/>
    <n v="18360"/>
    <x v="8"/>
    <x v="10"/>
  </r>
  <r>
    <n v="2063"/>
    <x v="4"/>
    <x v="17"/>
    <n v="5"/>
    <x v="17"/>
    <n v="6250"/>
    <n v="2250"/>
    <x v="8"/>
    <x v="12"/>
  </r>
  <r>
    <n v="2064"/>
    <x v="11"/>
    <x v="18"/>
    <n v="5"/>
    <x v="8"/>
    <n v="6000"/>
    <n v="2000"/>
    <x v="8"/>
    <x v="1"/>
  </r>
  <r>
    <n v="2065"/>
    <x v="4"/>
    <x v="1"/>
    <n v="4"/>
    <x v="1"/>
    <n v="5600"/>
    <n v="2400"/>
    <x v="8"/>
    <x v="3"/>
  </r>
  <r>
    <n v="2066"/>
    <x v="11"/>
    <x v="19"/>
    <n v="4"/>
    <x v="18"/>
    <n v="30120"/>
    <n v="6120"/>
    <x v="8"/>
    <x v="5"/>
  </r>
  <r>
    <n v="2067"/>
    <x v="6"/>
    <x v="5"/>
    <n v="5"/>
    <x v="5"/>
    <n v="38000"/>
    <n v="8000"/>
    <x v="8"/>
    <x v="5"/>
  </r>
  <r>
    <n v="2068"/>
    <x v="11"/>
    <x v="21"/>
    <n v="5"/>
    <x v="20"/>
    <n v="7500"/>
    <n v="3500"/>
    <x v="8"/>
    <x v="3"/>
  </r>
  <r>
    <n v="2069"/>
    <x v="9"/>
    <x v="4"/>
    <n v="3"/>
    <x v="4"/>
    <n v="6540"/>
    <n v="2040"/>
    <x v="8"/>
    <x v="2"/>
  </r>
  <r>
    <n v="2070"/>
    <x v="3"/>
    <x v="4"/>
    <n v="2"/>
    <x v="4"/>
    <n v="4360"/>
    <n v="1360"/>
    <x v="8"/>
    <x v="4"/>
  </r>
  <r>
    <n v="2071"/>
    <x v="9"/>
    <x v="15"/>
    <n v="4"/>
    <x v="15"/>
    <n v="23100"/>
    <n v="7100"/>
    <x v="8"/>
    <x v="9"/>
  </r>
  <r>
    <n v="2072"/>
    <x v="9"/>
    <x v="7"/>
    <n v="4"/>
    <x v="7"/>
    <n v="4400"/>
    <n v="1200"/>
    <x v="8"/>
    <x v="7"/>
  </r>
  <r>
    <n v="2073"/>
    <x v="10"/>
    <x v="15"/>
    <n v="4"/>
    <x v="15"/>
    <n v="23100"/>
    <n v="7100"/>
    <x v="8"/>
    <x v="9"/>
  </r>
  <r>
    <n v="2074"/>
    <x v="7"/>
    <x v="3"/>
    <n v="2"/>
    <x v="3"/>
    <n v="2700"/>
    <n v="1100"/>
    <x v="8"/>
    <x v="6"/>
  </r>
  <r>
    <n v="2075"/>
    <x v="0"/>
    <x v="5"/>
    <n v="5"/>
    <x v="5"/>
    <n v="38000"/>
    <n v="8000"/>
    <x v="8"/>
    <x v="5"/>
  </r>
  <r>
    <n v="2076"/>
    <x v="2"/>
    <x v="6"/>
    <n v="2"/>
    <x v="6"/>
    <n v="14500"/>
    <n v="4500"/>
    <x v="8"/>
    <x v="11"/>
  </r>
  <r>
    <n v="2077"/>
    <x v="11"/>
    <x v="13"/>
    <n v="4"/>
    <x v="13"/>
    <n v="5960"/>
    <n v="2760"/>
    <x v="8"/>
    <x v="7"/>
  </r>
  <r>
    <n v="2078"/>
    <x v="3"/>
    <x v="13"/>
    <n v="4"/>
    <x v="13"/>
    <n v="5960"/>
    <n v="2760"/>
    <x v="8"/>
    <x v="12"/>
  </r>
  <r>
    <n v="2079"/>
    <x v="8"/>
    <x v="10"/>
    <n v="2"/>
    <x v="10"/>
    <n v="2180"/>
    <n v="580"/>
    <x v="8"/>
    <x v="9"/>
  </r>
  <r>
    <n v="2080"/>
    <x v="8"/>
    <x v="8"/>
    <n v="3"/>
    <x v="8"/>
    <n v="3600"/>
    <n v="1200"/>
    <x v="8"/>
    <x v="9"/>
  </r>
  <r>
    <n v="2081"/>
    <x v="11"/>
    <x v="10"/>
    <n v="5"/>
    <x v="10"/>
    <n v="5450"/>
    <n v="1450"/>
    <x v="8"/>
    <x v="8"/>
  </r>
  <r>
    <n v="2082"/>
    <x v="11"/>
    <x v="4"/>
    <n v="2"/>
    <x v="4"/>
    <n v="4360"/>
    <n v="1360"/>
    <x v="8"/>
    <x v="5"/>
  </r>
  <r>
    <n v="2083"/>
    <x v="2"/>
    <x v="20"/>
    <n v="2"/>
    <x v="19"/>
    <n v="10600"/>
    <n v="2600"/>
    <x v="8"/>
    <x v="0"/>
  </r>
  <r>
    <n v="2084"/>
    <x v="11"/>
    <x v="20"/>
    <n v="3"/>
    <x v="19"/>
    <n v="15900"/>
    <n v="3900"/>
    <x v="8"/>
    <x v="5"/>
  </r>
  <r>
    <n v="2085"/>
    <x v="5"/>
    <x v="6"/>
    <n v="4"/>
    <x v="6"/>
    <n v="29000"/>
    <n v="9000"/>
    <x v="8"/>
    <x v="11"/>
  </r>
  <r>
    <n v="2086"/>
    <x v="5"/>
    <x v="18"/>
    <n v="3"/>
    <x v="8"/>
    <n v="3600"/>
    <n v="1200"/>
    <x v="8"/>
    <x v="10"/>
  </r>
  <r>
    <n v="2087"/>
    <x v="3"/>
    <x v="0"/>
    <n v="3"/>
    <x v="0"/>
    <n v="18000"/>
    <n v="6000"/>
    <x v="8"/>
    <x v="8"/>
  </r>
  <r>
    <n v="2088"/>
    <x v="2"/>
    <x v="2"/>
    <n v="3"/>
    <x v="2"/>
    <n v="25350"/>
    <n v="7350"/>
    <x v="8"/>
    <x v="10"/>
  </r>
  <r>
    <n v="2089"/>
    <x v="6"/>
    <x v="14"/>
    <n v="4"/>
    <x v="14"/>
    <n v="16800"/>
    <n v="4800"/>
    <x v="8"/>
    <x v="1"/>
  </r>
  <r>
    <n v="2090"/>
    <x v="6"/>
    <x v="12"/>
    <n v="2"/>
    <x v="12"/>
    <n v="21180"/>
    <n v="9180"/>
    <x v="8"/>
    <x v="12"/>
  </r>
  <r>
    <n v="2091"/>
    <x v="5"/>
    <x v="18"/>
    <n v="3"/>
    <x v="8"/>
    <n v="3600"/>
    <n v="1200"/>
    <x v="8"/>
    <x v="2"/>
  </r>
  <r>
    <n v="2092"/>
    <x v="10"/>
    <x v="7"/>
    <n v="4"/>
    <x v="7"/>
    <n v="4400"/>
    <n v="1200"/>
    <x v="8"/>
    <x v="7"/>
  </r>
  <r>
    <n v="2093"/>
    <x v="9"/>
    <x v="22"/>
    <n v="3"/>
    <x v="21"/>
    <n v="11100"/>
    <n v="2100"/>
    <x v="8"/>
    <x v="1"/>
  </r>
  <r>
    <n v="2094"/>
    <x v="1"/>
    <x v="22"/>
    <n v="5"/>
    <x v="21"/>
    <n v="18500"/>
    <n v="3500"/>
    <x v="8"/>
    <x v="8"/>
  </r>
  <r>
    <n v="2095"/>
    <x v="6"/>
    <x v="7"/>
    <n v="4"/>
    <x v="7"/>
    <n v="4400"/>
    <n v="1200"/>
    <x v="8"/>
    <x v="9"/>
  </r>
  <r>
    <n v="2096"/>
    <x v="5"/>
    <x v="22"/>
    <n v="3"/>
    <x v="21"/>
    <n v="11100"/>
    <n v="2100"/>
    <x v="8"/>
    <x v="5"/>
  </r>
  <r>
    <n v="2097"/>
    <x v="10"/>
    <x v="13"/>
    <n v="3"/>
    <x v="13"/>
    <n v="4470"/>
    <n v="2070"/>
    <x v="8"/>
    <x v="6"/>
  </r>
  <r>
    <n v="2098"/>
    <x v="9"/>
    <x v="21"/>
    <n v="2"/>
    <x v="20"/>
    <n v="3000"/>
    <n v="1400"/>
    <x v="8"/>
    <x v="5"/>
  </r>
  <r>
    <n v="2099"/>
    <x v="8"/>
    <x v="10"/>
    <n v="2"/>
    <x v="10"/>
    <n v="2180"/>
    <n v="580"/>
    <x v="8"/>
    <x v="4"/>
  </r>
  <r>
    <n v="2100"/>
    <x v="10"/>
    <x v="9"/>
    <n v="2"/>
    <x v="9"/>
    <n v="3600"/>
    <n v="2000"/>
    <x v="8"/>
    <x v="1"/>
  </r>
  <r>
    <n v="2101"/>
    <x v="7"/>
    <x v="19"/>
    <n v="5"/>
    <x v="18"/>
    <n v="37650"/>
    <n v="7650"/>
    <x v="8"/>
    <x v="8"/>
  </r>
  <r>
    <n v="2102"/>
    <x v="6"/>
    <x v="7"/>
    <n v="3"/>
    <x v="7"/>
    <n v="3300"/>
    <n v="900"/>
    <x v="8"/>
    <x v="9"/>
  </r>
  <r>
    <n v="2103"/>
    <x v="9"/>
    <x v="3"/>
    <n v="3"/>
    <x v="3"/>
    <n v="4050"/>
    <n v="1650"/>
    <x v="8"/>
    <x v="8"/>
  </r>
  <r>
    <n v="2104"/>
    <x v="8"/>
    <x v="3"/>
    <n v="2"/>
    <x v="3"/>
    <n v="2700"/>
    <n v="1100"/>
    <x v="8"/>
    <x v="3"/>
  </r>
  <r>
    <n v="2105"/>
    <x v="7"/>
    <x v="10"/>
    <n v="3"/>
    <x v="10"/>
    <n v="3270"/>
    <n v="870"/>
    <x v="8"/>
    <x v="11"/>
  </r>
  <r>
    <n v="2106"/>
    <x v="7"/>
    <x v="14"/>
    <n v="2"/>
    <x v="14"/>
    <n v="8400"/>
    <n v="2400"/>
    <x v="8"/>
    <x v="9"/>
  </r>
  <r>
    <n v="2107"/>
    <x v="9"/>
    <x v="9"/>
    <n v="2"/>
    <x v="9"/>
    <n v="3600"/>
    <n v="2000"/>
    <x v="8"/>
    <x v="1"/>
  </r>
  <r>
    <n v="2108"/>
    <x v="11"/>
    <x v="10"/>
    <n v="5"/>
    <x v="10"/>
    <n v="5450"/>
    <n v="1450"/>
    <x v="8"/>
    <x v="11"/>
  </r>
  <r>
    <n v="2109"/>
    <x v="0"/>
    <x v="5"/>
    <n v="5"/>
    <x v="5"/>
    <n v="38000"/>
    <n v="8000"/>
    <x v="8"/>
    <x v="8"/>
  </r>
  <r>
    <n v="2110"/>
    <x v="8"/>
    <x v="5"/>
    <n v="3"/>
    <x v="5"/>
    <n v="22800"/>
    <n v="4800"/>
    <x v="8"/>
    <x v="7"/>
  </r>
  <r>
    <n v="2111"/>
    <x v="2"/>
    <x v="22"/>
    <n v="3"/>
    <x v="21"/>
    <n v="11100"/>
    <n v="2100"/>
    <x v="8"/>
    <x v="11"/>
  </r>
  <r>
    <n v="2112"/>
    <x v="4"/>
    <x v="6"/>
    <n v="5"/>
    <x v="6"/>
    <n v="36250"/>
    <n v="11250"/>
    <x v="8"/>
    <x v="10"/>
  </r>
  <r>
    <n v="2113"/>
    <x v="1"/>
    <x v="5"/>
    <n v="5"/>
    <x v="5"/>
    <n v="38000"/>
    <n v="8000"/>
    <x v="8"/>
    <x v="3"/>
  </r>
  <r>
    <n v="2114"/>
    <x v="10"/>
    <x v="14"/>
    <n v="4"/>
    <x v="14"/>
    <n v="16800"/>
    <n v="4800"/>
    <x v="8"/>
    <x v="12"/>
  </r>
  <r>
    <n v="2115"/>
    <x v="6"/>
    <x v="17"/>
    <n v="5"/>
    <x v="17"/>
    <n v="6250"/>
    <n v="2250"/>
    <x v="8"/>
    <x v="4"/>
  </r>
  <r>
    <n v="2116"/>
    <x v="8"/>
    <x v="10"/>
    <n v="2"/>
    <x v="10"/>
    <n v="2180"/>
    <n v="580"/>
    <x v="8"/>
    <x v="7"/>
  </r>
  <r>
    <n v="2117"/>
    <x v="3"/>
    <x v="4"/>
    <n v="3"/>
    <x v="4"/>
    <n v="6540"/>
    <n v="2040"/>
    <x v="8"/>
    <x v="12"/>
  </r>
  <r>
    <n v="2118"/>
    <x v="11"/>
    <x v="22"/>
    <n v="2"/>
    <x v="21"/>
    <n v="7400"/>
    <n v="1400"/>
    <x v="8"/>
    <x v="4"/>
  </r>
  <r>
    <n v="2119"/>
    <x v="9"/>
    <x v="0"/>
    <n v="2"/>
    <x v="0"/>
    <n v="12000"/>
    <n v="4000"/>
    <x v="8"/>
    <x v="11"/>
  </r>
  <r>
    <n v="2120"/>
    <x v="10"/>
    <x v="17"/>
    <n v="2"/>
    <x v="17"/>
    <n v="2500"/>
    <n v="900"/>
    <x v="8"/>
    <x v="0"/>
  </r>
  <r>
    <n v="2121"/>
    <x v="11"/>
    <x v="5"/>
    <n v="2"/>
    <x v="5"/>
    <n v="15200"/>
    <n v="3200"/>
    <x v="8"/>
    <x v="9"/>
  </r>
  <r>
    <n v="2122"/>
    <x v="0"/>
    <x v="1"/>
    <n v="3"/>
    <x v="1"/>
    <n v="4200"/>
    <n v="1800"/>
    <x v="8"/>
    <x v="9"/>
  </r>
  <r>
    <n v="2123"/>
    <x v="4"/>
    <x v="4"/>
    <n v="5"/>
    <x v="4"/>
    <n v="10900"/>
    <n v="3400"/>
    <x v="8"/>
    <x v="10"/>
  </r>
  <r>
    <n v="2124"/>
    <x v="0"/>
    <x v="9"/>
    <n v="3"/>
    <x v="9"/>
    <n v="5400"/>
    <n v="3000"/>
    <x v="8"/>
    <x v="8"/>
  </r>
  <r>
    <n v="2125"/>
    <x v="2"/>
    <x v="21"/>
    <n v="4"/>
    <x v="20"/>
    <n v="6000"/>
    <n v="2800"/>
    <x v="8"/>
    <x v="7"/>
  </r>
  <r>
    <n v="2126"/>
    <x v="6"/>
    <x v="2"/>
    <n v="5"/>
    <x v="2"/>
    <n v="42250"/>
    <n v="12250"/>
    <x v="8"/>
    <x v="7"/>
  </r>
  <r>
    <n v="2127"/>
    <x v="9"/>
    <x v="21"/>
    <n v="4"/>
    <x v="20"/>
    <n v="6000"/>
    <n v="2800"/>
    <x v="8"/>
    <x v="4"/>
  </r>
  <r>
    <n v="2128"/>
    <x v="5"/>
    <x v="0"/>
    <n v="5"/>
    <x v="0"/>
    <n v="30000"/>
    <n v="10000"/>
    <x v="8"/>
    <x v="12"/>
  </r>
  <r>
    <n v="2129"/>
    <x v="11"/>
    <x v="18"/>
    <n v="2"/>
    <x v="8"/>
    <n v="2400"/>
    <n v="800"/>
    <x v="8"/>
    <x v="3"/>
  </r>
  <r>
    <n v="2130"/>
    <x v="0"/>
    <x v="14"/>
    <n v="3"/>
    <x v="14"/>
    <n v="12600"/>
    <n v="3600"/>
    <x v="8"/>
    <x v="12"/>
  </r>
  <r>
    <n v="2131"/>
    <x v="10"/>
    <x v="5"/>
    <n v="5"/>
    <x v="5"/>
    <n v="38000"/>
    <n v="8000"/>
    <x v="8"/>
    <x v="12"/>
  </r>
  <r>
    <n v="2132"/>
    <x v="5"/>
    <x v="6"/>
    <n v="5"/>
    <x v="6"/>
    <n v="36250"/>
    <n v="11250"/>
    <x v="8"/>
    <x v="9"/>
  </r>
  <r>
    <n v="2133"/>
    <x v="1"/>
    <x v="19"/>
    <n v="5"/>
    <x v="18"/>
    <n v="37650"/>
    <n v="7650"/>
    <x v="8"/>
    <x v="11"/>
  </r>
  <r>
    <n v="2134"/>
    <x v="2"/>
    <x v="6"/>
    <n v="3"/>
    <x v="6"/>
    <n v="21750"/>
    <n v="6750"/>
    <x v="8"/>
    <x v="12"/>
  </r>
  <r>
    <n v="2135"/>
    <x v="1"/>
    <x v="0"/>
    <n v="3"/>
    <x v="0"/>
    <n v="18000"/>
    <n v="6000"/>
    <x v="8"/>
    <x v="2"/>
  </r>
  <r>
    <n v="2136"/>
    <x v="5"/>
    <x v="18"/>
    <n v="4"/>
    <x v="8"/>
    <n v="4800"/>
    <n v="1600"/>
    <x v="8"/>
    <x v="8"/>
  </r>
  <r>
    <n v="2137"/>
    <x v="11"/>
    <x v="20"/>
    <n v="5"/>
    <x v="19"/>
    <n v="26500"/>
    <n v="6500"/>
    <x v="8"/>
    <x v="2"/>
  </r>
  <r>
    <n v="2138"/>
    <x v="8"/>
    <x v="2"/>
    <n v="2"/>
    <x v="2"/>
    <n v="16900"/>
    <n v="4900"/>
    <x v="8"/>
    <x v="2"/>
  </r>
  <r>
    <n v="2139"/>
    <x v="4"/>
    <x v="3"/>
    <n v="2"/>
    <x v="3"/>
    <n v="2700"/>
    <n v="1100"/>
    <x v="8"/>
    <x v="3"/>
  </r>
  <r>
    <n v="2140"/>
    <x v="6"/>
    <x v="10"/>
    <n v="4"/>
    <x v="10"/>
    <n v="4360"/>
    <n v="1160"/>
    <x v="8"/>
    <x v="2"/>
  </r>
  <r>
    <n v="2141"/>
    <x v="4"/>
    <x v="4"/>
    <n v="2"/>
    <x v="4"/>
    <n v="4360"/>
    <n v="1360"/>
    <x v="8"/>
    <x v="9"/>
  </r>
  <r>
    <n v="2142"/>
    <x v="1"/>
    <x v="22"/>
    <n v="5"/>
    <x v="21"/>
    <n v="18500"/>
    <n v="3500"/>
    <x v="8"/>
    <x v="12"/>
  </r>
  <r>
    <n v="2143"/>
    <x v="6"/>
    <x v="7"/>
    <n v="3"/>
    <x v="7"/>
    <n v="3300"/>
    <n v="900"/>
    <x v="8"/>
    <x v="2"/>
  </r>
  <r>
    <n v="2144"/>
    <x v="5"/>
    <x v="22"/>
    <n v="3"/>
    <x v="21"/>
    <n v="11100"/>
    <n v="2100"/>
    <x v="8"/>
    <x v="9"/>
  </r>
  <r>
    <n v="2145"/>
    <x v="10"/>
    <x v="13"/>
    <n v="4"/>
    <x v="13"/>
    <n v="5960"/>
    <n v="2760"/>
    <x v="8"/>
    <x v="6"/>
  </r>
  <r>
    <n v="2146"/>
    <x v="9"/>
    <x v="21"/>
    <n v="2"/>
    <x v="20"/>
    <n v="3000"/>
    <n v="1400"/>
    <x v="8"/>
    <x v="6"/>
  </r>
  <r>
    <n v="2147"/>
    <x v="8"/>
    <x v="10"/>
    <n v="3"/>
    <x v="10"/>
    <n v="3270"/>
    <n v="870"/>
    <x v="8"/>
    <x v="7"/>
  </r>
  <r>
    <n v="2148"/>
    <x v="10"/>
    <x v="9"/>
    <n v="3"/>
    <x v="9"/>
    <n v="5400"/>
    <n v="3000"/>
    <x v="8"/>
    <x v="7"/>
  </r>
  <r>
    <n v="2149"/>
    <x v="7"/>
    <x v="19"/>
    <n v="3"/>
    <x v="18"/>
    <n v="22590"/>
    <n v="4590"/>
    <x v="8"/>
    <x v="4"/>
  </r>
  <r>
    <n v="2150"/>
    <x v="6"/>
    <x v="7"/>
    <n v="3"/>
    <x v="7"/>
    <n v="3300"/>
    <n v="900"/>
    <x v="8"/>
    <x v="2"/>
  </r>
  <r>
    <n v="2151"/>
    <x v="9"/>
    <x v="3"/>
    <n v="3"/>
    <x v="3"/>
    <n v="4050"/>
    <n v="1650"/>
    <x v="8"/>
    <x v="8"/>
  </r>
  <r>
    <n v="2152"/>
    <x v="8"/>
    <x v="3"/>
    <n v="2"/>
    <x v="3"/>
    <n v="2700"/>
    <n v="1100"/>
    <x v="8"/>
    <x v="0"/>
  </r>
  <r>
    <n v="2153"/>
    <x v="7"/>
    <x v="10"/>
    <n v="3"/>
    <x v="10"/>
    <n v="3270"/>
    <n v="870"/>
    <x v="8"/>
    <x v="3"/>
  </r>
  <r>
    <n v="2154"/>
    <x v="7"/>
    <x v="14"/>
    <n v="3"/>
    <x v="14"/>
    <n v="12600"/>
    <n v="3600"/>
    <x v="8"/>
    <x v="6"/>
  </r>
  <r>
    <n v="2155"/>
    <x v="9"/>
    <x v="9"/>
    <n v="4"/>
    <x v="9"/>
    <n v="7200"/>
    <n v="4000"/>
    <x v="8"/>
    <x v="12"/>
  </r>
  <r>
    <n v="2156"/>
    <x v="11"/>
    <x v="10"/>
    <n v="2"/>
    <x v="10"/>
    <n v="2180"/>
    <n v="580"/>
    <x v="8"/>
    <x v="10"/>
  </r>
  <r>
    <n v="2157"/>
    <x v="0"/>
    <x v="5"/>
    <n v="4"/>
    <x v="5"/>
    <n v="30400"/>
    <n v="6400"/>
    <x v="8"/>
    <x v="11"/>
  </r>
  <r>
    <n v="2158"/>
    <x v="8"/>
    <x v="5"/>
    <n v="3"/>
    <x v="5"/>
    <n v="22800"/>
    <n v="4800"/>
    <x v="8"/>
    <x v="10"/>
  </r>
  <r>
    <n v="2159"/>
    <x v="2"/>
    <x v="22"/>
    <n v="5"/>
    <x v="21"/>
    <n v="18500"/>
    <n v="3500"/>
    <x v="8"/>
    <x v="3"/>
  </r>
  <r>
    <n v="2160"/>
    <x v="4"/>
    <x v="6"/>
    <n v="2"/>
    <x v="6"/>
    <n v="14500"/>
    <n v="4500"/>
    <x v="8"/>
    <x v="1"/>
  </r>
  <r>
    <n v="2161"/>
    <x v="1"/>
    <x v="5"/>
    <n v="4"/>
    <x v="5"/>
    <n v="30400"/>
    <n v="6400"/>
    <x v="8"/>
    <x v="7"/>
  </r>
  <r>
    <n v="2162"/>
    <x v="10"/>
    <x v="14"/>
    <n v="3"/>
    <x v="14"/>
    <n v="12600"/>
    <n v="3600"/>
    <x v="8"/>
    <x v="4"/>
  </r>
  <r>
    <n v="2163"/>
    <x v="6"/>
    <x v="17"/>
    <n v="2"/>
    <x v="17"/>
    <n v="2500"/>
    <n v="900"/>
    <x v="8"/>
    <x v="1"/>
  </r>
  <r>
    <n v="2164"/>
    <x v="8"/>
    <x v="10"/>
    <n v="5"/>
    <x v="10"/>
    <n v="5450"/>
    <n v="1450"/>
    <x v="8"/>
    <x v="10"/>
  </r>
  <r>
    <n v="2165"/>
    <x v="3"/>
    <x v="4"/>
    <n v="2"/>
    <x v="4"/>
    <n v="4360"/>
    <n v="1360"/>
    <x v="8"/>
    <x v="4"/>
  </r>
  <r>
    <n v="2166"/>
    <x v="11"/>
    <x v="22"/>
    <n v="3"/>
    <x v="21"/>
    <n v="11100"/>
    <n v="2100"/>
    <x v="8"/>
    <x v="6"/>
  </r>
  <r>
    <n v="2167"/>
    <x v="9"/>
    <x v="0"/>
    <n v="5"/>
    <x v="0"/>
    <n v="30000"/>
    <n v="10000"/>
    <x v="8"/>
    <x v="5"/>
  </r>
  <r>
    <n v="2168"/>
    <x v="10"/>
    <x v="17"/>
    <n v="2"/>
    <x v="17"/>
    <n v="2500"/>
    <n v="900"/>
    <x v="8"/>
    <x v="4"/>
  </r>
  <r>
    <n v="2169"/>
    <x v="11"/>
    <x v="5"/>
    <n v="2"/>
    <x v="5"/>
    <n v="15200"/>
    <n v="3200"/>
    <x v="8"/>
    <x v="8"/>
  </r>
  <r>
    <n v="2170"/>
    <x v="0"/>
    <x v="1"/>
    <n v="5"/>
    <x v="1"/>
    <n v="7000"/>
    <n v="3000"/>
    <x v="8"/>
    <x v="3"/>
  </r>
  <r>
    <n v="2171"/>
    <x v="4"/>
    <x v="4"/>
    <n v="3"/>
    <x v="4"/>
    <n v="6540"/>
    <n v="2040"/>
    <x v="8"/>
    <x v="8"/>
  </r>
  <r>
    <n v="2172"/>
    <x v="0"/>
    <x v="9"/>
    <n v="5"/>
    <x v="9"/>
    <n v="9000"/>
    <n v="5000"/>
    <x v="8"/>
    <x v="10"/>
  </r>
  <r>
    <n v="2173"/>
    <x v="2"/>
    <x v="21"/>
    <n v="5"/>
    <x v="20"/>
    <n v="7500"/>
    <n v="3500"/>
    <x v="8"/>
    <x v="2"/>
  </r>
  <r>
    <n v="2174"/>
    <x v="6"/>
    <x v="2"/>
    <n v="4"/>
    <x v="2"/>
    <n v="33800"/>
    <n v="9800"/>
    <x v="8"/>
    <x v="1"/>
  </r>
  <r>
    <n v="2175"/>
    <x v="9"/>
    <x v="21"/>
    <n v="3"/>
    <x v="20"/>
    <n v="4500"/>
    <n v="2100"/>
    <x v="8"/>
    <x v="3"/>
  </r>
  <r>
    <n v="2176"/>
    <x v="5"/>
    <x v="0"/>
    <n v="3"/>
    <x v="0"/>
    <n v="18000"/>
    <n v="6000"/>
    <x v="8"/>
    <x v="11"/>
  </r>
  <r>
    <n v="2177"/>
    <x v="11"/>
    <x v="18"/>
    <n v="5"/>
    <x v="8"/>
    <n v="6000"/>
    <n v="2000"/>
    <x v="8"/>
    <x v="7"/>
  </r>
  <r>
    <n v="2178"/>
    <x v="0"/>
    <x v="14"/>
    <n v="2"/>
    <x v="14"/>
    <n v="8400"/>
    <n v="2400"/>
    <x v="8"/>
    <x v="3"/>
  </r>
  <r>
    <n v="2179"/>
    <x v="10"/>
    <x v="5"/>
    <n v="4"/>
    <x v="5"/>
    <n v="30400"/>
    <n v="6400"/>
    <x v="8"/>
    <x v="5"/>
  </r>
  <r>
    <n v="2180"/>
    <x v="5"/>
    <x v="6"/>
    <n v="2"/>
    <x v="6"/>
    <n v="14500"/>
    <n v="4500"/>
    <x v="8"/>
    <x v="8"/>
  </r>
  <r>
    <n v="2181"/>
    <x v="1"/>
    <x v="19"/>
    <n v="3"/>
    <x v="18"/>
    <n v="22590"/>
    <n v="4590"/>
    <x v="8"/>
    <x v="0"/>
  </r>
  <r>
    <n v="2182"/>
    <x v="2"/>
    <x v="6"/>
    <n v="2"/>
    <x v="6"/>
    <n v="14500"/>
    <n v="4500"/>
    <x v="9"/>
    <x v="0"/>
  </r>
  <r>
    <n v="2183"/>
    <x v="1"/>
    <x v="0"/>
    <n v="1"/>
    <x v="0"/>
    <n v="6000"/>
    <n v="2000"/>
    <x v="9"/>
    <x v="10"/>
  </r>
  <r>
    <n v="2184"/>
    <x v="5"/>
    <x v="18"/>
    <n v="3"/>
    <x v="8"/>
    <n v="3600"/>
    <n v="1200"/>
    <x v="9"/>
    <x v="3"/>
  </r>
  <r>
    <n v="2185"/>
    <x v="11"/>
    <x v="20"/>
    <n v="2"/>
    <x v="19"/>
    <n v="10600"/>
    <n v="2600"/>
    <x v="9"/>
    <x v="1"/>
  </r>
  <r>
    <n v="2186"/>
    <x v="8"/>
    <x v="2"/>
    <n v="2"/>
    <x v="2"/>
    <n v="16900"/>
    <n v="4900"/>
    <x v="9"/>
    <x v="6"/>
  </r>
  <r>
    <n v="2187"/>
    <x v="4"/>
    <x v="3"/>
    <n v="1"/>
    <x v="3"/>
    <n v="1350"/>
    <n v="550"/>
    <x v="9"/>
    <x v="12"/>
  </r>
  <r>
    <n v="2188"/>
    <x v="6"/>
    <x v="10"/>
    <n v="1"/>
    <x v="10"/>
    <n v="1090"/>
    <n v="290"/>
    <x v="9"/>
    <x v="7"/>
  </r>
  <r>
    <n v="2189"/>
    <x v="4"/>
    <x v="4"/>
    <n v="1"/>
    <x v="4"/>
    <n v="2180"/>
    <n v="680"/>
    <x v="9"/>
    <x v="8"/>
  </r>
  <r>
    <n v="2190"/>
    <x v="0"/>
    <x v="0"/>
    <n v="2"/>
    <x v="0"/>
    <n v="12000"/>
    <n v="4000"/>
    <x v="9"/>
    <x v="10"/>
  </r>
  <r>
    <n v="2191"/>
    <x v="1"/>
    <x v="1"/>
    <n v="2"/>
    <x v="1"/>
    <n v="2800"/>
    <n v="1200"/>
    <x v="9"/>
    <x v="7"/>
  </r>
  <r>
    <n v="2192"/>
    <x v="2"/>
    <x v="2"/>
    <n v="2"/>
    <x v="2"/>
    <n v="16900"/>
    <n v="4900"/>
    <x v="9"/>
    <x v="0"/>
  </r>
  <r>
    <n v="2193"/>
    <x v="3"/>
    <x v="3"/>
    <n v="3"/>
    <x v="3"/>
    <n v="4050"/>
    <n v="1650"/>
    <x v="9"/>
    <x v="3"/>
  </r>
  <r>
    <n v="2194"/>
    <x v="0"/>
    <x v="4"/>
    <n v="2"/>
    <x v="4"/>
    <n v="4360"/>
    <n v="1360"/>
    <x v="9"/>
    <x v="4"/>
  </r>
  <r>
    <n v="2195"/>
    <x v="4"/>
    <x v="5"/>
    <n v="2"/>
    <x v="5"/>
    <n v="15200"/>
    <n v="3200"/>
    <x v="9"/>
    <x v="11"/>
  </r>
  <r>
    <n v="2196"/>
    <x v="1"/>
    <x v="6"/>
    <n v="2"/>
    <x v="6"/>
    <n v="14500"/>
    <n v="4500"/>
    <x v="9"/>
    <x v="11"/>
  </r>
  <r>
    <n v="2197"/>
    <x v="3"/>
    <x v="7"/>
    <n v="3"/>
    <x v="7"/>
    <n v="3300"/>
    <n v="900"/>
    <x v="9"/>
    <x v="1"/>
  </r>
  <r>
    <n v="2198"/>
    <x v="5"/>
    <x v="0"/>
    <n v="2"/>
    <x v="0"/>
    <n v="12000"/>
    <n v="4000"/>
    <x v="9"/>
    <x v="0"/>
  </r>
  <r>
    <n v="2199"/>
    <x v="0"/>
    <x v="8"/>
    <n v="1"/>
    <x v="8"/>
    <n v="1200"/>
    <n v="400"/>
    <x v="9"/>
    <x v="3"/>
  </r>
  <r>
    <n v="2200"/>
    <x v="6"/>
    <x v="9"/>
    <n v="2"/>
    <x v="9"/>
    <n v="3600"/>
    <n v="2000"/>
    <x v="9"/>
    <x v="6"/>
  </r>
  <r>
    <n v="2201"/>
    <x v="6"/>
    <x v="10"/>
    <n v="2"/>
    <x v="10"/>
    <n v="2180"/>
    <n v="580"/>
    <x v="9"/>
    <x v="3"/>
  </r>
  <r>
    <n v="2202"/>
    <x v="5"/>
    <x v="4"/>
    <n v="3"/>
    <x v="4"/>
    <n v="6540"/>
    <n v="2040"/>
    <x v="9"/>
    <x v="3"/>
  </r>
  <r>
    <n v="2203"/>
    <x v="7"/>
    <x v="9"/>
    <n v="3"/>
    <x v="9"/>
    <n v="5400"/>
    <n v="3000"/>
    <x v="9"/>
    <x v="3"/>
  </r>
  <r>
    <n v="2204"/>
    <x v="4"/>
    <x v="11"/>
    <n v="3"/>
    <x v="11"/>
    <n v="24000"/>
    <n v="6000"/>
    <x v="9"/>
    <x v="7"/>
  </r>
  <r>
    <n v="2205"/>
    <x v="5"/>
    <x v="1"/>
    <n v="1"/>
    <x v="1"/>
    <n v="1400"/>
    <n v="600"/>
    <x v="9"/>
    <x v="5"/>
  </r>
  <r>
    <n v="2206"/>
    <x v="8"/>
    <x v="12"/>
    <n v="1"/>
    <x v="12"/>
    <n v="10590"/>
    <n v="4590"/>
    <x v="9"/>
    <x v="4"/>
  </r>
  <r>
    <n v="2207"/>
    <x v="9"/>
    <x v="3"/>
    <n v="2"/>
    <x v="3"/>
    <n v="2700"/>
    <n v="1100"/>
    <x v="9"/>
    <x v="7"/>
  </r>
  <r>
    <n v="2208"/>
    <x v="6"/>
    <x v="1"/>
    <n v="2"/>
    <x v="1"/>
    <n v="2800"/>
    <n v="1200"/>
    <x v="9"/>
    <x v="1"/>
  </r>
  <r>
    <n v="2209"/>
    <x v="3"/>
    <x v="0"/>
    <n v="1"/>
    <x v="0"/>
    <n v="6000"/>
    <n v="2000"/>
    <x v="9"/>
    <x v="6"/>
  </r>
  <r>
    <n v="2210"/>
    <x v="8"/>
    <x v="7"/>
    <n v="2"/>
    <x v="7"/>
    <n v="2200"/>
    <n v="600"/>
    <x v="9"/>
    <x v="12"/>
  </r>
  <r>
    <n v="2211"/>
    <x v="2"/>
    <x v="0"/>
    <n v="2"/>
    <x v="0"/>
    <n v="12000"/>
    <n v="4000"/>
    <x v="9"/>
    <x v="3"/>
  </r>
  <r>
    <n v="2212"/>
    <x v="9"/>
    <x v="13"/>
    <n v="1"/>
    <x v="13"/>
    <n v="1490"/>
    <n v="690"/>
    <x v="9"/>
    <x v="6"/>
  </r>
  <r>
    <n v="2213"/>
    <x v="8"/>
    <x v="12"/>
    <n v="2"/>
    <x v="12"/>
    <n v="21180"/>
    <n v="9180"/>
    <x v="9"/>
    <x v="1"/>
  </r>
  <r>
    <n v="2214"/>
    <x v="2"/>
    <x v="11"/>
    <n v="3"/>
    <x v="11"/>
    <n v="24000"/>
    <n v="6000"/>
    <x v="9"/>
    <x v="10"/>
  </r>
  <r>
    <n v="2215"/>
    <x v="6"/>
    <x v="7"/>
    <n v="1"/>
    <x v="7"/>
    <n v="1100"/>
    <n v="300"/>
    <x v="9"/>
    <x v="11"/>
  </r>
  <r>
    <n v="2216"/>
    <x v="9"/>
    <x v="8"/>
    <n v="1"/>
    <x v="8"/>
    <n v="1200"/>
    <n v="400"/>
    <x v="9"/>
    <x v="11"/>
  </r>
  <r>
    <n v="2217"/>
    <x v="4"/>
    <x v="14"/>
    <n v="2"/>
    <x v="14"/>
    <n v="8400"/>
    <n v="2400"/>
    <x v="9"/>
    <x v="4"/>
  </r>
  <r>
    <n v="2218"/>
    <x v="1"/>
    <x v="15"/>
    <n v="3"/>
    <x v="15"/>
    <n v="17325"/>
    <n v="5325"/>
    <x v="9"/>
    <x v="9"/>
  </r>
  <r>
    <n v="2219"/>
    <x v="10"/>
    <x v="5"/>
    <n v="3"/>
    <x v="5"/>
    <n v="22800"/>
    <n v="4800"/>
    <x v="9"/>
    <x v="10"/>
  </r>
  <r>
    <n v="2220"/>
    <x v="1"/>
    <x v="6"/>
    <n v="3"/>
    <x v="6"/>
    <n v="21750"/>
    <n v="6750"/>
    <x v="9"/>
    <x v="12"/>
  </r>
  <r>
    <n v="2221"/>
    <x v="0"/>
    <x v="6"/>
    <n v="3"/>
    <x v="6"/>
    <n v="21750"/>
    <n v="6750"/>
    <x v="9"/>
    <x v="11"/>
  </r>
  <r>
    <n v="2222"/>
    <x v="8"/>
    <x v="6"/>
    <n v="3"/>
    <x v="6"/>
    <n v="21750"/>
    <n v="6750"/>
    <x v="9"/>
    <x v="1"/>
  </r>
  <r>
    <n v="2223"/>
    <x v="5"/>
    <x v="3"/>
    <n v="1"/>
    <x v="3"/>
    <n v="1350"/>
    <n v="550"/>
    <x v="9"/>
    <x v="8"/>
  </r>
  <r>
    <n v="2224"/>
    <x v="1"/>
    <x v="6"/>
    <n v="2"/>
    <x v="6"/>
    <n v="14500"/>
    <n v="4500"/>
    <x v="9"/>
    <x v="8"/>
  </r>
  <r>
    <n v="2225"/>
    <x v="6"/>
    <x v="5"/>
    <n v="1"/>
    <x v="5"/>
    <n v="7600"/>
    <n v="1600"/>
    <x v="9"/>
    <x v="6"/>
  </r>
  <r>
    <n v="2226"/>
    <x v="11"/>
    <x v="5"/>
    <n v="3"/>
    <x v="5"/>
    <n v="22800"/>
    <n v="4800"/>
    <x v="9"/>
    <x v="3"/>
  </r>
  <r>
    <n v="2227"/>
    <x v="1"/>
    <x v="13"/>
    <n v="3"/>
    <x v="13"/>
    <n v="4470"/>
    <n v="2070"/>
    <x v="9"/>
    <x v="4"/>
  </r>
  <r>
    <n v="2228"/>
    <x v="5"/>
    <x v="16"/>
    <n v="2"/>
    <x v="16"/>
    <n v="5800"/>
    <n v="1800"/>
    <x v="9"/>
    <x v="5"/>
  </r>
  <r>
    <n v="2229"/>
    <x v="9"/>
    <x v="13"/>
    <n v="1"/>
    <x v="13"/>
    <n v="1490"/>
    <n v="690"/>
    <x v="9"/>
    <x v="11"/>
  </r>
  <r>
    <n v="2230"/>
    <x v="9"/>
    <x v="10"/>
    <n v="2"/>
    <x v="10"/>
    <n v="2180"/>
    <n v="580"/>
    <x v="9"/>
    <x v="4"/>
  </r>
  <r>
    <n v="2231"/>
    <x v="5"/>
    <x v="8"/>
    <n v="2"/>
    <x v="8"/>
    <n v="2400"/>
    <n v="800"/>
    <x v="9"/>
    <x v="11"/>
  </r>
  <r>
    <n v="2232"/>
    <x v="8"/>
    <x v="12"/>
    <n v="2"/>
    <x v="12"/>
    <n v="21180"/>
    <n v="9180"/>
    <x v="9"/>
    <x v="5"/>
  </r>
  <r>
    <n v="2233"/>
    <x v="6"/>
    <x v="14"/>
    <n v="3"/>
    <x v="14"/>
    <n v="12600"/>
    <n v="3600"/>
    <x v="9"/>
    <x v="7"/>
  </r>
  <r>
    <n v="2234"/>
    <x v="3"/>
    <x v="14"/>
    <n v="3"/>
    <x v="14"/>
    <n v="12600"/>
    <n v="3600"/>
    <x v="9"/>
    <x v="8"/>
  </r>
  <r>
    <n v="2235"/>
    <x v="7"/>
    <x v="12"/>
    <n v="2"/>
    <x v="12"/>
    <n v="21180"/>
    <n v="9180"/>
    <x v="9"/>
    <x v="0"/>
  </r>
  <r>
    <n v="2236"/>
    <x v="11"/>
    <x v="17"/>
    <n v="1"/>
    <x v="17"/>
    <n v="1250"/>
    <n v="450"/>
    <x v="9"/>
    <x v="4"/>
  </r>
  <r>
    <n v="2237"/>
    <x v="0"/>
    <x v="13"/>
    <n v="3"/>
    <x v="13"/>
    <n v="4470"/>
    <n v="2070"/>
    <x v="9"/>
    <x v="3"/>
  </r>
  <r>
    <n v="2238"/>
    <x v="6"/>
    <x v="8"/>
    <n v="2"/>
    <x v="8"/>
    <n v="2400"/>
    <n v="800"/>
    <x v="9"/>
    <x v="0"/>
  </r>
  <r>
    <n v="2239"/>
    <x v="2"/>
    <x v="4"/>
    <n v="3"/>
    <x v="4"/>
    <n v="6540"/>
    <n v="2040"/>
    <x v="9"/>
    <x v="11"/>
  </r>
  <r>
    <n v="2240"/>
    <x v="9"/>
    <x v="18"/>
    <n v="3"/>
    <x v="8"/>
    <n v="3600"/>
    <n v="1200"/>
    <x v="9"/>
    <x v="3"/>
  </r>
  <r>
    <n v="2241"/>
    <x v="0"/>
    <x v="9"/>
    <n v="1"/>
    <x v="9"/>
    <n v="1800"/>
    <n v="1000"/>
    <x v="9"/>
    <x v="9"/>
  </r>
  <r>
    <n v="2242"/>
    <x v="2"/>
    <x v="5"/>
    <n v="1"/>
    <x v="5"/>
    <n v="7600"/>
    <n v="1600"/>
    <x v="9"/>
    <x v="10"/>
  </r>
  <r>
    <n v="2243"/>
    <x v="7"/>
    <x v="19"/>
    <n v="1"/>
    <x v="18"/>
    <n v="7530"/>
    <n v="1530"/>
    <x v="9"/>
    <x v="10"/>
  </r>
  <r>
    <n v="2244"/>
    <x v="11"/>
    <x v="13"/>
    <n v="2"/>
    <x v="13"/>
    <n v="2980"/>
    <n v="1380"/>
    <x v="9"/>
    <x v="10"/>
  </r>
  <r>
    <n v="2245"/>
    <x v="0"/>
    <x v="20"/>
    <n v="1"/>
    <x v="19"/>
    <n v="5300"/>
    <n v="1300"/>
    <x v="9"/>
    <x v="5"/>
  </r>
  <r>
    <n v="2246"/>
    <x v="4"/>
    <x v="8"/>
    <n v="2"/>
    <x v="8"/>
    <n v="2400"/>
    <n v="800"/>
    <x v="9"/>
    <x v="9"/>
  </r>
  <r>
    <n v="2247"/>
    <x v="9"/>
    <x v="10"/>
    <n v="1"/>
    <x v="10"/>
    <n v="1090"/>
    <n v="290"/>
    <x v="9"/>
    <x v="10"/>
  </r>
  <r>
    <n v="2248"/>
    <x v="4"/>
    <x v="6"/>
    <n v="1"/>
    <x v="6"/>
    <n v="7250"/>
    <n v="2250"/>
    <x v="9"/>
    <x v="7"/>
  </r>
  <r>
    <n v="2249"/>
    <x v="10"/>
    <x v="1"/>
    <n v="3"/>
    <x v="1"/>
    <n v="4200"/>
    <n v="1800"/>
    <x v="9"/>
    <x v="7"/>
  </r>
  <r>
    <n v="2250"/>
    <x v="2"/>
    <x v="21"/>
    <n v="1"/>
    <x v="20"/>
    <n v="1500"/>
    <n v="700"/>
    <x v="9"/>
    <x v="10"/>
  </r>
  <r>
    <n v="2251"/>
    <x v="7"/>
    <x v="3"/>
    <n v="1"/>
    <x v="3"/>
    <n v="1350"/>
    <n v="550"/>
    <x v="9"/>
    <x v="3"/>
  </r>
  <r>
    <n v="2252"/>
    <x v="7"/>
    <x v="8"/>
    <n v="3"/>
    <x v="8"/>
    <n v="3600"/>
    <n v="1200"/>
    <x v="9"/>
    <x v="9"/>
  </r>
  <r>
    <n v="2253"/>
    <x v="1"/>
    <x v="19"/>
    <n v="3"/>
    <x v="18"/>
    <n v="22590"/>
    <n v="4590"/>
    <x v="9"/>
    <x v="10"/>
  </r>
  <r>
    <n v="2254"/>
    <x v="10"/>
    <x v="8"/>
    <n v="1"/>
    <x v="8"/>
    <n v="1200"/>
    <n v="400"/>
    <x v="9"/>
    <x v="10"/>
  </r>
  <r>
    <n v="2255"/>
    <x v="8"/>
    <x v="9"/>
    <n v="3"/>
    <x v="9"/>
    <n v="5400"/>
    <n v="3000"/>
    <x v="9"/>
    <x v="4"/>
  </r>
  <r>
    <n v="2256"/>
    <x v="0"/>
    <x v="6"/>
    <n v="1"/>
    <x v="6"/>
    <n v="7250"/>
    <n v="2250"/>
    <x v="9"/>
    <x v="2"/>
  </r>
  <r>
    <n v="2257"/>
    <x v="9"/>
    <x v="13"/>
    <n v="3"/>
    <x v="13"/>
    <n v="4470"/>
    <n v="2070"/>
    <x v="9"/>
    <x v="4"/>
  </r>
  <r>
    <n v="2258"/>
    <x v="9"/>
    <x v="18"/>
    <n v="1"/>
    <x v="8"/>
    <n v="1200"/>
    <n v="400"/>
    <x v="9"/>
    <x v="1"/>
  </r>
  <r>
    <n v="2259"/>
    <x v="1"/>
    <x v="11"/>
    <n v="1"/>
    <x v="11"/>
    <n v="8000"/>
    <n v="2000"/>
    <x v="9"/>
    <x v="8"/>
  </r>
  <r>
    <n v="2260"/>
    <x v="6"/>
    <x v="1"/>
    <n v="1"/>
    <x v="1"/>
    <n v="1400"/>
    <n v="600"/>
    <x v="9"/>
    <x v="5"/>
  </r>
  <r>
    <n v="2261"/>
    <x v="5"/>
    <x v="3"/>
    <n v="1"/>
    <x v="3"/>
    <n v="1350"/>
    <n v="550"/>
    <x v="9"/>
    <x v="4"/>
  </r>
  <r>
    <n v="2262"/>
    <x v="8"/>
    <x v="18"/>
    <n v="1"/>
    <x v="8"/>
    <n v="1200"/>
    <n v="400"/>
    <x v="9"/>
    <x v="9"/>
  </r>
  <r>
    <n v="2263"/>
    <x v="6"/>
    <x v="20"/>
    <n v="1"/>
    <x v="19"/>
    <n v="5300"/>
    <n v="1300"/>
    <x v="9"/>
    <x v="4"/>
  </r>
  <r>
    <n v="2264"/>
    <x v="9"/>
    <x v="12"/>
    <n v="3"/>
    <x v="12"/>
    <n v="31770"/>
    <n v="13770"/>
    <x v="9"/>
    <x v="5"/>
  </r>
  <r>
    <n v="2265"/>
    <x v="4"/>
    <x v="17"/>
    <n v="1"/>
    <x v="17"/>
    <n v="1250"/>
    <n v="450"/>
    <x v="9"/>
    <x v="8"/>
  </r>
  <r>
    <n v="2266"/>
    <x v="11"/>
    <x v="18"/>
    <n v="1"/>
    <x v="8"/>
    <n v="1200"/>
    <n v="400"/>
    <x v="9"/>
    <x v="3"/>
  </r>
  <r>
    <n v="2267"/>
    <x v="4"/>
    <x v="1"/>
    <n v="3"/>
    <x v="1"/>
    <n v="4200"/>
    <n v="1800"/>
    <x v="9"/>
    <x v="7"/>
  </r>
  <r>
    <n v="2268"/>
    <x v="11"/>
    <x v="19"/>
    <n v="2"/>
    <x v="18"/>
    <n v="15060"/>
    <n v="3060"/>
    <x v="9"/>
    <x v="5"/>
  </r>
  <r>
    <n v="2269"/>
    <x v="6"/>
    <x v="5"/>
    <n v="1"/>
    <x v="5"/>
    <n v="7600"/>
    <n v="1600"/>
    <x v="9"/>
    <x v="5"/>
  </r>
  <r>
    <n v="2270"/>
    <x v="11"/>
    <x v="21"/>
    <n v="1"/>
    <x v="20"/>
    <n v="1500"/>
    <n v="700"/>
    <x v="9"/>
    <x v="12"/>
  </r>
  <r>
    <n v="2271"/>
    <x v="9"/>
    <x v="4"/>
    <n v="2"/>
    <x v="4"/>
    <n v="4360"/>
    <n v="1360"/>
    <x v="9"/>
    <x v="7"/>
  </r>
  <r>
    <n v="2272"/>
    <x v="3"/>
    <x v="4"/>
    <n v="1"/>
    <x v="4"/>
    <n v="2180"/>
    <n v="680"/>
    <x v="9"/>
    <x v="6"/>
  </r>
  <r>
    <n v="2273"/>
    <x v="9"/>
    <x v="15"/>
    <n v="1"/>
    <x v="15"/>
    <n v="5775"/>
    <n v="1775"/>
    <x v="9"/>
    <x v="2"/>
  </r>
  <r>
    <n v="2274"/>
    <x v="9"/>
    <x v="7"/>
    <n v="3"/>
    <x v="7"/>
    <n v="3300"/>
    <n v="900"/>
    <x v="9"/>
    <x v="4"/>
  </r>
  <r>
    <n v="2275"/>
    <x v="10"/>
    <x v="15"/>
    <n v="1"/>
    <x v="15"/>
    <n v="5775"/>
    <n v="1775"/>
    <x v="9"/>
    <x v="10"/>
  </r>
  <r>
    <n v="2276"/>
    <x v="7"/>
    <x v="3"/>
    <n v="1"/>
    <x v="3"/>
    <n v="1350"/>
    <n v="550"/>
    <x v="9"/>
    <x v="12"/>
  </r>
  <r>
    <n v="2277"/>
    <x v="0"/>
    <x v="5"/>
    <n v="3"/>
    <x v="5"/>
    <n v="22800"/>
    <n v="4800"/>
    <x v="9"/>
    <x v="9"/>
  </r>
  <r>
    <n v="2278"/>
    <x v="2"/>
    <x v="6"/>
    <n v="3"/>
    <x v="6"/>
    <n v="21750"/>
    <n v="6750"/>
    <x v="9"/>
    <x v="5"/>
  </r>
  <r>
    <n v="2279"/>
    <x v="11"/>
    <x v="13"/>
    <n v="2"/>
    <x v="13"/>
    <n v="2980"/>
    <n v="1380"/>
    <x v="9"/>
    <x v="1"/>
  </r>
  <r>
    <n v="2280"/>
    <x v="3"/>
    <x v="13"/>
    <n v="2"/>
    <x v="13"/>
    <n v="2980"/>
    <n v="1380"/>
    <x v="9"/>
    <x v="0"/>
  </r>
  <r>
    <n v="2281"/>
    <x v="8"/>
    <x v="10"/>
    <n v="2"/>
    <x v="10"/>
    <n v="2180"/>
    <n v="580"/>
    <x v="9"/>
    <x v="11"/>
  </r>
  <r>
    <n v="2282"/>
    <x v="8"/>
    <x v="8"/>
    <n v="3"/>
    <x v="8"/>
    <n v="3600"/>
    <n v="1200"/>
    <x v="9"/>
    <x v="10"/>
  </r>
  <r>
    <n v="2283"/>
    <x v="11"/>
    <x v="10"/>
    <n v="2"/>
    <x v="10"/>
    <n v="2180"/>
    <n v="580"/>
    <x v="9"/>
    <x v="9"/>
  </r>
  <r>
    <n v="2284"/>
    <x v="11"/>
    <x v="4"/>
    <n v="3"/>
    <x v="4"/>
    <n v="6540"/>
    <n v="2040"/>
    <x v="9"/>
    <x v="11"/>
  </r>
  <r>
    <n v="2285"/>
    <x v="2"/>
    <x v="20"/>
    <n v="3"/>
    <x v="19"/>
    <n v="15900"/>
    <n v="3900"/>
    <x v="9"/>
    <x v="10"/>
  </r>
  <r>
    <n v="2286"/>
    <x v="11"/>
    <x v="20"/>
    <n v="2"/>
    <x v="19"/>
    <n v="10600"/>
    <n v="2600"/>
    <x v="9"/>
    <x v="10"/>
  </r>
  <r>
    <n v="2287"/>
    <x v="5"/>
    <x v="6"/>
    <n v="2"/>
    <x v="6"/>
    <n v="14500"/>
    <n v="4500"/>
    <x v="9"/>
    <x v="6"/>
  </r>
  <r>
    <n v="2288"/>
    <x v="5"/>
    <x v="18"/>
    <n v="3"/>
    <x v="8"/>
    <n v="3600"/>
    <n v="1200"/>
    <x v="9"/>
    <x v="9"/>
  </r>
  <r>
    <n v="2289"/>
    <x v="3"/>
    <x v="0"/>
    <n v="1"/>
    <x v="0"/>
    <n v="6000"/>
    <n v="2000"/>
    <x v="9"/>
    <x v="4"/>
  </r>
  <r>
    <n v="2290"/>
    <x v="2"/>
    <x v="2"/>
    <n v="3"/>
    <x v="2"/>
    <n v="25350"/>
    <n v="7350"/>
    <x v="9"/>
    <x v="9"/>
  </r>
  <r>
    <n v="2291"/>
    <x v="6"/>
    <x v="14"/>
    <n v="1"/>
    <x v="14"/>
    <n v="4200"/>
    <n v="1200"/>
    <x v="9"/>
    <x v="5"/>
  </r>
  <r>
    <n v="2292"/>
    <x v="6"/>
    <x v="12"/>
    <n v="3"/>
    <x v="12"/>
    <n v="31770"/>
    <n v="13770"/>
    <x v="9"/>
    <x v="0"/>
  </r>
  <r>
    <n v="2293"/>
    <x v="5"/>
    <x v="18"/>
    <n v="1"/>
    <x v="8"/>
    <n v="1200"/>
    <n v="400"/>
    <x v="9"/>
    <x v="3"/>
  </r>
  <r>
    <n v="2294"/>
    <x v="10"/>
    <x v="7"/>
    <n v="2"/>
    <x v="7"/>
    <n v="2200"/>
    <n v="600"/>
    <x v="9"/>
    <x v="11"/>
  </r>
  <r>
    <n v="2295"/>
    <x v="9"/>
    <x v="22"/>
    <n v="2"/>
    <x v="21"/>
    <n v="7400"/>
    <n v="1400"/>
    <x v="9"/>
    <x v="4"/>
  </r>
  <r>
    <n v="2296"/>
    <x v="1"/>
    <x v="22"/>
    <n v="1"/>
    <x v="21"/>
    <n v="3700"/>
    <n v="700"/>
    <x v="9"/>
    <x v="5"/>
  </r>
  <r>
    <n v="2297"/>
    <x v="2"/>
    <x v="6"/>
    <n v="5"/>
    <x v="6"/>
    <n v="36250"/>
    <n v="11250"/>
    <x v="9"/>
    <x v="0"/>
  </r>
  <r>
    <n v="2298"/>
    <x v="1"/>
    <x v="0"/>
    <n v="5"/>
    <x v="0"/>
    <n v="30000"/>
    <n v="10000"/>
    <x v="9"/>
    <x v="5"/>
  </r>
  <r>
    <n v="2299"/>
    <x v="5"/>
    <x v="18"/>
    <n v="2"/>
    <x v="8"/>
    <n v="2400"/>
    <n v="800"/>
    <x v="9"/>
    <x v="8"/>
  </r>
  <r>
    <n v="2300"/>
    <x v="11"/>
    <x v="20"/>
    <n v="5"/>
    <x v="19"/>
    <n v="26500"/>
    <n v="6500"/>
    <x v="9"/>
    <x v="7"/>
  </r>
  <r>
    <n v="2301"/>
    <x v="8"/>
    <x v="2"/>
    <n v="5"/>
    <x v="2"/>
    <n v="42250"/>
    <n v="12250"/>
    <x v="9"/>
    <x v="6"/>
  </r>
  <r>
    <n v="2302"/>
    <x v="4"/>
    <x v="3"/>
    <n v="2"/>
    <x v="3"/>
    <n v="2700"/>
    <n v="1100"/>
    <x v="9"/>
    <x v="9"/>
  </r>
  <r>
    <n v="2303"/>
    <x v="6"/>
    <x v="10"/>
    <n v="5"/>
    <x v="10"/>
    <n v="5450"/>
    <n v="1450"/>
    <x v="9"/>
    <x v="3"/>
  </r>
  <r>
    <n v="2304"/>
    <x v="4"/>
    <x v="4"/>
    <n v="5"/>
    <x v="4"/>
    <n v="10900"/>
    <n v="3400"/>
    <x v="9"/>
    <x v="9"/>
  </r>
  <r>
    <n v="2305"/>
    <x v="0"/>
    <x v="0"/>
    <n v="2"/>
    <x v="0"/>
    <n v="12000"/>
    <n v="4000"/>
    <x v="9"/>
    <x v="0"/>
  </r>
  <r>
    <n v="2306"/>
    <x v="1"/>
    <x v="1"/>
    <n v="3"/>
    <x v="1"/>
    <n v="4200"/>
    <n v="1800"/>
    <x v="9"/>
    <x v="8"/>
  </r>
  <r>
    <n v="2307"/>
    <x v="2"/>
    <x v="2"/>
    <n v="5"/>
    <x v="2"/>
    <n v="42250"/>
    <n v="12250"/>
    <x v="9"/>
    <x v="6"/>
  </r>
  <r>
    <n v="2308"/>
    <x v="3"/>
    <x v="3"/>
    <n v="5"/>
    <x v="3"/>
    <n v="6750"/>
    <n v="2750"/>
    <x v="9"/>
    <x v="4"/>
  </r>
  <r>
    <n v="2309"/>
    <x v="0"/>
    <x v="4"/>
    <n v="2"/>
    <x v="4"/>
    <n v="4360"/>
    <n v="1360"/>
    <x v="9"/>
    <x v="4"/>
  </r>
  <r>
    <n v="2310"/>
    <x v="4"/>
    <x v="5"/>
    <n v="5"/>
    <x v="5"/>
    <n v="38000"/>
    <n v="8000"/>
    <x v="9"/>
    <x v="6"/>
  </r>
  <r>
    <n v="2311"/>
    <x v="1"/>
    <x v="6"/>
    <n v="4"/>
    <x v="6"/>
    <n v="29000"/>
    <n v="9000"/>
    <x v="9"/>
    <x v="11"/>
  </r>
  <r>
    <n v="2312"/>
    <x v="3"/>
    <x v="7"/>
    <n v="2"/>
    <x v="7"/>
    <n v="2200"/>
    <n v="600"/>
    <x v="9"/>
    <x v="4"/>
  </r>
  <r>
    <n v="2313"/>
    <x v="5"/>
    <x v="0"/>
    <n v="5"/>
    <x v="0"/>
    <n v="30000"/>
    <n v="10000"/>
    <x v="9"/>
    <x v="8"/>
  </r>
  <r>
    <n v="2314"/>
    <x v="0"/>
    <x v="8"/>
    <n v="3"/>
    <x v="8"/>
    <n v="3600"/>
    <n v="1200"/>
    <x v="9"/>
    <x v="7"/>
  </r>
  <r>
    <n v="2315"/>
    <x v="6"/>
    <x v="9"/>
    <n v="3"/>
    <x v="9"/>
    <n v="5400"/>
    <n v="3000"/>
    <x v="9"/>
    <x v="0"/>
  </r>
  <r>
    <n v="2316"/>
    <x v="6"/>
    <x v="10"/>
    <n v="3"/>
    <x v="10"/>
    <n v="3270"/>
    <n v="870"/>
    <x v="9"/>
    <x v="0"/>
  </r>
  <r>
    <n v="2317"/>
    <x v="5"/>
    <x v="4"/>
    <n v="2"/>
    <x v="4"/>
    <n v="4360"/>
    <n v="1360"/>
    <x v="9"/>
    <x v="12"/>
  </r>
  <r>
    <n v="2318"/>
    <x v="7"/>
    <x v="9"/>
    <n v="4"/>
    <x v="9"/>
    <n v="7200"/>
    <n v="4000"/>
    <x v="9"/>
    <x v="1"/>
  </r>
  <r>
    <n v="2319"/>
    <x v="4"/>
    <x v="11"/>
    <n v="2"/>
    <x v="11"/>
    <n v="16000"/>
    <n v="4000"/>
    <x v="9"/>
    <x v="7"/>
  </r>
  <r>
    <n v="2320"/>
    <x v="5"/>
    <x v="1"/>
    <n v="5"/>
    <x v="1"/>
    <n v="7000"/>
    <n v="3000"/>
    <x v="9"/>
    <x v="7"/>
  </r>
  <r>
    <n v="2321"/>
    <x v="8"/>
    <x v="12"/>
    <n v="3"/>
    <x v="12"/>
    <n v="31770"/>
    <n v="13770"/>
    <x v="9"/>
    <x v="2"/>
  </r>
  <r>
    <n v="2322"/>
    <x v="9"/>
    <x v="3"/>
    <n v="5"/>
    <x v="3"/>
    <n v="6750"/>
    <n v="2750"/>
    <x v="9"/>
    <x v="6"/>
  </r>
  <r>
    <n v="2323"/>
    <x v="6"/>
    <x v="1"/>
    <n v="5"/>
    <x v="1"/>
    <n v="7000"/>
    <n v="3000"/>
    <x v="9"/>
    <x v="6"/>
  </r>
  <r>
    <n v="2324"/>
    <x v="3"/>
    <x v="0"/>
    <n v="2"/>
    <x v="0"/>
    <n v="12000"/>
    <n v="4000"/>
    <x v="9"/>
    <x v="5"/>
  </r>
  <r>
    <n v="2325"/>
    <x v="8"/>
    <x v="7"/>
    <n v="4"/>
    <x v="7"/>
    <n v="4400"/>
    <n v="1200"/>
    <x v="9"/>
    <x v="9"/>
  </r>
  <r>
    <n v="2326"/>
    <x v="2"/>
    <x v="0"/>
    <n v="5"/>
    <x v="0"/>
    <n v="30000"/>
    <n v="10000"/>
    <x v="9"/>
    <x v="2"/>
  </r>
  <r>
    <n v="2327"/>
    <x v="9"/>
    <x v="13"/>
    <n v="3"/>
    <x v="13"/>
    <n v="4470"/>
    <n v="2070"/>
    <x v="9"/>
    <x v="0"/>
  </r>
  <r>
    <n v="2328"/>
    <x v="8"/>
    <x v="12"/>
    <n v="2"/>
    <x v="12"/>
    <n v="21180"/>
    <n v="9180"/>
    <x v="9"/>
    <x v="8"/>
  </r>
  <r>
    <n v="2329"/>
    <x v="2"/>
    <x v="11"/>
    <n v="5"/>
    <x v="11"/>
    <n v="40000"/>
    <n v="10000"/>
    <x v="9"/>
    <x v="2"/>
  </r>
  <r>
    <n v="2330"/>
    <x v="6"/>
    <x v="7"/>
    <n v="5"/>
    <x v="7"/>
    <n v="5500"/>
    <n v="1500"/>
    <x v="9"/>
    <x v="5"/>
  </r>
  <r>
    <n v="2331"/>
    <x v="9"/>
    <x v="8"/>
    <n v="4"/>
    <x v="8"/>
    <n v="4800"/>
    <n v="1600"/>
    <x v="9"/>
    <x v="0"/>
  </r>
  <r>
    <n v="2332"/>
    <x v="4"/>
    <x v="14"/>
    <n v="3"/>
    <x v="14"/>
    <n v="12600"/>
    <n v="3600"/>
    <x v="9"/>
    <x v="4"/>
  </r>
  <r>
    <n v="2333"/>
    <x v="1"/>
    <x v="15"/>
    <n v="2"/>
    <x v="15"/>
    <n v="11550"/>
    <n v="3550"/>
    <x v="9"/>
    <x v="4"/>
  </r>
  <r>
    <n v="2334"/>
    <x v="10"/>
    <x v="5"/>
    <n v="4"/>
    <x v="5"/>
    <n v="30400"/>
    <n v="6400"/>
    <x v="9"/>
    <x v="12"/>
  </r>
  <r>
    <n v="2335"/>
    <x v="1"/>
    <x v="6"/>
    <n v="2"/>
    <x v="6"/>
    <n v="14500"/>
    <n v="4500"/>
    <x v="9"/>
    <x v="9"/>
  </r>
  <r>
    <n v="2336"/>
    <x v="0"/>
    <x v="6"/>
    <n v="3"/>
    <x v="6"/>
    <n v="21750"/>
    <n v="6750"/>
    <x v="9"/>
    <x v="9"/>
  </r>
  <r>
    <n v="2337"/>
    <x v="8"/>
    <x v="6"/>
    <n v="3"/>
    <x v="6"/>
    <n v="21750"/>
    <n v="6750"/>
    <x v="9"/>
    <x v="3"/>
  </r>
  <r>
    <n v="2338"/>
    <x v="5"/>
    <x v="3"/>
    <n v="3"/>
    <x v="3"/>
    <n v="4050"/>
    <n v="1650"/>
    <x v="9"/>
    <x v="5"/>
  </r>
  <r>
    <n v="2339"/>
    <x v="1"/>
    <x v="6"/>
    <n v="2"/>
    <x v="6"/>
    <n v="14500"/>
    <n v="4500"/>
    <x v="9"/>
    <x v="6"/>
  </r>
  <r>
    <n v="2340"/>
    <x v="6"/>
    <x v="5"/>
    <n v="5"/>
    <x v="5"/>
    <n v="38000"/>
    <n v="8000"/>
    <x v="9"/>
    <x v="4"/>
  </r>
  <r>
    <n v="2341"/>
    <x v="11"/>
    <x v="5"/>
    <n v="4"/>
    <x v="5"/>
    <n v="30400"/>
    <n v="6400"/>
    <x v="9"/>
    <x v="5"/>
  </r>
  <r>
    <n v="2342"/>
    <x v="1"/>
    <x v="13"/>
    <n v="3"/>
    <x v="13"/>
    <n v="4470"/>
    <n v="2070"/>
    <x v="9"/>
    <x v="6"/>
  </r>
  <r>
    <n v="2343"/>
    <x v="5"/>
    <x v="16"/>
    <n v="5"/>
    <x v="16"/>
    <n v="14500"/>
    <n v="4500"/>
    <x v="9"/>
    <x v="10"/>
  </r>
  <r>
    <n v="2344"/>
    <x v="9"/>
    <x v="13"/>
    <n v="4"/>
    <x v="13"/>
    <n v="5960"/>
    <n v="2760"/>
    <x v="9"/>
    <x v="8"/>
  </r>
  <r>
    <n v="2345"/>
    <x v="9"/>
    <x v="10"/>
    <n v="2"/>
    <x v="10"/>
    <n v="2180"/>
    <n v="580"/>
    <x v="9"/>
    <x v="7"/>
  </r>
  <r>
    <n v="2346"/>
    <x v="5"/>
    <x v="8"/>
    <n v="2"/>
    <x v="8"/>
    <n v="2400"/>
    <n v="800"/>
    <x v="9"/>
    <x v="0"/>
  </r>
  <r>
    <n v="2347"/>
    <x v="8"/>
    <x v="12"/>
    <n v="4"/>
    <x v="12"/>
    <n v="42360"/>
    <n v="18360"/>
    <x v="9"/>
    <x v="8"/>
  </r>
  <r>
    <n v="2348"/>
    <x v="6"/>
    <x v="14"/>
    <n v="2"/>
    <x v="14"/>
    <n v="8400"/>
    <n v="2400"/>
    <x v="9"/>
    <x v="0"/>
  </r>
  <r>
    <n v="2349"/>
    <x v="3"/>
    <x v="14"/>
    <n v="2"/>
    <x v="14"/>
    <n v="8400"/>
    <n v="2400"/>
    <x v="9"/>
    <x v="10"/>
  </r>
  <r>
    <n v="2350"/>
    <x v="7"/>
    <x v="12"/>
    <n v="4"/>
    <x v="12"/>
    <n v="42360"/>
    <n v="18360"/>
    <x v="9"/>
    <x v="8"/>
  </r>
  <r>
    <n v="2351"/>
    <x v="11"/>
    <x v="17"/>
    <n v="3"/>
    <x v="17"/>
    <n v="3750"/>
    <n v="1350"/>
    <x v="9"/>
    <x v="9"/>
  </r>
  <r>
    <n v="2352"/>
    <x v="0"/>
    <x v="13"/>
    <n v="5"/>
    <x v="13"/>
    <n v="7450"/>
    <n v="3450"/>
    <x v="9"/>
    <x v="10"/>
  </r>
  <r>
    <n v="2353"/>
    <x v="6"/>
    <x v="8"/>
    <n v="5"/>
    <x v="8"/>
    <n v="6000"/>
    <n v="2000"/>
    <x v="9"/>
    <x v="4"/>
  </r>
  <r>
    <n v="2354"/>
    <x v="2"/>
    <x v="4"/>
    <n v="5"/>
    <x v="4"/>
    <n v="10900"/>
    <n v="3400"/>
    <x v="9"/>
    <x v="0"/>
  </r>
  <r>
    <n v="2355"/>
    <x v="9"/>
    <x v="18"/>
    <n v="2"/>
    <x v="8"/>
    <n v="2400"/>
    <n v="800"/>
    <x v="9"/>
    <x v="2"/>
  </r>
  <r>
    <n v="2356"/>
    <x v="0"/>
    <x v="9"/>
    <n v="2"/>
    <x v="9"/>
    <n v="3600"/>
    <n v="2000"/>
    <x v="9"/>
    <x v="1"/>
  </r>
  <r>
    <n v="2357"/>
    <x v="2"/>
    <x v="5"/>
    <n v="4"/>
    <x v="5"/>
    <n v="30400"/>
    <n v="6400"/>
    <x v="9"/>
    <x v="9"/>
  </r>
  <r>
    <n v="2358"/>
    <x v="7"/>
    <x v="19"/>
    <n v="5"/>
    <x v="18"/>
    <n v="37650"/>
    <n v="7650"/>
    <x v="9"/>
    <x v="10"/>
  </r>
  <r>
    <n v="2359"/>
    <x v="11"/>
    <x v="13"/>
    <n v="2"/>
    <x v="13"/>
    <n v="2980"/>
    <n v="1380"/>
    <x v="9"/>
    <x v="5"/>
  </r>
  <r>
    <n v="2360"/>
    <x v="0"/>
    <x v="20"/>
    <n v="5"/>
    <x v="19"/>
    <n v="26500"/>
    <n v="6500"/>
    <x v="9"/>
    <x v="7"/>
  </r>
  <r>
    <n v="2361"/>
    <x v="4"/>
    <x v="8"/>
    <n v="2"/>
    <x v="8"/>
    <n v="2400"/>
    <n v="800"/>
    <x v="9"/>
    <x v="0"/>
  </r>
  <r>
    <n v="2362"/>
    <x v="9"/>
    <x v="10"/>
    <n v="3"/>
    <x v="10"/>
    <n v="3270"/>
    <n v="870"/>
    <x v="9"/>
    <x v="5"/>
  </r>
  <r>
    <n v="2363"/>
    <x v="4"/>
    <x v="6"/>
    <n v="5"/>
    <x v="6"/>
    <n v="36250"/>
    <n v="11250"/>
    <x v="9"/>
    <x v="0"/>
  </r>
  <r>
    <n v="2364"/>
    <x v="10"/>
    <x v="1"/>
    <n v="2"/>
    <x v="1"/>
    <n v="2800"/>
    <n v="1200"/>
    <x v="9"/>
    <x v="12"/>
  </r>
  <r>
    <n v="2365"/>
    <x v="2"/>
    <x v="21"/>
    <n v="4"/>
    <x v="20"/>
    <n v="6000"/>
    <n v="2800"/>
    <x v="9"/>
    <x v="11"/>
  </r>
  <r>
    <n v="2366"/>
    <x v="7"/>
    <x v="3"/>
    <n v="5"/>
    <x v="3"/>
    <n v="6750"/>
    <n v="2750"/>
    <x v="9"/>
    <x v="2"/>
  </r>
  <r>
    <n v="2367"/>
    <x v="7"/>
    <x v="8"/>
    <n v="2"/>
    <x v="8"/>
    <n v="2400"/>
    <n v="800"/>
    <x v="9"/>
    <x v="4"/>
  </r>
  <r>
    <n v="2368"/>
    <x v="1"/>
    <x v="19"/>
    <n v="2"/>
    <x v="18"/>
    <n v="15060"/>
    <n v="3060"/>
    <x v="9"/>
    <x v="5"/>
  </r>
  <r>
    <n v="2369"/>
    <x v="10"/>
    <x v="8"/>
    <n v="2"/>
    <x v="8"/>
    <n v="2400"/>
    <n v="800"/>
    <x v="9"/>
    <x v="10"/>
  </r>
  <r>
    <n v="2370"/>
    <x v="8"/>
    <x v="9"/>
    <n v="3"/>
    <x v="9"/>
    <n v="5400"/>
    <n v="3000"/>
    <x v="9"/>
    <x v="11"/>
  </r>
  <r>
    <n v="2371"/>
    <x v="0"/>
    <x v="6"/>
    <n v="2"/>
    <x v="6"/>
    <n v="14500"/>
    <n v="4500"/>
    <x v="9"/>
    <x v="0"/>
  </r>
  <r>
    <n v="2372"/>
    <x v="9"/>
    <x v="13"/>
    <n v="3"/>
    <x v="13"/>
    <n v="4470"/>
    <n v="2070"/>
    <x v="9"/>
    <x v="10"/>
  </r>
  <r>
    <n v="2373"/>
    <x v="9"/>
    <x v="18"/>
    <n v="4"/>
    <x v="8"/>
    <n v="4800"/>
    <n v="1600"/>
    <x v="9"/>
    <x v="10"/>
  </r>
  <r>
    <n v="2374"/>
    <x v="1"/>
    <x v="11"/>
    <n v="4"/>
    <x v="11"/>
    <n v="32000"/>
    <n v="8000"/>
    <x v="9"/>
    <x v="11"/>
  </r>
  <r>
    <n v="2375"/>
    <x v="6"/>
    <x v="1"/>
    <n v="4"/>
    <x v="1"/>
    <n v="5600"/>
    <n v="2400"/>
    <x v="9"/>
    <x v="6"/>
  </r>
  <r>
    <n v="2376"/>
    <x v="5"/>
    <x v="3"/>
    <n v="4"/>
    <x v="3"/>
    <n v="5400"/>
    <n v="2200"/>
    <x v="9"/>
    <x v="1"/>
  </r>
  <r>
    <n v="2377"/>
    <x v="8"/>
    <x v="18"/>
    <n v="3"/>
    <x v="8"/>
    <n v="3600"/>
    <n v="1200"/>
    <x v="9"/>
    <x v="3"/>
  </r>
  <r>
    <n v="2378"/>
    <x v="6"/>
    <x v="20"/>
    <n v="5"/>
    <x v="19"/>
    <n v="26500"/>
    <n v="6500"/>
    <x v="9"/>
    <x v="9"/>
  </r>
  <r>
    <n v="2379"/>
    <x v="9"/>
    <x v="12"/>
    <n v="5"/>
    <x v="12"/>
    <n v="52950"/>
    <n v="22950"/>
    <x v="9"/>
    <x v="12"/>
  </r>
  <r>
    <n v="2380"/>
    <x v="4"/>
    <x v="17"/>
    <n v="2"/>
    <x v="17"/>
    <n v="2500"/>
    <n v="900"/>
    <x v="9"/>
    <x v="4"/>
  </r>
  <r>
    <n v="2381"/>
    <x v="11"/>
    <x v="18"/>
    <n v="3"/>
    <x v="8"/>
    <n v="3600"/>
    <n v="1200"/>
    <x v="9"/>
    <x v="7"/>
  </r>
  <r>
    <n v="2382"/>
    <x v="4"/>
    <x v="1"/>
    <n v="4"/>
    <x v="1"/>
    <n v="5600"/>
    <n v="2400"/>
    <x v="9"/>
    <x v="9"/>
  </r>
  <r>
    <n v="2383"/>
    <x v="11"/>
    <x v="19"/>
    <n v="2"/>
    <x v="18"/>
    <n v="15060"/>
    <n v="3060"/>
    <x v="9"/>
    <x v="6"/>
  </r>
  <r>
    <n v="2384"/>
    <x v="6"/>
    <x v="5"/>
    <n v="4"/>
    <x v="5"/>
    <n v="30400"/>
    <n v="6400"/>
    <x v="9"/>
    <x v="7"/>
  </r>
  <r>
    <n v="2385"/>
    <x v="11"/>
    <x v="21"/>
    <n v="5"/>
    <x v="20"/>
    <n v="7500"/>
    <n v="3500"/>
    <x v="9"/>
    <x v="2"/>
  </r>
  <r>
    <n v="2386"/>
    <x v="9"/>
    <x v="4"/>
    <n v="3"/>
    <x v="4"/>
    <n v="6540"/>
    <n v="2040"/>
    <x v="9"/>
    <x v="3"/>
  </r>
  <r>
    <n v="2387"/>
    <x v="3"/>
    <x v="4"/>
    <n v="4"/>
    <x v="4"/>
    <n v="8720"/>
    <n v="2720"/>
    <x v="9"/>
    <x v="0"/>
  </r>
  <r>
    <n v="2388"/>
    <x v="9"/>
    <x v="15"/>
    <n v="3"/>
    <x v="15"/>
    <n v="17325"/>
    <n v="5325"/>
    <x v="9"/>
    <x v="3"/>
  </r>
  <r>
    <n v="2389"/>
    <x v="9"/>
    <x v="7"/>
    <n v="2"/>
    <x v="7"/>
    <n v="2200"/>
    <n v="600"/>
    <x v="9"/>
    <x v="0"/>
  </r>
  <r>
    <n v="2390"/>
    <x v="10"/>
    <x v="15"/>
    <n v="5"/>
    <x v="15"/>
    <n v="28875"/>
    <n v="8875"/>
    <x v="9"/>
    <x v="3"/>
  </r>
  <r>
    <n v="2391"/>
    <x v="7"/>
    <x v="3"/>
    <n v="5"/>
    <x v="3"/>
    <n v="6750"/>
    <n v="2750"/>
    <x v="9"/>
    <x v="8"/>
  </r>
  <r>
    <n v="2392"/>
    <x v="0"/>
    <x v="5"/>
    <n v="3"/>
    <x v="5"/>
    <n v="22800"/>
    <n v="4800"/>
    <x v="9"/>
    <x v="2"/>
  </r>
  <r>
    <n v="2393"/>
    <x v="2"/>
    <x v="6"/>
    <n v="3"/>
    <x v="6"/>
    <n v="21750"/>
    <n v="6750"/>
    <x v="9"/>
    <x v="9"/>
  </r>
  <r>
    <n v="2394"/>
    <x v="11"/>
    <x v="13"/>
    <n v="5"/>
    <x v="13"/>
    <n v="7450"/>
    <n v="3450"/>
    <x v="9"/>
    <x v="1"/>
  </r>
  <r>
    <n v="2395"/>
    <x v="3"/>
    <x v="13"/>
    <n v="3"/>
    <x v="13"/>
    <n v="4470"/>
    <n v="2070"/>
    <x v="9"/>
    <x v="10"/>
  </r>
  <r>
    <n v="2396"/>
    <x v="8"/>
    <x v="10"/>
    <n v="4"/>
    <x v="10"/>
    <n v="4360"/>
    <n v="1160"/>
    <x v="9"/>
    <x v="9"/>
  </r>
  <r>
    <n v="2397"/>
    <x v="8"/>
    <x v="8"/>
    <n v="5"/>
    <x v="8"/>
    <n v="6000"/>
    <n v="2000"/>
    <x v="9"/>
    <x v="9"/>
  </r>
  <r>
    <n v="2398"/>
    <x v="11"/>
    <x v="10"/>
    <n v="3"/>
    <x v="10"/>
    <n v="3270"/>
    <n v="870"/>
    <x v="9"/>
    <x v="11"/>
  </r>
  <r>
    <n v="2399"/>
    <x v="11"/>
    <x v="4"/>
    <n v="2"/>
    <x v="4"/>
    <n v="4360"/>
    <n v="1360"/>
    <x v="9"/>
    <x v="8"/>
  </r>
  <r>
    <n v="2400"/>
    <x v="2"/>
    <x v="20"/>
    <n v="5"/>
    <x v="19"/>
    <n v="26500"/>
    <n v="6500"/>
    <x v="9"/>
    <x v="1"/>
  </r>
  <r>
    <n v="2401"/>
    <x v="11"/>
    <x v="20"/>
    <n v="3"/>
    <x v="19"/>
    <n v="15900"/>
    <n v="3900"/>
    <x v="9"/>
    <x v="7"/>
  </r>
  <r>
    <n v="2402"/>
    <x v="5"/>
    <x v="6"/>
    <n v="5"/>
    <x v="6"/>
    <n v="36250"/>
    <n v="11250"/>
    <x v="9"/>
    <x v="9"/>
  </r>
  <r>
    <n v="2403"/>
    <x v="5"/>
    <x v="18"/>
    <n v="3"/>
    <x v="8"/>
    <n v="3600"/>
    <n v="1200"/>
    <x v="9"/>
    <x v="11"/>
  </r>
  <r>
    <n v="2404"/>
    <x v="3"/>
    <x v="0"/>
    <n v="4"/>
    <x v="0"/>
    <n v="24000"/>
    <n v="8000"/>
    <x v="9"/>
    <x v="6"/>
  </r>
  <r>
    <n v="2405"/>
    <x v="2"/>
    <x v="2"/>
    <n v="3"/>
    <x v="2"/>
    <n v="25350"/>
    <n v="7350"/>
    <x v="9"/>
    <x v="0"/>
  </r>
  <r>
    <n v="2406"/>
    <x v="6"/>
    <x v="14"/>
    <n v="3"/>
    <x v="14"/>
    <n v="12600"/>
    <n v="3600"/>
    <x v="9"/>
    <x v="0"/>
  </r>
  <r>
    <n v="2407"/>
    <x v="6"/>
    <x v="12"/>
    <n v="2"/>
    <x v="12"/>
    <n v="21180"/>
    <n v="9180"/>
    <x v="9"/>
    <x v="9"/>
  </r>
  <r>
    <n v="2408"/>
    <x v="5"/>
    <x v="18"/>
    <n v="4"/>
    <x v="8"/>
    <n v="4800"/>
    <n v="1600"/>
    <x v="9"/>
    <x v="8"/>
  </r>
  <r>
    <n v="2409"/>
    <x v="10"/>
    <x v="7"/>
    <n v="4"/>
    <x v="7"/>
    <n v="4400"/>
    <n v="1200"/>
    <x v="9"/>
    <x v="4"/>
  </r>
  <r>
    <n v="2410"/>
    <x v="9"/>
    <x v="22"/>
    <n v="5"/>
    <x v="21"/>
    <n v="18500"/>
    <n v="3500"/>
    <x v="9"/>
    <x v="1"/>
  </r>
  <r>
    <n v="2411"/>
    <x v="1"/>
    <x v="22"/>
    <n v="5"/>
    <x v="21"/>
    <n v="18500"/>
    <n v="3500"/>
    <x v="9"/>
    <x v="6"/>
  </r>
  <r>
    <n v="2412"/>
    <x v="6"/>
    <x v="7"/>
    <n v="3"/>
    <x v="7"/>
    <n v="3300"/>
    <n v="900"/>
    <x v="10"/>
    <x v="7"/>
  </r>
  <r>
    <n v="2413"/>
    <x v="5"/>
    <x v="22"/>
    <n v="1"/>
    <x v="21"/>
    <n v="3700"/>
    <n v="700"/>
    <x v="10"/>
    <x v="7"/>
  </r>
  <r>
    <n v="2414"/>
    <x v="10"/>
    <x v="13"/>
    <n v="1"/>
    <x v="13"/>
    <n v="1490"/>
    <n v="690"/>
    <x v="10"/>
    <x v="6"/>
  </r>
  <r>
    <n v="2415"/>
    <x v="9"/>
    <x v="21"/>
    <n v="1"/>
    <x v="20"/>
    <n v="1500"/>
    <n v="700"/>
    <x v="10"/>
    <x v="4"/>
  </r>
  <r>
    <n v="2416"/>
    <x v="8"/>
    <x v="10"/>
    <n v="2"/>
    <x v="10"/>
    <n v="2180"/>
    <n v="580"/>
    <x v="10"/>
    <x v="10"/>
  </r>
  <r>
    <n v="2417"/>
    <x v="10"/>
    <x v="9"/>
    <n v="3"/>
    <x v="9"/>
    <n v="5400"/>
    <n v="3000"/>
    <x v="10"/>
    <x v="8"/>
  </r>
  <r>
    <n v="2418"/>
    <x v="7"/>
    <x v="19"/>
    <n v="2"/>
    <x v="18"/>
    <n v="15060"/>
    <n v="3060"/>
    <x v="10"/>
    <x v="0"/>
  </r>
  <r>
    <n v="2419"/>
    <x v="6"/>
    <x v="7"/>
    <n v="3"/>
    <x v="7"/>
    <n v="3300"/>
    <n v="900"/>
    <x v="10"/>
    <x v="7"/>
  </r>
  <r>
    <n v="2420"/>
    <x v="9"/>
    <x v="3"/>
    <n v="3"/>
    <x v="3"/>
    <n v="4050"/>
    <n v="1650"/>
    <x v="10"/>
    <x v="6"/>
  </r>
  <r>
    <n v="2421"/>
    <x v="8"/>
    <x v="3"/>
    <n v="1"/>
    <x v="3"/>
    <n v="1350"/>
    <n v="550"/>
    <x v="10"/>
    <x v="6"/>
  </r>
  <r>
    <n v="2422"/>
    <x v="7"/>
    <x v="8"/>
    <n v="2"/>
    <x v="10"/>
    <n v="2180"/>
    <n v="580"/>
    <x v="10"/>
    <x v="7"/>
  </r>
  <r>
    <n v="2423"/>
    <x v="7"/>
    <x v="14"/>
    <n v="1"/>
    <x v="14"/>
    <n v="4200"/>
    <n v="1200"/>
    <x v="10"/>
    <x v="9"/>
  </r>
  <r>
    <n v="2424"/>
    <x v="9"/>
    <x v="9"/>
    <n v="2"/>
    <x v="9"/>
    <n v="3600"/>
    <n v="2000"/>
    <x v="10"/>
    <x v="11"/>
  </r>
  <r>
    <n v="2425"/>
    <x v="11"/>
    <x v="10"/>
    <n v="1"/>
    <x v="10"/>
    <n v="1090"/>
    <n v="290"/>
    <x v="10"/>
    <x v="8"/>
  </r>
  <r>
    <n v="2426"/>
    <x v="0"/>
    <x v="5"/>
    <n v="1"/>
    <x v="5"/>
    <n v="7600"/>
    <n v="1600"/>
    <x v="10"/>
    <x v="6"/>
  </r>
  <r>
    <n v="2427"/>
    <x v="8"/>
    <x v="5"/>
    <n v="3"/>
    <x v="5"/>
    <n v="22800"/>
    <n v="4800"/>
    <x v="10"/>
    <x v="8"/>
  </r>
  <r>
    <n v="2428"/>
    <x v="2"/>
    <x v="22"/>
    <n v="1"/>
    <x v="21"/>
    <n v="3700"/>
    <n v="700"/>
    <x v="10"/>
    <x v="0"/>
  </r>
  <r>
    <n v="2429"/>
    <x v="4"/>
    <x v="6"/>
    <n v="3"/>
    <x v="6"/>
    <n v="21750"/>
    <n v="6750"/>
    <x v="10"/>
    <x v="12"/>
  </r>
  <r>
    <n v="2430"/>
    <x v="1"/>
    <x v="5"/>
    <n v="3"/>
    <x v="5"/>
    <n v="22800"/>
    <n v="4800"/>
    <x v="10"/>
    <x v="0"/>
  </r>
  <r>
    <n v="2431"/>
    <x v="10"/>
    <x v="14"/>
    <n v="1"/>
    <x v="14"/>
    <n v="4200"/>
    <n v="1200"/>
    <x v="10"/>
    <x v="7"/>
  </r>
  <r>
    <n v="2432"/>
    <x v="6"/>
    <x v="17"/>
    <n v="3"/>
    <x v="17"/>
    <n v="3750"/>
    <n v="1350"/>
    <x v="10"/>
    <x v="0"/>
  </r>
  <r>
    <n v="2433"/>
    <x v="8"/>
    <x v="10"/>
    <n v="1"/>
    <x v="10"/>
    <n v="1090"/>
    <n v="290"/>
    <x v="10"/>
    <x v="0"/>
  </r>
  <r>
    <n v="2434"/>
    <x v="3"/>
    <x v="12"/>
    <n v="1"/>
    <x v="4"/>
    <n v="2180"/>
    <n v="680"/>
    <x v="10"/>
    <x v="6"/>
  </r>
  <r>
    <n v="2435"/>
    <x v="11"/>
    <x v="22"/>
    <n v="2"/>
    <x v="21"/>
    <n v="7400"/>
    <n v="1400"/>
    <x v="10"/>
    <x v="5"/>
  </r>
  <r>
    <n v="2436"/>
    <x v="9"/>
    <x v="0"/>
    <n v="2"/>
    <x v="0"/>
    <n v="12000"/>
    <n v="4000"/>
    <x v="10"/>
    <x v="4"/>
  </r>
  <r>
    <n v="2437"/>
    <x v="10"/>
    <x v="17"/>
    <n v="2"/>
    <x v="17"/>
    <n v="2500"/>
    <n v="900"/>
    <x v="10"/>
    <x v="8"/>
  </r>
  <r>
    <n v="2438"/>
    <x v="11"/>
    <x v="5"/>
    <n v="1"/>
    <x v="5"/>
    <n v="7600"/>
    <n v="1600"/>
    <x v="10"/>
    <x v="7"/>
  </r>
  <r>
    <n v="2439"/>
    <x v="0"/>
    <x v="1"/>
    <n v="2"/>
    <x v="1"/>
    <n v="2800"/>
    <n v="1200"/>
    <x v="10"/>
    <x v="4"/>
  </r>
  <r>
    <n v="2440"/>
    <x v="4"/>
    <x v="4"/>
    <n v="2"/>
    <x v="4"/>
    <n v="4360"/>
    <n v="1360"/>
    <x v="10"/>
    <x v="12"/>
  </r>
  <r>
    <n v="2441"/>
    <x v="0"/>
    <x v="9"/>
    <n v="3"/>
    <x v="9"/>
    <n v="5400"/>
    <n v="3000"/>
    <x v="10"/>
    <x v="8"/>
  </r>
  <r>
    <n v="2442"/>
    <x v="2"/>
    <x v="21"/>
    <n v="1"/>
    <x v="20"/>
    <n v="1500"/>
    <n v="700"/>
    <x v="10"/>
    <x v="7"/>
  </r>
  <r>
    <n v="2443"/>
    <x v="6"/>
    <x v="2"/>
    <n v="3"/>
    <x v="2"/>
    <n v="25350"/>
    <n v="7350"/>
    <x v="10"/>
    <x v="10"/>
  </r>
  <r>
    <n v="2444"/>
    <x v="9"/>
    <x v="21"/>
    <n v="3"/>
    <x v="20"/>
    <n v="4500"/>
    <n v="2100"/>
    <x v="10"/>
    <x v="2"/>
  </r>
  <r>
    <n v="2445"/>
    <x v="5"/>
    <x v="0"/>
    <n v="3"/>
    <x v="0"/>
    <n v="18000"/>
    <n v="6000"/>
    <x v="10"/>
    <x v="1"/>
  </r>
  <r>
    <n v="2446"/>
    <x v="11"/>
    <x v="18"/>
    <n v="1"/>
    <x v="8"/>
    <n v="1200"/>
    <n v="400"/>
    <x v="10"/>
    <x v="2"/>
  </r>
  <r>
    <n v="2447"/>
    <x v="0"/>
    <x v="14"/>
    <n v="3"/>
    <x v="14"/>
    <n v="12600"/>
    <n v="3600"/>
    <x v="10"/>
    <x v="11"/>
  </r>
  <r>
    <n v="2448"/>
    <x v="10"/>
    <x v="5"/>
    <n v="3"/>
    <x v="5"/>
    <n v="22800"/>
    <n v="4800"/>
    <x v="10"/>
    <x v="6"/>
  </r>
  <r>
    <n v="2449"/>
    <x v="5"/>
    <x v="15"/>
    <n v="2"/>
    <x v="6"/>
    <n v="14500"/>
    <n v="4500"/>
    <x v="10"/>
    <x v="8"/>
  </r>
  <r>
    <n v="2450"/>
    <x v="1"/>
    <x v="19"/>
    <n v="2"/>
    <x v="18"/>
    <n v="15060"/>
    <n v="3060"/>
    <x v="10"/>
    <x v="9"/>
  </r>
  <r>
    <n v="2451"/>
    <x v="2"/>
    <x v="6"/>
    <n v="2"/>
    <x v="6"/>
    <n v="14500"/>
    <n v="4500"/>
    <x v="10"/>
    <x v="2"/>
  </r>
  <r>
    <n v="2452"/>
    <x v="1"/>
    <x v="0"/>
    <n v="1"/>
    <x v="0"/>
    <n v="6000"/>
    <n v="2000"/>
    <x v="10"/>
    <x v="5"/>
  </r>
  <r>
    <n v="2453"/>
    <x v="5"/>
    <x v="18"/>
    <n v="3"/>
    <x v="8"/>
    <n v="3600"/>
    <n v="1200"/>
    <x v="10"/>
    <x v="11"/>
  </r>
  <r>
    <n v="2454"/>
    <x v="11"/>
    <x v="20"/>
    <n v="2"/>
    <x v="19"/>
    <n v="10600"/>
    <n v="2600"/>
    <x v="10"/>
    <x v="12"/>
  </r>
  <r>
    <n v="2455"/>
    <x v="8"/>
    <x v="2"/>
    <n v="2"/>
    <x v="2"/>
    <n v="16900"/>
    <n v="4900"/>
    <x v="10"/>
    <x v="12"/>
  </r>
  <r>
    <n v="2456"/>
    <x v="4"/>
    <x v="3"/>
    <n v="1"/>
    <x v="3"/>
    <n v="1350"/>
    <n v="550"/>
    <x v="10"/>
    <x v="3"/>
  </r>
  <r>
    <n v="2457"/>
    <x v="6"/>
    <x v="10"/>
    <n v="1"/>
    <x v="10"/>
    <n v="1090"/>
    <n v="290"/>
    <x v="10"/>
    <x v="4"/>
  </r>
  <r>
    <n v="2458"/>
    <x v="4"/>
    <x v="4"/>
    <n v="1"/>
    <x v="4"/>
    <n v="2180"/>
    <n v="680"/>
    <x v="10"/>
    <x v="6"/>
  </r>
  <r>
    <n v="2459"/>
    <x v="1"/>
    <x v="22"/>
    <n v="1"/>
    <x v="21"/>
    <n v="3700"/>
    <n v="700"/>
    <x v="10"/>
    <x v="0"/>
  </r>
  <r>
    <n v="2460"/>
    <x v="6"/>
    <x v="7"/>
    <n v="3"/>
    <x v="7"/>
    <n v="3300"/>
    <n v="900"/>
    <x v="10"/>
    <x v="2"/>
  </r>
  <r>
    <n v="2461"/>
    <x v="5"/>
    <x v="22"/>
    <n v="1"/>
    <x v="21"/>
    <n v="3700"/>
    <n v="700"/>
    <x v="10"/>
    <x v="4"/>
  </r>
  <r>
    <n v="2462"/>
    <x v="10"/>
    <x v="13"/>
    <n v="1"/>
    <x v="13"/>
    <n v="1490"/>
    <n v="690"/>
    <x v="10"/>
    <x v="1"/>
  </r>
  <r>
    <n v="2463"/>
    <x v="9"/>
    <x v="21"/>
    <n v="1"/>
    <x v="20"/>
    <n v="1500"/>
    <n v="700"/>
    <x v="10"/>
    <x v="11"/>
  </r>
  <r>
    <n v="2464"/>
    <x v="8"/>
    <x v="10"/>
    <n v="2"/>
    <x v="10"/>
    <n v="2180"/>
    <n v="580"/>
    <x v="10"/>
    <x v="10"/>
  </r>
  <r>
    <n v="2465"/>
    <x v="10"/>
    <x v="11"/>
    <n v="3"/>
    <x v="9"/>
    <n v="5400"/>
    <n v="3000"/>
    <x v="10"/>
    <x v="7"/>
  </r>
  <r>
    <n v="2466"/>
    <x v="7"/>
    <x v="19"/>
    <n v="2"/>
    <x v="18"/>
    <n v="15060"/>
    <n v="3060"/>
    <x v="10"/>
    <x v="5"/>
  </r>
  <r>
    <n v="2467"/>
    <x v="6"/>
    <x v="7"/>
    <n v="3"/>
    <x v="7"/>
    <n v="3300"/>
    <n v="900"/>
    <x v="10"/>
    <x v="5"/>
  </r>
  <r>
    <n v="2468"/>
    <x v="9"/>
    <x v="3"/>
    <n v="3"/>
    <x v="3"/>
    <n v="4050"/>
    <n v="1650"/>
    <x v="10"/>
    <x v="4"/>
  </r>
  <r>
    <n v="2469"/>
    <x v="8"/>
    <x v="3"/>
    <n v="1"/>
    <x v="3"/>
    <n v="1350"/>
    <n v="550"/>
    <x v="10"/>
    <x v="4"/>
  </r>
  <r>
    <n v="2470"/>
    <x v="7"/>
    <x v="10"/>
    <n v="2"/>
    <x v="10"/>
    <n v="2180"/>
    <n v="580"/>
    <x v="10"/>
    <x v="5"/>
  </r>
  <r>
    <n v="2471"/>
    <x v="7"/>
    <x v="14"/>
    <n v="1"/>
    <x v="14"/>
    <n v="4200"/>
    <n v="1200"/>
    <x v="10"/>
    <x v="6"/>
  </r>
  <r>
    <n v="2472"/>
    <x v="9"/>
    <x v="9"/>
    <n v="2"/>
    <x v="9"/>
    <n v="3600"/>
    <n v="2000"/>
    <x v="10"/>
    <x v="9"/>
  </r>
  <r>
    <n v="2473"/>
    <x v="11"/>
    <x v="10"/>
    <n v="1"/>
    <x v="10"/>
    <n v="1090"/>
    <n v="290"/>
    <x v="10"/>
    <x v="2"/>
  </r>
  <r>
    <n v="2474"/>
    <x v="0"/>
    <x v="5"/>
    <n v="1"/>
    <x v="5"/>
    <n v="7600"/>
    <n v="1600"/>
    <x v="10"/>
    <x v="10"/>
  </r>
  <r>
    <n v="2475"/>
    <x v="8"/>
    <x v="5"/>
    <n v="3"/>
    <x v="5"/>
    <n v="22800"/>
    <n v="4800"/>
    <x v="10"/>
    <x v="10"/>
  </r>
  <r>
    <n v="2476"/>
    <x v="2"/>
    <x v="22"/>
    <n v="1"/>
    <x v="21"/>
    <n v="3700"/>
    <n v="700"/>
    <x v="10"/>
    <x v="3"/>
  </r>
  <r>
    <n v="2477"/>
    <x v="4"/>
    <x v="6"/>
    <n v="3"/>
    <x v="6"/>
    <n v="21750"/>
    <n v="6750"/>
    <x v="10"/>
    <x v="9"/>
  </r>
  <r>
    <n v="2478"/>
    <x v="1"/>
    <x v="5"/>
    <n v="3"/>
    <x v="5"/>
    <n v="22800"/>
    <n v="4800"/>
    <x v="10"/>
    <x v="9"/>
  </r>
  <r>
    <n v="2479"/>
    <x v="10"/>
    <x v="14"/>
    <n v="1"/>
    <x v="14"/>
    <n v="4200"/>
    <n v="1200"/>
    <x v="10"/>
    <x v="7"/>
  </r>
  <r>
    <n v="2480"/>
    <x v="6"/>
    <x v="17"/>
    <n v="3"/>
    <x v="17"/>
    <n v="3750"/>
    <n v="1350"/>
    <x v="10"/>
    <x v="6"/>
  </r>
  <r>
    <n v="2481"/>
    <x v="8"/>
    <x v="10"/>
    <n v="1"/>
    <x v="10"/>
    <n v="1090"/>
    <n v="290"/>
    <x v="10"/>
    <x v="6"/>
  </r>
  <r>
    <n v="2482"/>
    <x v="3"/>
    <x v="4"/>
    <n v="1"/>
    <x v="4"/>
    <n v="2180"/>
    <n v="680"/>
    <x v="10"/>
    <x v="7"/>
  </r>
  <r>
    <n v="2483"/>
    <x v="11"/>
    <x v="22"/>
    <n v="2"/>
    <x v="21"/>
    <n v="7400"/>
    <n v="1400"/>
    <x v="10"/>
    <x v="2"/>
  </r>
  <r>
    <n v="2484"/>
    <x v="9"/>
    <x v="0"/>
    <n v="2"/>
    <x v="0"/>
    <n v="12000"/>
    <n v="4000"/>
    <x v="10"/>
    <x v="6"/>
  </r>
  <r>
    <n v="2485"/>
    <x v="10"/>
    <x v="17"/>
    <n v="2"/>
    <x v="17"/>
    <n v="2500"/>
    <n v="900"/>
    <x v="10"/>
    <x v="4"/>
  </r>
  <r>
    <n v="2486"/>
    <x v="11"/>
    <x v="5"/>
    <n v="1"/>
    <x v="5"/>
    <n v="7600"/>
    <n v="1600"/>
    <x v="10"/>
    <x v="9"/>
  </r>
  <r>
    <n v="2487"/>
    <x v="0"/>
    <x v="1"/>
    <n v="2"/>
    <x v="1"/>
    <n v="2800"/>
    <n v="1200"/>
    <x v="10"/>
    <x v="5"/>
  </r>
  <r>
    <n v="2488"/>
    <x v="4"/>
    <x v="4"/>
    <n v="2"/>
    <x v="4"/>
    <n v="4360"/>
    <n v="1360"/>
    <x v="10"/>
    <x v="1"/>
  </r>
  <r>
    <n v="2489"/>
    <x v="0"/>
    <x v="9"/>
    <n v="3"/>
    <x v="9"/>
    <n v="5400"/>
    <n v="3000"/>
    <x v="10"/>
    <x v="9"/>
  </r>
  <r>
    <n v="2490"/>
    <x v="2"/>
    <x v="21"/>
    <n v="1"/>
    <x v="20"/>
    <n v="1500"/>
    <n v="700"/>
    <x v="10"/>
    <x v="2"/>
  </r>
  <r>
    <n v="2491"/>
    <x v="6"/>
    <x v="2"/>
    <n v="3"/>
    <x v="2"/>
    <n v="25350"/>
    <n v="7350"/>
    <x v="10"/>
    <x v="5"/>
  </r>
  <r>
    <n v="2492"/>
    <x v="9"/>
    <x v="21"/>
    <n v="3"/>
    <x v="20"/>
    <n v="4500"/>
    <n v="2100"/>
    <x v="10"/>
    <x v="1"/>
  </r>
  <r>
    <n v="2493"/>
    <x v="5"/>
    <x v="0"/>
    <n v="3"/>
    <x v="0"/>
    <n v="18000"/>
    <n v="6000"/>
    <x v="10"/>
    <x v="4"/>
  </r>
  <r>
    <n v="2494"/>
    <x v="11"/>
    <x v="18"/>
    <n v="1"/>
    <x v="8"/>
    <n v="1200"/>
    <n v="400"/>
    <x v="10"/>
    <x v="11"/>
  </r>
  <r>
    <n v="2495"/>
    <x v="0"/>
    <x v="14"/>
    <n v="3"/>
    <x v="14"/>
    <n v="12600"/>
    <n v="3600"/>
    <x v="10"/>
    <x v="2"/>
  </r>
  <r>
    <n v="2496"/>
    <x v="10"/>
    <x v="5"/>
    <n v="3"/>
    <x v="5"/>
    <n v="22800"/>
    <n v="4800"/>
    <x v="10"/>
    <x v="10"/>
  </r>
  <r>
    <n v="2497"/>
    <x v="5"/>
    <x v="6"/>
    <n v="2"/>
    <x v="6"/>
    <n v="14500"/>
    <n v="4500"/>
    <x v="10"/>
    <x v="12"/>
  </r>
  <r>
    <n v="2498"/>
    <x v="1"/>
    <x v="19"/>
    <n v="2"/>
    <x v="18"/>
    <n v="15060"/>
    <n v="3060"/>
    <x v="10"/>
    <x v="0"/>
  </r>
  <r>
    <n v="2499"/>
    <x v="2"/>
    <x v="6"/>
    <n v="2"/>
    <x v="6"/>
    <n v="14500"/>
    <n v="4500"/>
    <x v="10"/>
    <x v="2"/>
  </r>
  <r>
    <n v="2500"/>
    <x v="1"/>
    <x v="0"/>
    <n v="1"/>
    <x v="0"/>
    <n v="6000"/>
    <n v="2000"/>
    <x v="10"/>
    <x v="6"/>
  </r>
  <r>
    <n v="2501"/>
    <x v="5"/>
    <x v="18"/>
    <n v="3"/>
    <x v="8"/>
    <n v="3600"/>
    <n v="1200"/>
    <x v="10"/>
    <x v="8"/>
  </r>
  <r>
    <n v="2502"/>
    <x v="11"/>
    <x v="20"/>
    <n v="2"/>
    <x v="19"/>
    <n v="10600"/>
    <n v="2600"/>
    <x v="10"/>
    <x v="8"/>
  </r>
  <r>
    <n v="2503"/>
    <x v="8"/>
    <x v="2"/>
    <n v="2"/>
    <x v="2"/>
    <n v="16900"/>
    <n v="4900"/>
    <x v="10"/>
    <x v="10"/>
  </r>
  <r>
    <n v="2504"/>
    <x v="4"/>
    <x v="3"/>
    <n v="1"/>
    <x v="3"/>
    <n v="1350"/>
    <n v="550"/>
    <x v="10"/>
    <x v="2"/>
  </r>
  <r>
    <n v="2505"/>
    <x v="6"/>
    <x v="10"/>
    <n v="1"/>
    <x v="10"/>
    <n v="1090"/>
    <n v="290"/>
    <x v="10"/>
    <x v="7"/>
  </r>
  <r>
    <n v="2506"/>
    <x v="4"/>
    <x v="4"/>
    <n v="1"/>
    <x v="4"/>
    <n v="2180"/>
    <n v="680"/>
    <x v="10"/>
    <x v="12"/>
  </r>
  <r>
    <n v="2507"/>
    <x v="0"/>
    <x v="0"/>
    <n v="2"/>
    <x v="0"/>
    <n v="12000"/>
    <n v="4000"/>
    <x v="10"/>
    <x v="1"/>
  </r>
  <r>
    <n v="2508"/>
    <x v="1"/>
    <x v="1"/>
    <n v="2"/>
    <x v="1"/>
    <n v="2800"/>
    <n v="1200"/>
    <x v="10"/>
    <x v="9"/>
  </r>
  <r>
    <n v="2509"/>
    <x v="2"/>
    <x v="2"/>
    <n v="2"/>
    <x v="2"/>
    <n v="16900"/>
    <n v="4900"/>
    <x v="10"/>
    <x v="1"/>
  </r>
  <r>
    <n v="2510"/>
    <x v="3"/>
    <x v="3"/>
    <n v="3"/>
    <x v="3"/>
    <n v="4050"/>
    <n v="1650"/>
    <x v="10"/>
    <x v="2"/>
  </r>
  <r>
    <n v="2511"/>
    <x v="0"/>
    <x v="4"/>
    <n v="2"/>
    <x v="4"/>
    <n v="4360"/>
    <n v="1360"/>
    <x v="10"/>
    <x v="5"/>
  </r>
  <r>
    <n v="2512"/>
    <x v="4"/>
    <x v="5"/>
    <n v="2"/>
    <x v="5"/>
    <n v="15200"/>
    <n v="3200"/>
    <x v="10"/>
    <x v="8"/>
  </r>
  <r>
    <n v="2513"/>
    <x v="1"/>
    <x v="6"/>
    <n v="2"/>
    <x v="6"/>
    <n v="14500"/>
    <n v="4500"/>
    <x v="10"/>
    <x v="3"/>
  </r>
  <r>
    <n v="2514"/>
    <x v="3"/>
    <x v="7"/>
    <n v="3"/>
    <x v="7"/>
    <n v="3300"/>
    <n v="900"/>
    <x v="10"/>
    <x v="5"/>
  </r>
  <r>
    <n v="2515"/>
    <x v="6"/>
    <x v="7"/>
    <n v="5"/>
    <x v="7"/>
    <n v="5500"/>
    <n v="1500"/>
    <x v="10"/>
    <x v="4"/>
  </r>
  <r>
    <n v="2516"/>
    <x v="5"/>
    <x v="22"/>
    <n v="5"/>
    <x v="21"/>
    <n v="18500"/>
    <n v="3500"/>
    <x v="10"/>
    <x v="8"/>
  </r>
  <r>
    <n v="2517"/>
    <x v="10"/>
    <x v="13"/>
    <n v="4"/>
    <x v="13"/>
    <n v="5960"/>
    <n v="2760"/>
    <x v="10"/>
    <x v="5"/>
  </r>
  <r>
    <n v="2518"/>
    <x v="9"/>
    <x v="21"/>
    <n v="2"/>
    <x v="20"/>
    <n v="3000"/>
    <n v="1400"/>
    <x v="10"/>
    <x v="5"/>
  </r>
  <r>
    <n v="2519"/>
    <x v="8"/>
    <x v="10"/>
    <n v="4"/>
    <x v="10"/>
    <n v="4360"/>
    <n v="1160"/>
    <x v="10"/>
    <x v="12"/>
  </r>
  <r>
    <n v="2520"/>
    <x v="10"/>
    <x v="9"/>
    <n v="3"/>
    <x v="9"/>
    <n v="5400"/>
    <n v="3000"/>
    <x v="10"/>
    <x v="12"/>
  </r>
  <r>
    <n v="2521"/>
    <x v="7"/>
    <x v="19"/>
    <n v="2"/>
    <x v="18"/>
    <n v="15060"/>
    <n v="3060"/>
    <x v="10"/>
    <x v="7"/>
  </r>
  <r>
    <n v="2522"/>
    <x v="6"/>
    <x v="7"/>
    <n v="2"/>
    <x v="7"/>
    <n v="2200"/>
    <n v="600"/>
    <x v="10"/>
    <x v="6"/>
  </r>
  <r>
    <n v="2523"/>
    <x v="9"/>
    <x v="3"/>
    <n v="4"/>
    <x v="3"/>
    <n v="5400"/>
    <n v="2200"/>
    <x v="10"/>
    <x v="10"/>
  </r>
  <r>
    <n v="2524"/>
    <x v="8"/>
    <x v="3"/>
    <n v="3"/>
    <x v="3"/>
    <n v="4050"/>
    <n v="1650"/>
    <x v="10"/>
    <x v="10"/>
  </r>
  <r>
    <n v="2525"/>
    <x v="7"/>
    <x v="10"/>
    <n v="5"/>
    <x v="10"/>
    <n v="5450"/>
    <n v="1450"/>
    <x v="10"/>
    <x v="1"/>
  </r>
  <r>
    <n v="2526"/>
    <x v="7"/>
    <x v="14"/>
    <n v="5"/>
    <x v="14"/>
    <n v="21000"/>
    <n v="6000"/>
    <x v="10"/>
    <x v="10"/>
  </r>
  <r>
    <n v="2527"/>
    <x v="9"/>
    <x v="9"/>
    <n v="3"/>
    <x v="9"/>
    <n v="5400"/>
    <n v="3000"/>
    <x v="10"/>
    <x v="1"/>
  </r>
  <r>
    <n v="2528"/>
    <x v="11"/>
    <x v="10"/>
    <n v="5"/>
    <x v="10"/>
    <n v="5450"/>
    <n v="1450"/>
    <x v="10"/>
    <x v="9"/>
  </r>
  <r>
    <n v="2529"/>
    <x v="0"/>
    <x v="5"/>
    <n v="3"/>
    <x v="5"/>
    <n v="22800"/>
    <n v="4800"/>
    <x v="10"/>
    <x v="1"/>
  </r>
  <r>
    <n v="2530"/>
    <x v="8"/>
    <x v="5"/>
    <n v="4"/>
    <x v="5"/>
    <n v="30400"/>
    <n v="6400"/>
    <x v="10"/>
    <x v="3"/>
  </r>
  <r>
    <n v="2531"/>
    <x v="2"/>
    <x v="22"/>
    <n v="4"/>
    <x v="21"/>
    <n v="14800"/>
    <n v="2800"/>
    <x v="10"/>
    <x v="9"/>
  </r>
  <r>
    <n v="2532"/>
    <x v="4"/>
    <x v="6"/>
    <n v="5"/>
    <x v="6"/>
    <n v="36250"/>
    <n v="11250"/>
    <x v="10"/>
    <x v="5"/>
  </r>
  <r>
    <n v="2533"/>
    <x v="1"/>
    <x v="5"/>
    <n v="3"/>
    <x v="5"/>
    <n v="22800"/>
    <n v="4800"/>
    <x v="10"/>
    <x v="5"/>
  </r>
  <r>
    <n v="2534"/>
    <x v="10"/>
    <x v="14"/>
    <n v="3"/>
    <x v="14"/>
    <n v="12600"/>
    <n v="3600"/>
    <x v="10"/>
    <x v="11"/>
  </r>
  <r>
    <n v="2535"/>
    <x v="6"/>
    <x v="17"/>
    <n v="3"/>
    <x v="17"/>
    <n v="3750"/>
    <n v="1350"/>
    <x v="10"/>
    <x v="0"/>
  </r>
  <r>
    <n v="2536"/>
    <x v="8"/>
    <x v="10"/>
    <n v="3"/>
    <x v="10"/>
    <n v="3270"/>
    <n v="870"/>
    <x v="10"/>
    <x v="9"/>
  </r>
  <r>
    <n v="2537"/>
    <x v="3"/>
    <x v="4"/>
    <n v="5"/>
    <x v="4"/>
    <n v="10900"/>
    <n v="3400"/>
    <x v="10"/>
    <x v="7"/>
  </r>
  <r>
    <n v="2538"/>
    <x v="11"/>
    <x v="22"/>
    <n v="2"/>
    <x v="21"/>
    <n v="7400"/>
    <n v="1400"/>
    <x v="10"/>
    <x v="6"/>
  </r>
  <r>
    <n v="2539"/>
    <x v="9"/>
    <x v="0"/>
    <n v="5"/>
    <x v="0"/>
    <n v="30000"/>
    <n v="10000"/>
    <x v="10"/>
    <x v="4"/>
  </r>
  <r>
    <n v="2540"/>
    <x v="10"/>
    <x v="17"/>
    <n v="3"/>
    <x v="17"/>
    <n v="3750"/>
    <n v="1350"/>
    <x v="10"/>
    <x v="9"/>
  </r>
  <r>
    <n v="2541"/>
    <x v="11"/>
    <x v="5"/>
    <n v="2"/>
    <x v="5"/>
    <n v="15200"/>
    <n v="3200"/>
    <x v="10"/>
    <x v="6"/>
  </r>
  <r>
    <n v="2542"/>
    <x v="0"/>
    <x v="1"/>
    <n v="2"/>
    <x v="1"/>
    <n v="2800"/>
    <n v="1200"/>
    <x v="10"/>
    <x v="2"/>
  </r>
  <r>
    <n v="2543"/>
    <x v="4"/>
    <x v="4"/>
    <n v="4"/>
    <x v="4"/>
    <n v="8720"/>
    <n v="2720"/>
    <x v="10"/>
    <x v="10"/>
  </r>
  <r>
    <n v="2544"/>
    <x v="0"/>
    <x v="9"/>
    <n v="4"/>
    <x v="9"/>
    <n v="7200"/>
    <n v="4000"/>
    <x v="10"/>
    <x v="9"/>
  </r>
  <r>
    <n v="2545"/>
    <x v="2"/>
    <x v="21"/>
    <n v="4"/>
    <x v="20"/>
    <n v="6000"/>
    <n v="2800"/>
    <x v="10"/>
    <x v="3"/>
  </r>
  <r>
    <n v="2546"/>
    <x v="6"/>
    <x v="2"/>
    <n v="2"/>
    <x v="2"/>
    <n v="16900"/>
    <n v="4900"/>
    <x v="10"/>
    <x v="12"/>
  </r>
  <r>
    <n v="2547"/>
    <x v="9"/>
    <x v="21"/>
    <n v="4"/>
    <x v="20"/>
    <n v="6000"/>
    <n v="2800"/>
    <x v="10"/>
    <x v="12"/>
  </r>
  <r>
    <n v="2548"/>
    <x v="5"/>
    <x v="0"/>
    <n v="2"/>
    <x v="0"/>
    <n v="12000"/>
    <n v="4000"/>
    <x v="10"/>
    <x v="8"/>
  </r>
  <r>
    <n v="2549"/>
    <x v="11"/>
    <x v="18"/>
    <n v="2"/>
    <x v="8"/>
    <n v="2400"/>
    <n v="800"/>
    <x v="10"/>
    <x v="3"/>
  </r>
  <r>
    <n v="2550"/>
    <x v="0"/>
    <x v="14"/>
    <n v="4"/>
    <x v="14"/>
    <n v="16800"/>
    <n v="4800"/>
    <x v="10"/>
    <x v="9"/>
  </r>
  <r>
    <n v="2551"/>
    <x v="10"/>
    <x v="5"/>
    <n v="2"/>
    <x v="5"/>
    <n v="15200"/>
    <n v="3200"/>
    <x v="10"/>
    <x v="7"/>
  </r>
  <r>
    <n v="2552"/>
    <x v="5"/>
    <x v="6"/>
    <n v="2"/>
    <x v="6"/>
    <n v="14500"/>
    <n v="4500"/>
    <x v="10"/>
    <x v="4"/>
  </r>
  <r>
    <n v="2553"/>
    <x v="1"/>
    <x v="19"/>
    <n v="4"/>
    <x v="18"/>
    <n v="30120"/>
    <n v="6120"/>
    <x v="10"/>
    <x v="4"/>
  </r>
  <r>
    <n v="2554"/>
    <x v="2"/>
    <x v="6"/>
    <n v="2"/>
    <x v="6"/>
    <n v="14500"/>
    <n v="4500"/>
    <x v="10"/>
    <x v="3"/>
  </r>
  <r>
    <n v="2555"/>
    <x v="1"/>
    <x v="0"/>
    <n v="5"/>
    <x v="0"/>
    <n v="30000"/>
    <n v="10000"/>
    <x v="10"/>
    <x v="1"/>
  </r>
  <r>
    <n v="2556"/>
    <x v="5"/>
    <x v="18"/>
    <n v="3"/>
    <x v="8"/>
    <n v="3600"/>
    <n v="1200"/>
    <x v="10"/>
    <x v="1"/>
  </r>
  <r>
    <n v="2557"/>
    <x v="11"/>
    <x v="20"/>
    <n v="2"/>
    <x v="19"/>
    <n v="10600"/>
    <n v="2600"/>
    <x v="10"/>
    <x v="6"/>
  </r>
  <r>
    <n v="2558"/>
    <x v="8"/>
    <x v="2"/>
    <n v="4"/>
    <x v="2"/>
    <n v="33800"/>
    <n v="9800"/>
    <x v="10"/>
    <x v="10"/>
  </r>
  <r>
    <n v="2559"/>
    <x v="4"/>
    <x v="3"/>
    <n v="3"/>
    <x v="3"/>
    <n v="4050"/>
    <n v="1650"/>
    <x v="10"/>
    <x v="11"/>
  </r>
  <r>
    <n v="2560"/>
    <x v="6"/>
    <x v="10"/>
    <n v="2"/>
    <x v="10"/>
    <n v="2180"/>
    <n v="580"/>
    <x v="10"/>
    <x v="0"/>
  </r>
  <r>
    <n v="2561"/>
    <x v="4"/>
    <x v="4"/>
    <n v="4"/>
    <x v="4"/>
    <n v="8720"/>
    <n v="2720"/>
    <x v="10"/>
    <x v="10"/>
  </r>
  <r>
    <n v="2562"/>
    <x v="1"/>
    <x v="22"/>
    <n v="2"/>
    <x v="21"/>
    <n v="7400"/>
    <n v="1400"/>
    <x v="10"/>
    <x v="12"/>
  </r>
  <r>
    <n v="2563"/>
    <x v="6"/>
    <x v="7"/>
    <n v="3"/>
    <x v="7"/>
    <n v="3300"/>
    <n v="900"/>
    <x v="10"/>
    <x v="0"/>
  </r>
  <r>
    <n v="2564"/>
    <x v="5"/>
    <x v="22"/>
    <n v="2"/>
    <x v="21"/>
    <n v="7400"/>
    <n v="1400"/>
    <x v="10"/>
    <x v="9"/>
  </r>
  <r>
    <n v="2565"/>
    <x v="10"/>
    <x v="13"/>
    <n v="3"/>
    <x v="13"/>
    <n v="4470"/>
    <n v="2070"/>
    <x v="10"/>
    <x v="10"/>
  </r>
  <r>
    <n v="2566"/>
    <x v="9"/>
    <x v="21"/>
    <n v="3"/>
    <x v="20"/>
    <n v="4500"/>
    <n v="2100"/>
    <x v="10"/>
    <x v="9"/>
  </r>
  <r>
    <n v="2567"/>
    <x v="8"/>
    <x v="10"/>
    <n v="4"/>
    <x v="10"/>
    <n v="4360"/>
    <n v="1160"/>
    <x v="10"/>
    <x v="2"/>
  </r>
  <r>
    <n v="2568"/>
    <x v="10"/>
    <x v="9"/>
    <n v="4"/>
    <x v="9"/>
    <n v="7200"/>
    <n v="4000"/>
    <x v="10"/>
    <x v="6"/>
  </r>
  <r>
    <n v="2569"/>
    <x v="7"/>
    <x v="19"/>
    <n v="5"/>
    <x v="18"/>
    <n v="37650"/>
    <n v="7650"/>
    <x v="10"/>
    <x v="6"/>
  </r>
  <r>
    <n v="2570"/>
    <x v="6"/>
    <x v="7"/>
    <n v="2"/>
    <x v="7"/>
    <n v="2200"/>
    <n v="600"/>
    <x v="10"/>
    <x v="8"/>
  </r>
  <r>
    <n v="2571"/>
    <x v="9"/>
    <x v="3"/>
    <n v="2"/>
    <x v="3"/>
    <n v="2700"/>
    <n v="1100"/>
    <x v="10"/>
    <x v="8"/>
  </r>
  <r>
    <n v="2572"/>
    <x v="8"/>
    <x v="3"/>
    <n v="2"/>
    <x v="3"/>
    <n v="2700"/>
    <n v="1100"/>
    <x v="10"/>
    <x v="5"/>
  </r>
  <r>
    <n v="2573"/>
    <x v="7"/>
    <x v="10"/>
    <n v="2"/>
    <x v="10"/>
    <n v="2180"/>
    <n v="580"/>
    <x v="10"/>
    <x v="8"/>
  </r>
  <r>
    <n v="2574"/>
    <x v="7"/>
    <x v="14"/>
    <n v="3"/>
    <x v="14"/>
    <n v="12600"/>
    <n v="3600"/>
    <x v="10"/>
    <x v="3"/>
  </r>
  <r>
    <n v="2575"/>
    <x v="9"/>
    <x v="9"/>
    <n v="5"/>
    <x v="9"/>
    <n v="9000"/>
    <n v="5000"/>
    <x v="10"/>
    <x v="0"/>
  </r>
  <r>
    <n v="2576"/>
    <x v="11"/>
    <x v="10"/>
    <n v="5"/>
    <x v="10"/>
    <n v="5450"/>
    <n v="1450"/>
    <x v="10"/>
    <x v="0"/>
  </r>
  <r>
    <n v="2577"/>
    <x v="0"/>
    <x v="5"/>
    <n v="5"/>
    <x v="5"/>
    <n v="38000"/>
    <n v="8000"/>
    <x v="10"/>
    <x v="12"/>
  </r>
  <r>
    <n v="2578"/>
    <x v="8"/>
    <x v="5"/>
    <n v="2"/>
    <x v="5"/>
    <n v="15200"/>
    <n v="3200"/>
    <x v="10"/>
    <x v="2"/>
  </r>
  <r>
    <n v="2579"/>
    <x v="2"/>
    <x v="22"/>
    <n v="4"/>
    <x v="21"/>
    <n v="14800"/>
    <n v="2800"/>
    <x v="10"/>
    <x v="4"/>
  </r>
  <r>
    <n v="2580"/>
    <x v="4"/>
    <x v="6"/>
    <n v="2"/>
    <x v="6"/>
    <n v="14500"/>
    <n v="4500"/>
    <x v="10"/>
    <x v="12"/>
  </r>
  <r>
    <n v="2581"/>
    <x v="1"/>
    <x v="5"/>
    <n v="4"/>
    <x v="5"/>
    <n v="30400"/>
    <n v="6400"/>
    <x v="10"/>
    <x v="11"/>
  </r>
  <r>
    <n v="2582"/>
    <x v="10"/>
    <x v="14"/>
    <n v="2"/>
    <x v="14"/>
    <n v="8400"/>
    <n v="2400"/>
    <x v="10"/>
    <x v="3"/>
  </r>
  <r>
    <n v="2583"/>
    <x v="6"/>
    <x v="17"/>
    <n v="5"/>
    <x v="17"/>
    <n v="6250"/>
    <n v="2250"/>
    <x v="10"/>
    <x v="7"/>
  </r>
  <r>
    <n v="2584"/>
    <x v="8"/>
    <x v="10"/>
    <n v="5"/>
    <x v="10"/>
    <n v="5450"/>
    <n v="1450"/>
    <x v="10"/>
    <x v="7"/>
  </r>
  <r>
    <n v="2585"/>
    <x v="3"/>
    <x v="4"/>
    <n v="3"/>
    <x v="4"/>
    <n v="6540"/>
    <n v="2040"/>
    <x v="10"/>
    <x v="10"/>
  </r>
  <r>
    <n v="2586"/>
    <x v="11"/>
    <x v="22"/>
    <n v="5"/>
    <x v="21"/>
    <n v="18500"/>
    <n v="3500"/>
    <x v="10"/>
    <x v="6"/>
  </r>
  <r>
    <n v="2587"/>
    <x v="9"/>
    <x v="0"/>
    <n v="3"/>
    <x v="0"/>
    <n v="18000"/>
    <n v="6000"/>
    <x v="10"/>
    <x v="8"/>
  </r>
  <r>
    <n v="2588"/>
    <x v="10"/>
    <x v="17"/>
    <n v="5"/>
    <x v="17"/>
    <n v="6250"/>
    <n v="2250"/>
    <x v="10"/>
    <x v="8"/>
  </r>
  <r>
    <n v="2589"/>
    <x v="11"/>
    <x v="5"/>
    <n v="3"/>
    <x v="5"/>
    <n v="22800"/>
    <n v="4800"/>
    <x v="10"/>
    <x v="8"/>
  </r>
  <r>
    <n v="2590"/>
    <x v="0"/>
    <x v="1"/>
    <n v="2"/>
    <x v="1"/>
    <n v="2800"/>
    <n v="1200"/>
    <x v="10"/>
    <x v="6"/>
  </r>
  <r>
    <n v="2591"/>
    <x v="4"/>
    <x v="4"/>
    <n v="3"/>
    <x v="4"/>
    <n v="6540"/>
    <n v="2040"/>
    <x v="10"/>
    <x v="7"/>
  </r>
  <r>
    <n v="2592"/>
    <x v="0"/>
    <x v="9"/>
    <n v="4"/>
    <x v="9"/>
    <n v="7200"/>
    <n v="4000"/>
    <x v="10"/>
    <x v="7"/>
  </r>
  <r>
    <n v="2593"/>
    <x v="2"/>
    <x v="21"/>
    <n v="3"/>
    <x v="20"/>
    <n v="4500"/>
    <n v="2100"/>
    <x v="10"/>
    <x v="9"/>
  </r>
  <r>
    <n v="2594"/>
    <x v="6"/>
    <x v="2"/>
    <n v="2"/>
    <x v="2"/>
    <n v="16900"/>
    <n v="4900"/>
    <x v="10"/>
    <x v="3"/>
  </r>
  <r>
    <n v="2595"/>
    <x v="9"/>
    <x v="21"/>
    <n v="3"/>
    <x v="20"/>
    <n v="4500"/>
    <n v="2100"/>
    <x v="10"/>
    <x v="6"/>
  </r>
  <r>
    <n v="2596"/>
    <x v="5"/>
    <x v="0"/>
    <n v="2"/>
    <x v="0"/>
    <n v="12000"/>
    <n v="4000"/>
    <x v="10"/>
    <x v="6"/>
  </r>
  <r>
    <n v="2597"/>
    <x v="11"/>
    <x v="18"/>
    <n v="2"/>
    <x v="8"/>
    <n v="2400"/>
    <n v="800"/>
    <x v="10"/>
    <x v="5"/>
  </r>
  <r>
    <n v="2598"/>
    <x v="0"/>
    <x v="14"/>
    <n v="4"/>
    <x v="14"/>
    <n v="16800"/>
    <n v="4800"/>
    <x v="10"/>
    <x v="7"/>
  </r>
  <r>
    <n v="2599"/>
    <x v="10"/>
    <x v="5"/>
    <n v="4"/>
    <x v="5"/>
    <n v="30400"/>
    <n v="6400"/>
    <x v="10"/>
    <x v="9"/>
  </r>
  <r>
    <n v="2600"/>
    <x v="5"/>
    <x v="6"/>
    <n v="5"/>
    <x v="6"/>
    <n v="36250"/>
    <n v="11250"/>
    <x v="10"/>
    <x v="10"/>
  </r>
  <r>
    <n v="2601"/>
    <x v="1"/>
    <x v="19"/>
    <n v="4"/>
    <x v="18"/>
    <n v="30120"/>
    <n v="6120"/>
    <x v="10"/>
    <x v="9"/>
  </r>
  <r>
    <n v="2602"/>
    <x v="2"/>
    <x v="6"/>
    <n v="3"/>
    <x v="6"/>
    <n v="21750"/>
    <n v="6750"/>
    <x v="10"/>
    <x v="6"/>
  </r>
  <r>
    <n v="2603"/>
    <x v="1"/>
    <x v="0"/>
    <n v="2"/>
    <x v="0"/>
    <n v="12000"/>
    <n v="4000"/>
    <x v="10"/>
    <x v="3"/>
  </r>
  <r>
    <n v="2604"/>
    <x v="5"/>
    <x v="18"/>
    <n v="3"/>
    <x v="8"/>
    <n v="3600"/>
    <n v="1200"/>
    <x v="10"/>
    <x v="1"/>
  </r>
  <r>
    <n v="2605"/>
    <x v="11"/>
    <x v="20"/>
    <n v="2"/>
    <x v="19"/>
    <n v="10600"/>
    <n v="2600"/>
    <x v="10"/>
    <x v="3"/>
  </r>
  <r>
    <n v="2606"/>
    <x v="8"/>
    <x v="2"/>
    <n v="2"/>
    <x v="2"/>
    <n v="16900"/>
    <n v="4900"/>
    <x v="10"/>
    <x v="4"/>
  </r>
  <r>
    <n v="2607"/>
    <x v="4"/>
    <x v="3"/>
    <n v="5"/>
    <x v="3"/>
    <n v="6750"/>
    <n v="2750"/>
    <x v="10"/>
    <x v="2"/>
  </r>
  <r>
    <n v="2608"/>
    <x v="6"/>
    <x v="10"/>
    <n v="5"/>
    <x v="10"/>
    <n v="5450"/>
    <n v="1450"/>
    <x v="10"/>
    <x v="10"/>
  </r>
  <r>
    <n v="2609"/>
    <x v="4"/>
    <x v="4"/>
    <n v="5"/>
    <x v="4"/>
    <n v="10900"/>
    <n v="3400"/>
    <x v="10"/>
    <x v="3"/>
  </r>
  <r>
    <n v="2610"/>
    <x v="0"/>
    <x v="0"/>
    <n v="4"/>
    <x v="0"/>
    <n v="24000"/>
    <n v="8000"/>
    <x v="10"/>
    <x v="0"/>
  </r>
  <r>
    <n v="2611"/>
    <x v="1"/>
    <x v="1"/>
    <n v="4"/>
    <x v="1"/>
    <n v="5600"/>
    <n v="2400"/>
    <x v="10"/>
    <x v="8"/>
  </r>
  <r>
    <n v="2612"/>
    <x v="2"/>
    <x v="2"/>
    <n v="5"/>
    <x v="2"/>
    <n v="42250"/>
    <n v="12250"/>
    <x v="10"/>
    <x v="10"/>
  </r>
  <r>
    <n v="2613"/>
    <x v="3"/>
    <x v="3"/>
    <n v="3"/>
    <x v="3"/>
    <n v="4050"/>
    <n v="1650"/>
    <x v="10"/>
    <x v="5"/>
  </r>
  <r>
    <n v="2614"/>
    <x v="0"/>
    <x v="4"/>
    <n v="2"/>
    <x v="4"/>
    <n v="4360"/>
    <n v="1360"/>
    <x v="10"/>
    <x v="1"/>
  </r>
  <r>
    <n v="2615"/>
    <x v="4"/>
    <x v="5"/>
    <n v="4"/>
    <x v="5"/>
    <n v="30400"/>
    <n v="6400"/>
    <x v="10"/>
    <x v="4"/>
  </r>
  <r>
    <n v="2616"/>
    <x v="1"/>
    <x v="6"/>
    <n v="4"/>
    <x v="6"/>
    <n v="29000"/>
    <n v="9000"/>
    <x v="10"/>
    <x v="3"/>
  </r>
  <r>
    <n v="2617"/>
    <x v="3"/>
    <x v="7"/>
    <n v="3"/>
    <x v="7"/>
    <n v="3300"/>
    <n v="900"/>
    <x v="10"/>
    <x v="7"/>
  </r>
  <r>
    <n v="2618"/>
    <x v="5"/>
    <x v="0"/>
    <n v="2"/>
    <x v="0"/>
    <n v="12000"/>
    <n v="4000"/>
    <x v="11"/>
    <x v="7"/>
  </r>
  <r>
    <n v="2619"/>
    <x v="0"/>
    <x v="8"/>
    <n v="1"/>
    <x v="8"/>
    <n v="1200"/>
    <n v="400"/>
    <x v="11"/>
    <x v="10"/>
  </r>
  <r>
    <n v="2620"/>
    <x v="6"/>
    <x v="9"/>
    <n v="2"/>
    <x v="9"/>
    <n v="3600"/>
    <n v="2000"/>
    <x v="11"/>
    <x v="11"/>
  </r>
  <r>
    <n v="2621"/>
    <x v="6"/>
    <x v="10"/>
    <n v="2"/>
    <x v="10"/>
    <n v="2180"/>
    <n v="580"/>
    <x v="11"/>
    <x v="0"/>
  </r>
  <r>
    <n v="2622"/>
    <x v="5"/>
    <x v="4"/>
    <n v="3"/>
    <x v="4"/>
    <n v="6540"/>
    <n v="2040"/>
    <x v="11"/>
    <x v="7"/>
  </r>
  <r>
    <n v="2623"/>
    <x v="7"/>
    <x v="9"/>
    <n v="3"/>
    <x v="9"/>
    <n v="5400"/>
    <n v="3000"/>
    <x v="11"/>
    <x v="8"/>
  </r>
  <r>
    <n v="2624"/>
    <x v="4"/>
    <x v="11"/>
    <n v="3"/>
    <x v="11"/>
    <n v="24000"/>
    <n v="6000"/>
    <x v="11"/>
    <x v="2"/>
  </r>
  <r>
    <n v="2625"/>
    <x v="5"/>
    <x v="1"/>
    <n v="1"/>
    <x v="1"/>
    <n v="1400"/>
    <n v="600"/>
    <x v="11"/>
    <x v="6"/>
  </r>
  <r>
    <n v="2626"/>
    <x v="8"/>
    <x v="12"/>
    <n v="1"/>
    <x v="12"/>
    <n v="10590"/>
    <n v="4590"/>
    <x v="11"/>
    <x v="8"/>
  </r>
  <r>
    <n v="2627"/>
    <x v="9"/>
    <x v="3"/>
    <n v="2"/>
    <x v="3"/>
    <n v="2700"/>
    <n v="1100"/>
    <x v="11"/>
    <x v="2"/>
  </r>
  <r>
    <n v="2628"/>
    <x v="6"/>
    <x v="1"/>
    <n v="2"/>
    <x v="1"/>
    <n v="2800"/>
    <n v="1200"/>
    <x v="11"/>
    <x v="5"/>
  </r>
  <r>
    <n v="2629"/>
    <x v="3"/>
    <x v="0"/>
    <n v="1"/>
    <x v="0"/>
    <n v="6000"/>
    <n v="2000"/>
    <x v="11"/>
    <x v="6"/>
  </r>
  <r>
    <n v="2630"/>
    <x v="8"/>
    <x v="7"/>
    <n v="2"/>
    <x v="7"/>
    <n v="2200"/>
    <n v="600"/>
    <x v="11"/>
    <x v="4"/>
  </r>
  <r>
    <n v="2631"/>
    <x v="2"/>
    <x v="0"/>
    <n v="2"/>
    <x v="0"/>
    <n v="12000"/>
    <n v="4000"/>
    <x v="11"/>
    <x v="12"/>
  </r>
  <r>
    <n v="2632"/>
    <x v="9"/>
    <x v="13"/>
    <n v="1"/>
    <x v="13"/>
    <n v="1490"/>
    <n v="690"/>
    <x v="11"/>
    <x v="0"/>
  </r>
  <r>
    <n v="2633"/>
    <x v="8"/>
    <x v="12"/>
    <n v="2"/>
    <x v="12"/>
    <n v="21180"/>
    <n v="9180"/>
    <x v="11"/>
    <x v="12"/>
  </r>
  <r>
    <n v="2634"/>
    <x v="2"/>
    <x v="11"/>
    <n v="3"/>
    <x v="11"/>
    <n v="24000"/>
    <n v="6000"/>
    <x v="11"/>
    <x v="12"/>
  </r>
  <r>
    <n v="2635"/>
    <x v="6"/>
    <x v="7"/>
    <n v="1"/>
    <x v="7"/>
    <n v="1100"/>
    <n v="300"/>
    <x v="11"/>
    <x v="1"/>
  </r>
  <r>
    <n v="2636"/>
    <x v="9"/>
    <x v="8"/>
    <n v="1"/>
    <x v="8"/>
    <n v="1200"/>
    <n v="400"/>
    <x v="11"/>
    <x v="4"/>
  </r>
  <r>
    <n v="2637"/>
    <x v="4"/>
    <x v="14"/>
    <n v="2"/>
    <x v="14"/>
    <n v="8400"/>
    <n v="2400"/>
    <x v="11"/>
    <x v="12"/>
  </r>
  <r>
    <n v="2638"/>
    <x v="1"/>
    <x v="15"/>
    <n v="3"/>
    <x v="15"/>
    <n v="17325"/>
    <n v="5325"/>
    <x v="11"/>
    <x v="11"/>
  </r>
  <r>
    <n v="2639"/>
    <x v="10"/>
    <x v="5"/>
    <n v="3"/>
    <x v="5"/>
    <n v="22800"/>
    <n v="4800"/>
    <x v="11"/>
    <x v="0"/>
  </r>
  <r>
    <n v="2640"/>
    <x v="1"/>
    <x v="6"/>
    <n v="3"/>
    <x v="6"/>
    <n v="21750"/>
    <n v="6750"/>
    <x v="11"/>
    <x v="12"/>
  </r>
  <r>
    <n v="2641"/>
    <x v="0"/>
    <x v="6"/>
    <n v="3"/>
    <x v="6"/>
    <n v="21750"/>
    <n v="6750"/>
    <x v="11"/>
    <x v="6"/>
  </r>
  <r>
    <n v="2642"/>
    <x v="8"/>
    <x v="6"/>
    <n v="3"/>
    <x v="6"/>
    <n v="21750"/>
    <n v="6750"/>
    <x v="11"/>
    <x v="10"/>
  </r>
  <r>
    <n v="2643"/>
    <x v="5"/>
    <x v="3"/>
    <n v="1"/>
    <x v="3"/>
    <n v="1350"/>
    <n v="550"/>
    <x v="11"/>
    <x v="5"/>
  </r>
  <r>
    <n v="2644"/>
    <x v="1"/>
    <x v="6"/>
    <n v="2"/>
    <x v="6"/>
    <n v="14500"/>
    <n v="4500"/>
    <x v="11"/>
    <x v="11"/>
  </r>
  <r>
    <n v="2645"/>
    <x v="6"/>
    <x v="5"/>
    <n v="1"/>
    <x v="5"/>
    <n v="7600"/>
    <n v="1600"/>
    <x v="11"/>
    <x v="1"/>
  </r>
  <r>
    <n v="2646"/>
    <x v="11"/>
    <x v="5"/>
    <n v="3"/>
    <x v="5"/>
    <n v="22800"/>
    <n v="4800"/>
    <x v="11"/>
    <x v="2"/>
  </r>
  <r>
    <n v="2647"/>
    <x v="1"/>
    <x v="13"/>
    <n v="3"/>
    <x v="13"/>
    <n v="4470"/>
    <n v="2070"/>
    <x v="11"/>
    <x v="11"/>
  </r>
  <r>
    <n v="2648"/>
    <x v="5"/>
    <x v="16"/>
    <n v="2"/>
    <x v="16"/>
    <n v="5800"/>
    <n v="1800"/>
    <x v="11"/>
    <x v="10"/>
  </r>
  <r>
    <n v="2649"/>
    <x v="9"/>
    <x v="13"/>
    <n v="1"/>
    <x v="13"/>
    <n v="1490"/>
    <n v="690"/>
    <x v="11"/>
    <x v="11"/>
  </r>
  <r>
    <n v="2650"/>
    <x v="9"/>
    <x v="10"/>
    <n v="2"/>
    <x v="10"/>
    <n v="2180"/>
    <n v="580"/>
    <x v="11"/>
    <x v="3"/>
  </r>
  <r>
    <n v="2651"/>
    <x v="5"/>
    <x v="8"/>
    <n v="2"/>
    <x v="8"/>
    <n v="2400"/>
    <n v="800"/>
    <x v="11"/>
    <x v="4"/>
  </r>
  <r>
    <n v="2652"/>
    <x v="8"/>
    <x v="12"/>
    <n v="2"/>
    <x v="12"/>
    <n v="21180"/>
    <n v="9180"/>
    <x v="11"/>
    <x v="9"/>
  </r>
  <r>
    <n v="2653"/>
    <x v="6"/>
    <x v="14"/>
    <n v="3"/>
    <x v="14"/>
    <n v="12600"/>
    <n v="3600"/>
    <x v="11"/>
    <x v="11"/>
  </r>
  <r>
    <n v="2654"/>
    <x v="3"/>
    <x v="14"/>
    <n v="3"/>
    <x v="14"/>
    <n v="12600"/>
    <n v="3600"/>
    <x v="11"/>
    <x v="1"/>
  </r>
  <r>
    <n v="2655"/>
    <x v="7"/>
    <x v="12"/>
    <n v="2"/>
    <x v="12"/>
    <n v="21180"/>
    <n v="9180"/>
    <x v="11"/>
    <x v="7"/>
  </r>
  <r>
    <n v="2656"/>
    <x v="11"/>
    <x v="17"/>
    <n v="1"/>
    <x v="17"/>
    <n v="1250"/>
    <n v="450"/>
    <x v="11"/>
    <x v="12"/>
  </r>
  <r>
    <n v="2657"/>
    <x v="0"/>
    <x v="13"/>
    <n v="3"/>
    <x v="13"/>
    <n v="4470"/>
    <n v="2070"/>
    <x v="11"/>
    <x v="2"/>
  </r>
  <r>
    <n v="2658"/>
    <x v="6"/>
    <x v="8"/>
    <n v="2"/>
    <x v="8"/>
    <n v="2400"/>
    <n v="800"/>
    <x v="11"/>
    <x v="4"/>
  </r>
  <r>
    <n v="2659"/>
    <x v="2"/>
    <x v="4"/>
    <n v="3"/>
    <x v="4"/>
    <n v="6540"/>
    <n v="2040"/>
    <x v="11"/>
    <x v="3"/>
  </r>
  <r>
    <n v="2660"/>
    <x v="9"/>
    <x v="18"/>
    <n v="3"/>
    <x v="8"/>
    <n v="3600"/>
    <n v="1200"/>
    <x v="11"/>
    <x v="12"/>
  </r>
  <r>
    <n v="2661"/>
    <x v="0"/>
    <x v="9"/>
    <n v="1"/>
    <x v="9"/>
    <n v="1800"/>
    <n v="1000"/>
    <x v="11"/>
    <x v="4"/>
  </r>
  <r>
    <n v="2662"/>
    <x v="2"/>
    <x v="5"/>
    <n v="1"/>
    <x v="5"/>
    <n v="7600"/>
    <n v="1600"/>
    <x v="11"/>
    <x v="5"/>
  </r>
  <r>
    <n v="2663"/>
    <x v="7"/>
    <x v="19"/>
    <n v="1"/>
    <x v="18"/>
    <n v="7530"/>
    <n v="1530"/>
    <x v="11"/>
    <x v="2"/>
  </r>
  <r>
    <n v="2664"/>
    <x v="11"/>
    <x v="13"/>
    <n v="2"/>
    <x v="13"/>
    <n v="2980"/>
    <n v="1380"/>
    <x v="11"/>
    <x v="0"/>
  </r>
  <r>
    <n v="2665"/>
    <x v="0"/>
    <x v="20"/>
    <n v="1"/>
    <x v="19"/>
    <n v="5300"/>
    <n v="1300"/>
    <x v="11"/>
    <x v="9"/>
  </r>
  <r>
    <n v="2666"/>
    <x v="4"/>
    <x v="8"/>
    <n v="2"/>
    <x v="8"/>
    <n v="2400"/>
    <n v="800"/>
    <x v="11"/>
    <x v="10"/>
  </r>
  <r>
    <n v="2667"/>
    <x v="9"/>
    <x v="10"/>
    <n v="1"/>
    <x v="10"/>
    <n v="1090"/>
    <n v="290"/>
    <x v="11"/>
    <x v="2"/>
  </r>
  <r>
    <n v="2668"/>
    <x v="4"/>
    <x v="6"/>
    <n v="1"/>
    <x v="6"/>
    <n v="7250"/>
    <n v="2250"/>
    <x v="11"/>
    <x v="1"/>
  </r>
  <r>
    <n v="2669"/>
    <x v="10"/>
    <x v="1"/>
    <n v="3"/>
    <x v="1"/>
    <n v="4200"/>
    <n v="1800"/>
    <x v="11"/>
    <x v="7"/>
  </r>
  <r>
    <n v="2670"/>
    <x v="2"/>
    <x v="21"/>
    <n v="1"/>
    <x v="20"/>
    <n v="1500"/>
    <n v="700"/>
    <x v="11"/>
    <x v="0"/>
  </r>
  <r>
    <n v="2671"/>
    <x v="7"/>
    <x v="3"/>
    <n v="1"/>
    <x v="3"/>
    <n v="1350"/>
    <n v="550"/>
    <x v="11"/>
    <x v="9"/>
  </r>
  <r>
    <n v="2672"/>
    <x v="7"/>
    <x v="8"/>
    <n v="3"/>
    <x v="8"/>
    <n v="3600"/>
    <n v="1200"/>
    <x v="11"/>
    <x v="2"/>
  </r>
  <r>
    <n v="2673"/>
    <x v="1"/>
    <x v="19"/>
    <n v="3"/>
    <x v="18"/>
    <n v="22590"/>
    <n v="4590"/>
    <x v="11"/>
    <x v="5"/>
  </r>
  <r>
    <n v="2674"/>
    <x v="10"/>
    <x v="8"/>
    <n v="1"/>
    <x v="8"/>
    <n v="1200"/>
    <n v="400"/>
    <x v="11"/>
    <x v="1"/>
  </r>
  <r>
    <n v="2675"/>
    <x v="8"/>
    <x v="9"/>
    <n v="3"/>
    <x v="9"/>
    <n v="5400"/>
    <n v="3000"/>
    <x v="11"/>
    <x v="5"/>
  </r>
  <r>
    <n v="2676"/>
    <x v="0"/>
    <x v="6"/>
    <n v="1"/>
    <x v="6"/>
    <n v="7250"/>
    <n v="2250"/>
    <x v="11"/>
    <x v="4"/>
  </r>
  <r>
    <n v="2677"/>
    <x v="9"/>
    <x v="13"/>
    <n v="3"/>
    <x v="13"/>
    <n v="4470"/>
    <n v="2070"/>
    <x v="11"/>
    <x v="10"/>
  </r>
  <r>
    <n v="2678"/>
    <x v="9"/>
    <x v="18"/>
    <n v="1"/>
    <x v="8"/>
    <n v="1200"/>
    <n v="400"/>
    <x v="11"/>
    <x v="4"/>
  </r>
  <r>
    <n v="2679"/>
    <x v="1"/>
    <x v="11"/>
    <n v="1"/>
    <x v="11"/>
    <n v="8000"/>
    <n v="2000"/>
    <x v="11"/>
    <x v="7"/>
  </r>
  <r>
    <n v="2680"/>
    <x v="6"/>
    <x v="1"/>
    <n v="1"/>
    <x v="1"/>
    <n v="1400"/>
    <n v="600"/>
    <x v="11"/>
    <x v="7"/>
  </r>
  <r>
    <n v="2681"/>
    <x v="5"/>
    <x v="3"/>
    <n v="1"/>
    <x v="3"/>
    <n v="1350"/>
    <n v="550"/>
    <x v="11"/>
    <x v="10"/>
  </r>
  <r>
    <n v="2682"/>
    <x v="8"/>
    <x v="18"/>
    <n v="1"/>
    <x v="8"/>
    <n v="1200"/>
    <n v="400"/>
    <x v="11"/>
    <x v="4"/>
  </r>
  <r>
    <n v="2683"/>
    <x v="6"/>
    <x v="20"/>
    <n v="1"/>
    <x v="19"/>
    <n v="5300"/>
    <n v="1300"/>
    <x v="11"/>
    <x v="8"/>
  </r>
  <r>
    <n v="2684"/>
    <x v="9"/>
    <x v="12"/>
    <n v="3"/>
    <x v="12"/>
    <n v="31770"/>
    <n v="13770"/>
    <x v="11"/>
    <x v="6"/>
  </r>
  <r>
    <n v="2685"/>
    <x v="4"/>
    <x v="17"/>
    <n v="1"/>
    <x v="17"/>
    <n v="1250"/>
    <n v="450"/>
    <x v="11"/>
    <x v="10"/>
  </r>
  <r>
    <n v="2686"/>
    <x v="11"/>
    <x v="18"/>
    <n v="1"/>
    <x v="8"/>
    <n v="1200"/>
    <n v="400"/>
    <x v="11"/>
    <x v="4"/>
  </r>
  <r>
    <n v="2687"/>
    <x v="4"/>
    <x v="1"/>
    <n v="3"/>
    <x v="1"/>
    <n v="4200"/>
    <n v="1800"/>
    <x v="11"/>
    <x v="0"/>
  </r>
  <r>
    <n v="2688"/>
    <x v="11"/>
    <x v="19"/>
    <n v="2"/>
    <x v="18"/>
    <n v="15060"/>
    <n v="3060"/>
    <x v="11"/>
    <x v="12"/>
  </r>
  <r>
    <n v="2689"/>
    <x v="6"/>
    <x v="5"/>
    <n v="1"/>
    <x v="5"/>
    <n v="7600"/>
    <n v="1600"/>
    <x v="11"/>
    <x v="0"/>
  </r>
  <r>
    <n v="2690"/>
    <x v="11"/>
    <x v="21"/>
    <n v="1"/>
    <x v="20"/>
    <n v="1500"/>
    <n v="700"/>
    <x v="11"/>
    <x v="7"/>
  </r>
  <r>
    <n v="2691"/>
    <x v="9"/>
    <x v="4"/>
    <n v="2"/>
    <x v="4"/>
    <n v="4360"/>
    <n v="1360"/>
    <x v="11"/>
    <x v="9"/>
  </r>
  <r>
    <n v="2692"/>
    <x v="3"/>
    <x v="4"/>
    <n v="1"/>
    <x v="4"/>
    <n v="2180"/>
    <n v="680"/>
    <x v="11"/>
    <x v="11"/>
  </r>
  <r>
    <n v="2693"/>
    <x v="9"/>
    <x v="15"/>
    <n v="1"/>
    <x v="15"/>
    <n v="5775"/>
    <n v="1775"/>
    <x v="11"/>
    <x v="7"/>
  </r>
  <r>
    <n v="2694"/>
    <x v="9"/>
    <x v="7"/>
    <n v="3"/>
    <x v="7"/>
    <n v="3300"/>
    <n v="900"/>
    <x v="11"/>
    <x v="0"/>
  </r>
  <r>
    <n v="2695"/>
    <x v="10"/>
    <x v="15"/>
    <n v="1"/>
    <x v="15"/>
    <n v="5775"/>
    <n v="1775"/>
    <x v="11"/>
    <x v="0"/>
  </r>
  <r>
    <n v="2696"/>
    <x v="7"/>
    <x v="3"/>
    <n v="1"/>
    <x v="3"/>
    <n v="1350"/>
    <n v="550"/>
    <x v="11"/>
    <x v="7"/>
  </r>
  <r>
    <n v="2697"/>
    <x v="0"/>
    <x v="5"/>
    <n v="3"/>
    <x v="5"/>
    <n v="22800"/>
    <n v="4800"/>
    <x v="11"/>
    <x v="3"/>
  </r>
  <r>
    <n v="2698"/>
    <x v="2"/>
    <x v="6"/>
    <n v="3"/>
    <x v="6"/>
    <n v="21750"/>
    <n v="6750"/>
    <x v="11"/>
    <x v="9"/>
  </r>
  <r>
    <n v="2699"/>
    <x v="11"/>
    <x v="13"/>
    <n v="2"/>
    <x v="13"/>
    <n v="2980"/>
    <n v="1380"/>
    <x v="11"/>
    <x v="12"/>
  </r>
  <r>
    <n v="2700"/>
    <x v="3"/>
    <x v="13"/>
    <n v="2"/>
    <x v="13"/>
    <n v="2980"/>
    <n v="1380"/>
    <x v="11"/>
    <x v="0"/>
  </r>
  <r>
    <n v="2701"/>
    <x v="8"/>
    <x v="10"/>
    <n v="2"/>
    <x v="10"/>
    <n v="2180"/>
    <n v="580"/>
    <x v="11"/>
    <x v="6"/>
  </r>
  <r>
    <n v="2702"/>
    <x v="8"/>
    <x v="8"/>
    <n v="3"/>
    <x v="8"/>
    <n v="3600"/>
    <n v="1200"/>
    <x v="11"/>
    <x v="6"/>
  </r>
  <r>
    <n v="2703"/>
    <x v="11"/>
    <x v="10"/>
    <n v="2"/>
    <x v="10"/>
    <n v="2180"/>
    <n v="580"/>
    <x v="11"/>
    <x v="11"/>
  </r>
  <r>
    <n v="2704"/>
    <x v="11"/>
    <x v="4"/>
    <n v="3"/>
    <x v="4"/>
    <n v="6540"/>
    <n v="2040"/>
    <x v="11"/>
    <x v="1"/>
  </r>
  <r>
    <n v="2705"/>
    <x v="2"/>
    <x v="20"/>
    <n v="3"/>
    <x v="19"/>
    <n v="15900"/>
    <n v="3900"/>
    <x v="11"/>
    <x v="4"/>
  </r>
  <r>
    <n v="2706"/>
    <x v="11"/>
    <x v="20"/>
    <n v="2"/>
    <x v="19"/>
    <n v="10600"/>
    <n v="2600"/>
    <x v="11"/>
    <x v="1"/>
  </r>
  <r>
    <n v="2707"/>
    <x v="5"/>
    <x v="6"/>
    <n v="2"/>
    <x v="6"/>
    <n v="14500"/>
    <n v="4500"/>
    <x v="11"/>
    <x v="0"/>
  </r>
  <r>
    <n v="2708"/>
    <x v="5"/>
    <x v="18"/>
    <n v="3"/>
    <x v="8"/>
    <n v="3600"/>
    <n v="1200"/>
    <x v="11"/>
    <x v="7"/>
  </r>
  <r>
    <n v="2709"/>
    <x v="3"/>
    <x v="0"/>
    <n v="1"/>
    <x v="0"/>
    <n v="6000"/>
    <n v="2000"/>
    <x v="11"/>
    <x v="8"/>
  </r>
  <r>
    <n v="2710"/>
    <x v="2"/>
    <x v="2"/>
    <n v="3"/>
    <x v="2"/>
    <n v="25350"/>
    <n v="7350"/>
    <x v="11"/>
    <x v="4"/>
  </r>
  <r>
    <n v="2711"/>
    <x v="6"/>
    <x v="14"/>
    <n v="1"/>
    <x v="14"/>
    <n v="4200"/>
    <n v="1200"/>
    <x v="11"/>
    <x v="7"/>
  </r>
  <r>
    <n v="2712"/>
    <x v="6"/>
    <x v="12"/>
    <n v="3"/>
    <x v="12"/>
    <n v="31770"/>
    <n v="13770"/>
    <x v="11"/>
    <x v="11"/>
  </r>
  <r>
    <n v="2713"/>
    <x v="5"/>
    <x v="18"/>
    <n v="1"/>
    <x v="8"/>
    <n v="1200"/>
    <n v="400"/>
    <x v="11"/>
    <x v="7"/>
  </r>
  <r>
    <n v="2714"/>
    <x v="10"/>
    <x v="7"/>
    <n v="2"/>
    <x v="7"/>
    <n v="2200"/>
    <n v="600"/>
    <x v="11"/>
    <x v="5"/>
  </r>
  <r>
    <n v="2715"/>
    <x v="9"/>
    <x v="22"/>
    <n v="2"/>
    <x v="21"/>
    <n v="7400"/>
    <n v="1400"/>
    <x v="11"/>
    <x v="11"/>
  </r>
  <r>
    <n v="2716"/>
    <x v="1"/>
    <x v="22"/>
    <n v="1"/>
    <x v="21"/>
    <n v="3700"/>
    <n v="700"/>
    <x v="11"/>
    <x v="5"/>
  </r>
  <r>
    <n v="2717"/>
    <x v="6"/>
    <x v="7"/>
    <n v="3"/>
    <x v="7"/>
    <n v="3300"/>
    <n v="900"/>
    <x v="11"/>
    <x v="6"/>
  </r>
  <r>
    <n v="2718"/>
    <x v="5"/>
    <x v="22"/>
    <n v="1"/>
    <x v="21"/>
    <n v="3700"/>
    <n v="700"/>
    <x v="11"/>
    <x v="12"/>
  </r>
  <r>
    <n v="2719"/>
    <x v="10"/>
    <x v="13"/>
    <n v="1"/>
    <x v="13"/>
    <n v="1490"/>
    <n v="690"/>
    <x v="11"/>
    <x v="3"/>
  </r>
  <r>
    <n v="2720"/>
    <x v="9"/>
    <x v="21"/>
    <n v="1"/>
    <x v="20"/>
    <n v="1500"/>
    <n v="700"/>
    <x v="11"/>
    <x v="3"/>
  </r>
  <r>
    <n v="2721"/>
    <x v="8"/>
    <x v="10"/>
    <n v="2"/>
    <x v="10"/>
    <n v="2180"/>
    <n v="580"/>
    <x v="11"/>
    <x v="9"/>
  </r>
  <r>
    <n v="2722"/>
    <x v="10"/>
    <x v="9"/>
    <n v="3"/>
    <x v="9"/>
    <n v="5400"/>
    <n v="3000"/>
    <x v="11"/>
    <x v="1"/>
  </r>
  <r>
    <n v="2723"/>
    <x v="7"/>
    <x v="19"/>
    <n v="2"/>
    <x v="18"/>
    <n v="15060"/>
    <n v="3060"/>
    <x v="11"/>
    <x v="3"/>
  </r>
  <r>
    <n v="2724"/>
    <x v="6"/>
    <x v="7"/>
    <n v="3"/>
    <x v="7"/>
    <n v="3300"/>
    <n v="900"/>
    <x v="11"/>
    <x v="6"/>
  </r>
  <r>
    <n v="2725"/>
    <x v="9"/>
    <x v="3"/>
    <n v="3"/>
    <x v="3"/>
    <n v="4050"/>
    <n v="1650"/>
    <x v="11"/>
    <x v="2"/>
  </r>
  <r>
    <n v="2726"/>
    <x v="8"/>
    <x v="3"/>
    <n v="1"/>
    <x v="3"/>
    <n v="1350"/>
    <n v="550"/>
    <x v="11"/>
    <x v="1"/>
  </r>
  <r>
    <n v="2727"/>
    <x v="7"/>
    <x v="10"/>
    <n v="2"/>
    <x v="10"/>
    <n v="2180"/>
    <n v="580"/>
    <x v="11"/>
    <x v="2"/>
  </r>
  <r>
    <n v="2728"/>
    <x v="7"/>
    <x v="14"/>
    <n v="1"/>
    <x v="14"/>
    <n v="4200"/>
    <n v="1200"/>
    <x v="11"/>
    <x v="7"/>
  </r>
  <r>
    <n v="2729"/>
    <x v="9"/>
    <x v="9"/>
    <n v="2"/>
    <x v="9"/>
    <n v="3600"/>
    <n v="2000"/>
    <x v="11"/>
    <x v="8"/>
  </r>
  <r>
    <n v="2730"/>
    <x v="11"/>
    <x v="10"/>
    <n v="1"/>
    <x v="10"/>
    <n v="1090"/>
    <n v="290"/>
    <x v="11"/>
    <x v="7"/>
  </r>
  <r>
    <n v="2731"/>
    <x v="0"/>
    <x v="5"/>
    <n v="1"/>
    <x v="5"/>
    <n v="7600"/>
    <n v="1600"/>
    <x v="11"/>
    <x v="6"/>
  </r>
  <r>
    <n v="2732"/>
    <x v="8"/>
    <x v="5"/>
    <n v="3"/>
    <x v="5"/>
    <n v="22800"/>
    <n v="4800"/>
    <x v="11"/>
    <x v="2"/>
  </r>
  <r>
    <n v="2733"/>
    <x v="2"/>
    <x v="22"/>
    <n v="1"/>
    <x v="21"/>
    <n v="3700"/>
    <n v="700"/>
    <x v="11"/>
    <x v="10"/>
  </r>
  <r>
    <n v="2734"/>
    <x v="4"/>
    <x v="6"/>
    <n v="3"/>
    <x v="6"/>
    <n v="21750"/>
    <n v="6750"/>
    <x v="11"/>
    <x v="8"/>
  </r>
  <r>
    <n v="2735"/>
    <x v="1"/>
    <x v="5"/>
    <n v="3"/>
    <x v="5"/>
    <n v="22800"/>
    <n v="4800"/>
    <x v="11"/>
    <x v="2"/>
  </r>
  <r>
    <n v="2736"/>
    <x v="10"/>
    <x v="14"/>
    <n v="1"/>
    <x v="14"/>
    <n v="4200"/>
    <n v="1200"/>
    <x v="11"/>
    <x v="3"/>
  </r>
  <r>
    <n v="2737"/>
    <x v="6"/>
    <x v="17"/>
    <n v="3"/>
    <x v="17"/>
    <n v="3750"/>
    <n v="1350"/>
    <x v="11"/>
    <x v="9"/>
  </r>
  <r>
    <n v="2738"/>
    <x v="8"/>
    <x v="10"/>
    <n v="1"/>
    <x v="10"/>
    <n v="1090"/>
    <n v="290"/>
    <x v="11"/>
    <x v="2"/>
  </r>
  <r>
    <n v="2739"/>
    <x v="3"/>
    <x v="4"/>
    <n v="1"/>
    <x v="4"/>
    <n v="2180"/>
    <n v="680"/>
    <x v="11"/>
    <x v="1"/>
  </r>
  <r>
    <n v="2740"/>
    <x v="11"/>
    <x v="22"/>
    <n v="2"/>
    <x v="21"/>
    <n v="7400"/>
    <n v="1400"/>
    <x v="11"/>
    <x v="2"/>
  </r>
  <r>
    <n v="2741"/>
    <x v="9"/>
    <x v="0"/>
    <n v="2"/>
    <x v="0"/>
    <n v="12000"/>
    <n v="4000"/>
    <x v="11"/>
    <x v="6"/>
  </r>
  <r>
    <n v="2742"/>
    <x v="10"/>
    <x v="17"/>
    <n v="2"/>
    <x v="17"/>
    <n v="2500"/>
    <n v="900"/>
    <x v="11"/>
    <x v="9"/>
  </r>
  <r>
    <n v="2743"/>
    <x v="11"/>
    <x v="5"/>
    <n v="1"/>
    <x v="5"/>
    <n v="7600"/>
    <n v="1600"/>
    <x v="11"/>
    <x v="4"/>
  </r>
  <r>
    <n v="2744"/>
    <x v="0"/>
    <x v="1"/>
    <n v="2"/>
    <x v="1"/>
    <n v="2800"/>
    <n v="1200"/>
    <x v="11"/>
    <x v="2"/>
  </r>
  <r>
    <n v="2745"/>
    <x v="4"/>
    <x v="4"/>
    <n v="2"/>
    <x v="4"/>
    <n v="4360"/>
    <n v="1360"/>
    <x v="11"/>
    <x v="12"/>
  </r>
  <r>
    <n v="2746"/>
    <x v="0"/>
    <x v="9"/>
    <n v="3"/>
    <x v="9"/>
    <n v="5400"/>
    <n v="3000"/>
    <x v="11"/>
    <x v="9"/>
  </r>
  <r>
    <n v="2747"/>
    <x v="2"/>
    <x v="21"/>
    <n v="1"/>
    <x v="20"/>
    <n v="1500"/>
    <n v="700"/>
    <x v="11"/>
    <x v="0"/>
  </r>
  <r>
    <n v="2748"/>
    <x v="6"/>
    <x v="2"/>
    <n v="3"/>
    <x v="2"/>
    <n v="25350"/>
    <n v="7350"/>
    <x v="11"/>
    <x v="9"/>
  </r>
  <r>
    <n v="2749"/>
    <x v="9"/>
    <x v="21"/>
    <n v="3"/>
    <x v="20"/>
    <n v="4500"/>
    <n v="2100"/>
    <x v="11"/>
    <x v="9"/>
  </r>
  <r>
    <n v="2750"/>
    <x v="5"/>
    <x v="0"/>
    <n v="3"/>
    <x v="0"/>
    <n v="18000"/>
    <n v="6000"/>
    <x v="11"/>
    <x v="9"/>
  </r>
  <r>
    <n v="2751"/>
    <x v="11"/>
    <x v="18"/>
    <n v="1"/>
    <x v="8"/>
    <n v="1200"/>
    <n v="400"/>
    <x v="11"/>
    <x v="12"/>
  </r>
  <r>
    <n v="2752"/>
    <x v="0"/>
    <x v="14"/>
    <n v="3"/>
    <x v="14"/>
    <n v="12600"/>
    <n v="3600"/>
    <x v="11"/>
    <x v="5"/>
  </r>
  <r>
    <n v="2753"/>
    <x v="10"/>
    <x v="5"/>
    <n v="3"/>
    <x v="5"/>
    <n v="22800"/>
    <n v="4800"/>
    <x v="11"/>
    <x v="0"/>
  </r>
  <r>
    <n v="2754"/>
    <x v="5"/>
    <x v="0"/>
    <n v="3"/>
    <x v="0"/>
    <n v="18000"/>
    <n v="6000"/>
    <x v="11"/>
    <x v="2"/>
  </r>
  <r>
    <n v="2755"/>
    <x v="0"/>
    <x v="8"/>
    <n v="4"/>
    <x v="8"/>
    <n v="4800"/>
    <n v="1600"/>
    <x v="11"/>
    <x v="9"/>
  </r>
  <r>
    <n v="2756"/>
    <x v="6"/>
    <x v="9"/>
    <n v="2"/>
    <x v="9"/>
    <n v="3600"/>
    <n v="2000"/>
    <x v="11"/>
    <x v="5"/>
  </r>
  <r>
    <n v="2757"/>
    <x v="6"/>
    <x v="10"/>
    <n v="5"/>
    <x v="10"/>
    <n v="5450"/>
    <n v="1450"/>
    <x v="11"/>
    <x v="1"/>
  </r>
  <r>
    <n v="2758"/>
    <x v="5"/>
    <x v="4"/>
    <n v="4"/>
    <x v="4"/>
    <n v="8720"/>
    <n v="2720"/>
    <x v="11"/>
    <x v="11"/>
  </r>
  <r>
    <n v="2759"/>
    <x v="7"/>
    <x v="9"/>
    <n v="2"/>
    <x v="9"/>
    <n v="3600"/>
    <n v="2000"/>
    <x v="11"/>
    <x v="0"/>
  </r>
  <r>
    <n v="2760"/>
    <x v="4"/>
    <x v="11"/>
    <n v="5"/>
    <x v="11"/>
    <n v="40000"/>
    <n v="10000"/>
    <x v="11"/>
    <x v="12"/>
  </r>
  <r>
    <n v="2761"/>
    <x v="5"/>
    <x v="1"/>
    <n v="3"/>
    <x v="1"/>
    <n v="4200"/>
    <n v="1800"/>
    <x v="11"/>
    <x v="8"/>
  </r>
  <r>
    <n v="2762"/>
    <x v="8"/>
    <x v="12"/>
    <n v="4"/>
    <x v="12"/>
    <n v="42360"/>
    <n v="18360"/>
    <x v="11"/>
    <x v="6"/>
  </r>
  <r>
    <n v="2763"/>
    <x v="9"/>
    <x v="3"/>
    <n v="3"/>
    <x v="3"/>
    <n v="4050"/>
    <n v="1650"/>
    <x v="11"/>
    <x v="3"/>
  </r>
  <r>
    <n v="2764"/>
    <x v="6"/>
    <x v="1"/>
    <n v="3"/>
    <x v="1"/>
    <n v="4200"/>
    <n v="1800"/>
    <x v="11"/>
    <x v="2"/>
  </r>
  <r>
    <n v="2765"/>
    <x v="3"/>
    <x v="0"/>
    <n v="2"/>
    <x v="0"/>
    <n v="12000"/>
    <n v="4000"/>
    <x v="11"/>
    <x v="4"/>
  </r>
  <r>
    <n v="2766"/>
    <x v="8"/>
    <x v="7"/>
    <n v="3"/>
    <x v="7"/>
    <n v="3300"/>
    <n v="900"/>
    <x v="11"/>
    <x v="5"/>
  </r>
  <r>
    <n v="2767"/>
    <x v="2"/>
    <x v="0"/>
    <n v="4"/>
    <x v="0"/>
    <n v="24000"/>
    <n v="8000"/>
    <x v="11"/>
    <x v="7"/>
  </r>
  <r>
    <n v="2768"/>
    <x v="9"/>
    <x v="13"/>
    <n v="5"/>
    <x v="13"/>
    <n v="7450"/>
    <n v="3450"/>
    <x v="11"/>
    <x v="10"/>
  </r>
  <r>
    <n v="2769"/>
    <x v="8"/>
    <x v="12"/>
    <n v="3"/>
    <x v="12"/>
    <n v="31770"/>
    <n v="13770"/>
    <x v="11"/>
    <x v="6"/>
  </r>
  <r>
    <n v="2770"/>
    <x v="2"/>
    <x v="11"/>
    <n v="5"/>
    <x v="11"/>
    <n v="40000"/>
    <n v="10000"/>
    <x v="11"/>
    <x v="3"/>
  </r>
  <r>
    <n v="2771"/>
    <x v="6"/>
    <x v="7"/>
    <n v="5"/>
    <x v="7"/>
    <n v="5500"/>
    <n v="1500"/>
    <x v="11"/>
    <x v="10"/>
  </r>
  <r>
    <n v="2772"/>
    <x v="9"/>
    <x v="8"/>
    <n v="4"/>
    <x v="8"/>
    <n v="4800"/>
    <n v="1600"/>
    <x v="11"/>
    <x v="7"/>
  </r>
  <r>
    <n v="2773"/>
    <x v="4"/>
    <x v="14"/>
    <n v="3"/>
    <x v="14"/>
    <n v="12600"/>
    <n v="3600"/>
    <x v="11"/>
    <x v="8"/>
  </r>
  <r>
    <n v="2774"/>
    <x v="1"/>
    <x v="15"/>
    <n v="3"/>
    <x v="15"/>
    <n v="17325"/>
    <n v="5325"/>
    <x v="11"/>
    <x v="0"/>
  </r>
  <r>
    <n v="2775"/>
    <x v="10"/>
    <x v="5"/>
    <n v="3"/>
    <x v="5"/>
    <n v="22800"/>
    <n v="4800"/>
    <x v="11"/>
    <x v="9"/>
  </r>
  <r>
    <n v="2776"/>
    <x v="1"/>
    <x v="6"/>
    <n v="4"/>
    <x v="6"/>
    <n v="29000"/>
    <n v="9000"/>
    <x v="11"/>
    <x v="12"/>
  </r>
  <r>
    <n v="2777"/>
    <x v="0"/>
    <x v="6"/>
    <n v="4"/>
    <x v="6"/>
    <n v="29000"/>
    <n v="9000"/>
    <x v="11"/>
    <x v="9"/>
  </r>
  <r>
    <n v="2778"/>
    <x v="8"/>
    <x v="6"/>
    <n v="4"/>
    <x v="6"/>
    <n v="29000"/>
    <n v="9000"/>
    <x v="11"/>
    <x v="12"/>
  </r>
  <r>
    <n v="2779"/>
    <x v="5"/>
    <x v="3"/>
    <n v="3"/>
    <x v="3"/>
    <n v="4050"/>
    <n v="1650"/>
    <x v="11"/>
    <x v="3"/>
  </r>
  <r>
    <n v="2780"/>
    <x v="1"/>
    <x v="6"/>
    <n v="4"/>
    <x v="6"/>
    <n v="29000"/>
    <n v="9000"/>
    <x v="11"/>
    <x v="8"/>
  </r>
  <r>
    <n v="2781"/>
    <x v="6"/>
    <x v="5"/>
    <n v="2"/>
    <x v="5"/>
    <n v="15200"/>
    <n v="3200"/>
    <x v="11"/>
    <x v="7"/>
  </r>
  <r>
    <n v="2782"/>
    <x v="11"/>
    <x v="5"/>
    <n v="2"/>
    <x v="5"/>
    <n v="15200"/>
    <n v="3200"/>
    <x v="11"/>
    <x v="10"/>
  </r>
  <r>
    <n v="2783"/>
    <x v="1"/>
    <x v="13"/>
    <n v="2"/>
    <x v="13"/>
    <n v="2980"/>
    <n v="1380"/>
    <x v="11"/>
    <x v="9"/>
  </r>
  <r>
    <n v="2784"/>
    <x v="5"/>
    <x v="16"/>
    <n v="2"/>
    <x v="16"/>
    <n v="5800"/>
    <n v="1800"/>
    <x v="11"/>
    <x v="0"/>
  </r>
  <r>
    <n v="2785"/>
    <x v="9"/>
    <x v="13"/>
    <n v="4"/>
    <x v="13"/>
    <n v="5960"/>
    <n v="2760"/>
    <x v="11"/>
    <x v="11"/>
  </r>
  <r>
    <n v="2786"/>
    <x v="9"/>
    <x v="10"/>
    <n v="4"/>
    <x v="10"/>
    <n v="4360"/>
    <n v="1160"/>
    <x v="11"/>
    <x v="11"/>
  </r>
  <r>
    <n v="2787"/>
    <x v="5"/>
    <x v="8"/>
    <n v="5"/>
    <x v="8"/>
    <n v="6000"/>
    <n v="2000"/>
    <x v="11"/>
    <x v="11"/>
  </r>
  <r>
    <n v="2788"/>
    <x v="8"/>
    <x v="12"/>
    <n v="2"/>
    <x v="12"/>
    <n v="21180"/>
    <n v="9180"/>
    <x v="11"/>
    <x v="7"/>
  </r>
  <r>
    <n v="2789"/>
    <x v="6"/>
    <x v="14"/>
    <n v="4"/>
    <x v="14"/>
    <n v="16800"/>
    <n v="4800"/>
    <x v="11"/>
    <x v="5"/>
  </r>
  <r>
    <n v="2790"/>
    <x v="3"/>
    <x v="14"/>
    <n v="2"/>
    <x v="14"/>
    <n v="8400"/>
    <n v="2400"/>
    <x v="11"/>
    <x v="11"/>
  </r>
  <r>
    <n v="2791"/>
    <x v="7"/>
    <x v="12"/>
    <n v="5"/>
    <x v="12"/>
    <n v="52950"/>
    <n v="22950"/>
    <x v="11"/>
    <x v="11"/>
  </r>
  <r>
    <n v="2792"/>
    <x v="11"/>
    <x v="17"/>
    <n v="3"/>
    <x v="17"/>
    <n v="3750"/>
    <n v="1350"/>
    <x v="11"/>
    <x v="12"/>
  </r>
  <r>
    <n v="2793"/>
    <x v="0"/>
    <x v="13"/>
    <n v="3"/>
    <x v="13"/>
    <n v="4470"/>
    <n v="2070"/>
    <x v="11"/>
    <x v="1"/>
  </r>
  <r>
    <n v="2794"/>
    <x v="6"/>
    <x v="8"/>
    <n v="5"/>
    <x v="8"/>
    <n v="6000"/>
    <n v="2000"/>
    <x v="11"/>
    <x v="1"/>
  </r>
  <r>
    <n v="2795"/>
    <x v="2"/>
    <x v="4"/>
    <n v="5"/>
    <x v="4"/>
    <n v="10900"/>
    <n v="3400"/>
    <x v="11"/>
    <x v="2"/>
  </r>
  <r>
    <n v="2796"/>
    <x v="9"/>
    <x v="18"/>
    <n v="2"/>
    <x v="8"/>
    <n v="2400"/>
    <n v="800"/>
    <x v="11"/>
    <x v="11"/>
  </r>
  <r>
    <n v="2797"/>
    <x v="0"/>
    <x v="9"/>
    <n v="2"/>
    <x v="9"/>
    <n v="3600"/>
    <n v="2000"/>
    <x v="11"/>
    <x v="6"/>
  </r>
  <r>
    <n v="2798"/>
    <x v="2"/>
    <x v="5"/>
    <n v="2"/>
    <x v="5"/>
    <n v="15200"/>
    <n v="3200"/>
    <x v="11"/>
    <x v="5"/>
  </r>
  <r>
    <n v="2799"/>
    <x v="7"/>
    <x v="19"/>
    <n v="4"/>
    <x v="18"/>
    <n v="30120"/>
    <n v="6120"/>
    <x v="11"/>
    <x v="9"/>
  </r>
  <r>
    <n v="2800"/>
    <x v="11"/>
    <x v="13"/>
    <n v="5"/>
    <x v="13"/>
    <n v="7450"/>
    <n v="3450"/>
    <x v="11"/>
    <x v="5"/>
  </r>
  <r>
    <n v="2801"/>
    <x v="0"/>
    <x v="20"/>
    <n v="3"/>
    <x v="19"/>
    <n v="15900"/>
    <n v="3900"/>
    <x v="11"/>
    <x v="8"/>
  </r>
  <r>
    <n v="2802"/>
    <x v="4"/>
    <x v="8"/>
    <n v="2"/>
    <x v="8"/>
    <n v="2400"/>
    <n v="800"/>
    <x v="11"/>
    <x v="2"/>
  </r>
  <r>
    <n v="2803"/>
    <x v="9"/>
    <x v="10"/>
    <n v="3"/>
    <x v="10"/>
    <n v="3270"/>
    <n v="870"/>
    <x v="11"/>
    <x v="6"/>
  </r>
  <r>
    <n v="2804"/>
    <x v="4"/>
    <x v="6"/>
    <n v="4"/>
    <x v="6"/>
    <n v="29000"/>
    <n v="9000"/>
    <x v="11"/>
    <x v="7"/>
  </r>
  <r>
    <n v="2805"/>
    <x v="10"/>
    <x v="1"/>
    <n v="4"/>
    <x v="1"/>
    <n v="5600"/>
    <n v="2400"/>
    <x v="11"/>
    <x v="4"/>
  </r>
  <r>
    <n v="2806"/>
    <x v="2"/>
    <x v="21"/>
    <n v="3"/>
    <x v="20"/>
    <n v="4500"/>
    <n v="2100"/>
    <x v="11"/>
    <x v="12"/>
  </r>
  <r>
    <n v="2807"/>
    <x v="7"/>
    <x v="3"/>
    <n v="3"/>
    <x v="3"/>
    <n v="4050"/>
    <n v="1650"/>
    <x v="11"/>
    <x v="1"/>
  </r>
  <r>
    <n v="2808"/>
    <x v="7"/>
    <x v="8"/>
    <n v="2"/>
    <x v="8"/>
    <n v="2400"/>
    <n v="800"/>
    <x v="11"/>
    <x v="8"/>
  </r>
  <r>
    <n v="2809"/>
    <x v="1"/>
    <x v="19"/>
    <n v="2"/>
    <x v="18"/>
    <n v="15060"/>
    <n v="3060"/>
    <x v="11"/>
    <x v="10"/>
  </r>
  <r>
    <n v="2810"/>
    <x v="10"/>
    <x v="8"/>
    <n v="2"/>
    <x v="8"/>
    <n v="2400"/>
    <n v="800"/>
    <x v="11"/>
    <x v="0"/>
  </r>
  <r>
    <n v="2811"/>
    <x v="8"/>
    <x v="9"/>
    <n v="2"/>
    <x v="9"/>
    <n v="3600"/>
    <n v="2000"/>
    <x v="11"/>
    <x v="7"/>
  </r>
  <r>
    <n v="2812"/>
    <x v="0"/>
    <x v="6"/>
    <n v="2"/>
    <x v="6"/>
    <n v="14500"/>
    <n v="4500"/>
    <x v="11"/>
    <x v="4"/>
  </r>
  <r>
    <n v="2813"/>
    <x v="9"/>
    <x v="13"/>
    <n v="4"/>
    <x v="13"/>
    <n v="5960"/>
    <n v="2760"/>
    <x v="11"/>
    <x v="1"/>
  </r>
  <r>
    <n v="2814"/>
    <x v="9"/>
    <x v="18"/>
    <n v="2"/>
    <x v="8"/>
    <n v="2400"/>
    <n v="800"/>
    <x v="11"/>
    <x v="3"/>
  </r>
  <r>
    <n v="2815"/>
    <x v="1"/>
    <x v="11"/>
    <n v="5"/>
    <x v="11"/>
    <n v="40000"/>
    <n v="10000"/>
    <x v="11"/>
    <x v="3"/>
  </r>
  <r>
    <n v="2816"/>
    <x v="6"/>
    <x v="1"/>
    <n v="5"/>
    <x v="1"/>
    <n v="7000"/>
    <n v="3000"/>
    <x v="11"/>
    <x v="10"/>
  </r>
  <r>
    <n v="2817"/>
    <x v="5"/>
    <x v="3"/>
    <n v="4"/>
    <x v="3"/>
    <n v="5400"/>
    <n v="2200"/>
    <x v="11"/>
    <x v="8"/>
  </r>
  <r>
    <n v="2818"/>
    <x v="8"/>
    <x v="18"/>
    <n v="4"/>
    <x v="8"/>
    <n v="4800"/>
    <n v="1600"/>
    <x v="11"/>
    <x v="12"/>
  </r>
  <r>
    <n v="2819"/>
    <x v="6"/>
    <x v="20"/>
    <n v="2"/>
    <x v="19"/>
    <n v="10600"/>
    <n v="2600"/>
    <x v="11"/>
    <x v="10"/>
  </r>
  <r>
    <n v="2820"/>
    <x v="9"/>
    <x v="12"/>
    <n v="3"/>
    <x v="12"/>
    <n v="31770"/>
    <n v="13770"/>
    <x v="11"/>
    <x v="12"/>
  </r>
  <r>
    <n v="2821"/>
    <x v="4"/>
    <x v="17"/>
    <n v="2"/>
    <x v="17"/>
    <n v="2500"/>
    <n v="900"/>
    <x v="11"/>
    <x v="11"/>
  </r>
  <r>
    <n v="2822"/>
    <x v="11"/>
    <x v="18"/>
    <n v="5"/>
    <x v="8"/>
    <n v="6000"/>
    <n v="2000"/>
    <x v="11"/>
    <x v="7"/>
  </r>
  <r>
    <n v="2823"/>
    <x v="4"/>
    <x v="1"/>
    <n v="3"/>
    <x v="1"/>
    <n v="4200"/>
    <n v="1800"/>
    <x v="11"/>
    <x v="1"/>
  </r>
  <r>
    <n v="2824"/>
    <x v="11"/>
    <x v="19"/>
    <n v="5"/>
    <x v="18"/>
    <n v="37650"/>
    <n v="7650"/>
    <x v="11"/>
    <x v="1"/>
  </r>
  <r>
    <n v="2825"/>
    <x v="6"/>
    <x v="5"/>
    <n v="4"/>
    <x v="5"/>
    <n v="30400"/>
    <n v="6400"/>
    <x v="11"/>
    <x v="6"/>
  </r>
  <r>
    <n v="2826"/>
    <x v="11"/>
    <x v="21"/>
    <n v="4"/>
    <x v="20"/>
    <n v="6000"/>
    <n v="2800"/>
    <x v="11"/>
    <x v="2"/>
  </r>
  <r>
    <n v="2827"/>
    <x v="9"/>
    <x v="4"/>
    <n v="2"/>
    <x v="4"/>
    <n v="4360"/>
    <n v="1360"/>
    <x v="11"/>
    <x v="0"/>
  </r>
  <r>
    <n v="2828"/>
    <x v="3"/>
    <x v="4"/>
    <n v="5"/>
    <x v="4"/>
    <n v="10900"/>
    <n v="3400"/>
    <x v="11"/>
    <x v="8"/>
  </r>
  <r>
    <n v="2829"/>
    <x v="9"/>
    <x v="15"/>
    <n v="2"/>
    <x v="15"/>
    <n v="11550"/>
    <n v="3550"/>
    <x v="11"/>
    <x v="8"/>
  </r>
  <r>
    <n v="2830"/>
    <x v="9"/>
    <x v="7"/>
    <n v="5"/>
    <x v="7"/>
    <n v="5500"/>
    <n v="1500"/>
    <x v="11"/>
    <x v="10"/>
  </r>
  <r>
    <n v="2831"/>
    <x v="10"/>
    <x v="15"/>
    <n v="3"/>
    <x v="15"/>
    <n v="17325"/>
    <n v="5325"/>
    <x v="11"/>
    <x v="9"/>
  </r>
  <r>
    <n v="2832"/>
    <x v="7"/>
    <x v="3"/>
    <n v="2"/>
    <x v="3"/>
    <n v="2700"/>
    <n v="1100"/>
    <x v="11"/>
    <x v="11"/>
  </r>
  <r>
    <n v="2833"/>
    <x v="0"/>
    <x v="5"/>
    <n v="5"/>
    <x v="5"/>
    <n v="38000"/>
    <n v="8000"/>
    <x v="11"/>
    <x v="2"/>
  </r>
  <r>
    <n v="2834"/>
    <x v="2"/>
    <x v="6"/>
    <n v="5"/>
    <x v="6"/>
    <n v="36250"/>
    <n v="11250"/>
    <x v="11"/>
    <x v="7"/>
  </r>
  <r>
    <n v="2835"/>
    <x v="11"/>
    <x v="13"/>
    <n v="3"/>
    <x v="13"/>
    <n v="4470"/>
    <n v="2070"/>
    <x v="11"/>
    <x v="6"/>
  </r>
  <r>
    <n v="2836"/>
    <x v="3"/>
    <x v="13"/>
    <n v="2"/>
    <x v="13"/>
    <n v="2980"/>
    <n v="1380"/>
    <x v="11"/>
    <x v="11"/>
  </r>
  <r>
    <n v="2837"/>
    <x v="8"/>
    <x v="10"/>
    <n v="3"/>
    <x v="10"/>
    <n v="3270"/>
    <n v="870"/>
    <x v="11"/>
    <x v="6"/>
  </r>
  <r>
    <n v="2838"/>
    <x v="8"/>
    <x v="8"/>
    <n v="3"/>
    <x v="8"/>
    <n v="3600"/>
    <n v="1200"/>
    <x v="11"/>
    <x v="9"/>
  </r>
  <r>
    <n v="2839"/>
    <x v="11"/>
    <x v="10"/>
    <n v="2"/>
    <x v="10"/>
    <n v="2180"/>
    <n v="580"/>
    <x v="11"/>
    <x v="12"/>
  </r>
  <r>
    <n v="2840"/>
    <x v="11"/>
    <x v="4"/>
    <n v="2"/>
    <x v="4"/>
    <n v="4360"/>
    <n v="1360"/>
    <x v="11"/>
    <x v="3"/>
  </r>
  <r>
    <n v="2841"/>
    <x v="2"/>
    <x v="20"/>
    <n v="2"/>
    <x v="19"/>
    <n v="10600"/>
    <n v="2600"/>
    <x v="11"/>
    <x v="12"/>
  </r>
  <r>
    <n v="2842"/>
    <x v="11"/>
    <x v="20"/>
    <n v="4"/>
    <x v="19"/>
    <n v="21200"/>
    <n v="5200"/>
    <x v="11"/>
    <x v="6"/>
  </r>
  <r>
    <n v="2843"/>
    <x v="5"/>
    <x v="6"/>
    <n v="5"/>
    <x v="6"/>
    <n v="36250"/>
    <n v="11250"/>
    <x v="11"/>
    <x v="0"/>
  </r>
  <r>
    <n v="2844"/>
    <x v="5"/>
    <x v="18"/>
    <n v="4"/>
    <x v="8"/>
    <n v="4800"/>
    <n v="1600"/>
    <x v="11"/>
    <x v="8"/>
  </r>
  <r>
    <n v="2845"/>
    <x v="3"/>
    <x v="0"/>
    <n v="3"/>
    <x v="0"/>
    <n v="18000"/>
    <n v="6000"/>
    <x v="11"/>
    <x v="5"/>
  </r>
  <r>
    <n v="2846"/>
    <x v="2"/>
    <x v="2"/>
    <n v="4"/>
    <x v="2"/>
    <n v="33800"/>
    <n v="9800"/>
    <x v="11"/>
    <x v="1"/>
  </r>
  <r>
    <n v="2847"/>
    <x v="6"/>
    <x v="14"/>
    <n v="4"/>
    <x v="14"/>
    <n v="16800"/>
    <n v="4800"/>
    <x v="11"/>
    <x v="3"/>
  </r>
  <r>
    <n v="2848"/>
    <x v="6"/>
    <x v="12"/>
    <n v="2"/>
    <x v="12"/>
    <n v="21180"/>
    <n v="9180"/>
    <x v="11"/>
    <x v="2"/>
  </r>
  <r>
    <n v="2849"/>
    <x v="5"/>
    <x v="18"/>
    <n v="5"/>
    <x v="8"/>
    <n v="6000"/>
    <n v="2000"/>
    <x v="11"/>
    <x v="0"/>
  </r>
  <r>
    <n v="2850"/>
    <x v="10"/>
    <x v="7"/>
    <n v="2"/>
    <x v="7"/>
    <n v="2200"/>
    <n v="600"/>
    <x v="11"/>
    <x v="4"/>
  </r>
  <r>
    <n v="2851"/>
    <x v="9"/>
    <x v="22"/>
    <n v="3"/>
    <x v="21"/>
    <n v="11100"/>
    <n v="2100"/>
    <x v="11"/>
    <x v="6"/>
  </r>
  <r>
    <n v="2852"/>
    <x v="1"/>
    <x v="22"/>
    <n v="3"/>
    <x v="21"/>
    <n v="11100"/>
    <n v="2100"/>
    <x v="11"/>
    <x v="5"/>
  </r>
  <r>
    <n v="2853"/>
    <x v="6"/>
    <x v="7"/>
    <n v="4"/>
    <x v="7"/>
    <n v="4400"/>
    <n v="1200"/>
    <x v="11"/>
    <x v="11"/>
  </r>
  <r>
    <n v="2854"/>
    <x v="5"/>
    <x v="22"/>
    <n v="2"/>
    <x v="21"/>
    <n v="7400"/>
    <n v="1400"/>
    <x v="11"/>
    <x v="2"/>
  </r>
  <r>
    <n v="2855"/>
    <x v="10"/>
    <x v="13"/>
    <n v="5"/>
    <x v="13"/>
    <n v="7450"/>
    <n v="3450"/>
    <x v="11"/>
    <x v="12"/>
  </r>
  <r>
    <n v="2856"/>
    <x v="9"/>
    <x v="21"/>
    <n v="5"/>
    <x v="20"/>
    <n v="7500"/>
    <n v="3500"/>
    <x v="11"/>
    <x v="11"/>
  </r>
  <r>
    <n v="2857"/>
    <x v="8"/>
    <x v="10"/>
    <n v="5"/>
    <x v="10"/>
    <n v="5450"/>
    <n v="1450"/>
    <x v="11"/>
    <x v="9"/>
  </r>
  <r>
    <n v="2858"/>
    <x v="10"/>
    <x v="9"/>
    <n v="2"/>
    <x v="9"/>
    <n v="3600"/>
    <n v="2000"/>
    <x v="11"/>
    <x v="4"/>
  </r>
  <r>
    <n v="2859"/>
    <x v="7"/>
    <x v="19"/>
    <n v="4"/>
    <x v="18"/>
    <n v="30120"/>
    <n v="6120"/>
    <x v="11"/>
    <x v="12"/>
  </r>
  <r>
    <n v="2860"/>
    <x v="6"/>
    <x v="7"/>
    <n v="3"/>
    <x v="7"/>
    <n v="3300"/>
    <n v="900"/>
    <x v="11"/>
    <x v="8"/>
  </r>
  <r>
    <n v="2861"/>
    <x v="9"/>
    <x v="3"/>
    <n v="2"/>
    <x v="3"/>
    <n v="2700"/>
    <n v="1100"/>
    <x v="11"/>
    <x v="7"/>
  </r>
  <r>
    <n v="2862"/>
    <x v="8"/>
    <x v="3"/>
    <n v="3"/>
    <x v="3"/>
    <n v="4050"/>
    <n v="1650"/>
    <x v="11"/>
    <x v="8"/>
  </r>
  <r>
    <n v="2863"/>
    <x v="7"/>
    <x v="10"/>
    <n v="2"/>
    <x v="10"/>
    <n v="2180"/>
    <n v="580"/>
    <x v="11"/>
    <x v="8"/>
  </r>
  <r>
    <n v="2864"/>
    <x v="7"/>
    <x v="14"/>
    <n v="3"/>
    <x v="14"/>
    <n v="12600"/>
    <n v="3600"/>
    <x v="11"/>
    <x v="8"/>
  </r>
  <r>
    <n v="2865"/>
    <x v="9"/>
    <x v="9"/>
    <n v="5"/>
    <x v="9"/>
    <n v="9000"/>
    <n v="5000"/>
    <x v="11"/>
    <x v="11"/>
  </r>
  <r>
    <n v="2866"/>
    <x v="11"/>
    <x v="10"/>
    <n v="3"/>
    <x v="10"/>
    <n v="3270"/>
    <n v="870"/>
    <x v="11"/>
    <x v="1"/>
  </r>
  <r>
    <n v="2867"/>
    <x v="0"/>
    <x v="5"/>
    <n v="4"/>
    <x v="5"/>
    <n v="30400"/>
    <n v="6400"/>
    <x v="11"/>
    <x v="6"/>
  </r>
  <r>
    <n v="2868"/>
    <x v="8"/>
    <x v="5"/>
    <n v="2"/>
    <x v="5"/>
    <n v="15200"/>
    <n v="3200"/>
    <x v="11"/>
    <x v="9"/>
  </r>
  <r>
    <n v="2869"/>
    <x v="2"/>
    <x v="22"/>
    <n v="3"/>
    <x v="21"/>
    <n v="11100"/>
    <n v="2100"/>
    <x v="11"/>
    <x v="10"/>
  </r>
  <r>
    <n v="2870"/>
    <x v="4"/>
    <x v="6"/>
    <n v="3"/>
    <x v="6"/>
    <n v="21750"/>
    <n v="6750"/>
    <x v="11"/>
    <x v="2"/>
  </r>
  <r>
    <n v="2871"/>
    <x v="1"/>
    <x v="5"/>
    <n v="5"/>
    <x v="5"/>
    <n v="38000"/>
    <n v="8000"/>
    <x v="11"/>
    <x v="6"/>
  </r>
  <r>
    <n v="2872"/>
    <x v="10"/>
    <x v="14"/>
    <n v="4"/>
    <x v="14"/>
    <n v="16800"/>
    <n v="4800"/>
    <x v="11"/>
    <x v="5"/>
  </r>
  <r>
    <n v="2873"/>
    <x v="6"/>
    <x v="17"/>
    <n v="2"/>
    <x v="17"/>
    <n v="2500"/>
    <n v="900"/>
    <x v="11"/>
    <x v="6"/>
  </r>
  <r>
    <n v="2874"/>
    <x v="8"/>
    <x v="10"/>
    <n v="2"/>
    <x v="10"/>
    <n v="2180"/>
    <n v="580"/>
    <x v="11"/>
    <x v="7"/>
  </r>
  <r>
    <n v="2875"/>
    <x v="3"/>
    <x v="4"/>
    <n v="2"/>
    <x v="4"/>
    <n v="4360"/>
    <n v="1360"/>
    <x v="11"/>
    <x v="3"/>
  </r>
  <r>
    <n v="2876"/>
    <x v="11"/>
    <x v="22"/>
    <n v="4"/>
    <x v="21"/>
    <n v="14800"/>
    <n v="2800"/>
    <x v="11"/>
    <x v="8"/>
  </r>
  <r>
    <n v="2877"/>
    <x v="9"/>
    <x v="0"/>
    <n v="3"/>
    <x v="0"/>
    <n v="18000"/>
    <n v="6000"/>
    <x v="11"/>
    <x v="2"/>
  </r>
  <r>
    <n v="2878"/>
    <x v="10"/>
    <x v="17"/>
    <n v="3"/>
    <x v="17"/>
    <n v="3750"/>
    <n v="1350"/>
    <x v="11"/>
    <x v="0"/>
  </r>
  <r>
    <n v="2879"/>
    <x v="11"/>
    <x v="5"/>
    <n v="5"/>
    <x v="5"/>
    <n v="38000"/>
    <n v="8000"/>
    <x v="11"/>
    <x v="3"/>
  </r>
  <r>
    <n v="2880"/>
    <x v="0"/>
    <x v="1"/>
    <n v="5"/>
    <x v="1"/>
    <n v="7000"/>
    <n v="3000"/>
    <x v="11"/>
    <x v="12"/>
  </r>
  <r>
    <n v="2881"/>
    <x v="4"/>
    <x v="4"/>
    <n v="4"/>
    <x v="4"/>
    <n v="8720"/>
    <n v="2720"/>
    <x v="11"/>
    <x v="6"/>
  </r>
  <r>
    <n v="2882"/>
    <x v="0"/>
    <x v="9"/>
    <n v="4"/>
    <x v="9"/>
    <n v="7200"/>
    <n v="4000"/>
    <x v="11"/>
    <x v="0"/>
  </r>
  <r>
    <n v="2883"/>
    <x v="2"/>
    <x v="21"/>
    <n v="4"/>
    <x v="20"/>
    <n v="6000"/>
    <n v="2800"/>
    <x v="11"/>
    <x v="9"/>
  </r>
  <r>
    <n v="2884"/>
    <x v="6"/>
    <x v="2"/>
    <n v="4"/>
    <x v="2"/>
    <n v="33800"/>
    <n v="9800"/>
    <x v="11"/>
    <x v="3"/>
  </r>
  <r>
    <n v="2885"/>
    <x v="9"/>
    <x v="21"/>
    <n v="4"/>
    <x v="20"/>
    <n v="6000"/>
    <n v="2800"/>
    <x v="11"/>
    <x v="12"/>
  </r>
  <r>
    <n v="2886"/>
    <x v="5"/>
    <x v="0"/>
    <n v="4"/>
    <x v="0"/>
    <n v="24000"/>
    <n v="8000"/>
    <x v="11"/>
    <x v="7"/>
  </r>
  <r>
    <n v="2887"/>
    <x v="11"/>
    <x v="18"/>
    <n v="2"/>
    <x v="8"/>
    <n v="2400"/>
    <n v="800"/>
    <x v="11"/>
    <x v="7"/>
  </r>
  <r>
    <n v="2888"/>
    <x v="0"/>
    <x v="14"/>
    <n v="4"/>
    <x v="14"/>
    <n v="16800"/>
    <n v="4800"/>
    <x v="11"/>
    <x v="12"/>
  </r>
  <r>
    <n v="2889"/>
    <x v="10"/>
    <x v="5"/>
    <n v="5"/>
    <x v="5"/>
    <n v="38000"/>
    <n v="8000"/>
    <x v="1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8">
  <r>
    <n v="2"/>
    <x v="0"/>
    <s v="Mikrodalga Fırın Beyaz"/>
    <n v="2"/>
    <n v="1400"/>
    <x v="0"/>
    <n v="1200"/>
    <x v="0"/>
    <s v="Gaziantep"/>
  </r>
  <r>
    <n v="3"/>
    <x v="1"/>
    <s v="Buzdolabı İki Kapaklı Beyaz"/>
    <n v="2"/>
    <n v="8450"/>
    <x v="1"/>
    <n v="4900"/>
    <x v="0"/>
    <s v="Ankara"/>
  </r>
  <r>
    <n v="4"/>
    <x v="2"/>
    <s v="Ütü Siyah"/>
    <n v="3"/>
    <n v="1350"/>
    <x v="2"/>
    <n v="1650"/>
    <x v="0"/>
    <s v="Konya"/>
  </r>
  <r>
    <n v="5"/>
    <x v="3"/>
    <s v="Kahve Makinesi Y Marka"/>
    <n v="2"/>
    <n v="2180"/>
    <x v="3"/>
    <n v="1360"/>
    <x v="0"/>
    <s v="Ankara"/>
  </r>
  <r>
    <n v="6"/>
    <x v="4"/>
    <s v="Çamaşır Makinesi Gri"/>
    <n v="2"/>
    <n v="7600"/>
    <x v="4"/>
    <n v="3200"/>
    <x v="0"/>
    <s v="Hatay"/>
  </r>
  <r>
    <n v="7"/>
    <x v="0"/>
    <s v="Derin Dondurucu Gri"/>
    <n v="2"/>
    <n v="7250"/>
    <x v="5"/>
    <n v="4500"/>
    <x v="0"/>
    <s v="Ankara"/>
  </r>
  <r>
    <n v="8"/>
    <x v="2"/>
    <s v="Ocak Beyaz"/>
    <n v="3"/>
    <n v="1100"/>
    <x v="6"/>
    <n v="900"/>
    <x v="0"/>
    <s v="Antalya"/>
  </r>
  <r>
    <n v="9"/>
    <x v="5"/>
    <s v="Bulaşık Makinesi Beyaz"/>
    <n v="2"/>
    <n v="6000"/>
    <x v="7"/>
    <n v="4000"/>
    <x v="0"/>
    <s v="Gaziantep"/>
  </r>
  <r>
    <n v="10"/>
    <x v="3"/>
    <s v="Tost Makinesi Gri X Marka"/>
    <n v="1"/>
    <n v="1200"/>
    <x v="8"/>
    <n v="400"/>
    <x v="0"/>
    <s v="Adana"/>
  </r>
  <r>
    <n v="11"/>
    <x v="6"/>
    <s v="Mikrodalga Fırın Gri"/>
    <n v="2"/>
    <n v="1800"/>
    <x v="9"/>
    <n v="2000"/>
    <x v="0"/>
    <s v="Konya"/>
  </r>
  <r>
    <n v="12"/>
    <x v="6"/>
    <s v="Tost Makinesi Gri Y Marka"/>
    <n v="2"/>
    <n v="1090"/>
    <x v="10"/>
    <n v="580"/>
    <x v="0"/>
    <s v="Kocaeli"/>
  </r>
  <r>
    <n v="13"/>
    <x v="5"/>
    <s v="Kahve Makinesi Y Marka"/>
    <n v="3"/>
    <n v="2180"/>
    <x v="11"/>
    <n v="2040"/>
    <x v="0"/>
    <s v="Antalya"/>
  </r>
  <r>
    <n v="14"/>
    <x v="7"/>
    <s v="Mikrodalga Fırın Gri"/>
    <n v="3"/>
    <n v="1800"/>
    <x v="12"/>
    <n v="3000"/>
    <x v="0"/>
    <s v="Konya"/>
  </r>
  <r>
    <n v="15"/>
    <x v="4"/>
    <s v="Çamaşır Makinesi Beyaz"/>
    <n v="3"/>
    <n v="8000"/>
    <x v="13"/>
    <n v="6000"/>
    <x v="0"/>
    <s v="Şanlıurfa"/>
  </r>
  <r>
    <n v="16"/>
    <x v="5"/>
    <s v="Mikrodalga Fırın Beyaz"/>
    <n v="1"/>
    <n v="1400"/>
    <x v="14"/>
    <n v="600"/>
    <x v="0"/>
    <s v="Konya"/>
  </r>
  <r>
    <n v="17"/>
    <x v="8"/>
    <s v="Buzdolabı Dört Kapılı Gri"/>
    <n v="1"/>
    <n v="10590"/>
    <x v="15"/>
    <n v="4590"/>
    <x v="0"/>
    <s v="Şanlıurfa"/>
  </r>
  <r>
    <n v="18"/>
    <x v="9"/>
    <s v="Ütü Siyah"/>
    <n v="2"/>
    <n v="1350"/>
    <x v="16"/>
    <n v="1100"/>
    <x v="0"/>
    <s v="Adana"/>
  </r>
  <r>
    <n v="19"/>
    <x v="6"/>
    <s v="Mikrodalga Fırın Beyaz"/>
    <n v="2"/>
    <n v="1400"/>
    <x v="0"/>
    <n v="1200"/>
    <x v="0"/>
    <s v="Kocaeli"/>
  </r>
  <r>
    <n v="20"/>
    <x v="2"/>
    <s v="Bulaşık Makinesi Beyaz"/>
    <n v="1"/>
    <n v="6000"/>
    <x v="17"/>
    <n v="2000"/>
    <x v="0"/>
    <s v="Bursa"/>
  </r>
  <r>
    <n v="21"/>
    <x v="8"/>
    <s v="Ocak Beyaz"/>
    <n v="2"/>
    <n v="1100"/>
    <x v="18"/>
    <n v="600"/>
    <x v="0"/>
    <s v="Şanlıurfa"/>
  </r>
  <r>
    <n v="22"/>
    <x v="1"/>
    <s v="Bulaşık Makinesi Beyaz"/>
    <n v="2"/>
    <n v="6000"/>
    <x v="7"/>
    <n v="4000"/>
    <x v="0"/>
    <s v="İzmir"/>
  </r>
  <r>
    <n v="23"/>
    <x v="9"/>
    <s v="Davlumbaz Gri X Marka"/>
    <n v="1"/>
    <n v="1490"/>
    <x v="19"/>
    <n v="690"/>
    <x v="0"/>
    <s v="Kocaeli"/>
  </r>
  <r>
    <n v="24"/>
    <x v="8"/>
    <s v="Buzdolabı Dört Kapılı Gri"/>
    <n v="2"/>
    <n v="10590"/>
    <x v="20"/>
    <n v="9180"/>
    <x v="0"/>
    <s v="İzmir"/>
  </r>
  <r>
    <n v="25"/>
    <x v="1"/>
    <s v="Çamaşır Makinesi Beyaz"/>
    <n v="3"/>
    <n v="8000"/>
    <x v="13"/>
    <n v="6000"/>
    <x v="0"/>
    <s v="Gaziantep"/>
  </r>
  <r>
    <n v="26"/>
    <x v="6"/>
    <s v="Ocak Beyaz"/>
    <n v="1"/>
    <n v="1100"/>
    <x v="21"/>
    <n v="300"/>
    <x v="0"/>
    <s v="Diyarbakır"/>
  </r>
  <r>
    <n v="27"/>
    <x v="9"/>
    <s v="Tost Makinesi Gri X Marka"/>
    <n v="1"/>
    <n v="1200"/>
    <x v="8"/>
    <n v="400"/>
    <x v="0"/>
    <s v="Antalya"/>
  </r>
  <r>
    <n v="28"/>
    <x v="4"/>
    <s v="Fırın Beyaz"/>
    <n v="2"/>
    <n v="4200"/>
    <x v="22"/>
    <n v="2400"/>
    <x v="0"/>
    <s v="Mersin"/>
  </r>
  <r>
    <n v="29"/>
    <x v="0"/>
    <s v="Derin Dondurucu Beyaz"/>
    <n v="3"/>
    <n v="5775"/>
    <x v="23"/>
    <n v="5325"/>
    <x v="0"/>
    <s v="Diyarbakır"/>
  </r>
  <r>
    <n v="30"/>
    <x v="10"/>
    <s v="Çamaşır Makinesi Gri"/>
    <n v="3"/>
    <n v="7600"/>
    <x v="24"/>
    <n v="4800"/>
    <x v="0"/>
    <s v="Bursa"/>
  </r>
  <r>
    <n v="31"/>
    <x v="0"/>
    <s v="Derin Dondurucu Gri"/>
    <n v="3"/>
    <n v="7250"/>
    <x v="25"/>
    <n v="6750"/>
    <x v="0"/>
    <s v="Antalya"/>
  </r>
  <r>
    <n v="32"/>
    <x v="3"/>
    <s v="Derin Dondurucu Gri"/>
    <n v="3"/>
    <n v="7250"/>
    <x v="25"/>
    <n v="6750"/>
    <x v="0"/>
    <s v="Mersin"/>
  </r>
  <r>
    <n v="33"/>
    <x v="8"/>
    <s v="Derin Dondurucu Gri"/>
    <n v="3"/>
    <n v="7250"/>
    <x v="25"/>
    <n v="6750"/>
    <x v="0"/>
    <s v="Mersin"/>
  </r>
  <r>
    <n v="34"/>
    <x v="3"/>
    <s v="Bulaşık Makinesi Beyaz"/>
    <n v="3"/>
    <n v="6000"/>
    <x v="26"/>
    <n v="6000"/>
    <x v="0"/>
    <s v="Hatay"/>
  </r>
  <r>
    <n v="35"/>
    <x v="0"/>
    <s v="Mikrodalga Fırın Beyaz"/>
    <n v="5"/>
    <n v="1400"/>
    <x v="27"/>
    <n v="3000"/>
    <x v="0"/>
    <s v="Şanlıurfa"/>
  </r>
  <r>
    <n v="36"/>
    <x v="1"/>
    <s v="Buzdolabı İki Kapaklı Beyaz"/>
    <n v="4"/>
    <n v="8450"/>
    <x v="28"/>
    <n v="9800"/>
    <x v="0"/>
    <s v="Gaziantep"/>
  </r>
  <r>
    <n v="37"/>
    <x v="2"/>
    <s v="Ütü Siyah"/>
    <n v="4"/>
    <n v="1350"/>
    <x v="12"/>
    <n v="2200"/>
    <x v="0"/>
    <s v="Bursa"/>
  </r>
  <r>
    <n v="38"/>
    <x v="3"/>
    <s v="Kahve Makinesi Y Marka"/>
    <n v="5"/>
    <n v="2180"/>
    <x v="29"/>
    <n v="3400"/>
    <x v="0"/>
    <s v="Şanlıurfa"/>
  </r>
  <r>
    <n v="39"/>
    <x v="4"/>
    <s v="Çamaşır Makinesi Gri"/>
    <n v="3"/>
    <n v="7600"/>
    <x v="24"/>
    <n v="4800"/>
    <x v="0"/>
    <s v="Mersin"/>
  </r>
  <r>
    <n v="40"/>
    <x v="0"/>
    <s v="Derin Dondurucu Gri"/>
    <n v="5"/>
    <n v="7250"/>
    <x v="30"/>
    <n v="11250"/>
    <x v="0"/>
    <s v="Diyarbakır"/>
  </r>
  <r>
    <n v="41"/>
    <x v="2"/>
    <s v="Ocak Beyaz"/>
    <n v="4"/>
    <n v="1100"/>
    <x v="31"/>
    <n v="1200"/>
    <x v="0"/>
    <s v="Gaziantep"/>
  </r>
  <r>
    <n v="42"/>
    <x v="5"/>
    <s v="Bulaşık Makinesi Beyaz"/>
    <n v="3"/>
    <n v="6000"/>
    <x v="26"/>
    <n v="6000"/>
    <x v="0"/>
    <s v="Mersin"/>
  </r>
  <r>
    <n v="43"/>
    <x v="3"/>
    <s v="Tost Makinesi Gri X Marka"/>
    <n v="2"/>
    <n v="1200"/>
    <x v="32"/>
    <n v="800"/>
    <x v="0"/>
    <s v="İstanbul"/>
  </r>
  <r>
    <n v="44"/>
    <x v="6"/>
    <s v="Mikrodalga Fırın Gri"/>
    <n v="3"/>
    <n v="1800"/>
    <x v="12"/>
    <n v="3000"/>
    <x v="0"/>
    <s v="İstanbul"/>
  </r>
  <r>
    <n v="45"/>
    <x v="6"/>
    <s v="Tost Makinesi Gri Y Marka"/>
    <n v="4"/>
    <n v="1090"/>
    <x v="3"/>
    <n v="1160"/>
    <x v="0"/>
    <s v="Adana"/>
  </r>
  <r>
    <n v="46"/>
    <x v="5"/>
    <s v="Kahve Makinesi Y Marka"/>
    <n v="4"/>
    <n v="2180"/>
    <x v="33"/>
    <n v="2720"/>
    <x v="0"/>
    <s v="Şanlıurfa"/>
  </r>
  <r>
    <n v="47"/>
    <x v="7"/>
    <s v="Mikrodalga Fırın Gri"/>
    <n v="3"/>
    <n v="1800"/>
    <x v="12"/>
    <n v="3000"/>
    <x v="0"/>
    <s v="Ankara"/>
  </r>
  <r>
    <n v="48"/>
    <x v="4"/>
    <s v="Çamaşır Makinesi Beyaz"/>
    <n v="5"/>
    <n v="8000"/>
    <x v="34"/>
    <n v="10000"/>
    <x v="0"/>
    <s v="Hatay"/>
  </r>
  <r>
    <n v="49"/>
    <x v="5"/>
    <s v="Mikrodalga Fırın Beyaz"/>
    <n v="5"/>
    <n v="1400"/>
    <x v="27"/>
    <n v="3000"/>
    <x v="0"/>
    <s v="Gaziantep"/>
  </r>
  <r>
    <n v="50"/>
    <x v="8"/>
    <s v="Buzdolabı Dört Kapılı Gri"/>
    <n v="5"/>
    <n v="10590"/>
    <x v="35"/>
    <n v="22950"/>
    <x v="0"/>
    <s v="İstanbul"/>
  </r>
  <r>
    <n v="51"/>
    <x v="9"/>
    <s v="Ütü Siyah"/>
    <n v="2"/>
    <n v="1350"/>
    <x v="16"/>
    <n v="1100"/>
    <x v="0"/>
    <s v="Diyarbakır"/>
  </r>
  <r>
    <n v="52"/>
    <x v="6"/>
    <s v="Mikrodalga Fırın Beyaz"/>
    <n v="3"/>
    <n v="1400"/>
    <x v="36"/>
    <n v="1800"/>
    <x v="0"/>
    <s v="Ankara"/>
  </r>
  <r>
    <n v="53"/>
    <x v="2"/>
    <s v="Bulaşık Makinesi Beyaz"/>
    <n v="4"/>
    <n v="6000"/>
    <x v="13"/>
    <n v="8000"/>
    <x v="0"/>
    <s v="İstanbul"/>
  </r>
  <r>
    <n v="54"/>
    <x v="8"/>
    <s v="Ocak Beyaz"/>
    <n v="2"/>
    <n v="1100"/>
    <x v="18"/>
    <n v="600"/>
    <x v="0"/>
    <s v="Antalya"/>
  </r>
  <r>
    <n v="55"/>
    <x v="1"/>
    <s v="Bulaşık Makinesi Beyaz"/>
    <n v="4"/>
    <n v="6000"/>
    <x v="13"/>
    <n v="8000"/>
    <x v="0"/>
    <s v="Antalya"/>
  </r>
  <r>
    <n v="56"/>
    <x v="9"/>
    <s v="Davlumbaz Gri X Marka"/>
    <n v="2"/>
    <n v="1490"/>
    <x v="37"/>
    <n v="1380"/>
    <x v="0"/>
    <s v="Gaziantep"/>
  </r>
  <r>
    <n v="57"/>
    <x v="8"/>
    <s v="Buzdolabı Dört Kapılı Gri"/>
    <n v="2"/>
    <n v="10590"/>
    <x v="20"/>
    <n v="9180"/>
    <x v="0"/>
    <s v="Adana"/>
  </r>
  <r>
    <n v="58"/>
    <x v="1"/>
    <s v="Çamaşır Makinesi Beyaz"/>
    <n v="3"/>
    <n v="8000"/>
    <x v="13"/>
    <n v="6000"/>
    <x v="0"/>
    <s v="Adana"/>
  </r>
  <r>
    <n v="59"/>
    <x v="6"/>
    <s v="Ocak Beyaz"/>
    <n v="5"/>
    <n v="1100"/>
    <x v="38"/>
    <n v="1500"/>
    <x v="0"/>
    <s v="Antalya"/>
  </r>
  <r>
    <n v="60"/>
    <x v="9"/>
    <s v="Tost Makinesi Gri X Marka"/>
    <n v="5"/>
    <n v="1200"/>
    <x v="17"/>
    <n v="2000"/>
    <x v="0"/>
    <s v="Mersin"/>
  </r>
  <r>
    <n v="61"/>
    <x v="4"/>
    <s v="Fırın Beyaz"/>
    <n v="5"/>
    <n v="4200"/>
    <x v="39"/>
    <n v="6000"/>
    <x v="0"/>
    <s v="Diyarbakır"/>
  </r>
  <r>
    <n v="62"/>
    <x v="0"/>
    <s v="Derin Dondurucu Beyaz"/>
    <n v="3"/>
    <n v="5775"/>
    <x v="23"/>
    <n v="5325"/>
    <x v="0"/>
    <s v="Hatay"/>
  </r>
  <r>
    <n v="63"/>
    <x v="10"/>
    <s v="Çamaşır Makinesi Gri"/>
    <n v="3"/>
    <n v="7600"/>
    <x v="24"/>
    <n v="4800"/>
    <x v="0"/>
    <s v="Gaziantep"/>
  </r>
  <r>
    <n v="64"/>
    <x v="0"/>
    <s v="Derin Dondurucu Gri"/>
    <n v="2"/>
    <n v="7250"/>
    <x v="5"/>
    <n v="4500"/>
    <x v="0"/>
    <s v="Antalya"/>
  </r>
  <r>
    <n v="65"/>
    <x v="3"/>
    <s v="Derin Dondurucu Gri"/>
    <n v="5"/>
    <n v="7250"/>
    <x v="30"/>
    <n v="11250"/>
    <x v="0"/>
    <s v="Ankara"/>
  </r>
  <r>
    <n v="66"/>
    <x v="8"/>
    <s v="Derin Dondurucu Gri"/>
    <n v="5"/>
    <n v="7250"/>
    <x v="30"/>
    <n v="11250"/>
    <x v="0"/>
    <s v="Şanlıurfa"/>
  </r>
  <r>
    <n v="67"/>
    <x v="5"/>
    <s v="Ütü Siyah"/>
    <n v="1"/>
    <n v="1350"/>
    <x v="40"/>
    <n v="550"/>
    <x v="0"/>
    <s v="Şanlıurfa"/>
  </r>
  <r>
    <n v="68"/>
    <x v="0"/>
    <s v="Derin Dondurucu Gri"/>
    <n v="2"/>
    <n v="7250"/>
    <x v="5"/>
    <n v="4500"/>
    <x v="0"/>
    <s v="İzmir"/>
  </r>
  <r>
    <n v="69"/>
    <x v="6"/>
    <s v="Çamaşır Makinesi Gri"/>
    <n v="1"/>
    <n v="7600"/>
    <x v="41"/>
    <n v="1600"/>
    <x v="0"/>
    <s v="Şanlıurfa"/>
  </r>
  <r>
    <n v="70"/>
    <x v="11"/>
    <s v="Çamaşır Makinesi Gri"/>
    <n v="3"/>
    <n v="7600"/>
    <x v="24"/>
    <n v="4800"/>
    <x v="0"/>
    <s v="Hatay"/>
  </r>
  <r>
    <n v="71"/>
    <x v="0"/>
    <s v="Davlumbaz Gri X Marka"/>
    <n v="3"/>
    <n v="1490"/>
    <x v="42"/>
    <n v="2070"/>
    <x v="0"/>
    <s v="Konya"/>
  </r>
  <r>
    <n v="72"/>
    <x v="5"/>
    <s v="Kahve Makinesi X Marka"/>
    <n v="2"/>
    <n v="2900"/>
    <x v="43"/>
    <n v="1800"/>
    <x v="0"/>
    <s v="Antalya"/>
  </r>
  <r>
    <n v="73"/>
    <x v="9"/>
    <s v="Davlumbaz Gri X Marka"/>
    <n v="1"/>
    <n v="1490"/>
    <x v="19"/>
    <n v="690"/>
    <x v="0"/>
    <s v="Hatay"/>
  </r>
  <r>
    <n v="74"/>
    <x v="9"/>
    <s v="Tost Makinesi Gri Y Marka"/>
    <n v="2"/>
    <n v="1090"/>
    <x v="10"/>
    <n v="580"/>
    <x v="0"/>
    <s v="İzmir"/>
  </r>
  <r>
    <n v="75"/>
    <x v="5"/>
    <s v="Tost Makinesi Gri X Marka"/>
    <n v="2"/>
    <n v="1200"/>
    <x v="32"/>
    <n v="800"/>
    <x v="0"/>
    <s v="Konya"/>
  </r>
  <r>
    <n v="76"/>
    <x v="8"/>
    <s v="Buzdolabı Dört Kapılı Gri"/>
    <n v="2"/>
    <n v="10590"/>
    <x v="20"/>
    <n v="9180"/>
    <x v="0"/>
    <s v="Mersin"/>
  </r>
  <r>
    <n v="77"/>
    <x v="6"/>
    <s v="Fırın Beyaz"/>
    <n v="3"/>
    <n v="4200"/>
    <x v="44"/>
    <n v="3600"/>
    <x v="0"/>
    <s v="İstanbul"/>
  </r>
  <r>
    <n v="78"/>
    <x v="2"/>
    <s v="Fırın Beyaz"/>
    <n v="3"/>
    <n v="4200"/>
    <x v="44"/>
    <n v="3600"/>
    <x v="0"/>
    <s v="Bursa"/>
  </r>
  <r>
    <n v="79"/>
    <x v="7"/>
    <s v="Buzdolabı Dört Kapılı Gri"/>
    <n v="2"/>
    <n v="10590"/>
    <x v="20"/>
    <n v="9180"/>
    <x v="0"/>
    <s v="Ankara"/>
  </r>
  <r>
    <n v="80"/>
    <x v="11"/>
    <s v="Ocak Siyah"/>
    <n v="1"/>
    <n v="1250"/>
    <x v="45"/>
    <n v="450"/>
    <x v="0"/>
    <s v="Adana"/>
  </r>
  <r>
    <n v="81"/>
    <x v="3"/>
    <s v="Davlumbaz Gri X Marka"/>
    <n v="3"/>
    <n v="1490"/>
    <x v="42"/>
    <n v="2070"/>
    <x v="0"/>
    <s v="İzmir"/>
  </r>
  <r>
    <n v="82"/>
    <x v="6"/>
    <s v="Tost Makinesi Gri X Marka"/>
    <n v="2"/>
    <n v="1200"/>
    <x v="32"/>
    <n v="800"/>
    <x v="0"/>
    <s v="Diyarbakır"/>
  </r>
  <r>
    <n v="83"/>
    <x v="1"/>
    <s v="Kahve Makinesi Y Marka"/>
    <n v="3"/>
    <n v="2180"/>
    <x v="11"/>
    <n v="2040"/>
    <x v="0"/>
    <s v="Antalya"/>
  </r>
  <r>
    <n v="84"/>
    <x v="9"/>
    <s v="Ütü Mor"/>
    <n v="3"/>
    <n v="1200"/>
    <x v="9"/>
    <n v="1200"/>
    <x v="0"/>
    <s v="Antalya"/>
  </r>
  <r>
    <n v="85"/>
    <x v="3"/>
    <s v="Mikrodalga Fırın Gri"/>
    <n v="1"/>
    <n v="1800"/>
    <x v="46"/>
    <n v="1000"/>
    <x v="0"/>
    <s v="Hatay"/>
  </r>
  <r>
    <n v="86"/>
    <x v="1"/>
    <s v="Çamaşır Makinesi Gri"/>
    <n v="1"/>
    <n v="7600"/>
    <x v="41"/>
    <n v="1600"/>
    <x v="0"/>
    <s v="Antalya"/>
  </r>
  <r>
    <n v="87"/>
    <x v="7"/>
    <s v="Buzdolabı İki Kapılı Gri"/>
    <n v="1"/>
    <n v="7530"/>
    <x v="47"/>
    <n v="1530"/>
    <x v="0"/>
    <s v="Antalya"/>
  </r>
  <r>
    <n v="88"/>
    <x v="11"/>
    <s v="Davlumbaz Gri X Marka"/>
    <n v="2"/>
    <n v="1490"/>
    <x v="37"/>
    <n v="1380"/>
    <x v="0"/>
    <s v="Diyarbakır"/>
  </r>
  <r>
    <n v="89"/>
    <x v="3"/>
    <s v="Bulaşık Makinesi Gri"/>
    <n v="1"/>
    <n v="5300"/>
    <x v="48"/>
    <n v="1300"/>
    <x v="0"/>
    <s v="İzmir"/>
  </r>
  <r>
    <n v="90"/>
    <x v="4"/>
    <s v="Tost Makinesi Gri X Marka"/>
    <n v="2"/>
    <n v="1200"/>
    <x v="32"/>
    <n v="800"/>
    <x v="0"/>
    <s v="Bursa"/>
  </r>
  <r>
    <n v="91"/>
    <x v="9"/>
    <s v="Tost Makinesi Gri Y Marka"/>
    <n v="1"/>
    <n v="1090"/>
    <x v="49"/>
    <n v="290"/>
    <x v="0"/>
    <s v="Hatay"/>
  </r>
  <r>
    <n v="92"/>
    <x v="4"/>
    <s v="Derin Dondurucu Gri"/>
    <n v="1"/>
    <n v="7250"/>
    <x v="50"/>
    <n v="2250"/>
    <x v="0"/>
    <s v="Mersin"/>
  </r>
  <r>
    <n v="93"/>
    <x v="10"/>
    <s v="Mikrodalga Fırın Beyaz"/>
    <n v="3"/>
    <n v="1400"/>
    <x v="36"/>
    <n v="1800"/>
    <x v="0"/>
    <s v="Şanlıurfa"/>
  </r>
  <r>
    <n v="94"/>
    <x v="1"/>
    <s v="Davlumbaz Gri Y Marka"/>
    <n v="1"/>
    <n v="1500"/>
    <x v="51"/>
    <n v="700"/>
    <x v="0"/>
    <s v="Antalya"/>
  </r>
  <r>
    <n v="95"/>
    <x v="7"/>
    <s v="Ütü Siyah"/>
    <n v="1"/>
    <n v="1350"/>
    <x v="40"/>
    <n v="550"/>
    <x v="0"/>
    <s v="Ankara"/>
  </r>
  <r>
    <n v="96"/>
    <x v="7"/>
    <s v="Tost Makinesi Gri X Marka"/>
    <n v="3"/>
    <n v="1200"/>
    <x v="9"/>
    <n v="1200"/>
    <x v="0"/>
    <s v="Hatay"/>
  </r>
  <r>
    <n v="97"/>
    <x v="0"/>
    <s v="Buzdolabı İki Kapılı Gri"/>
    <n v="3"/>
    <n v="7530"/>
    <x v="52"/>
    <n v="4590"/>
    <x v="0"/>
    <s v="Hatay"/>
  </r>
  <r>
    <n v="98"/>
    <x v="10"/>
    <s v="Tost Makinesi Gri X Marka"/>
    <n v="1"/>
    <n v="1200"/>
    <x v="8"/>
    <n v="400"/>
    <x v="0"/>
    <s v="Gaziantep"/>
  </r>
  <r>
    <n v="99"/>
    <x v="8"/>
    <s v="Mikrodalga Fırın Gri"/>
    <n v="3"/>
    <n v="1800"/>
    <x v="12"/>
    <n v="3000"/>
    <x v="0"/>
    <s v="Mersin"/>
  </r>
  <r>
    <n v="100"/>
    <x v="3"/>
    <s v="Derin Dondurucu Gri"/>
    <n v="1"/>
    <n v="7250"/>
    <x v="50"/>
    <n v="2250"/>
    <x v="0"/>
    <s v="İstanbul"/>
  </r>
  <r>
    <n v="101"/>
    <x v="9"/>
    <s v="Davlumbaz Gri X Marka"/>
    <n v="3"/>
    <n v="1490"/>
    <x v="42"/>
    <n v="2070"/>
    <x v="0"/>
    <s v="İstanbul"/>
  </r>
  <r>
    <n v="102"/>
    <x v="9"/>
    <s v="Ütü Mor"/>
    <n v="1"/>
    <n v="1200"/>
    <x v="8"/>
    <n v="400"/>
    <x v="0"/>
    <s v="Mersin"/>
  </r>
  <r>
    <n v="103"/>
    <x v="0"/>
    <s v="Çamaşır Makinesi Beyaz"/>
    <n v="1"/>
    <n v="8000"/>
    <x v="53"/>
    <n v="2000"/>
    <x v="0"/>
    <s v="Mersin"/>
  </r>
  <r>
    <n v="104"/>
    <x v="6"/>
    <s v="Mikrodalga Fırın Beyaz"/>
    <n v="1"/>
    <n v="1400"/>
    <x v="14"/>
    <n v="600"/>
    <x v="0"/>
    <s v="Bursa"/>
  </r>
  <r>
    <n v="105"/>
    <x v="5"/>
    <s v="Ütü Siyah"/>
    <n v="1"/>
    <n v="1350"/>
    <x v="40"/>
    <n v="550"/>
    <x v="0"/>
    <s v="Antalya"/>
  </r>
  <r>
    <n v="106"/>
    <x v="8"/>
    <s v="Ütü Mor"/>
    <n v="1"/>
    <n v="1200"/>
    <x v="8"/>
    <n v="400"/>
    <x v="0"/>
    <s v="Antalya"/>
  </r>
  <r>
    <n v="107"/>
    <x v="6"/>
    <s v="Bulaşık Makinesi Gri"/>
    <n v="1"/>
    <n v="5300"/>
    <x v="48"/>
    <n v="1300"/>
    <x v="0"/>
    <s v="Konya"/>
  </r>
  <r>
    <n v="108"/>
    <x v="9"/>
    <s v="Buzdolabı Dört Kapılı Gri"/>
    <n v="3"/>
    <n v="10590"/>
    <x v="54"/>
    <n v="13770"/>
    <x v="0"/>
    <s v="Kocaeli"/>
  </r>
  <r>
    <n v="109"/>
    <x v="4"/>
    <s v="Ocak Siyah"/>
    <n v="1"/>
    <n v="1250"/>
    <x v="45"/>
    <n v="450"/>
    <x v="0"/>
    <s v="Bursa"/>
  </r>
  <r>
    <n v="110"/>
    <x v="11"/>
    <s v="Ütü Mor"/>
    <n v="1"/>
    <n v="1200"/>
    <x v="8"/>
    <n v="400"/>
    <x v="0"/>
    <s v="Konya"/>
  </r>
  <r>
    <n v="111"/>
    <x v="4"/>
    <s v="Mikrodalga Fırın Beyaz"/>
    <n v="3"/>
    <n v="1400"/>
    <x v="36"/>
    <n v="1800"/>
    <x v="0"/>
    <s v="Şanlıurfa"/>
  </r>
  <r>
    <n v="112"/>
    <x v="11"/>
    <s v="Buzdolabı İki Kapılı Gri"/>
    <n v="2"/>
    <n v="7530"/>
    <x v="55"/>
    <n v="3060"/>
    <x v="0"/>
    <s v="Hatay"/>
  </r>
  <r>
    <n v="113"/>
    <x v="6"/>
    <s v="Çamaşır Makinesi Gri"/>
    <n v="1"/>
    <n v="7600"/>
    <x v="41"/>
    <n v="1600"/>
    <x v="0"/>
    <s v="Antalya"/>
  </r>
  <r>
    <n v="114"/>
    <x v="11"/>
    <s v="Davlumbaz Gri Y Marka"/>
    <n v="1"/>
    <n v="1500"/>
    <x v="51"/>
    <n v="700"/>
    <x v="0"/>
    <s v="Ankara"/>
  </r>
  <r>
    <n v="115"/>
    <x v="9"/>
    <s v="Kahve Makinesi Y Marka"/>
    <n v="2"/>
    <n v="2180"/>
    <x v="3"/>
    <n v="1360"/>
    <x v="0"/>
    <s v="Kocaeli"/>
  </r>
  <r>
    <n v="116"/>
    <x v="2"/>
    <s v="Kahve Makinesi Y Marka"/>
    <n v="1"/>
    <n v="2180"/>
    <x v="10"/>
    <n v="680"/>
    <x v="0"/>
    <s v="İzmir"/>
  </r>
  <r>
    <n v="117"/>
    <x v="9"/>
    <s v="Derin Dondurucu Beyaz"/>
    <n v="1"/>
    <n v="5775"/>
    <x v="56"/>
    <n v="1775"/>
    <x v="0"/>
    <s v="Mersin"/>
  </r>
  <r>
    <n v="118"/>
    <x v="9"/>
    <s v="Ocak Beyaz"/>
    <n v="3"/>
    <n v="1100"/>
    <x v="6"/>
    <n v="900"/>
    <x v="0"/>
    <s v="Kocaeli"/>
  </r>
  <r>
    <n v="119"/>
    <x v="10"/>
    <s v="Derin Dondurucu Beyaz"/>
    <n v="1"/>
    <n v="5775"/>
    <x v="56"/>
    <n v="1775"/>
    <x v="0"/>
    <s v="Bursa"/>
  </r>
  <r>
    <n v="120"/>
    <x v="7"/>
    <s v="Ütü Siyah"/>
    <n v="1"/>
    <n v="1350"/>
    <x v="40"/>
    <n v="550"/>
    <x v="0"/>
    <s v="Ankara"/>
  </r>
  <r>
    <n v="121"/>
    <x v="3"/>
    <s v="Çamaşır Makinesi Gri"/>
    <n v="3"/>
    <n v="7600"/>
    <x v="24"/>
    <n v="4800"/>
    <x v="0"/>
    <s v="Bursa"/>
  </r>
  <r>
    <n v="122"/>
    <x v="1"/>
    <s v="Derin Dondurucu Gri"/>
    <n v="3"/>
    <n v="7250"/>
    <x v="25"/>
    <n v="6750"/>
    <x v="0"/>
    <s v="Diyarbakır"/>
  </r>
  <r>
    <n v="123"/>
    <x v="11"/>
    <s v="Davlumbaz Gri X Marka"/>
    <n v="2"/>
    <n v="1490"/>
    <x v="37"/>
    <n v="1380"/>
    <x v="0"/>
    <s v="Mersin"/>
  </r>
  <r>
    <n v="124"/>
    <x v="2"/>
    <s v="Davlumbaz Gri X Marka"/>
    <n v="2"/>
    <n v="1490"/>
    <x v="37"/>
    <n v="1380"/>
    <x v="0"/>
    <s v="Hatay"/>
  </r>
  <r>
    <n v="125"/>
    <x v="8"/>
    <s v="Tost Makinesi Gri Y Marka"/>
    <n v="2"/>
    <n v="1090"/>
    <x v="10"/>
    <n v="580"/>
    <x v="0"/>
    <s v="Bursa"/>
  </r>
  <r>
    <n v="126"/>
    <x v="8"/>
    <s v="Tost Makinesi Gri X Marka"/>
    <n v="3"/>
    <n v="1200"/>
    <x v="9"/>
    <n v="1200"/>
    <x v="0"/>
    <s v="Gaziantep"/>
  </r>
  <r>
    <n v="127"/>
    <x v="11"/>
    <s v="Tost Makinesi Gri Y Marka"/>
    <n v="2"/>
    <n v="1090"/>
    <x v="10"/>
    <n v="580"/>
    <x v="0"/>
    <s v="Konya"/>
  </r>
  <r>
    <n v="128"/>
    <x v="5"/>
    <s v="Ütü Siyah"/>
    <n v="1"/>
    <n v="1350"/>
    <x v="40"/>
    <n v="550"/>
    <x v="1"/>
    <s v="Adana"/>
  </r>
  <r>
    <n v="129"/>
    <x v="0"/>
    <s v="Derin Dondurucu Gri"/>
    <n v="2"/>
    <n v="7250"/>
    <x v="5"/>
    <n v="4500"/>
    <x v="1"/>
    <s v="Şanlıurfa"/>
  </r>
  <r>
    <n v="130"/>
    <x v="6"/>
    <s v="Çamaşır Makinesi Gri"/>
    <n v="1"/>
    <n v="7600"/>
    <x v="41"/>
    <n v="1600"/>
    <x v="1"/>
    <s v="Gaziantep"/>
  </r>
  <r>
    <n v="131"/>
    <x v="11"/>
    <s v="Çamaşır Makinesi Gri"/>
    <n v="3"/>
    <n v="7600"/>
    <x v="24"/>
    <n v="4800"/>
    <x v="1"/>
    <s v="Bursa"/>
  </r>
  <r>
    <n v="132"/>
    <x v="0"/>
    <s v="Davlumbaz Gri X Marka"/>
    <n v="3"/>
    <n v="1490"/>
    <x v="42"/>
    <n v="2070"/>
    <x v="1"/>
    <s v="Kocaeli"/>
  </r>
  <r>
    <n v="133"/>
    <x v="5"/>
    <s v="Kahve Makinesi X Marka"/>
    <n v="2"/>
    <n v="2900"/>
    <x v="43"/>
    <n v="1800"/>
    <x v="1"/>
    <s v="Diyarbakır"/>
  </r>
  <r>
    <n v="134"/>
    <x v="9"/>
    <s v="Davlumbaz Gri X Marka"/>
    <n v="1"/>
    <n v="1490"/>
    <x v="19"/>
    <n v="690"/>
    <x v="1"/>
    <s v="Gaziantep"/>
  </r>
  <r>
    <n v="135"/>
    <x v="9"/>
    <s v="Tost Makinesi Gri Y Marka"/>
    <n v="2"/>
    <n v="1090"/>
    <x v="10"/>
    <n v="580"/>
    <x v="1"/>
    <s v="Hatay"/>
  </r>
  <r>
    <n v="136"/>
    <x v="5"/>
    <s v="Tost Makinesi Gri X Marka"/>
    <n v="2"/>
    <n v="1200"/>
    <x v="32"/>
    <n v="800"/>
    <x v="1"/>
    <s v="Adana"/>
  </r>
  <r>
    <n v="137"/>
    <x v="8"/>
    <s v="Buzdolabı Dört Kapılı Gri"/>
    <n v="2"/>
    <n v="10590"/>
    <x v="20"/>
    <n v="9180"/>
    <x v="1"/>
    <s v="Bursa"/>
  </r>
  <r>
    <n v="138"/>
    <x v="6"/>
    <s v="Fırın Beyaz"/>
    <n v="3"/>
    <n v="4200"/>
    <x v="44"/>
    <n v="3600"/>
    <x v="1"/>
    <s v="Konya"/>
  </r>
  <r>
    <n v="139"/>
    <x v="2"/>
    <s v="Fırın Beyaz"/>
    <n v="3"/>
    <n v="4200"/>
    <x v="44"/>
    <n v="3600"/>
    <x v="1"/>
    <s v="Gaziantep"/>
  </r>
  <r>
    <n v="140"/>
    <x v="7"/>
    <s v="Buzdolabı Dört Kapılı Gri"/>
    <n v="2"/>
    <n v="10590"/>
    <x v="20"/>
    <n v="9180"/>
    <x v="1"/>
    <s v="Kocaeli"/>
  </r>
  <r>
    <n v="141"/>
    <x v="11"/>
    <s v="Ocak Siyah"/>
    <n v="1"/>
    <n v="1250"/>
    <x v="45"/>
    <n v="450"/>
    <x v="1"/>
    <s v="Mersin"/>
  </r>
  <r>
    <n v="142"/>
    <x v="3"/>
    <s v="Davlumbaz Gri X Marka"/>
    <n v="3"/>
    <n v="1490"/>
    <x v="42"/>
    <n v="2070"/>
    <x v="1"/>
    <s v="Mersin"/>
  </r>
  <r>
    <n v="143"/>
    <x v="6"/>
    <s v="Tost Makinesi Gri X Marka"/>
    <n v="2"/>
    <n v="1200"/>
    <x v="32"/>
    <n v="800"/>
    <x v="1"/>
    <s v="Hatay"/>
  </r>
  <r>
    <n v="144"/>
    <x v="1"/>
    <s v="Kahve Makinesi Y Marka"/>
    <n v="3"/>
    <n v="2180"/>
    <x v="11"/>
    <n v="2040"/>
    <x v="1"/>
    <s v="Şanlıurfa"/>
  </r>
  <r>
    <n v="145"/>
    <x v="9"/>
    <s v="Ütü Mor"/>
    <n v="3"/>
    <n v="1200"/>
    <x v="9"/>
    <n v="1200"/>
    <x v="1"/>
    <s v="Ankara"/>
  </r>
  <r>
    <n v="146"/>
    <x v="3"/>
    <s v="Mikrodalga Fırın Gri"/>
    <n v="1"/>
    <n v="1800"/>
    <x v="46"/>
    <n v="1000"/>
    <x v="1"/>
    <s v="İstanbul"/>
  </r>
  <r>
    <n v="147"/>
    <x v="1"/>
    <s v="Çamaşır Makinesi Gri"/>
    <n v="1"/>
    <n v="7600"/>
    <x v="41"/>
    <n v="1600"/>
    <x v="1"/>
    <s v="İzmir"/>
  </r>
  <r>
    <n v="148"/>
    <x v="7"/>
    <s v="Buzdolabı İki Kapılı Gri"/>
    <n v="1"/>
    <n v="7530"/>
    <x v="47"/>
    <n v="1530"/>
    <x v="1"/>
    <s v="Şanlıurfa"/>
  </r>
  <r>
    <n v="149"/>
    <x v="11"/>
    <s v="Davlumbaz Gri X Marka"/>
    <n v="2"/>
    <n v="1490"/>
    <x v="37"/>
    <n v="1380"/>
    <x v="1"/>
    <s v="Bursa"/>
  </r>
  <r>
    <n v="150"/>
    <x v="3"/>
    <s v="Bulaşık Makinesi Gri"/>
    <n v="1"/>
    <n v="5300"/>
    <x v="48"/>
    <n v="1300"/>
    <x v="1"/>
    <s v="Mersin"/>
  </r>
  <r>
    <n v="151"/>
    <x v="4"/>
    <s v="Tost Makinesi Gri X Marka"/>
    <n v="2"/>
    <n v="1200"/>
    <x v="32"/>
    <n v="800"/>
    <x v="1"/>
    <s v="Kocaeli"/>
  </r>
  <r>
    <n v="152"/>
    <x v="9"/>
    <s v="Tost Makinesi Gri Y Marka"/>
    <n v="1"/>
    <n v="1090"/>
    <x v="49"/>
    <n v="290"/>
    <x v="1"/>
    <s v="Ankara"/>
  </r>
  <r>
    <n v="153"/>
    <x v="4"/>
    <s v="Derin Dondurucu Gri"/>
    <n v="1"/>
    <n v="7250"/>
    <x v="50"/>
    <n v="2250"/>
    <x v="1"/>
    <s v="İstanbul"/>
  </r>
  <r>
    <n v="154"/>
    <x v="10"/>
    <s v="Mikrodalga Fırın Beyaz"/>
    <n v="3"/>
    <n v="1400"/>
    <x v="36"/>
    <n v="1800"/>
    <x v="1"/>
    <s v="Kocaeli"/>
  </r>
  <r>
    <n v="155"/>
    <x v="1"/>
    <s v="Davlumbaz Gri Y Marka"/>
    <n v="1"/>
    <n v="1500"/>
    <x v="51"/>
    <n v="700"/>
    <x v="1"/>
    <s v="Hatay"/>
  </r>
  <r>
    <n v="156"/>
    <x v="7"/>
    <s v="Ütü Siyah"/>
    <n v="1"/>
    <n v="1350"/>
    <x v="40"/>
    <n v="550"/>
    <x v="1"/>
    <s v="Şanlıurfa"/>
  </r>
  <r>
    <n v="157"/>
    <x v="7"/>
    <s v="Tost Makinesi Gri X Marka"/>
    <n v="3"/>
    <n v="1200"/>
    <x v="9"/>
    <n v="1200"/>
    <x v="1"/>
    <s v="İzmir"/>
  </r>
  <r>
    <n v="158"/>
    <x v="0"/>
    <s v="Buzdolabı İki Kapılı Gri"/>
    <n v="3"/>
    <n v="7530"/>
    <x v="52"/>
    <n v="4590"/>
    <x v="1"/>
    <s v="Adana"/>
  </r>
  <r>
    <n v="159"/>
    <x v="10"/>
    <s v="Tost Makinesi Gri X Marka"/>
    <n v="1"/>
    <n v="1200"/>
    <x v="8"/>
    <n v="400"/>
    <x v="1"/>
    <s v="Diyarbakır"/>
  </r>
  <r>
    <n v="160"/>
    <x v="8"/>
    <s v="Mikrodalga Fırın Gri"/>
    <n v="3"/>
    <n v="1800"/>
    <x v="12"/>
    <n v="3000"/>
    <x v="1"/>
    <s v="Konya"/>
  </r>
  <r>
    <n v="161"/>
    <x v="3"/>
    <s v="Derin Dondurucu Gri"/>
    <n v="1"/>
    <n v="7250"/>
    <x v="50"/>
    <n v="2250"/>
    <x v="1"/>
    <s v="Şanlıurfa"/>
  </r>
  <r>
    <n v="162"/>
    <x v="9"/>
    <s v="Davlumbaz Gri X Marka"/>
    <n v="3"/>
    <n v="1490"/>
    <x v="42"/>
    <n v="2070"/>
    <x v="1"/>
    <s v="Kocaeli"/>
  </r>
  <r>
    <n v="163"/>
    <x v="9"/>
    <s v="Ütü Mor"/>
    <n v="1"/>
    <n v="1200"/>
    <x v="8"/>
    <n v="400"/>
    <x v="1"/>
    <s v="Bursa"/>
  </r>
  <r>
    <n v="164"/>
    <x v="0"/>
    <s v="Çamaşır Makinesi Beyaz"/>
    <n v="1"/>
    <n v="8000"/>
    <x v="53"/>
    <n v="2000"/>
    <x v="1"/>
    <s v="Antalya"/>
  </r>
  <r>
    <n v="165"/>
    <x v="6"/>
    <s v="Mikrodalga Fırın Beyaz"/>
    <n v="1"/>
    <n v="1400"/>
    <x v="14"/>
    <n v="600"/>
    <x v="1"/>
    <s v="Ankara"/>
  </r>
  <r>
    <n v="166"/>
    <x v="5"/>
    <s v="Ütü Siyah"/>
    <n v="1"/>
    <n v="1350"/>
    <x v="40"/>
    <n v="550"/>
    <x v="1"/>
    <s v="İzmir"/>
  </r>
  <r>
    <n v="167"/>
    <x v="8"/>
    <s v="Ütü Mor"/>
    <n v="1"/>
    <n v="1200"/>
    <x v="8"/>
    <n v="400"/>
    <x v="1"/>
    <s v="Diyarbakır"/>
  </r>
  <r>
    <n v="168"/>
    <x v="6"/>
    <s v="Bulaşık Makinesi Gri"/>
    <n v="1"/>
    <n v="5300"/>
    <x v="48"/>
    <n v="1300"/>
    <x v="1"/>
    <s v="Adana"/>
  </r>
  <r>
    <n v="169"/>
    <x v="9"/>
    <s v="Buzdolabı Dört Kapılı Gri"/>
    <n v="3"/>
    <n v="10590"/>
    <x v="54"/>
    <n v="13770"/>
    <x v="1"/>
    <s v="Kocaeli"/>
  </r>
  <r>
    <n v="170"/>
    <x v="4"/>
    <s v="Ocak Siyah"/>
    <n v="1"/>
    <n v="1250"/>
    <x v="45"/>
    <n v="450"/>
    <x v="1"/>
    <s v="Şanlıurfa"/>
  </r>
  <r>
    <n v="171"/>
    <x v="11"/>
    <s v="Ütü Mor"/>
    <n v="1"/>
    <n v="1200"/>
    <x v="8"/>
    <n v="400"/>
    <x v="1"/>
    <s v="Mersin"/>
  </r>
  <r>
    <n v="172"/>
    <x v="4"/>
    <s v="Mikrodalga Fırın Beyaz"/>
    <n v="3"/>
    <n v="1400"/>
    <x v="36"/>
    <n v="1800"/>
    <x v="1"/>
    <s v="Mersin"/>
  </r>
  <r>
    <n v="173"/>
    <x v="11"/>
    <s v="Buzdolabı İki Kapılı Gri"/>
    <n v="2"/>
    <n v="7530"/>
    <x v="55"/>
    <n v="3060"/>
    <x v="1"/>
    <s v="Adana"/>
  </r>
  <r>
    <n v="174"/>
    <x v="6"/>
    <s v="Çamaşır Makinesi Gri"/>
    <n v="1"/>
    <n v="7600"/>
    <x v="41"/>
    <n v="1600"/>
    <x v="1"/>
    <s v="Şanlıurfa"/>
  </r>
  <r>
    <n v="175"/>
    <x v="11"/>
    <s v="Davlumbaz Gri Y Marka"/>
    <n v="1"/>
    <n v="1500"/>
    <x v="51"/>
    <n v="700"/>
    <x v="1"/>
    <s v="Kocaeli"/>
  </r>
  <r>
    <n v="176"/>
    <x v="9"/>
    <s v="Kahve Makinesi Y Marka"/>
    <n v="2"/>
    <n v="2180"/>
    <x v="3"/>
    <n v="1360"/>
    <x v="1"/>
    <s v="Antalya"/>
  </r>
  <r>
    <n v="177"/>
    <x v="2"/>
    <s v="Kahve Makinesi Y Marka"/>
    <n v="1"/>
    <n v="2180"/>
    <x v="10"/>
    <n v="680"/>
    <x v="1"/>
    <s v="Konya"/>
  </r>
  <r>
    <n v="178"/>
    <x v="9"/>
    <s v="Derin Dondurucu Beyaz"/>
    <n v="1"/>
    <n v="5775"/>
    <x v="56"/>
    <n v="1775"/>
    <x v="1"/>
    <s v="Bursa"/>
  </r>
  <r>
    <n v="179"/>
    <x v="9"/>
    <s v="Ocak Beyaz"/>
    <n v="3"/>
    <n v="1100"/>
    <x v="6"/>
    <n v="900"/>
    <x v="1"/>
    <s v="Diyarbakır"/>
  </r>
  <r>
    <n v="180"/>
    <x v="10"/>
    <s v="Derin Dondurucu Beyaz"/>
    <n v="1"/>
    <n v="5775"/>
    <x v="56"/>
    <n v="1775"/>
    <x v="1"/>
    <s v="Bursa"/>
  </r>
  <r>
    <n v="181"/>
    <x v="7"/>
    <s v="Ütü Siyah"/>
    <n v="1"/>
    <n v="1350"/>
    <x v="40"/>
    <n v="550"/>
    <x v="1"/>
    <s v="Antalya"/>
  </r>
  <r>
    <n v="182"/>
    <x v="3"/>
    <s v="Çamaşır Makinesi Gri"/>
    <n v="3"/>
    <n v="7600"/>
    <x v="24"/>
    <n v="4800"/>
    <x v="1"/>
    <s v="İstanbul"/>
  </r>
  <r>
    <n v="183"/>
    <x v="1"/>
    <s v="Derin Dondurucu Gri"/>
    <n v="3"/>
    <n v="7250"/>
    <x v="25"/>
    <n v="6750"/>
    <x v="1"/>
    <s v="Adana"/>
  </r>
  <r>
    <n v="184"/>
    <x v="11"/>
    <s v="Davlumbaz Gri X Marka"/>
    <n v="2"/>
    <n v="1490"/>
    <x v="37"/>
    <n v="1380"/>
    <x v="1"/>
    <s v="İstanbul"/>
  </r>
  <r>
    <n v="185"/>
    <x v="2"/>
    <s v="Davlumbaz Gri X Marka"/>
    <n v="2"/>
    <n v="1490"/>
    <x v="37"/>
    <n v="1380"/>
    <x v="1"/>
    <s v="Gaziantep"/>
  </r>
  <r>
    <n v="186"/>
    <x v="8"/>
    <s v="Tost Makinesi Gri Y Marka"/>
    <n v="2"/>
    <n v="1090"/>
    <x v="10"/>
    <n v="580"/>
    <x v="1"/>
    <s v="Şanlıurfa"/>
  </r>
  <r>
    <n v="187"/>
    <x v="8"/>
    <s v="Tost Makinesi Gri X Marka"/>
    <n v="3"/>
    <n v="1200"/>
    <x v="9"/>
    <n v="1200"/>
    <x v="1"/>
    <s v="Gaziantep"/>
  </r>
  <r>
    <n v="188"/>
    <x v="11"/>
    <s v="Tost Makinesi Gri Y Marka"/>
    <n v="2"/>
    <n v="1090"/>
    <x v="10"/>
    <n v="580"/>
    <x v="1"/>
    <s v="Adana"/>
  </r>
  <r>
    <n v="189"/>
    <x v="11"/>
    <s v="Kahve Makinesi Y Marka"/>
    <n v="3"/>
    <n v="2180"/>
    <x v="11"/>
    <n v="2040"/>
    <x v="1"/>
    <s v="Hatay"/>
  </r>
  <r>
    <n v="190"/>
    <x v="1"/>
    <s v="Bulaşık Makinesi Gri"/>
    <n v="3"/>
    <n v="5300"/>
    <x v="57"/>
    <n v="3900"/>
    <x v="1"/>
    <s v="Hatay"/>
  </r>
  <r>
    <n v="191"/>
    <x v="11"/>
    <s v="Bulaşık Makinesi Gri"/>
    <n v="2"/>
    <n v="5300"/>
    <x v="58"/>
    <n v="2600"/>
    <x v="1"/>
    <s v="Hatay"/>
  </r>
  <r>
    <n v="192"/>
    <x v="5"/>
    <s v="Derin Dondurucu Gri"/>
    <n v="2"/>
    <n v="7250"/>
    <x v="5"/>
    <n v="4500"/>
    <x v="1"/>
    <s v="Hatay"/>
  </r>
  <r>
    <n v="193"/>
    <x v="5"/>
    <s v="Ütü Mor"/>
    <n v="3"/>
    <n v="1200"/>
    <x v="9"/>
    <n v="1200"/>
    <x v="1"/>
    <s v="Ankara"/>
  </r>
  <r>
    <n v="194"/>
    <x v="2"/>
    <s v="Bulaşık Makinesi Beyaz"/>
    <n v="1"/>
    <n v="6000"/>
    <x v="17"/>
    <n v="2000"/>
    <x v="1"/>
    <s v="Konya"/>
  </r>
  <r>
    <n v="195"/>
    <x v="1"/>
    <s v="Buzdolabı İki Kapaklı Beyaz"/>
    <n v="3"/>
    <n v="8450"/>
    <x v="59"/>
    <n v="7350"/>
    <x v="1"/>
    <s v="Kocaeli"/>
  </r>
  <r>
    <n v="196"/>
    <x v="6"/>
    <s v="Fırın Beyaz"/>
    <n v="1"/>
    <n v="4200"/>
    <x v="36"/>
    <n v="1200"/>
    <x v="1"/>
    <s v="Konya"/>
  </r>
  <r>
    <n v="197"/>
    <x v="6"/>
    <s v="Buzdolabı Dört Kapılı Gri"/>
    <n v="3"/>
    <n v="10590"/>
    <x v="54"/>
    <n v="13770"/>
    <x v="1"/>
    <s v="Gaziantep"/>
  </r>
  <r>
    <n v="198"/>
    <x v="5"/>
    <s v="Ütü Mor"/>
    <n v="1"/>
    <n v="1200"/>
    <x v="8"/>
    <n v="400"/>
    <x v="1"/>
    <s v="Konya"/>
  </r>
  <r>
    <n v="199"/>
    <x v="10"/>
    <s v="Ocak Beyaz"/>
    <n v="2"/>
    <n v="1100"/>
    <x v="18"/>
    <n v="600"/>
    <x v="1"/>
    <s v="Ankara"/>
  </r>
  <r>
    <n v="200"/>
    <x v="9"/>
    <s v="Kahve Makinesi X Marka"/>
    <n v="2"/>
    <n v="3700"/>
    <x v="60"/>
    <n v="1400"/>
    <x v="1"/>
    <s v="Adana"/>
  </r>
  <r>
    <n v="201"/>
    <x v="0"/>
    <s v="Fırın Siyah"/>
    <n v="1"/>
    <n v="3700"/>
    <x v="61"/>
    <n v="700"/>
    <x v="1"/>
    <s v="İzmir"/>
  </r>
  <r>
    <n v="202"/>
    <x v="6"/>
    <s v="Ocak Beyaz"/>
    <n v="3"/>
    <n v="1100"/>
    <x v="6"/>
    <n v="900"/>
    <x v="1"/>
    <s v="Bursa"/>
  </r>
  <r>
    <n v="203"/>
    <x v="5"/>
    <s v="Ütü Siyah"/>
    <n v="3"/>
    <n v="1350"/>
    <x v="2"/>
    <n v="1650"/>
    <x v="1"/>
    <s v="Antalya"/>
  </r>
  <r>
    <n v="204"/>
    <x v="0"/>
    <s v="Derin Dondurucu Gri"/>
    <n v="5"/>
    <n v="7250"/>
    <x v="30"/>
    <n v="11250"/>
    <x v="1"/>
    <s v="Adana"/>
  </r>
  <r>
    <n v="205"/>
    <x v="6"/>
    <s v="Çamaşır Makinesi Gri"/>
    <n v="3"/>
    <n v="7600"/>
    <x v="24"/>
    <n v="4800"/>
    <x v="1"/>
    <s v="İzmir"/>
  </r>
  <r>
    <n v="206"/>
    <x v="11"/>
    <s v="Çamaşır Makinesi Gri"/>
    <n v="4"/>
    <n v="7600"/>
    <x v="62"/>
    <n v="6400"/>
    <x v="1"/>
    <s v="Adana"/>
  </r>
  <r>
    <n v="207"/>
    <x v="0"/>
    <s v="Davlumbaz Gri X Marka"/>
    <n v="3"/>
    <n v="1490"/>
    <x v="42"/>
    <n v="2070"/>
    <x v="1"/>
    <s v="Kocaeli"/>
  </r>
  <r>
    <n v="208"/>
    <x v="5"/>
    <s v="Kahve Makinesi X Marka"/>
    <n v="4"/>
    <n v="2900"/>
    <x v="63"/>
    <n v="3600"/>
    <x v="1"/>
    <s v="Diyarbakır"/>
  </r>
  <r>
    <n v="209"/>
    <x v="9"/>
    <s v="Davlumbaz Gri X Marka"/>
    <n v="4"/>
    <n v="1490"/>
    <x v="64"/>
    <n v="2760"/>
    <x v="1"/>
    <s v="Diyarbakır"/>
  </r>
  <r>
    <n v="210"/>
    <x v="9"/>
    <s v="Tost Makinesi Gri Y Marka"/>
    <n v="5"/>
    <n v="1090"/>
    <x v="65"/>
    <n v="1450"/>
    <x v="1"/>
    <s v="Kocaeli"/>
  </r>
  <r>
    <n v="211"/>
    <x v="5"/>
    <s v="Tost Makinesi Gri X Marka"/>
    <n v="2"/>
    <n v="1200"/>
    <x v="32"/>
    <n v="800"/>
    <x v="1"/>
    <s v="Antalya"/>
  </r>
  <r>
    <n v="212"/>
    <x v="8"/>
    <s v="Buzdolabı Dört Kapılı Gri"/>
    <n v="5"/>
    <n v="10590"/>
    <x v="35"/>
    <n v="22950"/>
    <x v="1"/>
    <s v="Ankara"/>
  </r>
  <r>
    <n v="213"/>
    <x v="6"/>
    <s v="Fırın Beyaz"/>
    <n v="4"/>
    <n v="4200"/>
    <x v="66"/>
    <n v="4800"/>
    <x v="1"/>
    <s v="Adana"/>
  </r>
  <r>
    <n v="214"/>
    <x v="2"/>
    <s v="Fırın Beyaz"/>
    <n v="4"/>
    <n v="4200"/>
    <x v="66"/>
    <n v="4800"/>
    <x v="1"/>
    <s v="Antalya"/>
  </r>
  <r>
    <n v="215"/>
    <x v="7"/>
    <s v="Buzdolabı Dört Kapılı Gri"/>
    <n v="2"/>
    <n v="10590"/>
    <x v="20"/>
    <n v="9180"/>
    <x v="1"/>
    <s v="Konya"/>
  </r>
  <r>
    <n v="216"/>
    <x v="11"/>
    <s v="Ocak Siyah"/>
    <n v="4"/>
    <n v="1250"/>
    <x v="67"/>
    <n v="1800"/>
    <x v="1"/>
    <s v="Şanlıurfa"/>
  </r>
  <r>
    <n v="217"/>
    <x v="3"/>
    <s v="Davlumbaz Gri X Marka"/>
    <n v="4"/>
    <n v="1490"/>
    <x v="64"/>
    <n v="2760"/>
    <x v="1"/>
    <s v="İstanbul"/>
  </r>
  <r>
    <n v="218"/>
    <x v="6"/>
    <s v="Tost Makinesi Gri X Marka"/>
    <n v="5"/>
    <n v="1200"/>
    <x v="17"/>
    <n v="2000"/>
    <x v="1"/>
    <s v="Hatay"/>
  </r>
  <r>
    <n v="219"/>
    <x v="1"/>
    <s v="Kahve Makinesi Y Marka"/>
    <n v="4"/>
    <n v="2180"/>
    <x v="33"/>
    <n v="2720"/>
    <x v="1"/>
    <s v="Ankara"/>
  </r>
  <r>
    <n v="220"/>
    <x v="9"/>
    <s v="Ütü Mor"/>
    <n v="4"/>
    <n v="1200"/>
    <x v="68"/>
    <n v="1600"/>
    <x v="1"/>
    <s v="Ankara"/>
  </r>
  <r>
    <n v="221"/>
    <x v="3"/>
    <s v="Mikrodalga Fırın Gri"/>
    <n v="2"/>
    <n v="1800"/>
    <x v="9"/>
    <n v="2000"/>
    <x v="1"/>
    <s v="Antalya"/>
  </r>
  <r>
    <n v="222"/>
    <x v="1"/>
    <s v="Çamaşır Makinesi Gri"/>
    <n v="5"/>
    <n v="7600"/>
    <x v="69"/>
    <n v="8000"/>
    <x v="1"/>
    <s v="Konya"/>
  </r>
  <r>
    <n v="223"/>
    <x v="7"/>
    <s v="Buzdolabı İki Kapılı Gri"/>
    <n v="5"/>
    <n v="7530"/>
    <x v="70"/>
    <n v="7650"/>
    <x v="1"/>
    <s v="Bursa"/>
  </r>
  <r>
    <n v="224"/>
    <x v="11"/>
    <s v="Davlumbaz Gri X Marka"/>
    <n v="5"/>
    <n v="1490"/>
    <x v="71"/>
    <n v="3450"/>
    <x v="1"/>
    <s v="Hatay"/>
  </r>
  <r>
    <n v="225"/>
    <x v="3"/>
    <s v="Bulaşık Makinesi Gri"/>
    <n v="4"/>
    <n v="5300"/>
    <x v="72"/>
    <n v="5200"/>
    <x v="1"/>
    <s v="Hatay"/>
  </r>
  <r>
    <n v="226"/>
    <x v="4"/>
    <s v="Tost Makinesi Gri X Marka"/>
    <n v="4"/>
    <n v="1200"/>
    <x v="68"/>
    <n v="1600"/>
    <x v="1"/>
    <s v="Ankara"/>
  </r>
  <r>
    <n v="227"/>
    <x v="9"/>
    <s v="Tost Makinesi Gri Y Marka"/>
    <n v="3"/>
    <n v="1090"/>
    <x v="73"/>
    <n v="870"/>
    <x v="1"/>
    <s v="İstanbul"/>
  </r>
  <r>
    <n v="228"/>
    <x v="4"/>
    <s v="Derin Dondurucu Gri"/>
    <n v="4"/>
    <n v="7250"/>
    <x v="74"/>
    <n v="9000"/>
    <x v="1"/>
    <s v="Kocaeli"/>
  </r>
  <r>
    <n v="229"/>
    <x v="10"/>
    <s v="Mikrodalga Fırın Beyaz"/>
    <n v="2"/>
    <n v="1400"/>
    <x v="0"/>
    <n v="1200"/>
    <x v="1"/>
    <s v="Antalya"/>
  </r>
  <r>
    <n v="230"/>
    <x v="1"/>
    <s v="Davlumbaz Gri Y Marka"/>
    <n v="4"/>
    <n v="1500"/>
    <x v="17"/>
    <n v="2800"/>
    <x v="1"/>
    <s v="Adana"/>
  </r>
  <r>
    <n v="231"/>
    <x v="7"/>
    <s v="Ütü Siyah"/>
    <n v="3"/>
    <n v="1350"/>
    <x v="2"/>
    <n v="1650"/>
    <x v="1"/>
    <s v="Antalya"/>
  </r>
  <r>
    <n v="232"/>
    <x v="7"/>
    <s v="Tost Makinesi Gri X Marka"/>
    <n v="5"/>
    <n v="1200"/>
    <x v="17"/>
    <n v="2000"/>
    <x v="1"/>
    <s v="Kocaeli"/>
  </r>
  <r>
    <n v="233"/>
    <x v="0"/>
    <s v="Buzdolabı İki Kapılı Gri"/>
    <n v="3"/>
    <n v="7530"/>
    <x v="52"/>
    <n v="4590"/>
    <x v="1"/>
    <s v="Antalya"/>
  </r>
  <r>
    <n v="234"/>
    <x v="10"/>
    <s v="Tost Makinesi Gri X Marka"/>
    <n v="3"/>
    <n v="1200"/>
    <x v="9"/>
    <n v="1200"/>
    <x v="1"/>
    <s v="Konya"/>
  </r>
  <r>
    <n v="235"/>
    <x v="8"/>
    <s v="Mikrodalga Fırın Gri"/>
    <n v="2"/>
    <n v="1800"/>
    <x v="9"/>
    <n v="2000"/>
    <x v="1"/>
    <s v="Adana"/>
  </r>
  <r>
    <n v="236"/>
    <x v="3"/>
    <s v="Derin Dondurucu Gri"/>
    <n v="3"/>
    <n v="7250"/>
    <x v="25"/>
    <n v="6750"/>
    <x v="1"/>
    <s v="Mersin"/>
  </r>
  <r>
    <n v="237"/>
    <x v="9"/>
    <s v="Davlumbaz Gri X Marka"/>
    <n v="4"/>
    <n v="1490"/>
    <x v="64"/>
    <n v="2760"/>
    <x v="1"/>
    <s v="Ankara"/>
  </r>
  <r>
    <n v="238"/>
    <x v="9"/>
    <s v="Ütü Mor"/>
    <n v="2"/>
    <n v="1200"/>
    <x v="32"/>
    <n v="800"/>
    <x v="1"/>
    <s v="Ankara"/>
  </r>
  <r>
    <n v="239"/>
    <x v="0"/>
    <s v="Çamaşır Makinesi Beyaz"/>
    <n v="2"/>
    <n v="8000"/>
    <x v="75"/>
    <n v="4000"/>
    <x v="1"/>
    <s v="Bursa"/>
  </r>
  <r>
    <n v="240"/>
    <x v="6"/>
    <s v="Mikrodalga Fırın Beyaz"/>
    <n v="5"/>
    <n v="1400"/>
    <x v="27"/>
    <n v="3000"/>
    <x v="1"/>
    <s v="Bursa"/>
  </r>
  <r>
    <n v="241"/>
    <x v="5"/>
    <s v="Ütü Siyah"/>
    <n v="3"/>
    <n v="1350"/>
    <x v="2"/>
    <n v="1650"/>
    <x v="1"/>
    <s v="Antalya"/>
  </r>
  <r>
    <n v="242"/>
    <x v="8"/>
    <s v="Ütü Mor"/>
    <n v="3"/>
    <n v="1200"/>
    <x v="9"/>
    <n v="1200"/>
    <x v="1"/>
    <s v="İstanbul"/>
  </r>
  <r>
    <n v="243"/>
    <x v="6"/>
    <s v="Bulaşık Makinesi Gri"/>
    <n v="5"/>
    <n v="5300"/>
    <x v="76"/>
    <n v="6500"/>
    <x v="1"/>
    <s v="İstanbul"/>
  </r>
  <r>
    <n v="244"/>
    <x v="9"/>
    <s v="Buzdolabı Dört Kapılı Gri"/>
    <n v="4"/>
    <n v="10590"/>
    <x v="77"/>
    <n v="18360"/>
    <x v="1"/>
    <s v="İzmir"/>
  </r>
  <r>
    <n v="245"/>
    <x v="4"/>
    <s v="Ocak Siyah"/>
    <n v="4"/>
    <n v="1250"/>
    <x v="67"/>
    <n v="1800"/>
    <x v="1"/>
    <s v="Şanlıurfa"/>
  </r>
  <r>
    <n v="246"/>
    <x v="11"/>
    <s v="Ütü Mor"/>
    <n v="3"/>
    <n v="1200"/>
    <x v="9"/>
    <n v="1200"/>
    <x v="1"/>
    <s v="Diyarbakır"/>
  </r>
  <r>
    <n v="247"/>
    <x v="4"/>
    <s v="Mikrodalga Fırın Beyaz"/>
    <n v="2"/>
    <n v="1400"/>
    <x v="0"/>
    <n v="1200"/>
    <x v="1"/>
    <s v="Ankara"/>
  </r>
  <r>
    <n v="248"/>
    <x v="11"/>
    <s v="Buzdolabı İki Kapılı Gri"/>
    <n v="4"/>
    <n v="7530"/>
    <x v="78"/>
    <n v="6120"/>
    <x v="1"/>
    <s v="Antalya"/>
  </r>
  <r>
    <n v="249"/>
    <x v="6"/>
    <s v="Çamaşır Makinesi Gri"/>
    <n v="5"/>
    <n v="7600"/>
    <x v="69"/>
    <n v="8000"/>
    <x v="1"/>
    <s v="Adana"/>
  </r>
  <r>
    <n v="250"/>
    <x v="11"/>
    <s v="Davlumbaz Gri Y Marka"/>
    <n v="3"/>
    <n v="1500"/>
    <x v="79"/>
    <n v="2100"/>
    <x v="1"/>
    <s v="Şanlıurfa"/>
  </r>
  <r>
    <n v="251"/>
    <x v="9"/>
    <s v="Kahve Makinesi Y Marka"/>
    <n v="5"/>
    <n v="2180"/>
    <x v="29"/>
    <n v="3400"/>
    <x v="1"/>
    <s v="Adana"/>
  </r>
  <r>
    <n v="252"/>
    <x v="2"/>
    <s v="Kahve Makinesi Y Marka"/>
    <n v="2"/>
    <n v="2180"/>
    <x v="3"/>
    <n v="1360"/>
    <x v="1"/>
    <s v="Şanlıurfa"/>
  </r>
  <r>
    <n v="253"/>
    <x v="9"/>
    <s v="Derin Dondurucu Beyaz"/>
    <n v="5"/>
    <n v="5775"/>
    <x v="80"/>
    <n v="8875"/>
    <x v="1"/>
    <s v="İstanbul"/>
  </r>
  <r>
    <n v="254"/>
    <x v="9"/>
    <s v="Ocak Beyaz"/>
    <n v="5"/>
    <n v="1100"/>
    <x v="38"/>
    <n v="1500"/>
    <x v="1"/>
    <s v="Adana"/>
  </r>
  <r>
    <n v="255"/>
    <x v="10"/>
    <s v="Derin Dondurucu Beyaz"/>
    <n v="5"/>
    <n v="5775"/>
    <x v="80"/>
    <n v="8875"/>
    <x v="1"/>
    <s v="Mersin"/>
  </r>
  <r>
    <n v="256"/>
    <x v="7"/>
    <s v="Ütü Siyah"/>
    <n v="3"/>
    <n v="1350"/>
    <x v="2"/>
    <n v="1650"/>
    <x v="1"/>
    <s v="Konya"/>
  </r>
  <r>
    <n v="257"/>
    <x v="3"/>
    <s v="Çamaşır Makinesi Gri"/>
    <n v="2"/>
    <n v="7600"/>
    <x v="4"/>
    <n v="3200"/>
    <x v="1"/>
    <s v="Kocaeli"/>
  </r>
  <r>
    <n v="258"/>
    <x v="1"/>
    <s v="Derin Dondurucu Gri"/>
    <n v="5"/>
    <n v="7250"/>
    <x v="30"/>
    <n v="11250"/>
    <x v="1"/>
    <s v="Mersin"/>
  </r>
  <r>
    <n v="259"/>
    <x v="11"/>
    <s v="Davlumbaz Gri X Marka"/>
    <n v="3"/>
    <n v="1490"/>
    <x v="42"/>
    <n v="2070"/>
    <x v="1"/>
    <s v="Bursa"/>
  </r>
  <r>
    <n v="260"/>
    <x v="2"/>
    <s v="Davlumbaz Gri X Marka"/>
    <n v="2"/>
    <n v="1490"/>
    <x v="37"/>
    <n v="1380"/>
    <x v="1"/>
    <s v="İzmir"/>
  </r>
  <r>
    <n v="261"/>
    <x v="8"/>
    <s v="Tost Makinesi Gri Y Marka"/>
    <n v="2"/>
    <n v="1090"/>
    <x v="10"/>
    <n v="580"/>
    <x v="1"/>
    <s v="İzmir"/>
  </r>
  <r>
    <n v="262"/>
    <x v="8"/>
    <s v="Tost Makinesi Gri X Marka"/>
    <n v="3"/>
    <n v="1200"/>
    <x v="9"/>
    <n v="1200"/>
    <x v="1"/>
    <s v="Şanlıurfa"/>
  </r>
  <r>
    <n v="263"/>
    <x v="11"/>
    <s v="Tost Makinesi Gri Y Marka"/>
    <n v="2"/>
    <n v="1090"/>
    <x v="10"/>
    <n v="580"/>
    <x v="1"/>
    <s v="Kocaeli"/>
  </r>
  <r>
    <n v="264"/>
    <x v="11"/>
    <s v="Kahve Makinesi Y Marka"/>
    <n v="2"/>
    <n v="2180"/>
    <x v="3"/>
    <n v="1360"/>
    <x v="1"/>
    <s v="Adana"/>
  </r>
  <r>
    <n v="265"/>
    <x v="1"/>
    <s v="Bulaşık Makinesi Gri"/>
    <n v="4"/>
    <n v="5300"/>
    <x v="72"/>
    <n v="5200"/>
    <x v="1"/>
    <s v="Gaziantep"/>
  </r>
  <r>
    <n v="266"/>
    <x v="11"/>
    <s v="Bulaşık Makinesi Gri"/>
    <n v="4"/>
    <n v="5300"/>
    <x v="72"/>
    <n v="5200"/>
    <x v="1"/>
    <s v="Şanlıurfa"/>
  </r>
  <r>
    <n v="267"/>
    <x v="5"/>
    <s v="Derin Dondurucu Gri"/>
    <n v="4"/>
    <n v="7250"/>
    <x v="74"/>
    <n v="9000"/>
    <x v="1"/>
    <s v="Adana"/>
  </r>
  <r>
    <n v="268"/>
    <x v="5"/>
    <s v="Ütü Mor"/>
    <n v="2"/>
    <n v="1200"/>
    <x v="32"/>
    <n v="800"/>
    <x v="1"/>
    <s v="Bursa"/>
  </r>
  <r>
    <n v="269"/>
    <x v="2"/>
    <s v="Bulaşık Makinesi Beyaz"/>
    <n v="5"/>
    <n v="6000"/>
    <x v="81"/>
    <n v="10000"/>
    <x v="1"/>
    <s v="İzmir"/>
  </r>
  <r>
    <n v="270"/>
    <x v="1"/>
    <s v="Buzdolabı İki Kapaklı Beyaz"/>
    <n v="4"/>
    <n v="8450"/>
    <x v="28"/>
    <n v="9800"/>
    <x v="1"/>
    <s v="Antalya"/>
  </r>
  <r>
    <n v="271"/>
    <x v="6"/>
    <s v="Fırın Beyaz"/>
    <n v="5"/>
    <n v="4200"/>
    <x v="39"/>
    <n v="6000"/>
    <x v="1"/>
    <s v="Hatay"/>
  </r>
  <r>
    <n v="272"/>
    <x v="6"/>
    <s v="Buzdolabı Dört Kapılı Gri"/>
    <n v="3"/>
    <n v="10590"/>
    <x v="54"/>
    <n v="13770"/>
    <x v="1"/>
    <s v="Kocaeli"/>
  </r>
  <r>
    <n v="273"/>
    <x v="5"/>
    <s v="Ütü Mor"/>
    <n v="3"/>
    <n v="1200"/>
    <x v="9"/>
    <n v="1200"/>
    <x v="1"/>
    <s v="Mersin"/>
  </r>
  <r>
    <n v="274"/>
    <x v="10"/>
    <s v="Ocak Beyaz"/>
    <n v="5"/>
    <n v="1100"/>
    <x v="38"/>
    <n v="1500"/>
    <x v="1"/>
    <s v="Hatay"/>
  </r>
  <r>
    <n v="275"/>
    <x v="9"/>
    <s v="Fırın Siyah"/>
    <n v="3"/>
    <n v="3700"/>
    <x v="82"/>
    <n v="2100"/>
    <x v="1"/>
    <s v="Konya"/>
  </r>
  <r>
    <n v="276"/>
    <x v="0"/>
    <s v="Fırın Siyah"/>
    <n v="3"/>
    <n v="3700"/>
    <x v="82"/>
    <n v="2100"/>
    <x v="1"/>
    <s v="Kocaeli"/>
  </r>
  <r>
    <n v="277"/>
    <x v="6"/>
    <s v="Ocak Beyaz"/>
    <n v="3"/>
    <n v="1100"/>
    <x v="6"/>
    <n v="900"/>
    <x v="1"/>
    <s v="Adana"/>
  </r>
  <r>
    <n v="278"/>
    <x v="5"/>
    <s v="Fırın Siyah"/>
    <n v="1"/>
    <n v="3700"/>
    <x v="61"/>
    <n v="700"/>
    <x v="2"/>
    <s v="Bursa"/>
  </r>
  <r>
    <n v="279"/>
    <x v="10"/>
    <s v="Davlumbaz Gri X Marka"/>
    <n v="1"/>
    <n v="1490"/>
    <x v="19"/>
    <n v="690"/>
    <x v="2"/>
    <s v="Diyarbakır"/>
  </r>
  <r>
    <n v="280"/>
    <x v="9"/>
    <s v="Davlumbaz Gri Y Marka"/>
    <n v="1"/>
    <n v="1500"/>
    <x v="51"/>
    <n v="700"/>
    <x v="2"/>
    <s v="Antalya"/>
  </r>
  <r>
    <n v="281"/>
    <x v="8"/>
    <s v="Tost Makinesi Gri Y Marka"/>
    <n v="2"/>
    <n v="1090"/>
    <x v="10"/>
    <n v="580"/>
    <x v="2"/>
    <s v="Antalya"/>
  </r>
  <r>
    <n v="282"/>
    <x v="10"/>
    <s v="Mikrodalga Fırın Gri"/>
    <n v="3"/>
    <n v="1800"/>
    <x v="12"/>
    <n v="3000"/>
    <x v="2"/>
    <s v="Hatay"/>
  </r>
  <r>
    <n v="283"/>
    <x v="7"/>
    <s v="Buzdolabı İki Kapılı Gri"/>
    <n v="2"/>
    <n v="7530"/>
    <x v="55"/>
    <n v="3060"/>
    <x v="2"/>
    <s v="Mersin"/>
  </r>
  <r>
    <n v="284"/>
    <x v="6"/>
    <s v="Ocak Beyaz"/>
    <n v="3"/>
    <n v="1100"/>
    <x v="6"/>
    <n v="900"/>
    <x v="2"/>
    <s v="Mersin"/>
  </r>
  <r>
    <n v="285"/>
    <x v="9"/>
    <s v="Ütü Siyah"/>
    <n v="3"/>
    <n v="1350"/>
    <x v="2"/>
    <n v="1650"/>
    <x v="2"/>
    <s v="İstanbul"/>
  </r>
  <r>
    <n v="286"/>
    <x v="8"/>
    <s v="Ütü Siyah"/>
    <n v="1"/>
    <n v="1350"/>
    <x v="40"/>
    <n v="550"/>
    <x v="2"/>
    <s v="Antalya"/>
  </r>
  <r>
    <n v="287"/>
    <x v="7"/>
    <s v="Tost Makinesi Gri Y Marka"/>
    <n v="2"/>
    <n v="1090"/>
    <x v="10"/>
    <n v="580"/>
    <x v="2"/>
    <s v="Konya"/>
  </r>
  <r>
    <n v="288"/>
    <x v="7"/>
    <s v="Fırın Beyaz"/>
    <n v="1"/>
    <n v="4200"/>
    <x v="36"/>
    <n v="1200"/>
    <x v="2"/>
    <s v="Bursa"/>
  </r>
  <r>
    <n v="289"/>
    <x v="9"/>
    <s v="Mikrodalga Fırın Gri"/>
    <n v="2"/>
    <n v="1800"/>
    <x v="9"/>
    <n v="2000"/>
    <x v="2"/>
    <s v="İstanbul"/>
  </r>
  <r>
    <n v="290"/>
    <x v="11"/>
    <s v="Tost Makinesi Gri Y Marka"/>
    <n v="1"/>
    <n v="1090"/>
    <x v="49"/>
    <n v="290"/>
    <x v="2"/>
    <s v="Şanlıurfa"/>
  </r>
  <r>
    <n v="291"/>
    <x v="3"/>
    <s v="Çamaşır Makinesi Gri"/>
    <n v="1"/>
    <n v="7600"/>
    <x v="41"/>
    <n v="1600"/>
    <x v="2"/>
    <s v="Kocaeli"/>
  </r>
  <r>
    <n v="292"/>
    <x v="8"/>
    <s v="Çamaşır Makinesi Gri"/>
    <n v="3"/>
    <n v="7600"/>
    <x v="24"/>
    <n v="4800"/>
    <x v="2"/>
    <s v="Ankara"/>
  </r>
  <r>
    <n v="293"/>
    <x v="1"/>
    <s v="Fırın Siyah"/>
    <n v="1"/>
    <n v="3700"/>
    <x v="61"/>
    <n v="700"/>
    <x v="2"/>
    <s v="Gaziantep"/>
  </r>
  <r>
    <n v="294"/>
    <x v="4"/>
    <s v="Derin Dondurucu Gri"/>
    <n v="3"/>
    <n v="7250"/>
    <x v="25"/>
    <n v="6750"/>
    <x v="2"/>
    <s v="Şanlıurfa"/>
  </r>
  <r>
    <n v="295"/>
    <x v="0"/>
    <s v="Çamaşır Makinesi Gri"/>
    <n v="3"/>
    <n v="7600"/>
    <x v="24"/>
    <n v="4800"/>
    <x v="2"/>
    <s v="Mersin"/>
  </r>
  <r>
    <n v="296"/>
    <x v="10"/>
    <s v="Fırın Beyaz"/>
    <n v="1"/>
    <n v="4200"/>
    <x v="36"/>
    <n v="1200"/>
    <x v="2"/>
    <s v="Antalya"/>
  </r>
  <r>
    <n v="297"/>
    <x v="6"/>
    <s v="Ocak Siyah"/>
    <n v="3"/>
    <n v="1250"/>
    <x v="83"/>
    <n v="1350"/>
    <x v="2"/>
    <s v="Hatay"/>
  </r>
  <r>
    <n v="298"/>
    <x v="8"/>
    <s v="Tost Makinesi Gri Y Marka"/>
    <n v="1"/>
    <n v="1090"/>
    <x v="49"/>
    <n v="290"/>
    <x v="2"/>
    <s v="Gaziantep"/>
  </r>
  <r>
    <n v="299"/>
    <x v="2"/>
    <s v="Kahve Makinesi Y Marka"/>
    <n v="1"/>
    <n v="2180"/>
    <x v="10"/>
    <n v="680"/>
    <x v="2"/>
    <s v="Şanlıurfa"/>
  </r>
  <r>
    <n v="300"/>
    <x v="11"/>
    <s v="Fırın Siyah"/>
    <n v="2"/>
    <n v="3700"/>
    <x v="60"/>
    <n v="1400"/>
    <x v="2"/>
    <s v="Antalya"/>
  </r>
  <r>
    <n v="301"/>
    <x v="9"/>
    <s v="Bulaşık Makinesi Beyaz"/>
    <n v="2"/>
    <n v="6000"/>
    <x v="7"/>
    <n v="4000"/>
    <x v="2"/>
    <s v="Gaziantep"/>
  </r>
  <r>
    <n v="302"/>
    <x v="10"/>
    <s v="Ocak Siyah"/>
    <n v="2"/>
    <n v="1250"/>
    <x v="84"/>
    <n v="900"/>
    <x v="2"/>
    <s v="Antalya"/>
  </r>
  <r>
    <n v="303"/>
    <x v="11"/>
    <s v="Çamaşır Makinesi Gri"/>
    <n v="1"/>
    <n v="7600"/>
    <x v="41"/>
    <n v="1600"/>
    <x v="2"/>
    <s v="Konya"/>
  </r>
  <r>
    <n v="304"/>
    <x v="3"/>
    <s v="Mikrodalga Fırın Beyaz"/>
    <n v="2"/>
    <n v="1400"/>
    <x v="0"/>
    <n v="1200"/>
    <x v="2"/>
    <s v="İzmir"/>
  </r>
  <r>
    <n v="305"/>
    <x v="4"/>
    <s v="Kahve Makinesi Y Marka"/>
    <n v="2"/>
    <n v="2180"/>
    <x v="3"/>
    <n v="1360"/>
    <x v="2"/>
    <s v="Diyarbakır"/>
  </r>
  <r>
    <n v="306"/>
    <x v="3"/>
    <s v="Kahve Makinesi X Marka"/>
    <n v="3"/>
    <n v="1800"/>
    <x v="12"/>
    <n v="3000"/>
    <x v="2"/>
    <s v="Adana"/>
  </r>
  <r>
    <n v="307"/>
    <x v="1"/>
    <s v="Davlumbaz Gri Y Marka"/>
    <n v="1"/>
    <n v="1500"/>
    <x v="51"/>
    <n v="700"/>
    <x v="2"/>
    <s v="Gaziantep"/>
  </r>
  <r>
    <n v="308"/>
    <x v="6"/>
    <s v="Buzdolabı İki Kapaklı Beyaz"/>
    <n v="3"/>
    <n v="8450"/>
    <x v="59"/>
    <n v="7350"/>
    <x v="2"/>
    <s v="Şanlıurfa"/>
  </r>
  <r>
    <n v="309"/>
    <x v="9"/>
    <s v="Davlumbaz Gri Y Marka"/>
    <n v="3"/>
    <n v="1500"/>
    <x v="79"/>
    <n v="2100"/>
    <x v="2"/>
    <s v="Bursa"/>
  </r>
  <r>
    <n v="310"/>
    <x v="5"/>
    <s v="Bulaşık Makinesi Beyaz"/>
    <n v="3"/>
    <n v="6000"/>
    <x v="26"/>
    <n v="6000"/>
    <x v="2"/>
    <s v="İstanbul"/>
  </r>
  <r>
    <n v="311"/>
    <x v="11"/>
    <s v="Ütü Mor"/>
    <n v="1"/>
    <n v="1200"/>
    <x v="8"/>
    <n v="400"/>
    <x v="2"/>
    <s v="İzmir"/>
  </r>
  <r>
    <n v="312"/>
    <x v="3"/>
    <s v="Fırın Beyaz"/>
    <n v="3"/>
    <n v="4200"/>
    <x v="44"/>
    <n v="3600"/>
    <x v="2"/>
    <s v="Antalya"/>
  </r>
  <r>
    <n v="313"/>
    <x v="10"/>
    <s v="Çamaşır Makinesi Gri"/>
    <n v="3"/>
    <n v="7600"/>
    <x v="24"/>
    <n v="4800"/>
    <x v="2"/>
    <s v="İstanbul"/>
  </r>
  <r>
    <n v="314"/>
    <x v="5"/>
    <s v="Fırın Siyah"/>
    <n v="2"/>
    <n v="3700"/>
    <x v="60"/>
    <n v="1400"/>
    <x v="2"/>
    <s v="Bursa"/>
  </r>
  <r>
    <n v="315"/>
    <x v="10"/>
    <s v="Davlumbaz Gri X Marka"/>
    <n v="2"/>
    <n v="1490"/>
    <x v="37"/>
    <n v="1380"/>
    <x v="2"/>
    <s v="Şanlıurfa"/>
  </r>
  <r>
    <n v="316"/>
    <x v="9"/>
    <s v="Davlumbaz Gri Y Marka"/>
    <n v="5"/>
    <n v="1500"/>
    <x v="85"/>
    <n v="3500"/>
    <x v="2"/>
    <s v="Adana"/>
  </r>
  <r>
    <n v="317"/>
    <x v="8"/>
    <s v="Tost Makinesi Gri Y Marka"/>
    <n v="5"/>
    <n v="1090"/>
    <x v="65"/>
    <n v="1450"/>
    <x v="2"/>
    <s v="Kocaeli"/>
  </r>
  <r>
    <n v="318"/>
    <x v="10"/>
    <s v="Mikrodalga Fırın Gri"/>
    <n v="4"/>
    <n v="1800"/>
    <x v="86"/>
    <n v="4000"/>
    <x v="2"/>
    <s v="Kocaeli"/>
  </r>
  <r>
    <n v="319"/>
    <x v="7"/>
    <s v="Buzdolabı İki Kapılı Gri"/>
    <n v="2"/>
    <n v="7530"/>
    <x v="55"/>
    <n v="3060"/>
    <x v="2"/>
    <s v="Ankara"/>
  </r>
  <r>
    <n v="320"/>
    <x v="6"/>
    <s v="Ocak Beyaz"/>
    <n v="2"/>
    <n v="1100"/>
    <x v="18"/>
    <n v="600"/>
    <x v="2"/>
    <s v="İstanbul"/>
  </r>
  <r>
    <n v="321"/>
    <x v="9"/>
    <s v="Ütü Siyah"/>
    <n v="2"/>
    <n v="1350"/>
    <x v="16"/>
    <n v="1100"/>
    <x v="2"/>
    <s v="Adana"/>
  </r>
  <r>
    <n v="322"/>
    <x v="8"/>
    <s v="Ütü Siyah"/>
    <n v="3"/>
    <n v="1350"/>
    <x v="2"/>
    <n v="1650"/>
    <x v="2"/>
    <s v="Bursa"/>
  </r>
  <r>
    <n v="323"/>
    <x v="7"/>
    <s v="Tost Makinesi Gri Y Marka"/>
    <n v="3"/>
    <n v="1090"/>
    <x v="73"/>
    <n v="870"/>
    <x v="2"/>
    <s v="Mersin"/>
  </r>
  <r>
    <n v="324"/>
    <x v="7"/>
    <s v="Fırın Beyaz"/>
    <n v="5"/>
    <n v="4200"/>
    <x v="39"/>
    <n v="6000"/>
    <x v="2"/>
    <s v="Adana"/>
  </r>
  <r>
    <n v="325"/>
    <x v="9"/>
    <s v="Mikrodalga Fırın Gri"/>
    <n v="4"/>
    <n v="1800"/>
    <x v="86"/>
    <n v="4000"/>
    <x v="2"/>
    <s v="Bursa"/>
  </r>
  <r>
    <n v="326"/>
    <x v="11"/>
    <s v="Tost Makinesi Gri Y Marka"/>
    <n v="4"/>
    <n v="1090"/>
    <x v="3"/>
    <n v="1160"/>
    <x v="2"/>
    <s v="Bursa"/>
  </r>
  <r>
    <n v="327"/>
    <x v="3"/>
    <s v="Çamaşır Makinesi Gri"/>
    <n v="2"/>
    <n v="7600"/>
    <x v="4"/>
    <n v="3200"/>
    <x v="2"/>
    <s v="Bursa"/>
  </r>
  <r>
    <n v="328"/>
    <x v="8"/>
    <s v="Çamaşır Makinesi Gri"/>
    <n v="2"/>
    <n v="7600"/>
    <x v="4"/>
    <n v="3200"/>
    <x v="2"/>
    <s v="Mersin"/>
  </r>
  <r>
    <n v="329"/>
    <x v="1"/>
    <s v="Fırın Siyah"/>
    <n v="3"/>
    <n v="3700"/>
    <x v="82"/>
    <n v="2100"/>
    <x v="2"/>
    <s v="Kocaeli"/>
  </r>
  <r>
    <n v="330"/>
    <x v="4"/>
    <s v="Derin Dondurucu Gri"/>
    <n v="3"/>
    <n v="7250"/>
    <x v="25"/>
    <n v="6750"/>
    <x v="2"/>
    <s v="Adana"/>
  </r>
  <r>
    <n v="331"/>
    <x v="0"/>
    <s v="Çamaşır Makinesi Gri"/>
    <n v="4"/>
    <n v="7600"/>
    <x v="62"/>
    <n v="6400"/>
    <x v="2"/>
    <s v="Diyarbakır"/>
  </r>
  <r>
    <n v="332"/>
    <x v="10"/>
    <s v="Fırın Beyaz"/>
    <n v="2"/>
    <n v="4200"/>
    <x v="22"/>
    <n v="2400"/>
    <x v="2"/>
    <s v="Antalya"/>
  </r>
  <r>
    <n v="333"/>
    <x v="6"/>
    <s v="Ocak Siyah"/>
    <n v="4"/>
    <n v="1250"/>
    <x v="67"/>
    <n v="1800"/>
    <x v="2"/>
    <s v="Bursa"/>
  </r>
  <r>
    <n v="334"/>
    <x v="8"/>
    <s v="Tost Makinesi Gri Y Marka"/>
    <n v="2"/>
    <n v="1090"/>
    <x v="10"/>
    <n v="580"/>
    <x v="2"/>
    <s v="Konya"/>
  </r>
  <r>
    <n v="335"/>
    <x v="2"/>
    <s v="Kahve Makinesi Y Marka"/>
    <n v="4"/>
    <n v="2180"/>
    <x v="33"/>
    <n v="2720"/>
    <x v="2"/>
    <s v="Mersin"/>
  </r>
  <r>
    <n v="336"/>
    <x v="11"/>
    <s v="Fırın Siyah"/>
    <n v="3"/>
    <n v="3700"/>
    <x v="82"/>
    <n v="2100"/>
    <x v="2"/>
    <s v="İstanbul"/>
  </r>
  <r>
    <n v="337"/>
    <x v="9"/>
    <s v="Bulaşık Makinesi Beyaz"/>
    <n v="4"/>
    <n v="6000"/>
    <x v="13"/>
    <n v="8000"/>
    <x v="2"/>
    <s v="Antalya"/>
  </r>
  <r>
    <n v="338"/>
    <x v="10"/>
    <s v="Ocak Siyah"/>
    <n v="2"/>
    <n v="1250"/>
    <x v="84"/>
    <n v="900"/>
    <x v="2"/>
    <s v="İstanbul"/>
  </r>
  <r>
    <n v="339"/>
    <x v="11"/>
    <s v="Çamaşır Makinesi Gri"/>
    <n v="5"/>
    <n v="7600"/>
    <x v="69"/>
    <n v="8000"/>
    <x v="2"/>
    <s v="Gaziantep"/>
  </r>
  <r>
    <n v="340"/>
    <x v="3"/>
    <s v="Mikrodalga Fırın Beyaz"/>
    <n v="3"/>
    <n v="1400"/>
    <x v="36"/>
    <n v="1800"/>
    <x v="2"/>
    <s v="Gaziantep"/>
  </r>
  <r>
    <n v="341"/>
    <x v="4"/>
    <s v="Kahve Makinesi Y Marka"/>
    <n v="2"/>
    <n v="2180"/>
    <x v="3"/>
    <n v="1360"/>
    <x v="2"/>
    <s v="Hatay"/>
  </r>
  <r>
    <n v="342"/>
    <x v="3"/>
    <s v="Mikrodalga Fırın Gri"/>
    <n v="3"/>
    <n v="1800"/>
    <x v="12"/>
    <n v="3000"/>
    <x v="2"/>
    <s v="Ankara"/>
  </r>
  <r>
    <n v="343"/>
    <x v="1"/>
    <s v="Davlumbaz Gri Y Marka"/>
    <n v="2"/>
    <n v="1500"/>
    <x v="87"/>
    <n v="1400"/>
    <x v="2"/>
    <s v="Şanlıurfa"/>
  </r>
  <r>
    <n v="344"/>
    <x v="6"/>
    <s v="Buzdolabı İki Kapaklı Beyaz"/>
    <n v="3"/>
    <n v="8450"/>
    <x v="59"/>
    <n v="7350"/>
    <x v="2"/>
    <s v="Hatay"/>
  </r>
  <r>
    <n v="345"/>
    <x v="9"/>
    <s v="Davlumbaz Gri Y Marka"/>
    <n v="4"/>
    <n v="1500"/>
    <x v="17"/>
    <n v="2800"/>
    <x v="2"/>
    <s v="Mersin"/>
  </r>
  <r>
    <n v="346"/>
    <x v="5"/>
    <s v="Bulaşık Makinesi Beyaz"/>
    <n v="3"/>
    <n v="6000"/>
    <x v="26"/>
    <n v="6000"/>
    <x v="2"/>
    <s v="Hatay"/>
  </r>
  <r>
    <n v="347"/>
    <x v="11"/>
    <s v="Ütü Mor"/>
    <n v="4"/>
    <n v="1200"/>
    <x v="68"/>
    <n v="1600"/>
    <x v="2"/>
    <s v="Antalya"/>
  </r>
  <r>
    <n v="348"/>
    <x v="3"/>
    <s v="Fırın Beyaz"/>
    <n v="2"/>
    <n v="4200"/>
    <x v="22"/>
    <n v="2400"/>
    <x v="2"/>
    <s v="Ankara"/>
  </r>
  <r>
    <n v="349"/>
    <x v="10"/>
    <s v="Çamaşır Makinesi Gri"/>
    <n v="5"/>
    <n v="7600"/>
    <x v="69"/>
    <n v="8000"/>
    <x v="2"/>
    <s v="Ankara"/>
  </r>
  <r>
    <n v="350"/>
    <x v="5"/>
    <s v="Derin Dondurucu Gri"/>
    <n v="2"/>
    <n v="7250"/>
    <x v="5"/>
    <n v="4500"/>
    <x v="3"/>
    <s v="Diyarbakır"/>
  </r>
  <r>
    <n v="351"/>
    <x v="0"/>
    <s v="Buzdolabı İki Kapılı Gri"/>
    <n v="2"/>
    <n v="7530"/>
    <x v="55"/>
    <n v="3060"/>
    <x v="3"/>
    <s v="Ankara"/>
  </r>
  <r>
    <n v="352"/>
    <x v="1"/>
    <s v="Derin Dondurucu Gri"/>
    <n v="2"/>
    <n v="7250"/>
    <x v="5"/>
    <n v="4500"/>
    <x v="3"/>
    <s v="Gaziantep"/>
  </r>
  <r>
    <n v="353"/>
    <x v="0"/>
    <s v="Bulaşık Makinesi Beyaz"/>
    <n v="1"/>
    <n v="6000"/>
    <x v="17"/>
    <n v="2000"/>
    <x v="3"/>
    <s v="Hatay"/>
  </r>
  <r>
    <n v="354"/>
    <x v="5"/>
    <s v="Ütü Mor"/>
    <n v="3"/>
    <n v="1200"/>
    <x v="9"/>
    <n v="1200"/>
    <x v="3"/>
    <s v="Ankara"/>
  </r>
  <r>
    <n v="355"/>
    <x v="11"/>
    <s v="Bulaşık Makinesi Gri"/>
    <n v="2"/>
    <n v="5300"/>
    <x v="58"/>
    <n v="2600"/>
    <x v="3"/>
    <s v="Antalya"/>
  </r>
  <r>
    <n v="356"/>
    <x v="8"/>
    <s v="Buzdolabı İki Kapaklı Beyaz"/>
    <n v="2"/>
    <n v="8450"/>
    <x v="1"/>
    <n v="4900"/>
    <x v="3"/>
    <s v="Konya"/>
  </r>
  <r>
    <n v="357"/>
    <x v="4"/>
    <s v="Ütü Siyah"/>
    <n v="1"/>
    <n v="1350"/>
    <x v="40"/>
    <n v="550"/>
    <x v="3"/>
    <s v="Şanlıurfa"/>
  </r>
  <r>
    <n v="358"/>
    <x v="6"/>
    <s v="Tost Makinesi Gri Y Marka"/>
    <n v="1"/>
    <n v="1090"/>
    <x v="49"/>
    <n v="290"/>
    <x v="3"/>
    <s v="Gaziantep"/>
  </r>
  <r>
    <n v="359"/>
    <x v="4"/>
    <s v="Kahve Makinesi Y Marka"/>
    <n v="1"/>
    <n v="2180"/>
    <x v="10"/>
    <n v="680"/>
    <x v="3"/>
    <s v="Bursa"/>
  </r>
  <r>
    <n v="360"/>
    <x v="3"/>
    <s v="Kahve Makinesi X Marka"/>
    <n v="2"/>
    <n v="6000"/>
    <x v="7"/>
    <n v="4000"/>
    <x v="3"/>
    <s v="İzmir"/>
  </r>
  <r>
    <n v="361"/>
    <x v="0"/>
    <s v="Mikrodalga Fırın Beyaz"/>
    <n v="2"/>
    <n v="1400"/>
    <x v="0"/>
    <n v="1200"/>
    <x v="3"/>
    <s v="Şanlıurfa"/>
  </r>
  <r>
    <n v="362"/>
    <x v="1"/>
    <s v="Buzdolabı İki Kapaklı Beyaz"/>
    <n v="2"/>
    <n v="8450"/>
    <x v="1"/>
    <n v="4900"/>
    <x v="3"/>
    <s v="Adana"/>
  </r>
  <r>
    <n v="363"/>
    <x v="2"/>
    <s v="Ütü Siyah"/>
    <n v="3"/>
    <n v="1350"/>
    <x v="2"/>
    <n v="1650"/>
    <x v="3"/>
    <s v="Diyarbakır"/>
  </r>
  <r>
    <n v="364"/>
    <x v="3"/>
    <s v="Kahve Makinesi Y Marka"/>
    <n v="2"/>
    <n v="2180"/>
    <x v="3"/>
    <n v="1360"/>
    <x v="3"/>
    <s v="Kocaeli"/>
  </r>
  <r>
    <n v="365"/>
    <x v="4"/>
    <s v="Çamaşır Makinesi Gri"/>
    <n v="2"/>
    <n v="7600"/>
    <x v="4"/>
    <n v="3200"/>
    <x v="3"/>
    <s v="Antalya"/>
  </r>
  <r>
    <n v="366"/>
    <x v="0"/>
    <s v="Derin Dondurucu Gri"/>
    <n v="2"/>
    <n v="7250"/>
    <x v="5"/>
    <n v="4500"/>
    <x v="3"/>
    <s v="Diyarbakır"/>
  </r>
  <r>
    <n v="367"/>
    <x v="2"/>
    <s v="Fırın Siyah"/>
    <n v="3"/>
    <n v="1100"/>
    <x v="6"/>
    <n v="900"/>
    <x v="3"/>
    <s v="Bursa"/>
  </r>
  <r>
    <n v="368"/>
    <x v="5"/>
    <s v="Bulaşık Makinesi Beyaz"/>
    <n v="2"/>
    <n v="6000"/>
    <x v="7"/>
    <n v="4000"/>
    <x v="3"/>
    <s v="Ankara"/>
  </r>
  <r>
    <n v="369"/>
    <x v="3"/>
    <s v="Tost Makinesi Gri X Marka"/>
    <n v="1"/>
    <n v="1200"/>
    <x v="8"/>
    <n v="400"/>
    <x v="3"/>
    <s v="İzmir"/>
  </r>
  <r>
    <n v="370"/>
    <x v="6"/>
    <s v="Mikrodalga Fırın Gri"/>
    <n v="2"/>
    <n v="1800"/>
    <x v="9"/>
    <n v="2000"/>
    <x v="3"/>
    <s v="İzmir"/>
  </r>
  <r>
    <n v="371"/>
    <x v="6"/>
    <s v="Tost Makinesi Gri Y Marka"/>
    <n v="2"/>
    <n v="1090"/>
    <x v="10"/>
    <n v="580"/>
    <x v="3"/>
    <s v="Ankara"/>
  </r>
  <r>
    <n v="372"/>
    <x v="5"/>
    <s v="Kahve Makinesi Y Marka"/>
    <n v="3"/>
    <n v="2180"/>
    <x v="11"/>
    <n v="2040"/>
    <x v="3"/>
    <s v="Diyarbakır"/>
  </r>
  <r>
    <n v="373"/>
    <x v="7"/>
    <s v="Mikrodalga Fırın Gri"/>
    <n v="3"/>
    <n v="1800"/>
    <x v="12"/>
    <n v="3000"/>
    <x v="3"/>
    <s v="İzmir"/>
  </r>
  <r>
    <n v="374"/>
    <x v="4"/>
    <s v="Çamaşır Makinesi Beyaz"/>
    <n v="3"/>
    <n v="8000"/>
    <x v="13"/>
    <n v="6000"/>
    <x v="3"/>
    <s v="Hatay"/>
  </r>
  <r>
    <n v="375"/>
    <x v="5"/>
    <s v="Mikrodalga Fırın Beyaz"/>
    <n v="1"/>
    <n v="1400"/>
    <x v="14"/>
    <n v="600"/>
    <x v="3"/>
    <s v="Hatay"/>
  </r>
  <r>
    <n v="376"/>
    <x v="8"/>
    <s v="Kahve Makinesi X Marka"/>
    <n v="1"/>
    <n v="10590"/>
    <x v="15"/>
    <n v="4590"/>
    <x v="3"/>
    <s v="İstanbul"/>
  </r>
  <r>
    <n v="377"/>
    <x v="9"/>
    <s v="Ütü Siyah"/>
    <n v="2"/>
    <n v="1350"/>
    <x v="16"/>
    <n v="1100"/>
    <x v="3"/>
    <s v="Şanlıurfa"/>
  </r>
  <r>
    <n v="378"/>
    <x v="6"/>
    <s v="Mikrodalga Fırın Beyaz"/>
    <n v="2"/>
    <n v="1400"/>
    <x v="0"/>
    <n v="1200"/>
    <x v="3"/>
    <s v="Adana"/>
  </r>
  <r>
    <n v="379"/>
    <x v="2"/>
    <s v="Bulaşık Makinesi Beyaz"/>
    <n v="1"/>
    <n v="6000"/>
    <x v="17"/>
    <n v="2000"/>
    <x v="3"/>
    <s v="Konya"/>
  </r>
  <r>
    <n v="380"/>
    <x v="8"/>
    <s v="Ocak Beyaz"/>
    <n v="2"/>
    <n v="1100"/>
    <x v="18"/>
    <n v="600"/>
    <x v="3"/>
    <s v="Diyarbakır"/>
  </r>
  <r>
    <n v="381"/>
    <x v="1"/>
    <s v="Bulaşık Makinesi Beyaz"/>
    <n v="2"/>
    <n v="6000"/>
    <x v="7"/>
    <n v="4000"/>
    <x v="3"/>
    <s v="Şanlıurfa"/>
  </r>
  <r>
    <n v="382"/>
    <x v="9"/>
    <s v="Davlumbaz Gri X Marka"/>
    <n v="1"/>
    <n v="1490"/>
    <x v="19"/>
    <n v="690"/>
    <x v="3"/>
    <s v="Kocaeli"/>
  </r>
  <r>
    <n v="383"/>
    <x v="8"/>
    <s v="Buzdolabı Dört Kapılı Gri"/>
    <n v="2"/>
    <n v="10590"/>
    <x v="20"/>
    <n v="9180"/>
    <x v="3"/>
    <s v="Antalya"/>
  </r>
  <r>
    <n v="384"/>
    <x v="1"/>
    <s v="Çamaşır Makinesi Beyaz"/>
    <n v="3"/>
    <n v="8000"/>
    <x v="13"/>
    <n v="6000"/>
    <x v="3"/>
    <s v="Kocaeli"/>
  </r>
  <r>
    <n v="385"/>
    <x v="6"/>
    <s v="Ocak Beyaz"/>
    <n v="1"/>
    <n v="1100"/>
    <x v="21"/>
    <n v="300"/>
    <x v="3"/>
    <s v="İstanbul"/>
  </r>
  <r>
    <n v="386"/>
    <x v="9"/>
    <s v="Tost Makinesi Gri X Marka"/>
    <n v="1"/>
    <n v="1200"/>
    <x v="8"/>
    <n v="400"/>
    <x v="3"/>
    <s v="Kocaeli"/>
  </r>
  <r>
    <n v="387"/>
    <x v="4"/>
    <s v="Fırın Beyaz"/>
    <n v="2"/>
    <n v="4200"/>
    <x v="22"/>
    <n v="2400"/>
    <x v="3"/>
    <s v="Konya"/>
  </r>
  <r>
    <n v="388"/>
    <x v="0"/>
    <s v="Derin Dondurucu Beyaz"/>
    <n v="3"/>
    <n v="5775"/>
    <x v="23"/>
    <n v="5325"/>
    <x v="3"/>
    <s v="İstanbul"/>
  </r>
  <r>
    <n v="389"/>
    <x v="10"/>
    <s v="Çamaşır Makinesi Gri"/>
    <n v="3"/>
    <n v="7600"/>
    <x v="24"/>
    <n v="4800"/>
    <x v="3"/>
    <s v="Antalya"/>
  </r>
  <r>
    <n v="390"/>
    <x v="0"/>
    <s v="Derin Dondurucu Gri"/>
    <n v="3"/>
    <n v="7250"/>
    <x v="25"/>
    <n v="6750"/>
    <x v="3"/>
    <s v="Şanlıurfa"/>
  </r>
  <r>
    <n v="391"/>
    <x v="3"/>
    <s v="Derin Dondurucu Gri"/>
    <n v="3"/>
    <n v="7250"/>
    <x v="25"/>
    <n v="6750"/>
    <x v="3"/>
    <s v="Hatay"/>
  </r>
  <r>
    <n v="392"/>
    <x v="8"/>
    <s v="Derin Dondurucu Gri"/>
    <n v="3"/>
    <n v="7250"/>
    <x v="25"/>
    <n v="6750"/>
    <x v="3"/>
    <s v="Gaziantep"/>
  </r>
  <r>
    <n v="393"/>
    <x v="5"/>
    <s v="Ütü Siyah"/>
    <n v="1"/>
    <n v="1350"/>
    <x v="40"/>
    <n v="550"/>
    <x v="3"/>
    <s v="İzmir"/>
  </r>
  <r>
    <n v="394"/>
    <x v="0"/>
    <s v="Derin Dondurucu Gri"/>
    <n v="2"/>
    <n v="7250"/>
    <x v="5"/>
    <n v="4500"/>
    <x v="3"/>
    <s v="İstanbul"/>
  </r>
  <r>
    <n v="395"/>
    <x v="6"/>
    <s v="Çamaşır Makinesi Gri"/>
    <n v="1"/>
    <n v="7600"/>
    <x v="41"/>
    <n v="1600"/>
    <x v="3"/>
    <s v="Hatay"/>
  </r>
  <r>
    <n v="396"/>
    <x v="11"/>
    <s v="Çamaşır Makinesi Gri"/>
    <n v="3"/>
    <n v="7600"/>
    <x v="24"/>
    <n v="4800"/>
    <x v="3"/>
    <s v="İstanbul"/>
  </r>
  <r>
    <n v="397"/>
    <x v="0"/>
    <s v="Davlumbaz Gri X Marka"/>
    <n v="3"/>
    <n v="1490"/>
    <x v="42"/>
    <n v="2070"/>
    <x v="3"/>
    <s v="Hatay"/>
  </r>
  <r>
    <n v="398"/>
    <x v="5"/>
    <s v="Kahve Makinesi X Marka"/>
    <n v="2"/>
    <n v="2900"/>
    <x v="43"/>
    <n v="1800"/>
    <x v="3"/>
    <s v="Hatay"/>
  </r>
  <r>
    <n v="399"/>
    <x v="9"/>
    <s v="Davlumbaz Gri X Marka"/>
    <n v="1"/>
    <n v="1490"/>
    <x v="19"/>
    <n v="690"/>
    <x v="3"/>
    <s v="Konya"/>
  </r>
  <r>
    <n v="400"/>
    <x v="9"/>
    <s v="Tost Makinesi Gri Y Marka"/>
    <n v="2"/>
    <n v="1090"/>
    <x v="10"/>
    <n v="580"/>
    <x v="3"/>
    <s v="İzmir"/>
  </r>
  <r>
    <n v="401"/>
    <x v="5"/>
    <s v="Tost Makinesi Gri X Marka"/>
    <n v="2"/>
    <n v="1200"/>
    <x v="32"/>
    <n v="800"/>
    <x v="3"/>
    <s v="Şanlıurfa"/>
  </r>
  <r>
    <n v="402"/>
    <x v="8"/>
    <s v="Buzdolabı Dört Kapılı Gri"/>
    <n v="2"/>
    <n v="10590"/>
    <x v="20"/>
    <n v="9180"/>
    <x v="3"/>
    <s v="Adana"/>
  </r>
  <r>
    <n v="403"/>
    <x v="6"/>
    <s v="Fırın Beyaz"/>
    <n v="3"/>
    <n v="4200"/>
    <x v="44"/>
    <n v="3600"/>
    <x v="3"/>
    <s v="Gaziantep"/>
  </r>
  <r>
    <n v="404"/>
    <x v="2"/>
    <s v="Kahve Makinesi X Marka"/>
    <n v="3"/>
    <n v="4200"/>
    <x v="44"/>
    <n v="3600"/>
    <x v="3"/>
    <s v="Konya"/>
  </r>
  <r>
    <n v="405"/>
    <x v="7"/>
    <s v="Buzdolabı Dört Kapılı Gri"/>
    <n v="2"/>
    <n v="10590"/>
    <x v="20"/>
    <n v="9180"/>
    <x v="3"/>
    <s v="Şanlıurfa"/>
  </r>
  <r>
    <n v="406"/>
    <x v="11"/>
    <s v="Ocak Siyah"/>
    <n v="1"/>
    <n v="1250"/>
    <x v="45"/>
    <n v="450"/>
    <x v="3"/>
    <s v="İstanbul"/>
  </r>
  <r>
    <n v="407"/>
    <x v="3"/>
    <s v="Davlumbaz Gri X Marka"/>
    <n v="3"/>
    <n v="1490"/>
    <x v="42"/>
    <n v="2070"/>
    <x v="3"/>
    <s v="Konya"/>
  </r>
  <r>
    <n v="408"/>
    <x v="6"/>
    <s v="Tost Makinesi Gri X Marka"/>
    <n v="2"/>
    <n v="1200"/>
    <x v="32"/>
    <n v="800"/>
    <x v="3"/>
    <s v="Kocaeli"/>
  </r>
  <r>
    <n v="409"/>
    <x v="1"/>
    <s v="Kahve Makinesi Y Marka"/>
    <n v="3"/>
    <n v="2180"/>
    <x v="11"/>
    <n v="2040"/>
    <x v="3"/>
    <s v="Adana"/>
  </r>
  <r>
    <n v="410"/>
    <x v="9"/>
    <s v="Ütü Mor"/>
    <n v="3"/>
    <n v="1200"/>
    <x v="9"/>
    <n v="1200"/>
    <x v="3"/>
    <s v="Antalya"/>
  </r>
  <r>
    <n v="411"/>
    <x v="3"/>
    <s v="Mikrodalga Fırın Gri"/>
    <n v="1"/>
    <n v="1800"/>
    <x v="46"/>
    <n v="1000"/>
    <x v="3"/>
    <s v="İstanbul"/>
  </r>
  <r>
    <n v="412"/>
    <x v="1"/>
    <s v="Çamaşır Makinesi Gri"/>
    <n v="1"/>
    <n v="7600"/>
    <x v="41"/>
    <n v="1600"/>
    <x v="3"/>
    <s v="Kocaeli"/>
  </r>
  <r>
    <n v="413"/>
    <x v="7"/>
    <s v="Buzdolabı İki Kapılı Gri"/>
    <n v="1"/>
    <n v="7530"/>
    <x v="47"/>
    <n v="1530"/>
    <x v="3"/>
    <s v="Gaziantep"/>
  </r>
  <r>
    <n v="414"/>
    <x v="11"/>
    <s v="Davlumbaz Gri X Marka"/>
    <n v="2"/>
    <n v="1490"/>
    <x v="37"/>
    <n v="1380"/>
    <x v="3"/>
    <s v="Adana"/>
  </r>
  <r>
    <n v="415"/>
    <x v="3"/>
    <s v="Bulaşık Makinesi Gri"/>
    <n v="1"/>
    <n v="5300"/>
    <x v="48"/>
    <n v="1300"/>
    <x v="3"/>
    <s v="Kocaeli"/>
  </r>
  <r>
    <n v="416"/>
    <x v="4"/>
    <s v="Tost Makinesi Gri X Marka"/>
    <n v="2"/>
    <n v="1200"/>
    <x v="32"/>
    <n v="800"/>
    <x v="3"/>
    <s v="Diyarbakır"/>
  </r>
  <r>
    <n v="417"/>
    <x v="9"/>
    <s v="Tost Makinesi Gri Y Marka"/>
    <n v="1"/>
    <n v="1090"/>
    <x v="49"/>
    <n v="290"/>
    <x v="3"/>
    <s v="Gaziantep"/>
  </r>
  <r>
    <n v="418"/>
    <x v="4"/>
    <s v="Derin Dondurucu Gri"/>
    <n v="1"/>
    <n v="7250"/>
    <x v="50"/>
    <n v="2250"/>
    <x v="3"/>
    <s v="Gaziantep"/>
  </r>
  <r>
    <n v="419"/>
    <x v="10"/>
    <s v="Mikrodalga Fırın Beyaz"/>
    <n v="3"/>
    <n v="1400"/>
    <x v="36"/>
    <n v="1800"/>
    <x v="3"/>
    <s v="Diyarbakır"/>
  </r>
  <r>
    <n v="420"/>
    <x v="1"/>
    <s v="Davlumbaz Gri Y Marka"/>
    <n v="1"/>
    <n v="1500"/>
    <x v="51"/>
    <n v="700"/>
    <x v="3"/>
    <s v="Kocaeli"/>
  </r>
  <r>
    <n v="421"/>
    <x v="7"/>
    <s v="Ütü Siyah"/>
    <n v="1"/>
    <n v="1350"/>
    <x v="40"/>
    <n v="550"/>
    <x v="3"/>
    <s v="Mersin"/>
  </r>
  <r>
    <n v="422"/>
    <x v="7"/>
    <s v="Kahve Makinesi X Marka"/>
    <n v="3"/>
    <n v="1200"/>
    <x v="9"/>
    <n v="1200"/>
    <x v="3"/>
    <s v="Antalya"/>
  </r>
  <r>
    <n v="423"/>
    <x v="0"/>
    <s v="Buzdolabı İki Kapılı Gri"/>
    <n v="3"/>
    <n v="7530"/>
    <x v="52"/>
    <n v="4590"/>
    <x v="3"/>
    <s v="Adana"/>
  </r>
  <r>
    <n v="424"/>
    <x v="10"/>
    <s v="Tost Makinesi Gri X Marka"/>
    <n v="1"/>
    <n v="1200"/>
    <x v="8"/>
    <n v="400"/>
    <x v="3"/>
    <s v="Diyarbakır"/>
  </r>
  <r>
    <n v="425"/>
    <x v="8"/>
    <s v="Mikrodalga Fırın Gri"/>
    <n v="3"/>
    <n v="1800"/>
    <x v="12"/>
    <n v="3000"/>
    <x v="3"/>
    <s v="Gaziantep"/>
  </r>
  <r>
    <n v="426"/>
    <x v="3"/>
    <s v="Derin Dondurucu Gri"/>
    <n v="1"/>
    <n v="7250"/>
    <x v="50"/>
    <n v="2250"/>
    <x v="3"/>
    <s v="Kocaeli"/>
  </r>
  <r>
    <n v="427"/>
    <x v="9"/>
    <s v="Davlumbaz Gri X Marka"/>
    <n v="3"/>
    <n v="1490"/>
    <x v="42"/>
    <n v="2070"/>
    <x v="3"/>
    <s v="Antalya"/>
  </r>
  <r>
    <n v="428"/>
    <x v="9"/>
    <s v="Ütü Mor"/>
    <n v="1"/>
    <n v="1200"/>
    <x v="8"/>
    <n v="400"/>
    <x v="3"/>
    <s v="Şanlıurfa"/>
  </r>
  <r>
    <n v="429"/>
    <x v="0"/>
    <s v="Çamaşır Makinesi Beyaz"/>
    <n v="1"/>
    <n v="8000"/>
    <x v="53"/>
    <n v="2000"/>
    <x v="3"/>
    <s v="Şanlıurfa"/>
  </r>
  <r>
    <n v="430"/>
    <x v="6"/>
    <s v="Mikrodalga Fırın Beyaz"/>
    <n v="1"/>
    <n v="1400"/>
    <x v="14"/>
    <n v="600"/>
    <x v="3"/>
    <s v="Konya"/>
  </r>
  <r>
    <n v="431"/>
    <x v="5"/>
    <s v="Ütü Siyah"/>
    <n v="1"/>
    <n v="1350"/>
    <x v="40"/>
    <n v="550"/>
    <x v="3"/>
    <s v="Diyarbakır"/>
  </r>
  <r>
    <n v="432"/>
    <x v="8"/>
    <s v="Ütü Mor"/>
    <n v="1"/>
    <n v="1200"/>
    <x v="8"/>
    <n v="400"/>
    <x v="3"/>
    <s v="İzmir"/>
  </r>
  <r>
    <n v="433"/>
    <x v="6"/>
    <s v="Bulaşık Makinesi Gri"/>
    <n v="1"/>
    <n v="5300"/>
    <x v="48"/>
    <n v="1300"/>
    <x v="3"/>
    <s v="Kocaeli"/>
  </r>
  <r>
    <n v="434"/>
    <x v="9"/>
    <s v="Buzdolabı Dört Kapılı Gri"/>
    <n v="3"/>
    <n v="10590"/>
    <x v="54"/>
    <n v="13770"/>
    <x v="3"/>
    <s v="İstanbul"/>
  </r>
  <r>
    <n v="435"/>
    <x v="4"/>
    <s v="Ocak Siyah"/>
    <n v="1"/>
    <n v="1250"/>
    <x v="45"/>
    <n v="450"/>
    <x v="3"/>
    <s v="Hatay"/>
  </r>
  <r>
    <n v="436"/>
    <x v="11"/>
    <s v="Ütü Mor"/>
    <n v="1"/>
    <n v="1200"/>
    <x v="8"/>
    <n v="400"/>
    <x v="3"/>
    <s v="Bursa"/>
  </r>
  <r>
    <n v="437"/>
    <x v="4"/>
    <s v="Mikrodalga Fırın Beyaz"/>
    <n v="3"/>
    <n v="1400"/>
    <x v="36"/>
    <n v="1800"/>
    <x v="3"/>
    <s v="Gaziantep"/>
  </r>
  <r>
    <n v="438"/>
    <x v="11"/>
    <s v="Buzdolabı İki Kapılı Gri"/>
    <n v="2"/>
    <n v="7530"/>
    <x v="55"/>
    <n v="3060"/>
    <x v="3"/>
    <s v="Kocaeli"/>
  </r>
  <r>
    <n v="439"/>
    <x v="6"/>
    <s v="Çamaşır Makinesi Gri"/>
    <n v="1"/>
    <n v="7600"/>
    <x v="41"/>
    <n v="1600"/>
    <x v="3"/>
    <s v="Hatay"/>
  </r>
  <r>
    <n v="440"/>
    <x v="11"/>
    <s v="Davlumbaz Gri Y Marka"/>
    <n v="1"/>
    <n v="1500"/>
    <x v="51"/>
    <n v="700"/>
    <x v="3"/>
    <s v="Kocaeli"/>
  </r>
  <r>
    <n v="441"/>
    <x v="9"/>
    <s v="Kahve Makinesi Y Marka"/>
    <n v="2"/>
    <n v="2180"/>
    <x v="3"/>
    <n v="1360"/>
    <x v="3"/>
    <s v="Gaziantep"/>
  </r>
  <r>
    <n v="442"/>
    <x v="2"/>
    <s v="Kahve Makinesi Y Marka"/>
    <n v="1"/>
    <n v="2180"/>
    <x v="10"/>
    <n v="680"/>
    <x v="3"/>
    <s v="İstanbul"/>
  </r>
  <r>
    <n v="443"/>
    <x v="9"/>
    <s v="Derin Dondurucu Beyaz"/>
    <n v="1"/>
    <n v="5775"/>
    <x v="56"/>
    <n v="1775"/>
    <x v="3"/>
    <s v="İzmir"/>
  </r>
  <r>
    <n v="444"/>
    <x v="9"/>
    <s v="Ocak Beyaz"/>
    <n v="3"/>
    <n v="1100"/>
    <x v="6"/>
    <n v="900"/>
    <x v="3"/>
    <s v="Ankara"/>
  </r>
  <r>
    <n v="445"/>
    <x v="10"/>
    <s v="Derin Dondurucu Beyaz"/>
    <n v="1"/>
    <n v="5775"/>
    <x v="56"/>
    <n v="1775"/>
    <x v="3"/>
    <s v="Konya"/>
  </r>
  <r>
    <n v="446"/>
    <x v="7"/>
    <s v="Ütü Siyah"/>
    <n v="1"/>
    <n v="1350"/>
    <x v="40"/>
    <n v="550"/>
    <x v="3"/>
    <s v="Diyarbakır"/>
  </r>
  <r>
    <n v="447"/>
    <x v="3"/>
    <s v="Çamaşır Makinesi Gri"/>
    <n v="3"/>
    <n v="7600"/>
    <x v="24"/>
    <n v="4800"/>
    <x v="3"/>
    <s v="Gaziantep"/>
  </r>
  <r>
    <n v="448"/>
    <x v="1"/>
    <s v="Derin Dondurucu Gri"/>
    <n v="3"/>
    <n v="7250"/>
    <x v="25"/>
    <n v="6750"/>
    <x v="3"/>
    <s v="İzmir"/>
  </r>
  <r>
    <n v="449"/>
    <x v="11"/>
    <s v="Davlumbaz Gri X Marka"/>
    <n v="2"/>
    <n v="1490"/>
    <x v="37"/>
    <n v="1380"/>
    <x v="3"/>
    <s v="Şanlıurfa"/>
  </r>
  <r>
    <n v="450"/>
    <x v="2"/>
    <s v="Davlumbaz Gri X Marka"/>
    <n v="2"/>
    <n v="1490"/>
    <x v="37"/>
    <n v="1380"/>
    <x v="3"/>
    <s v="Bursa"/>
  </r>
  <r>
    <n v="451"/>
    <x v="8"/>
    <s v="Tost Makinesi Gri Y Marka"/>
    <n v="2"/>
    <n v="1090"/>
    <x v="10"/>
    <n v="580"/>
    <x v="3"/>
    <s v="Diyarbakır"/>
  </r>
  <r>
    <n v="452"/>
    <x v="8"/>
    <s v="Tost Makinesi Gri X Marka"/>
    <n v="3"/>
    <n v="1200"/>
    <x v="9"/>
    <n v="1200"/>
    <x v="3"/>
    <s v="Ankara"/>
  </r>
  <r>
    <n v="453"/>
    <x v="11"/>
    <s v="Tost Makinesi Gri Y Marka"/>
    <n v="2"/>
    <n v="1090"/>
    <x v="10"/>
    <n v="580"/>
    <x v="3"/>
    <s v="İstanbul"/>
  </r>
  <r>
    <n v="454"/>
    <x v="11"/>
    <s v="Kahve Makinesi Y Marka"/>
    <n v="3"/>
    <n v="2180"/>
    <x v="11"/>
    <n v="2040"/>
    <x v="3"/>
    <s v="Gaziantep"/>
  </r>
  <r>
    <n v="455"/>
    <x v="1"/>
    <s v="Bulaşık Makinesi Gri"/>
    <n v="3"/>
    <n v="5300"/>
    <x v="57"/>
    <n v="3900"/>
    <x v="3"/>
    <s v="Ankara"/>
  </r>
  <r>
    <n v="456"/>
    <x v="11"/>
    <s v="Bulaşık Makinesi Gri"/>
    <n v="2"/>
    <n v="5300"/>
    <x v="58"/>
    <n v="2600"/>
    <x v="3"/>
    <s v="Hatay"/>
  </r>
  <r>
    <n v="457"/>
    <x v="5"/>
    <s v="Derin Dondurucu Gri"/>
    <n v="2"/>
    <n v="7250"/>
    <x v="5"/>
    <n v="4500"/>
    <x v="3"/>
    <s v="Adana"/>
  </r>
  <r>
    <n v="458"/>
    <x v="5"/>
    <s v="Ütü Mor"/>
    <n v="3"/>
    <n v="1200"/>
    <x v="9"/>
    <n v="1200"/>
    <x v="3"/>
    <s v="Konya"/>
  </r>
  <r>
    <n v="459"/>
    <x v="2"/>
    <s v="Bulaşık Makinesi Beyaz"/>
    <n v="1"/>
    <n v="6000"/>
    <x v="17"/>
    <n v="2000"/>
    <x v="3"/>
    <s v="Konya"/>
  </r>
  <r>
    <n v="460"/>
    <x v="1"/>
    <s v="Buzdolabı İki Kapaklı Beyaz"/>
    <n v="3"/>
    <n v="8450"/>
    <x v="59"/>
    <n v="7350"/>
    <x v="3"/>
    <s v="Antalya"/>
  </r>
  <r>
    <n v="461"/>
    <x v="5"/>
    <s v="Derin Dondurucu Gri"/>
    <n v="3"/>
    <n v="7250"/>
    <x v="25"/>
    <n v="6750"/>
    <x v="3"/>
    <s v="Bursa"/>
  </r>
  <r>
    <n v="462"/>
    <x v="0"/>
    <s v="Buzdolabı İki Kapılı Gri"/>
    <n v="2"/>
    <n v="7530"/>
    <x v="55"/>
    <n v="3060"/>
    <x v="3"/>
    <s v="Adana"/>
  </r>
  <r>
    <n v="463"/>
    <x v="1"/>
    <s v="Derin Dondurucu Gri"/>
    <n v="3"/>
    <n v="7250"/>
    <x v="25"/>
    <n v="6750"/>
    <x v="3"/>
    <s v="Diyarbakır"/>
  </r>
  <r>
    <n v="464"/>
    <x v="0"/>
    <s v="Bulaşık Makinesi Beyaz"/>
    <n v="5"/>
    <n v="6000"/>
    <x v="81"/>
    <n v="10000"/>
    <x v="3"/>
    <s v="Kocaeli"/>
  </r>
  <r>
    <n v="465"/>
    <x v="5"/>
    <s v="Ütü Mor"/>
    <n v="2"/>
    <n v="1200"/>
    <x v="32"/>
    <n v="800"/>
    <x v="3"/>
    <s v="Adana"/>
  </r>
  <r>
    <n v="466"/>
    <x v="11"/>
    <s v="Bulaşık Makinesi Gri"/>
    <n v="4"/>
    <n v="5300"/>
    <x v="72"/>
    <n v="5200"/>
    <x v="3"/>
    <s v="Kocaeli"/>
  </r>
  <r>
    <n v="467"/>
    <x v="8"/>
    <s v="Buzdolabı İki Kapaklı Beyaz"/>
    <n v="3"/>
    <n v="8450"/>
    <x v="59"/>
    <n v="7350"/>
    <x v="3"/>
    <s v="Diyarbakır"/>
  </r>
  <r>
    <n v="468"/>
    <x v="4"/>
    <s v="Ütü Siyah"/>
    <n v="2"/>
    <n v="1350"/>
    <x v="16"/>
    <n v="1100"/>
    <x v="3"/>
    <s v="Diyarbakır"/>
  </r>
  <r>
    <n v="469"/>
    <x v="6"/>
    <s v="Tost Makinesi Gri Y Marka"/>
    <n v="2"/>
    <n v="1090"/>
    <x v="10"/>
    <n v="580"/>
    <x v="3"/>
    <s v="Antalya"/>
  </r>
  <r>
    <n v="470"/>
    <x v="4"/>
    <s v="Kahve Makinesi Y Marka"/>
    <n v="4"/>
    <n v="2180"/>
    <x v="33"/>
    <n v="2720"/>
    <x v="3"/>
    <s v="İzmir"/>
  </r>
  <r>
    <n v="471"/>
    <x v="3"/>
    <s v="Bulaşık Makinesi Beyaz"/>
    <n v="5"/>
    <n v="6000"/>
    <x v="81"/>
    <n v="10000"/>
    <x v="3"/>
    <s v="Hatay"/>
  </r>
  <r>
    <n v="472"/>
    <x v="0"/>
    <s v="Mikrodalga Fırın Beyaz"/>
    <n v="4"/>
    <n v="1400"/>
    <x v="88"/>
    <n v="2400"/>
    <x v="3"/>
    <s v="Diyarbakır"/>
  </r>
  <r>
    <n v="473"/>
    <x v="1"/>
    <s v="Buzdolabı İki Kapaklı Beyaz"/>
    <n v="3"/>
    <n v="8450"/>
    <x v="59"/>
    <n v="7350"/>
    <x v="3"/>
    <s v="Diyarbakır"/>
  </r>
  <r>
    <n v="474"/>
    <x v="2"/>
    <s v="Ütü Siyah"/>
    <n v="2"/>
    <n v="1350"/>
    <x v="16"/>
    <n v="1100"/>
    <x v="3"/>
    <s v="Mersin"/>
  </r>
  <r>
    <n v="475"/>
    <x v="3"/>
    <s v="Kahve Makinesi Y Marka"/>
    <n v="5"/>
    <n v="2180"/>
    <x v="29"/>
    <n v="3400"/>
    <x v="3"/>
    <s v="Antalya"/>
  </r>
  <r>
    <n v="476"/>
    <x v="4"/>
    <s v="Çamaşır Makinesi Gri"/>
    <n v="3"/>
    <n v="7600"/>
    <x v="24"/>
    <n v="4800"/>
    <x v="3"/>
    <s v="Gaziantep"/>
  </r>
  <r>
    <n v="477"/>
    <x v="0"/>
    <s v="Derin Dondurucu Gri"/>
    <n v="5"/>
    <n v="7250"/>
    <x v="30"/>
    <n v="11250"/>
    <x v="3"/>
    <s v="İstanbul"/>
  </r>
  <r>
    <n v="478"/>
    <x v="2"/>
    <s v="Ocak Beyaz"/>
    <n v="5"/>
    <n v="1100"/>
    <x v="38"/>
    <n v="1500"/>
    <x v="3"/>
    <s v="Kocaeli"/>
  </r>
  <r>
    <n v="479"/>
    <x v="5"/>
    <s v="Bulaşık Makinesi Beyaz"/>
    <n v="2"/>
    <n v="6000"/>
    <x v="7"/>
    <n v="4000"/>
    <x v="3"/>
    <s v="İzmir"/>
  </r>
  <r>
    <n v="480"/>
    <x v="3"/>
    <s v="Tost Makinesi Gri X Marka"/>
    <n v="2"/>
    <n v="1200"/>
    <x v="32"/>
    <n v="800"/>
    <x v="3"/>
    <s v="Mersin"/>
  </r>
  <r>
    <n v="481"/>
    <x v="6"/>
    <s v="Mikrodalga Fırın Gri"/>
    <n v="5"/>
    <n v="1800"/>
    <x v="89"/>
    <n v="5000"/>
    <x v="3"/>
    <s v="Hatay"/>
  </r>
  <r>
    <n v="482"/>
    <x v="6"/>
    <s v="Tost Makinesi Gri Y Marka"/>
    <n v="4"/>
    <n v="1090"/>
    <x v="3"/>
    <n v="1160"/>
    <x v="3"/>
    <s v="Gaziantep"/>
  </r>
  <r>
    <n v="483"/>
    <x v="5"/>
    <s v="Kahve Makinesi Y Marka"/>
    <n v="5"/>
    <n v="2180"/>
    <x v="29"/>
    <n v="3400"/>
    <x v="3"/>
    <s v="Adana"/>
  </r>
  <r>
    <n v="484"/>
    <x v="7"/>
    <s v="Mikrodalga Fırın Gri"/>
    <n v="5"/>
    <n v="1800"/>
    <x v="89"/>
    <n v="5000"/>
    <x v="3"/>
    <s v="İstanbul"/>
  </r>
  <r>
    <n v="485"/>
    <x v="4"/>
    <s v="Çamaşır Makinesi Beyaz"/>
    <n v="4"/>
    <n v="8000"/>
    <x v="90"/>
    <n v="8000"/>
    <x v="3"/>
    <s v="Bursa"/>
  </r>
  <r>
    <n v="486"/>
    <x v="5"/>
    <s v="Mikrodalga Fırın Beyaz"/>
    <n v="5"/>
    <n v="1400"/>
    <x v="27"/>
    <n v="3000"/>
    <x v="3"/>
    <s v="Hatay"/>
  </r>
  <r>
    <n v="487"/>
    <x v="8"/>
    <s v="Buzdolabı Dört Kapılı Gri"/>
    <n v="4"/>
    <n v="10590"/>
    <x v="77"/>
    <n v="18360"/>
    <x v="3"/>
    <s v="İzmir"/>
  </r>
  <r>
    <n v="488"/>
    <x v="9"/>
    <s v="Ütü Siyah"/>
    <n v="3"/>
    <n v="1350"/>
    <x v="2"/>
    <n v="1650"/>
    <x v="3"/>
    <s v="Konya"/>
  </r>
  <r>
    <n v="489"/>
    <x v="6"/>
    <s v="Mikrodalga Fırın Beyaz"/>
    <n v="3"/>
    <n v="1400"/>
    <x v="36"/>
    <n v="1800"/>
    <x v="3"/>
    <s v="İstanbul"/>
  </r>
  <r>
    <n v="490"/>
    <x v="2"/>
    <s v="Bulaşık Makinesi Beyaz"/>
    <n v="2"/>
    <n v="6000"/>
    <x v="7"/>
    <n v="4000"/>
    <x v="3"/>
    <s v="Adana"/>
  </r>
  <r>
    <n v="491"/>
    <x v="8"/>
    <s v="Ocak Beyaz"/>
    <n v="5"/>
    <n v="1100"/>
    <x v="38"/>
    <n v="1500"/>
    <x v="3"/>
    <s v="Diyarbakır"/>
  </r>
  <r>
    <n v="492"/>
    <x v="1"/>
    <s v="Bulaşık Makinesi Beyaz"/>
    <n v="3"/>
    <n v="6000"/>
    <x v="26"/>
    <n v="6000"/>
    <x v="3"/>
    <s v="Adana"/>
  </r>
  <r>
    <n v="493"/>
    <x v="9"/>
    <s v="Davlumbaz Gri X Marka"/>
    <n v="2"/>
    <n v="1490"/>
    <x v="37"/>
    <n v="1380"/>
    <x v="3"/>
    <s v="Mersin"/>
  </r>
  <r>
    <n v="494"/>
    <x v="8"/>
    <s v="Buzdolabı Dört Kapılı Gri"/>
    <n v="2"/>
    <n v="10590"/>
    <x v="20"/>
    <n v="9180"/>
    <x v="3"/>
    <s v="Konya"/>
  </r>
  <r>
    <n v="495"/>
    <x v="1"/>
    <s v="Çamaşır Makinesi Beyaz"/>
    <n v="4"/>
    <n v="8000"/>
    <x v="90"/>
    <n v="8000"/>
    <x v="3"/>
    <s v="Diyarbakır"/>
  </r>
  <r>
    <n v="496"/>
    <x v="6"/>
    <s v="Ocak Beyaz"/>
    <n v="3"/>
    <n v="1100"/>
    <x v="6"/>
    <n v="900"/>
    <x v="3"/>
    <s v="Kocaeli"/>
  </r>
  <r>
    <n v="497"/>
    <x v="9"/>
    <s v="Tost Makinesi Gri X Marka"/>
    <n v="2"/>
    <n v="1200"/>
    <x v="32"/>
    <n v="800"/>
    <x v="3"/>
    <s v="Şanlıurfa"/>
  </r>
  <r>
    <n v="498"/>
    <x v="4"/>
    <s v="Fırın Beyaz"/>
    <n v="3"/>
    <n v="4200"/>
    <x v="44"/>
    <n v="3600"/>
    <x v="3"/>
    <s v="Hatay"/>
  </r>
  <r>
    <n v="499"/>
    <x v="0"/>
    <s v="Derin Dondurucu Beyaz"/>
    <n v="2"/>
    <n v="5775"/>
    <x v="91"/>
    <n v="3550"/>
    <x v="3"/>
    <s v="Adana"/>
  </r>
  <r>
    <n v="500"/>
    <x v="10"/>
    <s v="Çamaşır Makinesi Gri"/>
    <n v="4"/>
    <n v="7600"/>
    <x v="62"/>
    <n v="6400"/>
    <x v="3"/>
    <s v="Diyarbakır"/>
  </r>
  <r>
    <n v="501"/>
    <x v="0"/>
    <s v="Derin Dondurucu Gri"/>
    <n v="2"/>
    <n v="7250"/>
    <x v="5"/>
    <n v="4500"/>
    <x v="3"/>
    <s v="İzmir"/>
  </r>
  <r>
    <n v="502"/>
    <x v="3"/>
    <s v="Derin Dondurucu Gri"/>
    <n v="3"/>
    <n v="7250"/>
    <x v="25"/>
    <n v="6750"/>
    <x v="3"/>
    <s v="Antalya"/>
  </r>
  <r>
    <n v="503"/>
    <x v="8"/>
    <s v="Derin Dondurucu Gri"/>
    <n v="3"/>
    <n v="7250"/>
    <x v="25"/>
    <n v="6750"/>
    <x v="3"/>
    <s v="Şanlıurfa"/>
  </r>
  <r>
    <n v="504"/>
    <x v="5"/>
    <s v="Ütü Siyah"/>
    <n v="5"/>
    <n v="1350"/>
    <x v="92"/>
    <n v="2750"/>
    <x v="3"/>
    <s v="Adana"/>
  </r>
  <r>
    <n v="505"/>
    <x v="0"/>
    <s v="Derin Dondurucu Gri"/>
    <n v="5"/>
    <n v="7250"/>
    <x v="30"/>
    <n v="11250"/>
    <x v="3"/>
    <s v="İstanbul"/>
  </r>
  <r>
    <n v="506"/>
    <x v="6"/>
    <s v="Çamaşır Makinesi Gri"/>
    <n v="5"/>
    <n v="7600"/>
    <x v="69"/>
    <n v="8000"/>
    <x v="3"/>
    <s v="Gaziantep"/>
  </r>
  <r>
    <n v="507"/>
    <x v="11"/>
    <s v="Çamaşır Makinesi Gri"/>
    <n v="4"/>
    <n v="7600"/>
    <x v="62"/>
    <n v="6400"/>
    <x v="3"/>
    <s v="Konya"/>
  </r>
  <r>
    <n v="508"/>
    <x v="0"/>
    <s v="Davlumbaz Gri X Marka"/>
    <n v="4"/>
    <n v="1490"/>
    <x v="64"/>
    <n v="2760"/>
    <x v="3"/>
    <s v="Ankara"/>
  </r>
  <r>
    <n v="509"/>
    <x v="5"/>
    <s v="Kahve Makinesi X Marka"/>
    <n v="5"/>
    <n v="2900"/>
    <x v="5"/>
    <n v="4500"/>
    <x v="3"/>
    <s v="Mersin"/>
  </r>
  <r>
    <n v="510"/>
    <x v="9"/>
    <s v="Davlumbaz Gri X Marka"/>
    <n v="4"/>
    <n v="1490"/>
    <x v="64"/>
    <n v="2760"/>
    <x v="3"/>
    <s v="Gaziantep"/>
  </r>
  <r>
    <n v="511"/>
    <x v="9"/>
    <s v="Tost Makinesi Gri Y Marka"/>
    <n v="2"/>
    <n v="1090"/>
    <x v="10"/>
    <n v="580"/>
    <x v="3"/>
    <s v="Antalya"/>
  </r>
  <r>
    <n v="512"/>
    <x v="5"/>
    <s v="Tost Makinesi Gri X Marka"/>
    <n v="3"/>
    <n v="1200"/>
    <x v="9"/>
    <n v="1200"/>
    <x v="3"/>
    <s v="İstanbul"/>
  </r>
  <r>
    <n v="513"/>
    <x v="8"/>
    <s v="Buzdolabı Dört Kapılı Gri"/>
    <n v="4"/>
    <n v="10590"/>
    <x v="77"/>
    <n v="18360"/>
    <x v="3"/>
    <s v="Adana"/>
  </r>
  <r>
    <n v="514"/>
    <x v="6"/>
    <s v="Fırın Beyaz"/>
    <n v="2"/>
    <n v="4200"/>
    <x v="22"/>
    <n v="2400"/>
    <x v="3"/>
    <s v="Şanlıurfa"/>
  </r>
  <r>
    <n v="515"/>
    <x v="2"/>
    <s v="Fırın Beyaz"/>
    <n v="5"/>
    <n v="4200"/>
    <x v="39"/>
    <n v="6000"/>
    <x v="3"/>
    <s v="Ankara"/>
  </r>
  <r>
    <n v="516"/>
    <x v="7"/>
    <s v="Buzdolabı Dört Kapılı Gri"/>
    <n v="2"/>
    <n v="10590"/>
    <x v="20"/>
    <n v="9180"/>
    <x v="3"/>
    <s v="Ankara"/>
  </r>
  <r>
    <n v="517"/>
    <x v="11"/>
    <s v="Ocak Siyah"/>
    <n v="4"/>
    <n v="1250"/>
    <x v="67"/>
    <n v="1800"/>
    <x v="3"/>
    <s v="Konya"/>
  </r>
  <r>
    <n v="518"/>
    <x v="3"/>
    <s v="Davlumbaz Gri X Marka"/>
    <n v="4"/>
    <n v="1490"/>
    <x v="64"/>
    <n v="2760"/>
    <x v="3"/>
    <s v="Diyarbakır"/>
  </r>
  <r>
    <n v="519"/>
    <x v="6"/>
    <s v="Tost Makinesi Gri X Marka"/>
    <n v="4"/>
    <n v="1200"/>
    <x v="68"/>
    <n v="1600"/>
    <x v="3"/>
    <s v="Diyarbakır"/>
  </r>
  <r>
    <n v="520"/>
    <x v="1"/>
    <s v="Kahve Makinesi Y Marka"/>
    <n v="3"/>
    <n v="2180"/>
    <x v="11"/>
    <n v="2040"/>
    <x v="3"/>
    <s v="İstanbul"/>
  </r>
  <r>
    <n v="521"/>
    <x v="9"/>
    <s v="Ütü Mor"/>
    <n v="2"/>
    <n v="1200"/>
    <x v="32"/>
    <n v="800"/>
    <x v="3"/>
    <s v="İstanbul"/>
  </r>
  <r>
    <n v="522"/>
    <x v="3"/>
    <s v="Mikrodalga Fırın Gri"/>
    <n v="4"/>
    <n v="1800"/>
    <x v="86"/>
    <n v="4000"/>
    <x v="3"/>
    <s v="Gaziantep"/>
  </r>
  <r>
    <n v="523"/>
    <x v="1"/>
    <s v="Çamaşır Makinesi Gri"/>
    <n v="2"/>
    <n v="7600"/>
    <x v="4"/>
    <n v="3200"/>
    <x v="3"/>
    <s v="Kocaeli"/>
  </r>
  <r>
    <n v="524"/>
    <x v="7"/>
    <s v="Buzdolabı İki Kapılı Gri"/>
    <n v="4"/>
    <n v="7530"/>
    <x v="78"/>
    <n v="6120"/>
    <x v="3"/>
    <s v="İstanbul"/>
  </r>
  <r>
    <n v="525"/>
    <x v="11"/>
    <s v="Davlumbaz Gri X Marka"/>
    <n v="2"/>
    <n v="1490"/>
    <x v="37"/>
    <n v="1380"/>
    <x v="3"/>
    <s v="Adana"/>
  </r>
  <r>
    <n v="526"/>
    <x v="3"/>
    <s v="Bulaşık Makinesi Gri"/>
    <n v="3"/>
    <n v="5300"/>
    <x v="57"/>
    <n v="3900"/>
    <x v="3"/>
    <s v="Gaziantep"/>
  </r>
  <r>
    <n v="527"/>
    <x v="4"/>
    <s v="Tost Makinesi Gri X Marka"/>
    <n v="3"/>
    <n v="1200"/>
    <x v="9"/>
    <n v="1200"/>
    <x v="3"/>
    <s v="Adana"/>
  </r>
  <r>
    <n v="528"/>
    <x v="9"/>
    <s v="Tost Makinesi Gri Y Marka"/>
    <n v="2"/>
    <n v="1090"/>
    <x v="10"/>
    <n v="580"/>
    <x v="3"/>
    <s v="Şanlıurfa"/>
  </r>
  <r>
    <n v="529"/>
    <x v="4"/>
    <s v="Derin Dondurucu Gri"/>
    <n v="5"/>
    <n v="7250"/>
    <x v="30"/>
    <n v="11250"/>
    <x v="3"/>
    <s v="Adana"/>
  </r>
  <r>
    <n v="530"/>
    <x v="10"/>
    <s v="Mikrodalga Fırın Beyaz"/>
    <n v="2"/>
    <n v="1400"/>
    <x v="0"/>
    <n v="1200"/>
    <x v="3"/>
    <s v="Diyarbakır"/>
  </r>
  <r>
    <n v="531"/>
    <x v="1"/>
    <s v="Davlumbaz Gri Y Marka"/>
    <n v="2"/>
    <n v="1500"/>
    <x v="87"/>
    <n v="1400"/>
    <x v="3"/>
    <s v="Konya"/>
  </r>
  <r>
    <n v="532"/>
    <x v="7"/>
    <s v="Ütü Siyah"/>
    <n v="3"/>
    <n v="1350"/>
    <x v="2"/>
    <n v="1650"/>
    <x v="3"/>
    <s v="Konya"/>
  </r>
  <r>
    <n v="533"/>
    <x v="7"/>
    <s v="Tost Makinesi Gri X Marka"/>
    <n v="2"/>
    <n v="1200"/>
    <x v="32"/>
    <n v="800"/>
    <x v="3"/>
    <s v="İstanbul"/>
  </r>
  <r>
    <n v="534"/>
    <x v="0"/>
    <s v="Buzdolabı İki Kapılı Gri"/>
    <n v="5"/>
    <n v="7530"/>
    <x v="70"/>
    <n v="7650"/>
    <x v="3"/>
    <s v="Gaziantep"/>
  </r>
  <r>
    <n v="535"/>
    <x v="10"/>
    <s v="Tost Makinesi Gri X Marka"/>
    <n v="5"/>
    <n v="1200"/>
    <x v="17"/>
    <n v="2000"/>
    <x v="3"/>
    <s v="Hatay"/>
  </r>
  <r>
    <n v="536"/>
    <x v="8"/>
    <s v="Mikrodalga Fırın Gri"/>
    <n v="3"/>
    <n v="1800"/>
    <x v="12"/>
    <n v="3000"/>
    <x v="3"/>
    <s v="Diyarbakır"/>
  </r>
  <r>
    <n v="537"/>
    <x v="3"/>
    <s v="Derin Dondurucu Gri"/>
    <n v="3"/>
    <n v="7250"/>
    <x v="25"/>
    <n v="6750"/>
    <x v="3"/>
    <s v="İstanbul"/>
  </r>
  <r>
    <n v="538"/>
    <x v="9"/>
    <s v="Davlumbaz Gri X Marka"/>
    <n v="2"/>
    <n v="1490"/>
    <x v="37"/>
    <n v="1380"/>
    <x v="3"/>
    <s v="Bursa"/>
  </r>
  <r>
    <n v="539"/>
    <x v="9"/>
    <s v="Ütü Mor"/>
    <n v="3"/>
    <n v="1200"/>
    <x v="9"/>
    <n v="1200"/>
    <x v="3"/>
    <s v="Adana"/>
  </r>
  <r>
    <n v="540"/>
    <x v="0"/>
    <s v="Çamaşır Makinesi Beyaz"/>
    <n v="5"/>
    <n v="8000"/>
    <x v="34"/>
    <n v="10000"/>
    <x v="3"/>
    <s v="Ankara"/>
  </r>
  <r>
    <n v="541"/>
    <x v="6"/>
    <s v="Mikrodalga Fırın Beyaz"/>
    <n v="3"/>
    <n v="1400"/>
    <x v="36"/>
    <n v="1800"/>
    <x v="3"/>
    <s v="İstanbul"/>
  </r>
  <r>
    <n v="542"/>
    <x v="5"/>
    <s v="Ütü Siyah"/>
    <n v="2"/>
    <n v="1350"/>
    <x v="16"/>
    <n v="1100"/>
    <x v="3"/>
    <s v="Antalya"/>
  </r>
  <r>
    <n v="543"/>
    <x v="8"/>
    <s v="Ütü Mor"/>
    <n v="2"/>
    <n v="1200"/>
    <x v="32"/>
    <n v="800"/>
    <x v="3"/>
    <s v="Bursa"/>
  </r>
  <r>
    <n v="544"/>
    <x v="6"/>
    <s v="Bulaşık Makinesi Gri"/>
    <n v="3"/>
    <n v="5300"/>
    <x v="57"/>
    <n v="3900"/>
    <x v="3"/>
    <s v="İstanbul"/>
  </r>
  <r>
    <n v="545"/>
    <x v="9"/>
    <s v="Buzdolabı Dört Kapılı Gri"/>
    <n v="2"/>
    <n v="10590"/>
    <x v="20"/>
    <n v="9180"/>
    <x v="3"/>
    <s v="İstanbul"/>
  </r>
  <r>
    <n v="546"/>
    <x v="4"/>
    <s v="Ocak Siyah"/>
    <n v="5"/>
    <n v="1250"/>
    <x v="93"/>
    <n v="2250"/>
    <x v="3"/>
    <s v="Bursa"/>
  </r>
  <r>
    <n v="547"/>
    <x v="11"/>
    <s v="Ütü Mor"/>
    <n v="2"/>
    <n v="1200"/>
    <x v="32"/>
    <n v="800"/>
    <x v="3"/>
    <s v="Ankara"/>
  </r>
  <r>
    <n v="548"/>
    <x v="4"/>
    <s v="Mikrodalga Fırın Beyaz"/>
    <n v="2"/>
    <n v="1400"/>
    <x v="0"/>
    <n v="1200"/>
    <x v="3"/>
    <s v="Kocaeli"/>
  </r>
  <r>
    <n v="549"/>
    <x v="11"/>
    <s v="Buzdolabı İki Kapılı Gri"/>
    <n v="3"/>
    <n v="7530"/>
    <x v="52"/>
    <n v="4590"/>
    <x v="3"/>
    <s v="Gaziantep"/>
  </r>
  <r>
    <n v="550"/>
    <x v="6"/>
    <s v="Çamaşır Makinesi Gri"/>
    <n v="3"/>
    <n v="7600"/>
    <x v="24"/>
    <n v="4800"/>
    <x v="3"/>
    <s v="Mersin"/>
  </r>
  <r>
    <n v="551"/>
    <x v="11"/>
    <s v="Davlumbaz Gri Y Marka"/>
    <n v="2"/>
    <n v="1500"/>
    <x v="87"/>
    <n v="1400"/>
    <x v="3"/>
    <s v="Adana"/>
  </r>
  <r>
    <n v="552"/>
    <x v="9"/>
    <s v="Kahve Makinesi Y Marka"/>
    <n v="5"/>
    <n v="2180"/>
    <x v="29"/>
    <n v="3400"/>
    <x v="3"/>
    <s v="Adana"/>
  </r>
  <r>
    <n v="553"/>
    <x v="2"/>
    <s v="Kahve Makinesi Y Marka"/>
    <n v="2"/>
    <n v="2180"/>
    <x v="3"/>
    <n v="1360"/>
    <x v="3"/>
    <s v="İzmir"/>
  </r>
  <r>
    <n v="554"/>
    <x v="9"/>
    <s v="Derin Dondurucu Beyaz"/>
    <n v="2"/>
    <n v="5775"/>
    <x v="91"/>
    <n v="3550"/>
    <x v="3"/>
    <s v="Diyarbakır"/>
  </r>
  <r>
    <n v="555"/>
    <x v="9"/>
    <s v="Ocak Beyaz"/>
    <n v="3"/>
    <n v="1100"/>
    <x v="6"/>
    <n v="900"/>
    <x v="3"/>
    <s v="İzmir"/>
  </r>
  <r>
    <n v="556"/>
    <x v="10"/>
    <s v="Derin Dondurucu Beyaz"/>
    <n v="2"/>
    <n v="5775"/>
    <x v="91"/>
    <n v="3550"/>
    <x v="3"/>
    <s v="İzmir"/>
  </r>
  <r>
    <n v="557"/>
    <x v="7"/>
    <s v="Ütü Siyah"/>
    <n v="3"/>
    <n v="1350"/>
    <x v="2"/>
    <n v="1650"/>
    <x v="3"/>
    <s v="İstanbul"/>
  </r>
  <r>
    <n v="558"/>
    <x v="3"/>
    <s v="Çamaşır Makinesi Gri"/>
    <n v="5"/>
    <n v="7600"/>
    <x v="69"/>
    <n v="8000"/>
    <x v="3"/>
    <s v="Konya"/>
  </r>
  <r>
    <n v="559"/>
    <x v="1"/>
    <s v="Derin Dondurucu Gri"/>
    <n v="4"/>
    <n v="7250"/>
    <x v="74"/>
    <n v="9000"/>
    <x v="3"/>
    <s v="İstanbul"/>
  </r>
  <r>
    <n v="560"/>
    <x v="11"/>
    <s v="Davlumbaz Gri X Marka"/>
    <n v="4"/>
    <n v="1490"/>
    <x v="64"/>
    <n v="2760"/>
    <x v="3"/>
    <s v="Diyarbakır"/>
  </r>
  <r>
    <n v="561"/>
    <x v="2"/>
    <s v="Davlumbaz Gri X Marka"/>
    <n v="5"/>
    <n v="1490"/>
    <x v="71"/>
    <n v="3450"/>
    <x v="3"/>
    <s v="Kocaeli"/>
  </r>
  <r>
    <n v="562"/>
    <x v="8"/>
    <s v="Tost Makinesi Gri Y Marka"/>
    <n v="3"/>
    <n v="1090"/>
    <x v="73"/>
    <n v="870"/>
    <x v="3"/>
    <s v="Şanlıurfa"/>
  </r>
  <r>
    <n v="563"/>
    <x v="8"/>
    <s v="Tost Makinesi Gri X Marka"/>
    <n v="3"/>
    <n v="1200"/>
    <x v="9"/>
    <n v="1200"/>
    <x v="3"/>
    <s v="Şanlıurfa"/>
  </r>
  <r>
    <n v="564"/>
    <x v="11"/>
    <s v="Tost Makinesi Gri Y Marka"/>
    <n v="4"/>
    <n v="1090"/>
    <x v="3"/>
    <n v="1160"/>
    <x v="3"/>
    <s v="İstanbul"/>
  </r>
  <r>
    <n v="565"/>
    <x v="11"/>
    <s v="Kahve Makinesi Y Marka"/>
    <n v="4"/>
    <n v="2180"/>
    <x v="33"/>
    <n v="2720"/>
    <x v="3"/>
    <s v="Gaziantep"/>
  </r>
  <r>
    <n v="566"/>
    <x v="1"/>
    <s v="Bulaşık Makinesi Gri"/>
    <n v="4"/>
    <n v="5300"/>
    <x v="72"/>
    <n v="5200"/>
    <x v="3"/>
    <s v="Hatay"/>
  </r>
  <r>
    <n v="567"/>
    <x v="11"/>
    <s v="Bulaşık Makinesi Gri"/>
    <n v="3"/>
    <n v="5300"/>
    <x v="57"/>
    <n v="3900"/>
    <x v="3"/>
    <s v="Kocaeli"/>
  </r>
  <r>
    <n v="568"/>
    <x v="5"/>
    <s v="Derin Dondurucu Gri"/>
    <n v="3"/>
    <n v="7250"/>
    <x v="25"/>
    <n v="6750"/>
    <x v="3"/>
    <s v="Gaziantep"/>
  </r>
  <r>
    <n v="569"/>
    <x v="5"/>
    <s v="Ütü Mor"/>
    <n v="2"/>
    <n v="1200"/>
    <x v="32"/>
    <n v="800"/>
    <x v="3"/>
    <s v="Şanlıurfa"/>
  </r>
  <r>
    <n v="570"/>
    <x v="2"/>
    <s v="Bulaşık Makinesi Beyaz"/>
    <n v="5"/>
    <n v="6000"/>
    <x v="81"/>
    <n v="10000"/>
    <x v="3"/>
    <s v="Antalya"/>
  </r>
  <r>
    <n v="571"/>
    <x v="1"/>
    <s v="Buzdolabı İki Kapaklı Beyaz"/>
    <n v="3"/>
    <n v="8450"/>
    <x v="59"/>
    <n v="7350"/>
    <x v="3"/>
    <s v="Ankara"/>
  </r>
  <r>
    <n v="572"/>
    <x v="6"/>
    <s v="Fırın Beyaz"/>
    <n v="1"/>
    <n v="4200"/>
    <x v="36"/>
    <n v="1200"/>
    <x v="4"/>
    <s v="Hatay"/>
  </r>
  <r>
    <n v="573"/>
    <x v="6"/>
    <s v="Buzdolabı Dört Kapılı Gri"/>
    <n v="3"/>
    <n v="10590"/>
    <x v="54"/>
    <n v="13770"/>
    <x v="4"/>
    <s v="Bursa"/>
  </r>
  <r>
    <n v="574"/>
    <x v="5"/>
    <s v="Ütü Mor"/>
    <n v="1"/>
    <n v="1200"/>
    <x v="8"/>
    <n v="400"/>
    <x v="4"/>
    <s v="Ankara"/>
  </r>
  <r>
    <n v="575"/>
    <x v="10"/>
    <s v="Ocak Beyaz"/>
    <n v="2"/>
    <n v="1100"/>
    <x v="18"/>
    <n v="600"/>
    <x v="4"/>
    <s v="Konya"/>
  </r>
  <r>
    <n v="576"/>
    <x v="9"/>
    <s v="Fırın Siyah"/>
    <n v="2"/>
    <n v="3700"/>
    <x v="60"/>
    <n v="1400"/>
    <x v="4"/>
    <s v="Bursa"/>
  </r>
  <r>
    <n v="577"/>
    <x v="0"/>
    <s v="Fırın Siyah"/>
    <n v="1"/>
    <n v="3700"/>
    <x v="61"/>
    <n v="700"/>
    <x v="4"/>
    <s v="Diyarbakır"/>
  </r>
  <r>
    <n v="578"/>
    <x v="6"/>
    <s v="Ocak Beyaz"/>
    <n v="3"/>
    <n v="1100"/>
    <x v="6"/>
    <n v="900"/>
    <x v="4"/>
    <s v="İzmir"/>
  </r>
  <r>
    <n v="579"/>
    <x v="5"/>
    <s v="Fırın Siyah"/>
    <n v="1"/>
    <n v="3700"/>
    <x v="61"/>
    <n v="700"/>
    <x v="4"/>
    <s v="Bursa"/>
  </r>
  <r>
    <n v="580"/>
    <x v="10"/>
    <s v="Davlumbaz Gri X Marka"/>
    <n v="1"/>
    <n v="1490"/>
    <x v="19"/>
    <n v="690"/>
    <x v="4"/>
    <s v="Hatay"/>
  </r>
  <r>
    <n v="581"/>
    <x v="9"/>
    <s v="Davlumbaz Gri Y Marka"/>
    <n v="1"/>
    <n v="1500"/>
    <x v="51"/>
    <n v="700"/>
    <x v="4"/>
    <s v="Şanlıurfa"/>
  </r>
  <r>
    <n v="582"/>
    <x v="8"/>
    <s v="Tost Makinesi Gri Y Marka"/>
    <n v="2"/>
    <n v="1090"/>
    <x v="10"/>
    <n v="580"/>
    <x v="4"/>
    <s v="Gaziantep"/>
  </r>
  <r>
    <n v="583"/>
    <x v="10"/>
    <s v="Mikrodalga Fırın Gri"/>
    <n v="3"/>
    <n v="1800"/>
    <x v="12"/>
    <n v="3000"/>
    <x v="4"/>
    <s v="Hatay"/>
  </r>
  <r>
    <n v="584"/>
    <x v="7"/>
    <s v="Buzdolabı İki Kapılı Gri"/>
    <n v="2"/>
    <n v="7530"/>
    <x v="55"/>
    <n v="3060"/>
    <x v="4"/>
    <s v="Diyarbakır"/>
  </r>
  <r>
    <n v="585"/>
    <x v="6"/>
    <s v="Ocak Beyaz"/>
    <n v="3"/>
    <n v="1100"/>
    <x v="6"/>
    <n v="900"/>
    <x v="4"/>
    <s v="İstanbul"/>
  </r>
  <r>
    <n v="586"/>
    <x v="9"/>
    <s v="Ütü Siyah"/>
    <n v="3"/>
    <n v="1350"/>
    <x v="2"/>
    <n v="1650"/>
    <x v="4"/>
    <s v="İstanbul"/>
  </r>
  <r>
    <n v="587"/>
    <x v="8"/>
    <s v="Ütü Siyah"/>
    <n v="1"/>
    <n v="1350"/>
    <x v="40"/>
    <n v="550"/>
    <x v="4"/>
    <s v="İstanbul"/>
  </r>
  <r>
    <n v="588"/>
    <x v="7"/>
    <s v="Tost Makinesi Gri Y Marka"/>
    <n v="2"/>
    <n v="1090"/>
    <x v="10"/>
    <n v="580"/>
    <x v="4"/>
    <s v="İstanbul"/>
  </r>
  <r>
    <n v="589"/>
    <x v="7"/>
    <s v="Fırın Beyaz"/>
    <n v="1"/>
    <n v="4200"/>
    <x v="36"/>
    <n v="1200"/>
    <x v="4"/>
    <s v="Şanlıurfa"/>
  </r>
  <r>
    <n v="590"/>
    <x v="9"/>
    <s v="Mikrodalga Fırın Gri"/>
    <n v="2"/>
    <n v="1800"/>
    <x v="9"/>
    <n v="2000"/>
    <x v="4"/>
    <s v="Şanlıurfa"/>
  </r>
  <r>
    <n v="591"/>
    <x v="11"/>
    <s v="Tost Makinesi Gri Y Marka"/>
    <n v="1"/>
    <n v="1090"/>
    <x v="49"/>
    <n v="290"/>
    <x v="4"/>
    <s v="Ankara"/>
  </r>
  <r>
    <n v="592"/>
    <x v="3"/>
    <s v="Çamaşır Makinesi Gri"/>
    <n v="1"/>
    <n v="7600"/>
    <x v="41"/>
    <n v="1600"/>
    <x v="4"/>
    <s v="Ankara"/>
  </r>
  <r>
    <n v="593"/>
    <x v="8"/>
    <s v="Çamaşır Makinesi Gri"/>
    <n v="3"/>
    <n v="7600"/>
    <x v="24"/>
    <n v="4800"/>
    <x v="4"/>
    <s v="Ankara"/>
  </r>
  <r>
    <n v="594"/>
    <x v="1"/>
    <s v="Fırın Siyah"/>
    <n v="1"/>
    <n v="3700"/>
    <x v="61"/>
    <n v="700"/>
    <x v="4"/>
    <s v="İzmir"/>
  </r>
  <r>
    <n v="595"/>
    <x v="4"/>
    <s v="Derin Dondurucu Gri"/>
    <n v="3"/>
    <n v="7250"/>
    <x v="25"/>
    <n v="6750"/>
    <x v="4"/>
    <s v="Mersin"/>
  </r>
  <r>
    <n v="596"/>
    <x v="0"/>
    <s v="Çamaşır Makinesi Gri"/>
    <n v="3"/>
    <n v="7600"/>
    <x v="24"/>
    <n v="4800"/>
    <x v="4"/>
    <s v="Hatay"/>
  </r>
  <r>
    <n v="597"/>
    <x v="10"/>
    <s v="Fırın Beyaz"/>
    <n v="1"/>
    <n v="4200"/>
    <x v="36"/>
    <n v="1200"/>
    <x v="4"/>
    <s v="Diyarbakır"/>
  </r>
  <r>
    <n v="598"/>
    <x v="6"/>
    <s v="Ocak Siyah"/>
    <n v="3"/>
    <n v="1250"/>
    <x v="83"/>
    <n v="1350"/>
    <x v="4"/>
    <s v="Diyarbakır"/>
  </r>
  <r>
    <n v="599"/>
    <x v="8"/>
    <s v="Tost Makinesi Gri Y Marka"/>
    <n v="1"/>
    <n v="1090"/>
    <x v="49"/>
    <n v="290"/>
    <x v="4"/>
    <s v="Konya"/>
  </r>
  <r>
    <n v="600"/>
    <x v="2"/>
    <s v="Kahve Makinesi Y Marka"/>
    <n v="1"/>
    <n v="2180"/>
    <x v="10"/>
    <n v="680"/>
    <x v="4"/>
    <s v="Konya"/>
  </r>
  <r>
    <n v="601"/>
    <x v="11"/>
    <s v="Fırın Siyah"/>
    <n v="2"/>
    <n v="3700"/>
    <x v="60"/>
    <n v="1400"/>
    <x v="4"/>
    <s v="Adana"/>
  </r>
  <r>
    <n v="602"/>
    <x v="9"/>
    <s v="Bulaşık Makinesi Beyaz"/>
    <n v="2"/>
    <n v="6000"/>
    <x v="7"/>
    <n v="4000"/>
    <x v="4"/>
    <s v="Şanlıurfa"/>
  </r>
  <r>
    <n v="603"/>
    <x v="10"/>
    <s v="Ocak Siyah"/>
    <n v="2"/>
    <n v="1250"/>
    <x v="84"/>
    <n v="900"/>
    <x v="4"/>
    <s v="Şanlıurfa"/>
  </r>
  <r>
    <n v="604"/>
    <x v="11"/>
    <s v="Çamaşır Makinesi Gri"/>
    <n v="1"/>
    <n v="7600"/>
    <x v="41"/>
    <n v="1600"/>
    <x v="4"/>
    <s v="Diyarbakır"/>
  </r>
  <r>
    <n v="605"/>
    <x v="3"/>
    <s v="Mikrodalga Fırın Beyaz"/>
    <n v="2"/>
    <n v="1400"/>
    <x v="0"/>
    <n v="1200"/>
    <x v="4"/>
    <s v="Hatay"/>
  </r>
  <r>
    <n v="606"/>
    <x v="4"/>
    <s v="Kahve Makinesi Y Marka"/>
    <n v="2"/>
    <n v="2180"/>
    <x v="3"/>
    <n v="1360"/>
    <x v="4"/>
    <s v="İstanbul"/>
  </r>
  <r>
    <n v="607"/>
    <x v="3"/>
    <s v="Mikrodalga Fırın Gri"/>
    <n v="3"/>
    <n v="1800"/>
    <x v="12"/>
    <n v="3000"/>
    <x v="4"/>
    <s v="Adana"/>
  </r>
  <r>
    <n v="608"/>
    <x v="1"/>
    <s v="Davlumbaz Gri Y Marka"/>
    <n v="1"/>
    <n v="1500"/>
    <x v="51"/>
    <n v="700"/>
    <x v="4"/>
    <s v="Diyarbakır"/>
  </r>
  <r>
    <n v="609"/>
    <x v="6"/>
    <s v="Buzdolabı İki Kapaklı Beyaz"/>
    <n v="3"/>
    <n v="8450"/>
    <x v="59"/>
    <n v="7350"/>
    <x v="4"/>
    <s v="İzmir"/>
  </r>
  <r>
    <n v="610"/>
    <x v="9"/>
    <s v="Davlumbaz Gri Y Marka"/>
    <n v="3"/>
    <n v="1500"/>
    <x v="79"/>
    <n v="2100"/>
    <x v="4"/>
    <s v="İzmir"/>
  </r>
  <r>
    <n v="611"/>
    <x v="5"/>
    <s v="Bulaşık Makinesi Beyaz"/>
    <n v="3"/>
    <n v="6000"/>
    <x v="26"/>
    <n v="6000"/>
    <x v="4"/>
    <s v="Antalya"/>
  </r>
  <r>
    <n v="612"/>
    <x v="11"/>
    <s v="Ütü Mor"/>
    <n v="1"/>
    <n v="1200"/>
    <x v="8"/>
    <n v="400"/>
    <x v="4"/>
    <s v="Adana"/>
  </r>
  <r>
    <n v="613"/>
    <x v="3"/>
    <s v="Fırın Beyaz"/>
    <n v="3"/>
    <n v="4200"/>
    <x v="44"/>
    <n v="3600"/>
    <x v="4"/>
    <s v="Mersin"/>
  </r>
  <r>
    <n v="614"/>
    <x v="10"/>
    <s v="Çamaşır Makinesi Gri"/>
    <n v="3"/>
    <n v="7600"/>
    <x v="24"/>
    <n v="4800"/>
    <x v="4"/>
    <s v="İstanbul"/>
  </r>
  <r>
    <n v="615"/>
    <x v="5"/>
    <s v="Derin Dondurucu Gri"/>
    <n v="2"/>
    <n v="7250"/>
    <x v="5"/>
    <n v="4500"/>
    <x v="4"/>
    <s v="Diyarbakır"/>
  </r>
  <r>
    <n v="616"/>
    <x v="0"/>
    <s v="Buzdolabı İki Kapılı Gri"/>
    <n v="2"/>
    <n v="7530"/>
    <x v="55"/>
    <n v="3060"/>
    <x v="4"/>
    <s v="Hatay"/>
  </r>
  <r>
    <n v="617"/>
    <x v="1"/>
    <s v="Derin Dondurucu Gri"/>
    <n v="2"/>
    <n v="7250"/>
    <x v="5"/>
    <n v="4500"/>
    <x v="4"/>
    <s v="Diyarbakır"/>
  </r>
  <r>
    <n v="618"/>
    <x v="0"/>
    <s v="Bulaşık Makinesi Beyaz"/>
    <n v="1"/>
    <n v="6000"/>
    <x v="17"/>
    <n v="2000"/>
    <x v="4"/>
    <s v="Ankara"/>
  </r>
  <r>
    <n v="619"/>
    <x v="5"/>
    <s v="Ütü Mor"/>
    <n v="3"/>
    <n v="1200"/>
    <x v="9"/>
    <n v="1200"/>
    <x v="4"/>
    <s v="Diyarbakır"/>
  </r>
  <r>
    <n v="620"/>
    <x v="11"/>
    <s v="Bulaşık Makinesi Gri"/>
    <n v="2"/>
    <n v="5300"/>
    <x v="58"/>
    <n v="2600"/>
    <x v="4"/>
    <s v="Adana"/>
  </r>
  <r>
    <n v="621"/>
    <x v="8"/>
    <s v="Buzdolabı İki Kapaklı Beyaz"/>
    <n v="2"/>
    <n v="8450"/>
    <x v="1"/>
    <n v="4900"/>
    <x v="4"/>
    <s v="İstanbul"/>
  </r>
  <r>
    <n v="622"/>
    <x v="4"/>
    <s v="Ütü Siyah"/>
    <n v="1"/>
    <n v="1350"/>
    <x v="40"/>
    <n v="550"/>
    <x v="4"/>
    <s v="İzmir"/>
  </r>
  <r>
    <n v="623"/>
    <x v="6"/>
    <s v="Tost Makinesi Gri Y Marka"/>
    <n v="1"/>
    <n v="1090"/>
    <x v="49"/>
    <n v="290"/>
    <x v="4"/>
    <s v="Şanlıurfa"/>
  </r>
  <r>
    <n v="624"/>
    <x v="4"/>
    <s v="Kahve Makinesi Y Marka"/>
    <n v="1"/>
    <n v="2180"/>
    <x v="10"/>
    <n v="680"/>
    <x v="4"/>
    <s v="İstanbul"/>
  </r>
  <r>
    <n v="625"/>
    <x v="0"/>
    <s v="Fırın Siyah"/>
    <n v="1"/>
    <n v="3700"/>
    <x v="61"/>
    <n v="700"/>
    <x v="4"/>
    <s v="Hatay"/>
  </r>
  <r>
    <n v="626"/>
    <x v="6"/>
    <s v="Ocak Beyaz"/>
    <n v="3"/>
    <n v="1100"/>
    <x v="6"/>
    <n v="900"/>
    <x v="4"/>
    <s v="Mersin"/>
  </r>
  <r>
    <n v="627"/>
    <x v="5"/>
    <s v="Fırın Siyah"/>
    <n v="1"/>
    <n v="3700"/>
    <x v="61"/>
    <n v="700"/>
    <x v="4"/>
    <s v="Gaziantep"/>
  </r>
  <r>
    <n v="628"/>
    <x v="10"/>
    <s v="Davlumbaz Gri X Marka"/>
    <n v="1"/>
    <n v="1490"/>
    <x v="19"/>
    <n v="690"/>
    <x v="4"/>
    <s v="Diyarbakır"/>
  </r>
  <r>
    <n v="629"/>
    <x v="9"/>
    <s v="Davlumbaz Gri Y Marka"/>
    <n v="1"/>
    <n v="1500"/>
    <x v="51"/>
    <n v="700"/>
    <x v="4"/>
    <s v="Diyarbakır"/>
  </r>
  <r>
    <n v="630"/>
    <x v="8"/>
    <s v="Tost Makinesi Gri Y Marka"/>
    <n v="2"/>
    <n v="1090"/>
    <x v="10"/>
    <n v="580"/>
    <x v="4"/>
    <s v="Ankara"/>
  </r>
  <r>
    <n v="631"/>
    <x v="10"/>
    <s v="Mikrodalga Fırın Gri"/>
    <n v="3"/>
    <n v="1800"/>
    <x v="12"/>
    <n v="3000"/>
    <x v="4"/>
    <s v="Gaziantep"/>
  </r>
  <r>
    <n v="632"/>
    <x v="7"/>
    <s v="Buzdolabı İki Kapılı Gri"/>
    <n v="2"/>
    <n v="7530"/>
    <x v="55"/>
    <n v="3060"/>
    <x v="4"/>
    <s v="Gaziantep"/>
  </r>
  <r>
    <n v="633"/>
    <x v="6"/>
    <s v="Ocak Beyaz"/>
    <n v="3"/>
    <n v="1100"/>
    <x v="6"/>
    <n v="900"/>
    <x v="4"/>
    <s v="Kocaeli"/>
  </r>
  <r>
    <n v="634"/>
    <x v="9"/>
    <s v="Ütü Siyah"/>
    <n v="3"/>
    <n v="1350"/>
    <x v="2"/>
    <n v="1650"/>
    <x v="4"/>
    <s v="Konya"/>
  </r>
  <r>
    <n v="635"/>
    <x v="8"/>
    <s v="Ütü Siyah"/>
    <n v="1"/>
    <n v="1350"/>
    <x v="40"/>
    <n v="550"/>
    <x v="4"/>
    <s v="Bursa"/>
  </r>
  <r>
    <n v="636"/>
    <x v="7"/>
    <s v="Tost Makinesi Gri Y Marka"/>
    <n v="2"/>
    <n v="1090"/>
    <x v="10"/>
    <n v="580"/>
    <x v="4"/>
    <s v="Hatay"/>
  </r>
  <r>
    <n v="637"/>
    <x v="7"/>
    <s v="Fırın Beyaz"/>
    <n v="1"/>
    <n v="4200"/>
    <x v="36"/>
    <n v="1200"/>
    <x v="4"/>
    <s v="Diyarbakır"/>
  </r>
  <r>
    <n v="638"/>
    <x v="9"/>
    <s v="Mikrodalga Fırın Gri"/>
    <n v="2"/>
    <n v="1800"/>
    <x v="9"/>
    <n v="2000"/>
    <x v="4"/>
    <s v="Antalya"/>
  </r>
  <r>
    <n v="639"/>
    <x v="11"/>
    <s v="Tost Makinesi Gri Y Marka"/>
    <n v="1"/>
    <n v="1090"/>
    <x v="49"/>
    <n v="290"/>
    <x v="4"/>
    <s v="İzmir"/>
  </r>
  <r>
    <n v="640"/>
    <x v="3"/>
    <s v="Çamaşır Makinesi Gri"/>
    <n v="1"/>
    <n v="7600"/>
    <x v="41"/>
    <n v="1600"/>
    <x v="4"/>
    <s v="İzmir"/>
  </r>
  <r>
    <n v="641"/>
    <x v="8"/>
    <s v="Çamaşır Makinesi Gri"/>
    <n v="3"/>
    <n v="7600"/>
    <x v="24"/>
    <n v="4800"/>
    <x v="4"/>
    <s v="Bursa"/>
  </r>
  <r>
    <n v="642"/>
    <x v="1"/>
    <s v="Fırın Siyah"/>
    <n v="1"/>
    <n v="3700"/>
    <x v="61"/>
    <n v="700"/>
    <x v="4"/>
    <s v="Bursa"/>
  </r>
  <r>
    <n v="643"/>
    <x v="4"/>
    <s v="Derin Dondurucu Gri"/>
    <n v="3"/>
    <n v="7250"/>
    <x v="25"/>
    <n v="6750"/>
    <x v="4"/>
    <s v="İstanbul"/>
  </r>
  <r>
    <n v="644"/>
    <x v="0"/>
    <s v="Çamaşır Makinesi Gri"/>
    <n v="3"/>
    <n v="7600"/>
    <x v="24"/>
    <n v="4800"/>
    <x v="4"/>
    <s v="Mersin"/>
  </r>
  <r>
    <n v="645"/>
    <x v="10"/>
    <s v="Fırın Beyaz"/>
    <n v="1"/>
    <n v="4200"/>
    <x v="36"/>
    <n v="1200"/>
    <x v="4"/>
    <s v="Antalya"/>
  </r>
  <r>
    <n v="646"/>
    <x v="6"/>
    <s v="Ocak Siyah"/>
    <n v="3"/>
    <n v="1250"/>
    <x v="83"/>
    <n v="1350"/>
    <x v="4"/>
    <s v="Mersin"/>
  </r>
  <r>
    <n v="647"/>
    <x v="8"/>
    <s v="Tost Makinesi Gri Y Marka"/>
    <n v="1"/>
    <n v="1090"/>
    <x v="49"/>
    <n v="290"/>
    <x v="4"/>
    <s v="Antalya"/>
  </r>
  <r>
    <n v="648"/>
    <x v="2"/>
    <s v="Kahve Makinesi Y Marka"/>
    <n v="1"/>
    <n v="2180"/>
    <x v="10"/>
    <n v="680"/>
    <x v="4"/>
    <s v="Hatay"/>
  </r>
  <r>
    <n v="649"/>
    <x v="11"/>
    <s v="Fırın Siyah"/>
    <n v="2"/>
    <n v="3700"/>
    <x v="60"/>
    <n v="1400"/>
    <x v="4"/>
    <s v="Hatay"/>
  </r>
  <r>
    <n v="650"/>
    <x v="9"/>
    <s v="Bulaşık Makinesi Beyaz"/>
    <n v="2"/>
    <n v="6000"/>
    <x v="7"/>
    <n v="4000"/>
    <x v="4"/>
    <s v="Hatay"/>
  </r>
  <r>
    <n v="651"/>
    <x v="10"/>
    <s v="Ocak Siyah"/>
    <n v="2"/>
    <n v="1250"/>
    <x v="84"/>
    <n v="900"/>
    <x v="4"/>
    <s v="İstanbul"/>
  </r>
  <r>
    <n v="652"/>
    <x v="11"/>
    <s v="Çamaşır Makinesi Gri"/>
    <n v="1"/>
    <n v="7600"/>
    <x v="41"/>
    <n v="1600"/>
    <x v="4"/>
    <s v="İzmir"/>
  </r>
  <r>
    <n v="653"/>
    <x v="3"/>
    <s v="Mikrodalga Fırın Beyaz"/>
    <n v="2"/>
    <n v="1400"/>
    <x v="0"/>
    <n v="1200"/>
    <x v="4"/>
    <s v="Antalya"/>
  </r>
  <r>
    <n v="654"/>
    <x v="4"/>
    <s v="Kahve Makinesi Y Marka"/>
    <n v="2"/>
    <n v="2180"/>
    <x v="3"/>
    <n v="1360"/>
    <x v="4"/>
    <s v="Şanlıurfa"/>
  </r>
  <r>
    <n v="655"/>
    <x v="3"/>
    <s v="Mikrodalga Fırın Gri"/>
    <n v="3"/>
    <n v="1800"/>
    <x v="12"/>
    <n v="3000"/>
    <x v="4"/>
    <s v="Adana"/>
  </r>
  <r>
    <n v="656"/>
    <x v="1"/>
    <s v="Davlumbaz Gri Y Marka"/>
    <n v="1"/>
    <n v="1500"/>
    <x v="51"/>
    <n v="700"/>
    <x v="4"/>
    <s v="Ankara"/>
  </r>
  <r>
    <n v="657"/>
    <x v="6"/>
    <s v="Buzdolabı İki Kapaklı Beyaz"/>
    <n v="3"/>
    <n v="8450"/>
    <x v="59"/>
    <n v="7350"/>
    <x v="4"/>
    <s v="Gaziantep"/>
  </r>
  <r>
    <n v="658"/>
    <x v="9"/>
    <s v="Davlumbaz Gri Y Marka"/>
    <n v="3"/>
    <n v="1500"/>
    <x v="79"/>
    <n v="2100"/>
    <x v="4"/>
    <s v="Mersin"/>
  </r>
  <r>
    <n v="659"/>
    <x v="5"/>
    <s v="Bulaşık Makinesi Beyaz"/>
    <n v="3"/>
    <n v="6000"/>
    <x v="26"/>
    <n v="6000"/>
    <x v="4"/>
    <s v="Konya"/>
  </r>
  <r>
    <n v="660"/>
    <x v="11"/>
    <s v="Ütü Mor"/>
    <n v="1"/>
    <n v="1200"/>
    <x v="8"/>
    <n v="400"/>
    <x v="4"/>
    <s v="İstanbul"/>
  </r>
  <r>
    <n v="661"/>
    <x v="3"/>
    <s v="Fırın Beyaz"/>
    <n v="3"/>
    <n v="4200"/>
    <x v="44"/>
    <n v="3600"/>
    <x v="4"/>
    <s v="Antalya"/>
  </r>
  <r>
    <n v="662"/>
    <x v="10"/>
    <s v="Çamaşır Makinesi Gri"/>
    <n v="3"/>
    <n v="7600"/>
    <x v="24"/>
    <n v="4800"/>
    <x v="4"/>
    <s v="Bursa"/>
  </r>
  <r>
    <n v="663"/>
    <x v="5"/>
    <s v="Derin Dondurucu Gri"/>
    <n v="2"/>
    <n v="7250"/>
    <x v="5"/>
    <n v="4500"/>
    <x v="4"/>
    <s v="Gaziantep"/>
  </r>
  <r>
    <n v="664"/>
    <x v="0"/>
    <s v="Buzdolabı İki Kapılı Gri"/>
    <n v="2"/>
    <n v="7530"/>
    <x v="55"/>
    <n v="3060"/>
    <x v="4"/>
    <s v="Şanlıurfa"/>
  </r>
  <r>
    <n v="665"/>
    <x v="1"/>
    <s v="Derin Dondurucu Gri"/>
    <n v="2"/>
    <n v="7250"/>
    <x v="5"/>
    <n v="4500"/>
    <x v="4"/>
    <s v="Bursa"/>
  </r>
  <r>
    <n v="666"/>
    <x v="0"/>
    <s v="Bulaşık Makinesi Beyaz"/>
    <n v="1"/>
    <n v="6000"/>
    <x v="17"/>
    <n v="2000"/>
    <x v="4"/>
    <s v="Adana"/>
  </r>
  <r>
    <n v="667"/>
    <x v="5"/>
    <s v="Ütü Mor"/>
    <n v="3"/>
    <n v="1200"/>
    <x v="9"/>
    <n v="1200"/>
    <x v="4"/>
    <s v="İstanbul"/>
  </r>
  <r>
    <n v="668"/>
    <x v="11"/>
    <s v="Bulaşık Makinesi Gri"/>
    <n v="2"/>
    <n v="5300"/>
    <x v="58"/>
    <n v="2600"/>
    <x v="4"/>
    <s v="Adana"/>
  </r>
  <r>
    <n v="669"/>
    <x v="8"/>
    <s v="Buzdolabı İki Kapaklı Beyaz"/>
    <n v="2"/>
    <n v="8450"/>
    <x v="1"/>
    <n v="4900"/>
    <x v="4"/>
    <s v="Ankara"/>
  </r>
  <r>
    <n v="670"/>
    <x v="4"/>
    <s v="Ütü Siyah"/>
    <n v="1"/>
    <n v="1350"/>
    <x v="40"/>
    <n v="550"/>
    <x v="4"/>
    <s v="İzmir"/>
  </r>
  <r>
    <n v="671"/>
    <x v="6"/>
    <s v="Tost Makinesi Gri Y Marka"/>
    <n v="1"/>
    <n v="1090"/>
    <x v="49"/>
    <n v="290"/>
    <x v="4"/>
    <s v="Antalya"/>
  </r>
  <r>
    <n v="672"/>
    <x v="4"/>
    <s v="Kahve Makinesi Y Marka"/>
    <n v="1"/>
    <n v="2180"/>
    <x v="10"/>
    <n v="680"/>
    <x v="4"/>
    <s v="Mersin"/>
  </r>
  <r>
    <n v="673"/>
    <x v="3"/>
    <s v="Bulaşık Makinesi Beyaz"/>
    <n v="2"/>
    <n v="6000"/>
    <x v="7"/>
    <n v="4000"/>
    <x v="4"/>
    <s v="Kocaeli"/>
  </r>
  <r>
    <n v="674"/>
    <x v="0"/>
    <s v="Mikrodalga Fırın Beyaz"/>
    <n v="2"/>
    <n v="1400"/>
    <x v="0"/>
    <n v="1200"/>
    <x v="4"/>
    <s v="Ankara"/>
  </r>
  <r>
    <n v="675"/>
    <x v="1"/>
    <s v="Buzdolabı İki Kapaklı Beyaz"/>
    <n v="2"/>
    <n v="8450"/>
    <x v="1"/>
    <n v="4900"/>
    <x v="4"/>
    <s v="Mersin"/>
  </r>
  <r>
    <n v="676"/>
    <x v="2"/>
    <s v="Ütü Siyah"/>
    <n v="3"/>
    <n v="1350"/>
    <x v="2"/>
    <n v="1650"/>
    <x v="4"/>
    <s v="Bursa"/>
  </r>
  <r>
    <n v="677"/>
    <x v="3"/>
    <s v="Kahve Makinesi Y Marka"/>
    <n v="2"/>
    <n v="2180"/>
    <x v="3"/>
    <n v="1360"/>
    <x v="4"/>
    <s v="İstanbul"/>
  </r>
  <r>
    <n v="678"/>
    <x v="4"/>
    <s v="Çamaşır Makinesi Gri"/>
    <n v="2"/>
    <n v="7600"/>
    <x v="4"/>
    <n v="3200"/>
    <x v="4"/>
    <s v="Mersin"/>
  </r>
  <r>
    <n v="679"/>
    <x v="0"/>
    <s v="Derin Dondurucu Gri"/>
    <n v="2"/>
    <n v="7250"/>
    <x v="5"/>
    <n v="4500"/>
    <x v="4"/>
    <s v="Adana"/>
  </r>
  <r>
    <n v="680"/>
    <x v="2"/>
    <s v="Ocak Beyaz"/>
    <n v="3"/>
    <n v="1100"/>
    <x v="6"/>
    <n v="900"/>
    <x v="4"/>
    <s v="Gaziantep"/>
  </r>
  <r>
    <n v="681"/>
    <x v="5"/>
    <s v="Bulaşık Makinesi Beyaz"/>
    <n v="2"/>
    <n v="6000"/>
    <x v="7"/>
    <n v="4000"/>
    <x v="4"/>
    <s v="Kocaeli"/>
  </r>
  <r>
    <n v="682"/>
    <x v="3"/>
    <s v="Tost Makinesi Gri X Marka"/>
    <n v="1"/>
    <n v="1200"/>
    <x v="8"/>
    <n v="400"/>
    <x v="4"/>
    <s v="Bursa"/>
  </r>
  <r>
    <n v="683"/>
    <x v="6"/>
    <s v="Mikrodalga Fırın Gri"/>
    <n v="2"/>
    <n v="1800"/>
    <x v="9"/>
    <n v="2000"/>
    <x v="4"/>
    <s v="Şanlıurfa"/>
  </r>
  <r>
    <n v="684"/>
    <x v="6"/>
    <s v="Tost Makinesi Gri Y Marka"/>
    <n v="2"/>
    <n v="1090"/>
    <x v="10"/>
    <n v="580"/>
    <x v="4"/>
    <s v="Diyarbakır"/>
  </r>
  <r>
    <n v="685"/>
    <x v="5"/>
    <s v="Kahve Makinesi Y Marka"/>
    <n v="3"/>
    <n v="2180"/>
    <x v="11"/>
    <n v="2040"/>
    <x v="4"/>
    <s v="Kocaeli"/>
  </r>
  <r>
    <n v="686"/>
    <x v="7"/>
    <s v="Mikrodalga Fırın Gri"/>
    <n v="3"/>
    <n v="1800"/>
    <x v="12"/>
    <n v="3000"/>
    <x v="4"/>
    <s v="Antalya"/>
  </r>
  <r>
    <n v="687"/>
    <x v="4"/>
    <s v="Çamaşır Makinesi Beyaz"/>
    <n v="3"/>
    <n v="8000"/>
    <x v="13"/>
    <n v="6000"/>
    <x v="4"/>
    <s v="İzmir"/>
  </r>
  <r>
    <n v="688"/>
    <x v="5"/>
    <s v="Mikrodalga Fırın Beyaz"/>
    <n v="1"/>
    <n v="1400"/>
    <x v="14"/>
    <n v="600"/>
    <x v="4"/>
    <s v="Antalya"/>
  </r>
  <r>
    <n v="689"/>
    <x v="8"/>
    <s v="Buzdolabı Dört Kapılı Gri"/>
    <n v="1"/>
    <n v="10590"/>
    <x v="15"/>
    <n v="4590"/>
    <x v="4"/>
    <s v="Şanlıurfa"/>
  </r>
  <r>
    <n v="690"/>
    <x v="9"/>
    <s v="Ütü Siyah"/>
    <n v="2"/>
    <n v="1350"/>
    <x v="16"/>
    <n v="1100"/>
    <x v="4"/>
    <s v="Kocaeli"/>
  </r>
  <r>
    <n v="691"/>
    <x v="6"/>
    <s v="Mikrodalga Fırın Beyaz"/>
    <n v="2"/>
    <n v="1400"/>
    <x v="0"/>
    <n v="1200"/>
    <x v="4"/>
    <s v="Şanlıurfa"/>
  </r>
  <r>
    <n v="692"/>
    <x v="2"/>
    <s v="Bulaşık Makinesi Beyaz"/>
    <n v="1"/>
    <n v="6000"/>
    <x v="17"/>
    <n v="2000"/>
    <x v="4"/>
    <s v="Şanlıurfa"/>
  </r>
  <r>
    <n v="693"/>
    <x v="8"/>
    <s v="Ocak Beyaz"/>
    <n v="2"/>
    <n v="1100"/>
    <x v="18"/>
    <n v="600"/>
    <x v="4"/>
    <s v="Bursa"/>
  </r>
  <r>
    <n v="694"/>
    <x v="1"/>
    <s v="Bulaşık Makinesi Beyaz"/>
    <n v="2"/>
    <n v="6000"/>
    <x v="7"/>
    <n v="4000"/>
    <x v="4"/>
    <s v="Antalya"/>
  </r>
  <r>
    <n v="695"/>
    <x v="9"/>
    <s v="Davlumbaz Gri X Marka"/>
    <n v="1"/>
    <n v="1490"/>
    <x v="19"/>
    <n v="690"/>
    <x v="4"/>
    <s v="Kocaeli"/>
  </r>
  <r>
    <n v="696"/>
    <x v="8"/>
    <s v="Buzdolabı Dört Kapılı Gri"/>
    <n v="2"/>
    <n v="10590"/>
    <x v="20"/>
    <n v="9180"/>
    <x v="4"/>
    <s v="Şanlıurfa"/>
  </r>
  <r>
    <n v="697"/>
    <x v="1"/>
    <s v="Çamaşır Makinesi Beyaz"/>
    <n v="3"/>
    <n v="8000"/>
    <x v="13"/>
    <n v="6000"/>
    <x v="4"/>
    <s v="Diyarbakır"/>
  </r>
  <r>
    <n v="698"/>
    <x v="6"/>
    <s v="Ocak Beyaz"/>
    <n v="1"/>
    <n v="1100"/>
    <x v="21"/>
    <n v="300"/>
    <x v="4"/>
    <s v="Diyarbakır"/>
  </r>
  <r>
    <n v="699"/>
    <x v="9"/>
    <s v="Tost Makinesi Gri X Marka"/>
    <n v="1"/>
    <n v="1200"/>
    <x v="8"/>
    <n v="400"/>
    <x v="4"/>
    <s v="İzmir"/>
  </r>
  <r>
    <n v="700"/>
    <x v="4"/>
    <s v="Fırın Beyaz"/>
    <n v="2"/>
    <n v="4200"/>
    <x v="22"/>
    <n v="2400"/>
    <x v="4"/>
    <s v="Şanlıurfa"/>
  </r>
  <r>
    <n v="701"/>
    <x v="0"/>
    <s v="Derin Dondurucu Beyaz"/>
    <n v="3"/>
    <n v="5775"/>
    <x v="23"/>
    <n v="5325"/>
    <x v="4"/>
    <s v="Bursa"/>
  </r>
  <r>
    <n v="702"/>
    <x v="10"/>
    <s v="Çamaşır Makinesi Gri"/>
    <n v="3"/>
    <n v="7600"/>
    <x v="24"/>
    <n v="4800"/>
    <x v="4"/>
    <s v="Bursa"/>
  </r>
  <r>
    <n v="703"/>
    <x v="0"/>
    <s v="Derin Dondurucu Gri"/>
    <n v="3"/>
    <n v="7250"/>
    <x v="25"/>
    <n v="6750"/>
    <x v="4"/>
    <s v="Diyarbakır"/>
  </r>
  <r>
    <n v="704"/>
    <x v="3"/>
    <s v="Derin Dondurucu Gri"/>
    <n v="3"/>
    <n v="7250"/>
    <x v="25"/>
    <n v="6750"/>
    <x v="4"/>
    <s v="Gaziantep"/>
  </r>
  <r>
    <n v="705"/>
    <x v="8"/>
    <s v="Derin Dondurucu Gri"/>
    <n v="3"/>
    <n v="7250"/>
    <x v="25"/>
    <n v="6750"/>
    <x v="4"/>
    <s v="Antalya"/>
  </r>
  <r>
    <n v="706"/>
    <x v="5"/>
    <s v="Ütü Siyah"/>
    <n v="1"/>
    <n v="1350"/>
    <x v="40"/>
    <n v="550"/>
    <x v="4"/>
    <s v="Diyarbakır"/>
  </r>
  <r>
    <n v="707"/>
    <x v="0"/>
    <s v="Derin Dondurucu Gri"/>
    <n v="2"/>
    <n v="7250"/>
    <x v="5"/>
    <n v="4500"/>
    <x v="4"/>
    <s v="Mersin"/>
  </r>
  <r>
    <n v="708"/>
    <x v="6"/>
    <s v="Çamaşır Makinesi Gri"/>
    <n v="1"/>
    <n v="7600"/>
    <x v="41"/>
    <n v="1600"/>
    <x v="4"/>
    <s v="Kocaeli"/>
  </r>
  <r>
    <n v="709"/>
    <x v="11"/>
    <s v="Çamaşır Makinesi Gri"/>
    <n v="3"/>
    <n v="7600"/>
    <x v="24"/>
    <n v="4800"/>
    <x v="4"/>
    <s v="İzmir"/>
  </r>
  <r>
    <n v="710"/>
    <x v="0"/>
    <s v="Davlumbaz Gri X Marka"/>
    <n v="3"/>
    <n v="1490"/>
    <x v="42"/>
    <n v="2070"/>
    <x v="4"/>
    <s v="Mersin"/>
  </r>
  <r>
    <n v="711"/>
    <x v="5"/>
    <s v="Kahve Makinesi X Marka"/>
    <n v="2"/>
    <n v="2900"/>
    <x v="43"/>
    <n v="1800"/>
    <x v="4"/>
    <s v="Hatay"/>
  </r>
  <r>
    <n v="712"/>
    <x v="9"/>
    <s v="Davlumbaz Gri X Marka"/>
    <n v="1"/>
    <n v="1490"/>
    <x v="19"/>
    <n v="690"/>
    <x v="4"/>
    <s v="Kocaeli"/>
  </r>
  <r>
    <n v="713"/>
    <x v="9"/>
    <s v="Tost Makinesi Gri Y Marka"/>
    <n v="2"/>
    <n v="1090"/>
    <x v="10"/>
    <n v="580"/>
    <x v="4"/>
    <s v="Şanlıurfa"/>
  </r>
  <r>
    <n v="714"/>
    <x v="5"/>
    <s v="Tost Makinesi Gri X Marka"/>
    <n v="2"/>
    <n v="1200"/>
    <x v="32"/>
    <n v="800"/>
    <x v="4"/>
    <s v="Şanlıurfa"/>
  </r>
  <r>
    <n v="715"/>
    <x v="8"/>
    <s v="Buzdolabı Dört Kapılı Gri"/>
    <n v="2"/>
    <n v="10590"/>
    <x v="20"/>
    <n v="9180"/>
    <x v="4"/>
    <s v="Şanlıurfa"/>
  </r>
  <r>
    <n v="716"/>
    <x v="6"/>
    <s v="Fırın Beyaz"/>
    <n v="3"/>
    <n v="4200"/>
    <x v="44"/>
    <n v="3600"/>
    <x v="4"/>
    <s v="Adana"/>
  </r>
  <r>
    <n v="717"/>
    <x v="2"/>
    <s v="Fırın Beyaz"/>
    <n v="3"/>
    <n v="4200"/>
    <x v="44"/>
    <n v="3600"/>
    <x v="4"/>
    <s v="İzmir"/>
  </r>
  <r>
    <n v="718"/>
    <x v="7"/>
    <s v="Buzdolabı Dört Kapılı Gri"/>
    <n v="2"/>
    <n v="10590"/>
    <x v="20"/>
    <n v="9180"/>
    <x v="4"/>
    <s v="Mersin"/>
  </r>
  <r>
    <n v="719"/>
    <x v="11"/>
    <s v="Ocak Siyah"/>
    <n v="1"/>
    <n v="1250"/>
    <x v="45"/>
    <n v="450"/>
    <x v="4"/>
    <s v="Hatay"/>
  </r>
  <r>
    <n v="720"/>
    <x v="3"/>
    <s v="Davlumbaz Gri X Marka"/>
    <n v="3"/>
    <n v="1490"/>
    <x v="42"/>
    <n v="2070"/>
    <x v="4"/>
    <s v="Bursa"/>
  </r>
  <r>
    <n v="721"/>
    <x v="6"/>
    <s v="Tost Makinesi Gri X Marka"/>
    <n v="2"/>
    <n v="1200"/>
    <x v="32"/>
    <n v="800"/>
    <x v="4"/>
    <s v="Kocaeli"/>
  </r>
  <r>
    <n v="722"/>
    <x v="1"/>
    <s v="Kahve Makinesi Y Marka"/>
    <n v="3"/>
    <n v="2180"/>
    <x v="11"/>
    <n v="2040"/>
    <x v="4"/>
    <s v="Diyarbakır"/>
  </r>
  <r>
    <n v="723"/>
    <x v="9"/>
    <s v="Ütü Mor"/>
    <n v="3"/>
    <n v="1200"/>
    <x v="9"/>
    <n v="1200"/>
    <x v="4"/>
    <s v="Diyarbakır"/>
  </r>
  <r>
    <n v="724"/>
    <x v="3"/>
    <s v="Mikrodalga Fırın Gri"/>
    <n v="1"/>
    <n v="1800"/>
    <x v="46"/>
    <n v="1000"/>
    <x v="4"/>
    <s v="Adana"/>
  </r>
  <r>
    <n v="725"/>
    <x v="1"/>
    <s v="Çamaşır Makinesi Gri"/>
    <n v="1"/>
    <n v="7600"/>
    <x v="41"/>
    <n v="1600"/>
    <x v="4"/>
    <s v="Kocaeli"/>
  </r>
  <r>
    <n v="726"/>
    <x v="7"/>
    <s v="Buzdolabı İki Kapılı Gri"/>
    <n v="1"/>
    <n v="7530"/>
    <x v="47"/>
    <n v="1530"/>
    <x v="4"/>
    <s v="Antalya"/>
  </r>
  <r>
    <n v="727"/>
    <x v="11"/>
    <s v="Davlumbaz Gri X Marka"/>
    <n v="2"/>
    <n v="1490"/>
    <x v="37"/>
    <n v="1380"/>
    <x v="4"/>
    <s v="Mersin"/>
  </r>
  <r>
    <n v="728"/>
    <x v="3"/>
    <s v="Bulaşık Makinesi Gri"/>
    <n v="1"/>
    <n v="5300"/>
    <x v="48"/>
    <n v="1300"/>
    <x v="4"/>
    <s v="Ankara"/>
  </r>
  <r>
    <n v="729"/>
    <x v="4"/>
    <s v="Tost Makinesi Gri X Marka"/>
    <n v="2"/>
    <n v="1200"/>
    <x v="32"/>
    <n v="800"/>
    <x v="4"/>
    <s v="Antalya"/>
  </r>
  <r>
    <n v="730"/>
    <x v="9"/>
    <s v="Tost Makinesi Gri Y Marka"/>
    <n v="1"/>
    <n v="1090"/>
    <x v="49"/>
    <n v="290"/>
    <x v="4"/>
    <s v="Hatay"/>
  </r>
  <r>
    <n v="731"/>
    <x v="4"/>
    <s v="Derin Dondurucu Gri"/>
    <n v="1"/>
    <n v="7250"/>
    <x v="50"/>
    <n v="2250"/>
    <x v="4"/>
    <s v="Ankara"/>
  </r>
  <r>
    <n v="732"/>
    <x v="10"/>
    <s v="Mikrodalga Fırın Beyaz"/>
    <n v="3"/>
    <n v="1400"/>
    <x v="36"/>
    <n v="1800"/>
    <x v="4"/>
    <s v="Konya"/>
  </r>
  <r>
    <n v="733"/>
    <x v="1"/>
    <s v="Davlumbaz Gri Y Marka"/>
    <n v="1"/>
    <n v="1500"/>
    <x v="51"/>
    <n v="700"/>
    <x v="4"/>
    <s v="Mersin"/>
  </r>
  <r>
    <n v="734"/>
    <x v="7"/>
    <s v="Ütü Siyah"/>
    <n v="1"/>
    <n v="1350"/>
    <x v="40"/>
    <n v="550"/>
    <x v="4"/>
    <s v="Antalya"/>
  </r>
  <r>
    <n v="735"/>
    <x v="7"/>
    <s v="Tost Makinesi Gri X Marka"/>
    <n v="3"/>
    <n v="1200"/>
    <x v="9"/>
    <n v="1200"/>
    <x v="4"/>
    <s v="Kocaeli"/>
  </r>
  <r>
    <n v="736"/>
    <x v="0"/>
    <s v="Buzdolabı İki Kapılı Gri"/>
    <n v="3"/>
    <n v="7530"/>
    <x v="52"/>
    <n v="4590"/>
    <x v="4"/>
    <s v="İstanbul"/>
  </r>
  <r>
    <n v="737"/>
    <x v="10"/>
    <s v="Tost Makinesi Gri X Marka"/>
    <n v="1"/>
    <n v="1200"/>
    <x v="8"/>
    <n v="400"/>
    <x v="4"/>
    <s v="Antalya"/>
  </r>
  <r>
    <n v="738"/>
    <x v="8"/>
    <s v="Mikrodalga Fırın Gri"/>
    <n v="3"/>
    <n v="1800"/>
    <x v="12"/>
    <n v="3000"/>
    <x v="4"/>
    <s v="Gaziantep"/>
  </r>
  <r>
    <n v="739"/>
    <x v="3"/>
    <s v="Derin Dondurucu Gri"/>
    <n v="1"/>
    <n v="7250"/>
    <x v="50"/>
    <n v="2250"/>
    <x v="4"/>
    <s v="Kocaeli"/>
  </r>
  <r>
    <n v="740"/>
    <x v="9"/>
    <s v="Davlumbaz Gri X Marka"/>
    <n v="3"/>
    <n v="1490"/>
    <x v="42"/>
    <n v="2070"/>
    <x v="4"/>
    <s v="Bursa"/>
  </r>
  <r>
    <n v="741"/>
    <x v="9"/>
    <s v="Ütü Mor"/>
    <n v="1"/>
    <n v="1200"/>
    <x v="8"/>
    <n v="400"/>
    <x v="4"/>
    <s v="İzmir"/>
  </r>
  <r>
    <n v="742"/>
    <x v="0"/>
    <s v="Çamaşır Makinesi Beyaz"/>
    <n v="1"/>
    <n v="8000"/>
    <x v="53"/>
    <n v="2000"/>
    <x v="4"/>
    <s v="Diyarbakır"/>
  </r>
  <r>
    <n v="743"/>
    <x v="6"/>
    <s v="Mikrodalga Fırın Beyaz"/>
    <n v="1"/>
    <n v="1400"/>
    <x v="14"/>
    <n v="600"/>
    <x v="4"/>
    <s v="Diyarbakır"/>
  </r>
  <r>
    <n v="744"/>
    <x v="5"/>
    <s v="Ütü Siyah"/>
    <n v="1"/>
    <n v="1350"/>
    <x v="40"/>
    <n v="550"/>
    <x v="4"/>
    <s v="Adana"/>
  </r>
  <r>
    <n v="745"/>
    <x v="8"/>
    <s v="Ütü Mor"/>
    <n v="1"/>
    <n v="1200"/>
    <x v="8"/>
    <n v="400"/>
    <x v="4"/>
    <s v="Adana"/>
  </r>
  <r>
    <n v="746"/>
    <x v="6"/>
    <s v="Bulaşık Makinesi Gri"/>
    <n v="1"/>
    <n v="5300"/>
    <x v="48"/>
    <n v="1300"/>
    <x v="4"/>
    <s v="Hatay"/>
  </r>
  <r>
    <n v="747"/>
    <x v="9"/>
    <s v="Buzdolabı Dört Kapılı Gri"/>
    <n v="3"/>
    <n v="10590"/>
    <x v="54"/>
    <n v="13770"/>
    <x v="4"/>
    <s v="Gaziantep"/>
  </r>
  <r>
    <n v="748"/>
    <x v="4"/>
    <s v="Ocak Siyah"/>
    <n v="1"/>
    <n v="1250"/>
    <x v="45"/>
    <n v="450"/>
    <x v="4"/>
    <s v="Konya"/>
  </r>
  <r>
    <n v="749"/>
    <x v="6"/>
    <s v="Fırın Beyaz"/>
    <n v="5"/>
    <n v="4200"/>
    <x v="39"/>
    <n v="6000"/>
    <x v="4"/>
    <s v="Bursa"/>
  </r>
  <r>
    <n v="750"/>
    <x v="6"/>
    <s v="Buzdolabı Dört Kapılı Gri"/>
    <n v="5"/>
    <n v="10590"/>
    <x v="35"/>
    <n v="22950"/>
    <x v="4"/>
    <s v="Bursa"/>
  </r>
  <r>
    <n v="751"/>
    <x v="5"/>
    <s v="Ütü Mor"/>
    <n v="3"/>
    <n v="1200"/>
    <x v="9"/>
    <n v="1200"/>
    <x v="4"/>
    <s v="İzmir"/>
  </r>
  <r>
    <n v="752"/>
    <x v="10"/>
    <s v="Ocak Beyaz"/>
    <n v="4"/>
    <n v="1100"/>
    <x v="31"/>
    <n v="1200"/>
    <x v="4"/>
    <s v="Diyarbakır"/>
  </r>
  <r>
    <n v="753"/>
    <x v="9"/>
    <s v="Fırın Siyah"/>
    <n v="2"/>
    <n v="3700"/>
    <x v="60"/>
    <n v="1400"/>
    <x v="4"/>
    <s v="Adana"/>
  </r>
  <r>
    <n v="754"/>
    <x v="0"/>
    <s v="Fırın Siyah"/>
    <n v="2"/>
    <n v="3700"/>
    <x v="60"/>
    <n v="1400"/>
    <x v="4"/>
    <s v="Adana"/>
  </r>
  <r>
    <n v="755"/>
    <x v="6"/>
    <s v="Ocak Beyaz"/>
    <n v="3"/>
    <n v="1100"/>
    <x v="6"/>
    <n v="900"/>
    <x v="4"/>
    <s v="Gaziantep"/>
  </r>
  <r>
    <n v="756"/>
    <x v="5"/>
    <s v="Fırın Siyah"/>
    <n v="2"/>
    <n v="3700"/>
    <x v="60"/>
    <n v="1400"/>
    <x v="4"/>
    <s v="Adana"/>
  </r>
  <r>
    <n v="757"/>
    <x v="10"/>
    <s v="Davlumbaz Gri X Marka"/>
    <n v="2"/>
    <n v="1490"/>
    <x v="37"/>
    <n v="1380"/>
    <x v="4"/>
    <s v="Mersin"/>
  </r>
  <r>
    <n v="758"/>
    <x v="9"/>
    <s v="Davlumbaz Gri Y Marka"/>
    <n v="3"/>
    <n v="1500"/>
    <x v="79"/>
    <n v="2100"/>
    <x v="4"/>
    <s v="Gaziantep"/>
  </r>
  <r>
    <n v="759"/>
    <x v="8"/>
    <s v="Tost Makinesi Gri Y Marka"/>
    <n v="3"/>
    <n v="1090"/>
    <x v="73"/>
    <n v="870"/>
    <x v="4"/>
    <s v="Şanlıurfa"/>
  </r>
  <r>
    <n v="760"/>
    <x v="10"/>
    <s v="Mikrodalga Fırın Gri"/>
    <n v="5"/>
    <n v="1800"/>
    <x v="89"/>
    <n v="5000"/>
    <x v="4"/>
    <s v="Mersin"/>
  </r>
  <r>
    <n v="761"/>
    <x v="7"/>
    <s v="Buzdolabı İki Kapılı Gri"/>
    <n v="5"/>
    <n v="7530"/>
    <x v="70"/>
    <n v="7650"/>
    <x v="4"/>
    <s v="Hatay"/>
  </r>
  <r>
    <n v="762"/>
    <x v="6"/>
    <s v="Ocak Beyaz"/>
    <n v="5"/>
    <n v="1100"/>
    <x v="38"/>
    <n v="1500"/>
    <x v="4"/>
    <s v="Konya"/>
  </r>
  <r>
    <n v="763"/>
    <x v="9"/>
    <s v="Ütü Siyah"/>
    <n v="4"/>
    <n v="1350"/>
    <x v="12"/>
    <n v="2200"/>
    <x v="4"/>
    <s v="Gaziantep"/>
  </r>
  <r>
    <n v="764"/>
    <x v="8"/>
    <s v="Ütü Siyah"/>
    <n v="4"/>
    <n v="1350"/>
    <x v="12"/>
    <n v="2200"/>
    <x v="4"/>
    <s v="İzmir"/>
  </r>
  <r>
    <n v="765"/>
    <x v="7"/>
    <s v="Tost Makinesi Gri Y Marka"/>
    <n v="5"/>
    <n v="1090"/>
    <x v="65"/>
    <n v="1450"/>
    <x v="4"/>
    <s v="Kocaeli"/>
  </r>
  <r>
    <n v="766"/>
    <x v="7"/>
    <s v="Fırın Beyaz"/>
    <n v="5"/>
    <n v="4200"/>
    <x v="39"/>
    <n v="6000"/>
    <x v="4"/>
    <s v="Gaziantep"/>
  </r>
  <r>
    <n v="767"/>
    <x v="9"/>
    <s v="Mikrodalga Fırın Gri"/>
    <n v="3"/>
    <n v="1800"/>
    <x v="12"/>
    <n v="3000"/>
    <x v="4"/>
    <s v="Konya"/>
  </r>
  <r>
    <n v="768"/>
    <x v="11"/>
    <s v="Tost Makinesi Gri Y Marka"/>
    <n v="4"/>
    <n v="1090"/>
    <x v="3"/>
    <n v="1160"/>
    <x v="4"/>
    <s v="Kocaeli"/>
  </r>
  <r>
    <n v="769"/>
    <x v="3"/>
    <s v="Çamaşır Makinesi Gri"/>
    <n v="5"/>
    <n v="7600"/>
    <x v="69"/>
    <n v="8000"/>
    <x v="4"/>
    <s v="Konya"/>
  </r>
  <r>
    <n v="770"/>
    <x v="8"/>
    <s v="Çamaşır Makinesi Gri"/>
    <n v="4"/>
    <n v="7600"/>
    <x v="62"/>
    <n v="6400"/>
    <x v="4"/>
    <s v="Ankara"/>
  </r>
  <r>
    <n v="771"/>
    <x v="1"/>
    <s v="Fırın Siyah"/>
    <n v="5"/>
    <n v="3700"/>
    <x v="94"/>
    <n v="3500"/>
    <x v="4"/>
    <s v="Hatay"/>
  </r>
  <r>
    <n v="772"/>
    <x v="4"/>
    <s v="Derin Dondurucu Gri"/>
    <n v="2"/>
    <n v="7250"/>
    <x v="5"/>
    <n v="4500"/>
    <x v="4"/>
    <s v="Ankara"/>
  </r>
  <r>
    <n v="773"/>
    <x v="0"/>
    <s v="Çamaşır Makinesi Gri"/>
    <n v="4"/>
    <n v="7600"/>
    <x v="62"/>
    <n v="6400"/>
    <x v="4"/>
    <s v="Bursa"/>
  </r>
  <r>
    <n v="774"/>
    <x v="10"/>
    <s v="Fırın Beyaz"/>
    <n v="2"/>
    <n v="4200"/>
    <x v="22"/>
    <n v="2400"/>
    <x v="4"/>
    <s v="İzmir"/>
  </r>
  <r>
    <n v="775"/>
    <x v="6"/>
    <s v="Ocak Siyah"/>
    <n v="5"/>
    <n v="1250"/>
    <x v="93"/>
    <n v="2250"/>
    <x v="4"/>
    <s v="Bursa"/>
  </r>
  <r>
    <n v="776"/>
    <x v="8"/>
    <s v="Tost Makinesi Gri Y Marka"/>
    <n v="5"/>
    <n v="1090"/>
    <x v="65"/>
    <n v="1450"/>
    <x v="4"/>
    <s v="Konya"/>
  </r>
  <r>
    <n v="777"/>
    <x v="2"/>
    <s v="Kahve Makinesi Y Marka"/>
    <n v="2"/>
    <n v="2180"/>
    <x v="3"/>
    <n v="1360"/>
    <x v="4"/>
    <s v="Antalya"/>
  </r>
  <r>
    <n v="778"/>
    <x v="11"/>
    <s v="Fırın Siyah"/>
    <n v="2"/>
    <n v="3700"/>
    <x v="60"/>
    <n v="1400"/>
    <x v="4"/>
    <s v="Şanlıurfa"/>
  </r>
  <r>
    <n v="779"/>
    <x v="9"/>
    <s v="Bulaşık Makinesi Beyaz"/>
    <n v="4"/>
    <n v="6000"/>
    <x v="13"/>
    <n v="8000"/>
    <x v="4"/>
    <s v="Antalya"/>
  </r>
  <r>
    <n v="780"/>
    <x v="10"/>
    <s v="Ocak Siyah"/>
    <n v="2"/>
    <n v="1250"/>
    <x v="84"/>
    <n v="900"/>
    <x v="4"/>
    <s v="Şanlıurfa"/>
  </r>
  <r>
    <n v="781"/>
    <x v="11"/>
    <s v="Çamaşır Makinesi Gri"/>
    <n v="2"/>
    <n v="7600"/>
    <x v="4"/>
    <n v="3200"/>
    <x v="4"/>
    <s v="Bursa"/>
  </r>
  <r>
    <n v="782"/>
    <x v="3"/>
    <s v="Mikrodalga Fırın Beyaz"/>
    <n v="4"/>
    <n v="1400"/>
    <x v="88"/>
    <n v="2400"/>
    <x v="4"/>
    <s v="Hatay"/>
  </r>
  <r>
    <n v="783"/>
    <x v="4"/>
    <s v="Kahve Makinesi Y Marka"/>
    <n v="4"/>
    <n v="2180"/>
    <x v="33"/>
    <n v="2720"/>
    <x v="4"/>
    <s v="Mersin"/>
  </r>
  <r>
    <n v="784"/>
    <x v="3"/>
    <s v="Mikrodalga Fırın Gri"/>
    <n v="2"/>
    <n v="1800"/>
    <x v="9"/>
    <n v="2000"/>
    <x v="4"/>
    <s v="Konya"/>
  </r>
  <r>
    <n v="785"/>
    <x v="1"/>
    <s v="Davlumbaz Gri Y Marka"/>
    <n v="2"/>
    <n v="1500"/>
    <x v="87"/>
    <n v="1400"/>
    <x v="4"/>
    <s v="Kocaeli"/>
  </r>
  <r>
    <n v="786"/>
    <x v="6"/>
    <s v="Buzdolabı İki Kapaklı Beyaz"/>
    <n v="2"/>
    <n v="8450"/>
    <x v="1"/>
    <n v="4900"/>
    <x v="4"/>
    <s v="Antalya"/>
  </r>
  <r>
    <n v="787"/>
    <x v="9"/>
    <s v="Davlumbaz Gri Y Marka"/>
    <n v="4"/>
    <n v="1500"/>
    <x v="17"/>
    <n v="2800"/>
    <x v="4"/>
    <s v="Hatay"/>
  </r>
  <r>
    <n v="788"/>
    <x v="5"/>
    <s v="Bulaşık Makinesi Beyaz"/>
    <n v="5"/>
    <n v="6000"/>
    <x v="81"/>
    <n v="10000"/>
    <x v="4"/>
    <s v="Diyarbakır"/>
  </r>
  <r>
    <n v="789"/>
    <x v="11"/>
    <s v="Ütü Mor"/>
    <n v="5"/>
    <n v="1200"/>
    <x v="17"/>
    <n v="2000"/>
    <x v="4"/>
    <s v="Ankara"/>
  </r>
  <r>
    <n v="790"/>
    <x v="3"/>
    <s v="Fırın Beyaz"/>
    <n v="3"/>
    <n v="4200"/>
    <x v="44"/>
    <n v="3600"/>
    <x v="4"/>
    <s v="Kocaeli"/>
  </r>
  <r>
    <n v="791"/>
    <x v="10"/>
    <s v="Çamaşır Makinesi Gri"/>
    <n v="4"/>
    <n v="7600"/>
    <x v="62"/>
    <n v="6400"/>
    <x v="4"/>
    <s v="Antalya"/>
  </r>
  <r>
    <n v="792"/>
    <x v="5"/>
    <s v="Derin Dondurucu Gri"/>
    <n v="5"/>
    <n v="7250"/>
    <x v="30"/>
    <n v="11250"/>
    <x v="4"/>
    <s v="Şanlıurfa"/>
  </r>
  <r>
    <n v="793"/>
    <x v="0"/>
    <s v="Buzdolabı İki Kapılı Gri"/>
    <n v="5"/>
    <n v="7530"/>
    <x v="70"/>
    <n v="7650"/>
    <x v="4"/>
    <s v="Adana"/>
  </r>
  <r>
    <n v="794"/>
    <x v="1"/>
    <s v="Derin Dondurucu Gri"/>
    <n v="3"/>
    <n v="7250"/>
    <x v="25"/>
    <n v="6750"/>
    <x v="4"/>
    <s v="İstanbul"/>
  </r>
  <r>
    <n v="795"/>
    <x v="0"/>
    <s v="Bulaşık Makinesi Beyaz"/>
    <n v="4"/>
    <n v="6000"/>
    <x v="13"/>
    <n v="8000"/>
    <x v="4"/>
    <s v="Antalya"/>
  </r>
  <r>
    <n v="796"/>
    <x v="5"/>
    <s v="Ütü Mor"/>
    <n v="3"/>
    <n v="1200"/>
    <x v="9"/>
    <n v="1200"/>
    <x v="4"/>
    <s v="Hatay"/>
  </r>
  <r>
    <n v="797"/>
    <x v="11"/>
    <s v="Bulaşık Makinesi Gri"/>
    <n v="2"/>
    <n v="5300"/>
    <x v="58"/>
    <n v="2600"/>
    <x v="4"/>
    <s v="Hatay"/>
  </r>
  <r>
    <n v="798"/>
    <x v="8"/>
    <s v="Buzdolabı İki Kapaklı Beyaz"/>
    <n v="5"/>
    <n v="8450"/>
    <x v="95"/>
    <n v="12250"/>
    <x v="4"/>
    <s v="Konya"/>
  </r>
  <r>
    <n v="799"/>
    <x v="4"/>
    <s v="Ütü Siyah"/>
    <n v="4"/>
    <n v="1350"/>
    <x v="12"/>
    <n v="2200"/>
    <x v="4"/>
    <s v="Diyarbakır"/>
  </r>
  <r>
    <n v="800"/>
    <x v="6"/>
    <s v="Tost Makinesi Gri Y Marka"/>
    <n v="2"/>
    <n v="1090"/>
    <x v="10"/>
    <n v="580"/>
    <x v="4"/>
    <s v="Şanlıurfa"/>
  </r>
  <r>
    <n v="801"/>
    <x v="4"/>
    <s v="Kahve Makinesi Y Marka"/>
    <n v="4"/>
    <n v="2180"/>
    <x v="33"/>
    <n v="2720"/>
    <x v="4"/>
    <s v="Ankara"/>
  </r>
  <r>
    <n v="802"/>
    <x v="0"/>
    <s v="Fırın Siyah"/>
    <n v="4"/>
    <n v="3700"/>
    <x v="96"/>
    <n v="2800"/>
    <x v="4"/>
    <s v="Gaziantep"/>
  </r>
  <r>
    <n v="803"/>
    <x v="6"/>
    <s v="Ocak Beyaz"/>
    <n v="5"/>
    <n v="1100"/>
    <x v="38"/>
    <n v="1500"/>
    <x v="4"/>
    <s v="Diyarbakır"/>
  </r>
  <r>
    <n v="804"/>
    <x v="5"/>
    <s v="Fırın Siyah"/>
    <n v="5"/>
    <n v="3700"/>
    <x v="94"/>
    <n v="3500"/>
    <x v="4"/>
    <s v="Hatay"/>
  </r>
  <r>
    <n v="805"/>
    <x v="10"/>
    <s v="Davlumbaz Gri X Marka"/>
    <n v="3"/>
    <n v="1490"/>
    <x v="42"/>
    <n v="2070"/>
    <x v="4"/>
    <s v="Bursa"/>
  </r>
  <r>
    <n v="806"/>
    <x v="9"/>
    <s v="Davlumbaz Gri Y Marka"/>
    <n v="5"/>
    <n v="1500"/>
    <x v="85"/>
    <n v="3500"/>
    <x v="4"/>
    <s v="Hatay"/>
  </r>
  <r>
    <n v="807"/>
    <x v="8"/>
    <s v="Tost Makinesi Gri Y Marka"/>
    <n v="5"/>
    <n v="1090"/>
    <x v="65"/>
    <n v="1450"/>
    <x v="4"/>
    <s v="İstanbul"/>
  </r>
  <r>
    <n v="808"/>
    <x v="10"/>
    <s v="Mikrodalga Fırın Gri"/>
    <n v="2"/>
    <n v="1800"/>
    <x v="9"/>
    <n v="2000"/>
    <x v="4"/>
    <s v="Hatay"/>
  </r>
  <r>
    <n v="809"/>
    <x v="7"/>
    <s v="Buzdolabı İki Kapılı Gri"/>
    <n v="5"/>
    <n v="7530"/>
    <x v="70"/>
    <n v="7650"/>
    <x v="4"/>
    <s v="Diyarbakır"/>
  </r>
  <r>
    <n v="810"/>
    <x v="6"/>
    <s v="Ocak Beyaz"/>
    <n v="4"/>
    <n v="1100"/>
    <x v="31"/>
    <n v="1200"/>
    <x v="4"/>
    <s v="Ankara"/>
  </r>
  <r>
    <n v="811"/>
    <x v="9"/>
    <s v="Ütü Siyah"/>
    <n v="5"/>
    <n v="1350"/>
    <x v="92"/>
    <n v="2750"/>
    <x v="4"/>
    <s v="Diyarbakır"/>
  </r>
  <r>
    <n v="812"/>
    <x v="8"/>
    <s v="Ütü Siyah"/>
    <n v="4"/>
    <n v="1350"/>
    <x v="12"/>
    <n v="2200"/>
    <x v="4"/>
    <s v="Şanlıurfa"/>
  </r>
  <r>
    <n v="813"/>
    <x v="7"/>
    <s v="Tost Makinesi Gri Y Marka"/>
    <n v="5"/>
    <n v="1090"/>
    <x v="65"/>
    <n v="1450"/>
    <x v="4"/>
    <s v="Antalya"/>
  </r>
  <r>
    <n v="814"/>
    <x v="7"/>
    <s v="Fırın Beyaz"/>
    <n v="5"/>
    <n v="4200"/>
    <x v="39"/>
    <n v="6000"/>
    <x v="4"/>
    <s v="Hatay"/>
  </r>
  <r>
    <n v="815"/>
    <x v="9"/>
    <s v="Mikrodalga Fırın Gri"/>
    <n v="5"/>
    <n v="1800"/>
    <x v="89"/>
    <n v="5000"/>
    <x v="4"/>
    <s v="Hatay"/>
  </r>
  <r>
    <n v="816"/>
    <x v="11"/>
    <s v="Tost Makinesi Gri Y Marka"/>
    <n v="2"/>
    <n v="1090"/>
    <x v="10"/>
    <n v="580"/>
    <x v="4"/>
    <s v="Konya"/>
  </r>
  <r>
    <n v="817"/>
    <x v="3"/>
    <s v="Çamaşır Makinesi Gri"/>
    <n v="5"/>
    <n v="7600"/>
    <x v="69"/>
    <n v="8000"/>
    <x v="4"/>
    <s v="Bursa"/>
  </r>
  <r>
    <n v="818"/>
    <x v="8"/>
    <s v="Çamaşır Makinesi Gri"/>
    <n v="2"/>
    <n v="7600"/>
    <x v="4"/>
    <n v="3200"/>
    <x v="4"/>
    <s v="İzmir"/>
  </r>
  <r>
    <n v="819"/>
    <x v="1"/>
    <s v="Fırın Siyah"/>
    <n v="5"/>
    <n v="3700"/>
    <x v="94"/>
    <n v="3500"/>
    <x v="4"/>
    <s v="Mersin"/>
  </r>
  <r>
    <n v="820"/>
    <x v="4"/>
    <s v="Derin Dondurucu Gri"/>
    <n v="2"/>
    <n v="7250"/>
    <x v="5"/>
    <n v="4500"/>
    <x v="4"/>
    <s v="Mersin"/>
  </r>
  <r>
    <n v="821"/>
    <x v="0"/>
    <s v="Çamaşır Makinesi Gri"/>
    <n v="4"/>
    <n v="7600"/>
    <x v="62"/>
    <n v="6400"/>
    <x v="4"/>
    <s v="Bursa"/>
  </r>
  <r>
    <n v="822"/>
    <x v="10"/>
    <s v="Fırın Beyaz"/>
    <n v="3"/>
    <n v="4200"/>
    <x v="44"/>
    <n v="3600"/>
    <x v="4"/>
    <s v="Antalya"/>
  </r>
  <r>
    <n v="823"/>
    <x v="6"/>
    <s v="Ocak Siyah"/>
    <n v="5"/>
    <n v="1250"/>
    <x v="93"/>
    <n v="2250"/>
    <x v="4"/>
    <s v="Mersin"/>
  </r>
  <r>
    <n v="824"/>
    <x v="8"/>
    <s v="Tost Makinesi Gri Y Marka"/>
    <n v="2"/>
    <n v="1090"/>
    <x v="10"/>
    <n v="580"/>
    <x v="4"/>
    <s v="Gaziantep"/>
  </r>
  <r>
    <n v="825"/>
    <x v="2"/>
    <s v="Kahve Makinesi Y Marka"/>
    <n v="3"/>
    <n v="2180"/>
    <x v="11"/>
    <n v="2040"/>
    <x v="4"/>
    <s v="Mersin"/>
  </r>
  <r>
    <n v="826"/>
    <x v="11"/>
    <s v="Fırın Siyah"/>
    <n v="2"/>
    <n v="3700"/>
    <x v="60"/>
    <n v="1400"/>
    <x v="4"/>
    <s v="Gaziantep"/>
  </r>
  <r>
    <n v="827"/>
    <x v="9"/>
    <s v="Bulaşık Makinesi Beyaz"/>
    <n v="2"/>
    <n v="6000"/>
    <x v="7"/>
    <n v="4000"/>
    <x v="4"/>
    <s v="Ankara"/>
  </r>
  <r>
    <n v="828"/>
    <x v="10"/>
    <s v="Ocak Siyah"/>
    <n v="3"/>
    <n v="1250"/>
    <x v="83"/>
    <n v="1350"/>
    <x v="4"/>
    <s v="Mersin"/>
  </r>
  <r>
    <n v="829"/>
    <x v="11"/>
    <s v="Çamaşır Makinesi Gri"/>
    <n v="3"/>
    <n v="7600"/>
    <x v="24"/>
    <n v="4800"/>
    <x v="4"/>
    <s v="İstanbul"/>
  </r>
  <r>
    <n v="830"/>
    <x v="3"/>
    <s v="Mikrodalga Fırın Beyaz"/>
    <n v="5"/>
    <n v="1400"/>
    <x v="27"/>
    <n v="3000"/>
    <x v="4"/>
    <s v="Şanlıurfa"/>
  </r>
  <r>
    <n v="831"/>
    <x v="4"/>
    <s v="Kahve Makinesi Y Marka"/>
    <n v="2"/>
    <n v="2180"/>
    <x v="3"/>
    <n v="1360"/>
    <x v="4"/>
    <s v="Bursa"/>
  </r>
  <r>
    <n v="832"/>
    <x v="3"/>
    <s v="Mikrodalga Fırın Gri"/>
    <n v="3"/>
    <n v="1800"/>
    <x v="12"/>
    <n v="3000"/>
    <x v="4"/>
    <s v="Konya"/>
  </r>
  <r>
    <n v="833"/>
    <x v="1"/>
    <s v="Davlumbaz Gri Y Marka"/>
    <n v="5"/>
    <n v="1500"/>
    <x v="85"/>
    <n v="3500"/>
    <x v="4"/>
    <s v="İstanbul"/>
  </r>
  <r>
    <n v="834"/>
    <x v="6"/>
    <s v="Buzdolabı İki Kapaklı Beyaz"/>
    <n v="3"/>
    <n v="8450"/>
    <x v="59"/>
    <n v="7350"/>
    <x v="4"/>
    <s v="Konya"/>
  </r>
  <r>
    <n v="835"/>
    <x v="9"/>
    <s v="Davlumbaz Gri Y Marka"/>
    <n v="4"/>
    <n v="1500"/>
    <x v="17"/>
    <n v="2800"/>
    <x v="4"/>
    <s v="Konya"/>
  </r>
  <r>
    <n v="836"/>
    <x v="5"/>
    <s v="Bulaşık Makinesi Beyaz"/>
    <n v="4"/>
    <n v="6000"/>
    <x v="13"/>
    <n v="8000"/>
    <x v="4"/>
    <s v="Hatay"/>
  </r>
  <r>
    <n v="837"/>
    <x v="11"/>
    <s v="Ütü Mor"/>
    <n v="5"/>
    <n v="1200"/>
    <x v="17"/>
    <n v="2000"/>
    <x v="4"/>
    <s v="Mersin"/>
  </r>
  <r>
    <n v="838"/>
    <x v="3"/>
    <s v="Fırın Beyaz"/>
    <n v="2"/>
    <n v="4200"/>
    <x v="22"/>
    <n v="2400"/>
    <x v="4"/>
    <s v="İstanbul"/>
  </r>
  <r>
    <n v="839"/>
    <x v="10"/>
    <s v="Çamaşır Makinesi Gri"/>
    <n v="4"/>
    <n v="7600"/>
    <x v="62"/>
    <n v="6400"/>
    <x v="4"/>
    <s v="Gaziantep"/>
  </r>
  <r>
    <n v="840"/>
    <x v="5"/>
    <s v="Derin Dondurucu Gri"/>
    <n v="4"/>
    <n v="7250"/>
    <x v="74"/>
    <n v="9000"/>
    <x v="4"/>
    <s v="Hatay"/>
  </r>
  <r>
    <n v="841"/>
    <x v="0"/>
    <s v="Buzdolabı İki Kapılı Gri"/>
    <n v="3"/>
    <n v="7530"/>
    <x v="52"/>
    <n v="4590"/>
    <x v="4"/>
    <s v="Antalya"/>
  </r>
  <r>
    <n v="842"/>
    <x v="1"/>
    <s v="Derin Dondurucu Gri"/>
    <n v="4"/>
    <n v="7250"/>
    <x v="74"/>
    <n v="9000"/>
    <x v="4"/>
    <s v="Mersin"/>
  </r>
  <r>
    <n v="843"/>
    <x v="0"/>
    <s v="Bulaşık Makinesi Beyaz"/>
    <n v="5"/>
    <n v="6000"/>
    <x v="81"/>
    <n v="10000"/>
    <x v="4"/>
    <s v="Adana"/>
  </r>
  <r>
    <n v="844"/>
    <x v="5"/>
    <s v="Ütü Mor"/>
    <n v="3"/>
    <n v="1200"/>
    <x v="9"/>
    <n v="1200"/>
    <x v="4"/>
    <s v="İstanbul"/>
  </r>
  <r>
    <n v="845"/>
    <x v="11"/>
    <s v="Bulaşık Makinesi Gri"/>
    <n v="4"/>
    <n v="5300"/>
    <x v="72"/>
    <n v="5200"/>
    <x v="4"/>
    <s v="Ankara"/>
  </r>
  <r>
    <n v="846"/>
    <x v="8"/>
    <s v="Buzdolabı İki Kapaklı Beyaz"/>
    <n v="5"/>
    <n v="8450"/>
    <x v="95"/>
    <n v="12250"/>
    <x v="4"/>
    <s v="Antalya"/>
  </r>
  <r>
    <n v="847"/>
    <x v="4"/>
    <s v="Ütü Siyah"/>
    <n v="2"/>
    <n v="1350"/>
    <x v="16"/>
    <n v="1100"/>
    <x v="4"/>
    <s v="Bursa"/>
  </r>
  <r>
    <n v="848"/>
    <x v="6"/>
    <s v="Tost Makinesi Gri Y Marka"/>
    <n v="4"/>
    <n v="1090"/>
    <x v="3"/>
    <n v="1160"/>
    <x v="4"/>
    <s v="İstanbul"/>
  </r>
  <r>
    <n v="849"/>
    <x v="4"/>
    <s v="Kahve Makinesi Y Marka"/>
    <n v="2"/>
    <n v="2180"/>
    <x v="3"/>
    <n v="1360"/>
    <x v="4"/>
    <s v="Hatay"/>
  </r>
  <r>
    <n v="850"/>
    <x v="3"/>
    <s v="Bulaşık Makinesi Beyaz"/>
    <n v="5"/>
    <n v="6000"/>
    <x v="81"/>
    <n v="10000"/>
    <x v="4"/>
    <s v="Diyarbakır"/>
  </r>
  <r>
    <n v="851"/>
    <x v="0"/>
    <s v="Mikrodalga Fırın Beyaz"/>
    <n v="5"/>
    <n v="1400"/>
    <x v="27"/>
    <n v="3000"/>
    <x v="4"/>
    <s v="Konya"/>
  </r>
  <r>
    <n v="852"/>
    <x v="1"/>
    <s v="Buzdolabı İki Kapaklı Beyaz"/>
    <n v="2"/>
    <n v="8450"/>
    <x v="1"/>
    <n v="4900"/>
    <x v="4"/>
    <s v="Hatay"/>
  </r>
  <r>
    <n v="853"/>
    <x v="2"/>
    <s v="Ütü Siyah"/>
    <n v="4"/>
    <n v="1350"/>
    <x v="12"/>
    <n v="2200"/>
    <x v="4"/>
    <s v="Diyarbakır"/>
  </r>
  <r>
    <n v="854"/>
    <x v="3"/>
    <s v="Kahve Makinesi Y Marka"/>
    <n v="2"/>
    <n v="2180"/>
    <x v="3"/>
    <n v="1360"/>
    <x v="4"/>
    <s v="Diyarbakır"/>
  </r>
  <r>
    <n v="855"/>
    <x v="4"/>
    <s v="Çamaşır Makinesi Gri"/>
    <n v="4"/>
    <n v="7600"/>
    <x v="62"/>
    <n v="6400"/>
    <x v="4"/>
    <s v="Ankara"/>
  </r>
  <r>
    <n v="856"/>
    <x v="0"/>
    <s v="Derin Dondurucu Gri"/>
    <n v="2"/>
    <n v="7250"/>
    <x v="5"/>
    <n v="4500"/>
    <x v="4"/>
    <s v="Şanlıurfa"/>
  </r>
  <r>
    <n v="857"/>
    <x v="2"/>
    <s v="Ocak Beyaz"/>
    <n v="3"/>
    <n v="1100"/>
    <x v="6"/>
    <n v="900"/>
    <x v="4"/>
    <s v="Bursa"/>
  </r>
  <r>
    <n v="858"/>
    <x v="5"/>
    <s v="Bulaşık Makinesi Beyaz"/>
    <n v="3"/>
    <n v="6000"/>
    <x v="26"/>
    <n v="6000"/>
    <x v="4"/>
    <s v="Kocaeli"/>
  </r>
  <r>
    <n v="859"/>
    <x v="3"/>
    <s v="Tost Makinesi Gri X Marka"/>
    <n v="3"/>
    <n v="1200"/>
    <x v="9"/>
    <n v="1200"/>
    <x v="4"/>
    <s v="Antalya"/>
  </r>
  <r>
    <n v="860"/>
    <x v="6"/>
    <s v="Mikrodalga Fırın Gri"/>
    <n v="2"/>
    <n v="1800"/>
    <x v="9"/>
    <n v="2000"/>
    <x v="4"/>
    <s v="İstanbul"/>
  </r>
  <r>
    <n v="861"/>
    <x v="6"/>
    <s v="Tost Makinesi Gri Y Marka"/>
    <n v="3"/>
    <n v="1090"/>
    <x v="73"/>
    <n v="870"/>
    <x v="4"/>
    <s v="Gaziantep"/>
  </r>
  <r>
    <n v="862"/>
    <x v="5"/>
    <s v="Kahve Makinesi Y Marka"/>
    <n v="2"/>
    <n v="2180"/>
    <x v="3"/>
    <n v="1360"/>
    <x v="4"/>
    <s v="Diyarbakır"/>
  </r>
  <r>
    <n v="863"/>
    <x v="7"/>
    <s v="Mikrodalga Fırın Gri"/>
    <n v="4"/>
    <n v="1800"/>
    <x v="86"/>
    <n v="4000"/>
    <x v="4"/>
    <s v="İzmir"/>
  </r>
  <r>
    <n v="864"/>
    <x v="4"/>
    <s v="Çamaşır Makinesi Beyaz"/>
    <n v="5"/>
    <n v="8000"/>
    <x v="34"/>
    <n v="10000"/>
    <x v="4"/>
    <s v="Diyarbakır"/>
  </r>
  <r>
    <n v="865"/>
    <x v="5"/>
    <s v="Mikrodalga Fırın Beyaz"/>
    <n v="5"/>
    <n v="1400"/>
    <x v="27"/>
    <n v="3000"/>
    <x v="4"/>
    <s v="Gaziantep"/>
  </r>
  <r>
    <n v="866"/>
    <x v="8"/>
    <s v="Buzdolabı Dört Kapılı Gri"/>
    <n v="2"/>
    <n v="10590"/>
    <x v="20"/>
    <n v="9180"/>
    <x v="4"/>
    <s v="Antalya"/>
  </r>
  <r>
    <n v="867"/>
    <x v="9"/>
    <s v="Ütü Siyah"/>
    <n v="4"/>
    <n v="1350"/>
    <x v="12"/>
    <n v="2200"/>
    <x v="4"/>
    <s v="Gaziantep"/>
  </r>
  <r>
    <n v="868"/>
    <x v="6"/>
    <s v="Mikrodalga Fırın Beyaz"/>
    <n v="3"/>
    <n v="1400"/>
    <x v="36"/>
    <n v="1800"/>
    <x v="4"/>
    <s v="Şanlıurfa"/>
  </r>
  <r>
    <n v="869"/>
    <x v="2"/>
    <s v="Bulaşık Makinesi Beyaz"/>
    <n v="4"/>
    <n v="6000"/>
    <x v="13"/>
    <n v="8000"/>
    <x v="4"/>
    <s v="Kocaeli"/>
  </r>
  <r>
    <n v="870"/>
    <x v="8"/>
    <s v="Ocak Beyaz"/>
    <n v="2"/>
    <n v="1100"/>
    <x v="18"/>
    <n v="600"/>
    <x v="4"/>
    <s v="İstanbul"/>
  </r>
  <r>
    <n v="871"/>
    <x v="1"/>
    <s v="Bulaşık Makinesi Beyaz"/>
    <n v="2"/>
    <n v="6000"/>
    <x v="7"/>
    <n v="4000"/>
    <x v="4"/>
    <s v="Adana"/>
  </r>
  <r>
    <n v="872"/>
    <x v="9"/>
    <s v="Davlumbaz Gri X Marka"/>
    <n v="4"/>
    <n v="1490"/>
    <x v="64"/>
    <n v="2760"/>
    <x v="4"/>
    <s v="Adana"/>
  </r>
  <r>
    <n v="873"/>
    <x v="8"/>
    <s v="Buzdolabı Dört Kapılı Gri"/>
    <n v="4"/>
    <n v="10590"/>
    <x v="77"/>
    <n v="18360"/>
    <x v="4"/>
    <s v="Antalya"/>
  </r>
  <r>
    <n v="874"/>
    <x v="1"/>
    <s v="Çamaşır Makinesi Beyaz"/>
    <n v="2"/>
    <n v="8000"/>
    <x v="75"/>
    <n v="4000"/>
    <x v="4"/>
    <s v="Bursa"/>
  </r>
  <r>
    <n v="875"/>
    <x v="6"/>
    <s v="Ocak Beyaz"/>
    <n v="3"/>
    <n v="1100"/>
    <x v="6"/>
    <n v="900"/>
    <x v="4"/>
    <s v="Gaziantep"/>
  </r>
  <r>
    <n v="876"/>
    <x v="9"/>
    <s v="Tost Makinesi Gri X Marka"/>
    <n v="3"/>
    <n v="1200"/>
    <x v="9"/>
    <n v="1200"/>
    <x v="4"/>
    <s v="Şanlıurfa"/>
  </r>
  <r>
    <n v="877"/>
    <x v="4"/>
    <s v="Fırın Beyaz"/>
    <n v="3"/>
    <n v="4200"/>
    <x v="44"/>
    <n v="3600"/>
    <x v="4"/>
    <s v="Diyarbakır"/>
  </r>
  <r>
    <n v="878"/>
    <x v="0"/>
    <s v="Derin Dondurucu Beyaz"/>
    <n v="5"/>
    <n v="5775"/>
    <x v="80"/>
    <n v="8875"/>
    <x v="4"/>
    <s v="Bursa"/>
  </r>
  <r>
    <n v="879"/>
    <x v="10"/>
    <s v="Çamaşır Makinesi Gri"/>
    <n v="4"/>
    <n v="7600"/>
    <x v="62"/>
    <n v="6400"/>
    <x v="4"/>
    <s v="Hatay"/>
  </r>
  <r>
    <n v="880"/>
    <x v="0"/>
    <s v="Derin Dondurucu Gri"/>
    <n v="2"/>
    <n v="7250"/>
    <x v="5"/>
    <n v="4500"/>
    <x v="4"/>
    <s v="Gaziantep"/>
  </r>
  <r>
    <n v="881"/>
    <x v="3"/>
    <s v="Derin Dondurucu Gri"/>
    <n v="2"/>
    <n v="7250"/>
    <x v="5"/>
    <n v="4500"/>
    <x v="4"/>
    <s v="Ankara"/>
  </r>
  <r>
    <n v="882"/>
    <x v="8"/>
    <s v="Derin Dondurucu Gri"/>
    <n v="2"/>
    <n v="7250"/>
    <x v="5"/>
    <n v="4500"/>
    <x v="4"/>
    <s v="İzmir"/>
  </r>
  <r>
    <n v="883"/>
    <x v="5"/>
    <s v="Ütü Siyah"/>
    <n v="5"/>
    <n v="1350"/>
    <x v="92"/>
    <n v="2750"/>
    <x v="4"/>
    <s v="Konya"/>
  </r>
  <r>
    <n v="884"/>
    <x v="0"/>
    <s v="Derin Dondurucu Gri"/>
    <n v="4"/>
    <n v="7250"/>
    <x v="74"/>
    <n v="9000"/>
    <x v="4"/>
    <s v="Diyarbakır"/>
  </r>
  <r>
    <n v="885"/>
    <x v="6"/>
    <s v="Çamaşır Makinesi Gri"/>
    <n v="3"/>
    <n v="7600"/>
    <x v="24"/>
    <n v="4800"/>
    <x v="4"/>
    <s v="Diyarbakır"/>
  </r>
  <r>
    <n v="886"/>
    <x v="11"/>
    <s v="Çamaşır Makinesi Gri"/>
    <n v="2"/>
    <n v="7600"/>
    <x v="4"/>
    <n v="3200"/>
    <x v="4"/>
    <s v="Adana"/>
  </r>
  <r>
    <n v="887"/>
    <x v="0"/>
    <s v="Davlumbaz Gri X Marka"/>
    <n v="4"/>
    <n v="1490"/>
    <x v="64"/>
    <n v="2760"/>
    <x v="4"/>
    <s v="Antalya"/>
  </r>
  <r>
    <n v="888"/>
    <x v="5"/>
    <s v="Kahve Makinesi X Marka"/>
    <n v="3"/>
    <n v="2900"/>
    <x v="97"/>
    <n v="2700"/>
    <x v="4"/>
    <s v="Konya"/>
  </r>
  <r>
    <n v="889"/>
    <x v="9"/>
    <s v="Davlumbaz Gri X Marka"/>
    <n v="2"/>
    <n v="1490"/>
    <x v="37"/>
    <n v="1380"/>
    <x v="4"/>
    <s v="Adana"/>
  </r>
  <r>
    <n v="890"/>
    <x v="9"/>
    <s v="Tost Makinesi Gri Y Marka"/>
    <n v="2"/>
    <n v="1090"/>
    <x v="10"/>
    <n v="580"/>
    <x v="4"/>
    <s v="İstanbul"/>
  </r>
  <r>
    <n v="891"/>
    <x v="5"/>
    <s v="Tost Makinesi Gri X Marka"/>
    <n v="4"/>
    <n v="1200"/>
    <x v="68"/>
    <n v="1600"/>
    <x v="4"/>
    <s v="Hatay"/>
  </r>
  <r>
    <n v="892"/>
    <x v="8"/>
    <s v="Buzdolabı Dört Kapılı Gri"/>
    <n v="2"/>
    <n v="10590"/>
    <x v="20"/>
    <n v="9180"/>
    <x v="4"/>
    <s v="Mersin"/>
  </r>
  <r>
    <n v="893"/>
    <x v="6"/>
    <s v="Fırın Beyaz"/>
    <n v="5"/>
    <n v="4200"/>
    <x v="39"/>
    <n v="6000"/>
    <x v="4"/>
    <s v="Diyarbakır"/>
  </r>
  <r>
    <n v="894"/>
    <x v="2"/>
    <s v="Fırın Beyaz"/>
    <n v="2"/>
    <n v="4200"/>
    <x v="22"/>
    <n v="2400"/>
    <x v="4"/>
    <s v="Bursa"/>
  </r>
  <r>
    <n v="895"/>
    <x v="7"/>
    <s v="Buzdolabı Dört Kapılı Gri"/>
    <n v="3"/>
    <n v="10590"/>
    <x v="54"/>
    <n v="13770"/>
    <x v="4"/>
    <s v="Ankara"/>
  </r>
  <r>
    <n v="896"/>
    <x v="11"/>
    <s v="Ocak Siyah"/>
    <n v="5"/>
    <n v="1250"/>
    <x v="93"/>
    <n v="2250"/>
    <x v="4"/>
    <s v="Antalya"/>
  </r>
  <r>
    <n v="897"/>
    <x v="3"/>
    <s v="Davlumbaz Gri X Marka"/>
    <n v="3"/>
    <n v="1490"/>
    <x v="42"/>
    <n v="2070"/>
    <x v="4"/>
    <s v="Adana"/>
  </r>
  <r>
    <n v="898"/>
    <x v="6"/>
    <s v="Tost Makinesi Gri X Marka"/>
    <n v="5"/>
    <n v="1200"/>
    <x v="17"/>
    <n v="2000"/>
    <x v="4"/>
    <s v="Antalya"/>
  </r>
  <r>
    <n v="899"/>
    <x v="1"/>
    <s v="Kahve Makinesi Y Marka"/>
    <n v="4"/>
    <n v="2180"/>
    <x v="33"/>
    <n v="2720"/>
    <x v="4"/>
    <s v="Ankara"/>
  </r>
  <r>
    <n v="900"/>
    <x v="9"/>
    <s v="Ütü Mor"/>
    <n v="3"/>
    <n v="1200"/>
    <x v="9"/>
    <n v="1200"/>
    <x v="4"/>
    <s v="İstanbul"/>
  </r>
  <r>
    <n v="901"/>
    <x v="3"/>
    <s v="Mikrodalga Fırın Gri"/>
    <n v="2"/>
    <n v="1800"/>
    <x v="9"/>
    <n v="2000"/>
    <x v="4"/>
    <s v="Ankara"/>
  </r>
  <r>
    <n v="902"/>
    <x v="1"/>
    <s v="Çamaşır Makinesi Gri"/>
    <n v="2"/>
    <n v="7600"/>
    <x v="4"/>
    <n v="3200"/>
    <x v="4"/>
    <s v="Konya"/>
  </r>
  <r>
    <n v="903"/>
    <x v="7"/>
    <s v="Buzdolabı İki Kapılı Gri"/>
    <n v="5"/>
    <n v="7530"/>
    <x v="70"/>
    <n v="7650"/>
    <x v="4"/>
    <s v="İstanbul"/>
  </r>
  <r>
    <n v="904"/>
    <x v="11"/>
    <s v="Davlumbaz Gri X Marka"/>
    <n v="4"/>
    <n v="1490"/>
    <x v="64"/>
    <n v="2760"/>
    <x v="4"/>
    <s v="Şanlıurfa"/>
  </r>
  <r>
    <n v="905"/>
    <x v="3"/>
    <s v="Bulaşık Makinesi Gri"/>
    <n v="4"/>
    <n v="5300"/>
    <x v="72"/>
    <n v="5200"/>
    <x v="4"/>
    <s v="Konya"/>
  </r>
  <r>
    <n v="906"/>
    <x v="4"/>
    <s v="Tost Makinesi Gri X Marka"/>
    <n v="4"/>
    <n v="1200"/>
    <x v="68"/>
    <n v="1600"/>
    <x v="4"/>
    <s v="Mersin"/>
  </r>
  <r>
    <n v="907"/>
    <x v="9"/>
    <s v="Tost Makinesi Gri Y Marka"/>
    <n v="4"/>
    <n v="1090"/>
    <x v="3"/>
    <n v="1160"/>
    <x v="4"/>
    <s v="İzmir"/>
  </r>
  <r>
    <n v="908"/>
    <x v="4"/>
    <s v="Derin Dondurucu Gri"/>
    <n v="3"/>
    <n v="7250"/>
    <x v="25"/>
    <n v="6750"/>
    <x v="4"/>
    <s v="Antalya"/>
  </r>
  <r>
    <n v="909"/>
    <x v="10"/>
    <s v="Mikrodalga Fırın Beyaz"/>
    <n v="4"/>
    <n v="1400"/>
    <x v="88"/>
    <n v="2400"/>
    <x v="4"/>
    <s v="Konya"/>
  </r>
  <r>
    <n v="910"/>
    <x v="1"/>
    <s v="Davlumbaz Gri Y Marka"/>
    <n v="2"/>
    <n v="1500"/>
    <x v="87"/>
    <n v="1400"/>
    <x v="4"/>
    <s v="Şanlıurfa"/>
  </r>
  <r>
    <n v="911"/>
    <x v="7"/>
    <s v="Ütü Siyah"/>
    <n v="3"/>
    <n v="1350"/>
    <x v="2"/>
    <n v="1650"/>
    <x v="4"/>
    <s v="Kocaeli"/>
  </r>
  <r>
    <n v="912"/>
    <x v="7"/>
    <s v="Tost Makinesi Gri X Marka"/>
    <n v="4"/>
    <n v="1200"/>
    <x v="68"/>
    <n v="1600"/>
    <x v="4"/>
    <s v="Kocaeli"/>
  </r>
  <r>
    <n v="913"/>
    <x v="0"/>
    <s v="Buzdolabı İki Kapılı Gri"/>
    <n v="4"/>
    <n v="7530"/>
    <x v="78"/>
    <n v="6120"/>
    <x v="4"/>
    <s v="Gaziantep"/>
  </r>
  <r>
    <n v="914"/>
    <x v="10"/>
    <s v="Tost Makinesi Gri X Marka"/>
    <n v="2"/>
    <n v="1200"/>
    <x v="32"/>
    <n v="800"/>
    <x v="4"/>
    <s v="Kocaeli"/>
  </r>
  <r>
    <n v="915"/>
    <x v="8"/>
    <s v="Mikrodalga Fırın Gri"/>
    <n v="4"/>
    <n v="1800"/>
    <x v="86"/>
    <n v="4000"/>
    <x v="4"/>
    <s v="Gaziantep"/>
  </r>
  <r>
    <n v="916"/>
    <x v="3"/>
    <s v="Derin Dondurucu Gri"/>
    <n v="4"/>
    <n v="7250"/>
    <x v="74"/>
    <n v="9000"/>
    <x v="4"/>
    <s v="Ankara"/>
  </r>
  <r>
    <n v="917"/>
    <x v="9"/>
    <s v="Davlumbaz Gri X Marka"/>
    <n v="3"/>
    <n v="1490"/>
    <x v="42"/>
    <n v="2070"/>
    <x v="4"/>
    <s v="Adana"/>
  </r>
  <r>
    <n v="918"/>
    <x v="9"/>
    <s v="Ütü Mor"/>
    <n v="4"/>
    <n v="1200"/>
    <x v="68"/>
    <n v="1600"/>
    <x v="4"/>
    <s v="Hatay"/>
  </r>
  <r>
    <n v="919"/>
    <x v="0"/>
    <s v="Çamaşır Makinesi Beyaz"/>
    <n v="3"/>
    <n v="8000"/>
    <x v="13"/>
    <n v="6000"/>
    <x v="4"/>
    <s v="Mersin"/>
  </r>
  <r>
    <n v="920"/>
    <x v="6"/>
    <s v="Mikrodalga Fırın Beyaz"/>
    <n v="4"/>
    <n v="1400"/>
    <x v="88"/>
    <n v="2400"/>
    <x v="4"/>
    <s v="Hatay"/>
  </r>
  <r>
    <n v="921"/>
    <x v="5"/>
    <s v="Ütü Siyah"/>
    <n v="5"/>
    <n v="1350"/>
    <x v="92"/>
    <n v="2750"/>
    <x v="4"/>
    <s v="İstanbul"/>
  </r>
  <r>
    <n v="922"/>
    <x v="8"/>
    <s v="Ütü Mor"/>
    <n v="5"/>
    <n v="1200"/>
    <x v="17"/>
    <n v="2000"/>
    <x v="4"/>
    <s v="İstanbul"/>
  </r>
  <r>
    <n v="923"/>
    <x v="6"/>
    <s v="Bulaşık Makinesi Gri"/>
    <n v="3"/>
    <n v="5300"/>
    <x v="57"/>
    <n v="3900"/>
    <x v="4"/>
    <s v="Diyarbakır"/>
  </r>
  <r>
    <n v="924"/>
    <x v="9"/>
    <s v="Buzdolabı Dört Kapılı Gri"/>
    <n v="4"/>
    <n v="10590"/>
    <x v="77"/>
    <n v="18360"/>
    <x v="4"/>
    <s v="Ankara"/>
  </r>
  <r>
    <n v="925"/>
    <x v="4"/>
    <s v="Ocak Siyah"/>
    <n v="5"/>
    <n v="1250"/>
    <x v="93"/>
    <n v="2250"/>
    <x v="4"/>
    <s v="Ankara"/>
  </r>
  <r>
    <n v="926"/>
    <x v="11"/>
    <s v="Ütü Mor"/>
    <n v="1"/>
    <n v="1200"/>
    <x v="8"/>
    <n v="400"/>
    <x v="5"/>
    <s v="Bursa"/>
  </r>
  <r>
    <n v="927"/>
    <x v="4"/>
    <s v="Mikrodalga Fırın Beyaz"/>
    <n v="3"/>
    <n v="1400"/>
    <x v="36"/>
    <n v="1800"/>
    <x v="5"/>
    <s v="Hatay"/>
  </r>
  <r>
    <n v="928"/>
    <x v="11"/>
    <s v="Buzdolabı İki Kapılı Gri"/>
    <n v="2"/>
    <n v="7530"/>
    <x v="55"/>
    <n v="3060"/>
    <x v="5"/>
    <s v="Antalya"/>
  </r>
  <r>
    <n v="929"/>
    <x v="6"/>
    <s v="Çamaşır Makinesi Gri"/>
    <n v="1"/>
    <n v="7600"/>
    <x v="41"/>
    <n v="1600"/>
    <x v="5"/>
    <s v="Diyarbakır"/>
  </r>
  <r>
    <n v="930"/>
    <x v="11"/>
    <s v="Davlumbaz Gri Y Marka"/>
    <n v="1"/>
    <n v="1500"/>
    <x v="51"/>
    <n v="700"/>
    <x v="5"/>
    <s v="Antalya"/>
  </r>
  <r>
    <n v="931"/>
    <x v="9"/>
    <s v="Kahve Makinesi Y Marka"/>
    <n v="2"/>
    <n v="2180"/>
    <x v="3"/>
    <n v="1360"/>
    <x v="5"/>
    <s v="Gaziantep"/>
  </r>
  <r>
    <n v="932"/>
    <x v="2"/>
    <s v="Kahve Makinesi Y Marka"/>
    <n v="1"/>
    <n v="2180"/>
    <x v="10"/>
    <n v="680"/>
    <x v="5"/>
    <s v="Şanlıurfa"/>
  </r>
  <r>
    <n v="933"/>
    <x v="9"/>
    <s v="Derin Dondurucu Beyaz"/>
    <n v="1"/>
    <n v="5775"/>
    <x v="56"/>
    <n v="1775"/>
    <x v="5"/>
    <s v="Mersin"/>
  </r>
  <r>
    <n v="934"/>
    <x v="9"/>
    <s v="Ocak Beyaz"/>
    <n v="3"/>
    <n v="1100"/>
    <x v="6"/>
    <n v="900"/>
    <x v="5"/>
    <s v="Adana"/>
  </r>
  <r>
    <n v="935"/>
    <x v="10"/>
    <s v="Derin Dondurucu Beyaz"/>
    <n v="1"/>
    <n v="5775"/>
    <x v="56"/>
    <n v="1775"/>
    <x v="5"/>
    <s v="Diyarbakır"/>
  </r>
  <r>
    <n v="936"/>
    <x v="7"/>
    <s v="Ütü Siyah"/>
    <n v="1"/>
    <n v="1350"/>
    <x v="40"/>
    <n v="550"/>
    <x v="5"/>
    <s v="Ankara"/>
  </r>
  <r>
    <n v="937"/>
    <x v="3"/>
    <s v="Çamaşır Makinesi Gri"/>
    <n v="3"/>
    <n v="7600"/>
    <x v="24"/>
    <n v="4800"/>
    <x v="5"/>
    <s v="Diyarbakır"/>
  </r>
  <r>
    <n v="938"/>
    <x v="1"/>
    <s v="Derin Dondurucu Gri"/>
    <n v="3"/>
    <n v="7250"/>
    <x v="25"/>
    <n v="6750"/>
    <x v="5"/>
    <s v="İzmir"/>
  </r>
  <r>
    <n v="939"/>
    <x v="11"/>
    <s v="Davlumbaz Gri X Marka"/>
    <n v="2"/>
    <n v="1490"/>
    <x v="37"/>
    <n v="1380"/>
    <x v="5"/>
    <s v="Konya"/>
  </r>
  <r>
    <n v="940"/>
    <x v="2"/>
    <s v="Davlumbaz Gri X Marka"/>
    <n v="2"/>
    <n v="1490"/>
    <x v="37"/>
    <n v="1380"/>
    <x v="5"/>
    <s v="Şanlıurfa"/>
  </r>
  <r>
    <n v="941"/>
    <x v="8"/>
    <s v="Tost Makinesi Gri Y Marka"/>
    <n v="2"/>
    <n v="1090"/>
    <x v="10"/>
    <n v="580"/>
    <x v="5"/>
    <s v="Antalya"/>
  </r>
  <r>
    <n v="942"/>
    <x v="8"/>
    <s v="Tost Makinesi Gri X Marka"/>
    <n v="3"/>
    <n v="1200"/>
    <x v="9"/>
    <n v="1200"/>
    <x v="5"/>
    <s v="Adana"/>
  </r>
  <r>
    <n v="943"/>
    <x v="11"/>
    <s v="Tost Makinesi Gri Y Marka"/>
    <n v="2"/>
    <n v="1090"/>
    <x v="10"/>
    <n v="580"/>
    <x v="5"/>
    <s v="Bursa"/>
  </r>
  <r>
    <n v="944"/>
    <x v="11"/>
    <s v="Kahve Makinesi Y Marka"/>
    <n v="3"/>
    <n v="2180"/>
    <x v="11"/>
    <n v="2040"/>
    <x v="5"/>
    <s v="Hatay"/>
  </r>
  <r>
    <n v="945"/>
    <x v="1"/>
    <s v="Bulaşık Makinesi Gri"/>
    <n v="3"/>
    <n v="5300"/>
    <x v="57"/>
    <n v="3900"/>
    <x v="5"/>
    <s v="Adana"/>
  </r>
  <r>
    <n v="946"/>
    <x v="11"/>
    <s v="Bulaşık Makinesi Gri"/>
    <n v="2"/>
    <n v="5300"/>
    <x v="58"/>
    <n v="2600"/>
    <x v="5"/>
    <s v="Hatay"/>
  </r>
  <r>
    <n v="947"/>
    <x v="5"/>
    <s v="Derin Dondurucu Gri"/>
    <n v="2"/>
    <n v="7250"/>
    <x v="5"/>
    <n v="4500"/>
    <x v="5"/>
    <s v="İzmir"/>
  </r>
  <r>
    <n v="948"/>
    <x v="5"/>
    <s v="Ütü Mor"/>
    <n v="3"/>
    <n v="1200"/>
    <x v="9"/>
    <n v="1200"/>
    <x v="5"/>
    <s v="İzmir"/>
  </r>
  <r>
    <n v="949"/>
    <x v="2"/>
    <s v="Bulaşık Makinesi Beyaz"/>
    <n v="1"/>
    <n v="6000"/>
    <x v="17"/>
    <n v="2000"/>
    <x v="5"/>
    <s v="Kocaeli"/>
  </r>
  <r>
    <n v="950"/>
    <x v="1"/>
    <s v="Buzdolabı İki Kapaklı Beyaz"/>
    <n v="3"/>
    <n v="8450"/>
    <x v="59"/>
    <n v="7350"/>
    <x v="5"/>
    <s v="Şanlıurfa"/>
  </r>
  <r>
    <n v="951"/>
    <x v="6"/>
    <s v="Fırın Beyaz"/>
    <n v="1"/>
    <n v="4200"/>
    <x v="36"/>
    <n v="1200"/>
    <x v="5"/>
    <s v="Hatay"/>
  </r>
  <r>
    <n v="952"/>
    <x v="6"/>
    <s v="Buzdolabı Dört Kapılı Gri"/>
    <n v="3"/>
    <n v="10590"/>
    <x v="54"/>
    <n v="13770"/>
    <x v="5"/>
    <s v="Antalya"/>
  </r>
  <r>
    <n v="953"/>
    <x v="5"/>
    <s v="Ütü Mor"/>
    <n v="1"/>
    <n v="1200"/>
    <x v="8"/>
    <n v="400"/>
    <x v="5"/>
    <s v="İzmir"/>
  </r>
  <r>
    <n v="954"/>
    <x v="10"/>
    <s v="Ocak Beyaz"/>
    <n v="2"/>
    <n v="1100"/>
    <x v="18"/>
    <n v="600"/>
    <x v="5"/>
    <s v="Diyarbakır"/>
  </r>
  <r>
    <n v="955"/>
    <x v="9"/>
    <s v="Fırın Siyah"/>
    <n v="2"/>
    <n v="3700"/>
    <x v="60"/>
    <n v="1400"/>
    <x v="5"/>
    <s v="Gaziantep"/>
  </r>
  <r>
    <n v="956"/>
    <x v="0"/>
    <s v="Fırın Siyah"/>
    <n v="1"/>
    <n v="3700"/>
    <x v="61"/>
    <n v="700"/>
    <x v="5"/>
    <s v="Diyarbakır"/>
  </r>
  <r>
    <n v="957"/>
    <x v="6"/>
    <s v="Ocak Beyaz"/>
    <n v="3"/>
    <n v="1100"/>
    <x v="6"/>
    <n v="900"/>
    <x v="5"/>
    <s v="Bursa"/>
  </r>
  <r>
    <n v="958"/>
    <x v="5"/>
    <s v="Fırın Siyah"/>
    <n v="1"/>
    <n v="3700"/>
    <x v="61"/>
    <n v="700"/>
    <x v="5"/>
    <s v="Hatay"/>
  </r>
  <r>
    <n v="959"/>
    <x v="10"/>
    <s v="Davlumbaz Gri X Marka"/>
    <n v="1"/>
    <n v="1490"/>
    <x v="19"/>
    <n v="690"/>
    <x v="5"/>
    <s v="Gaziantep"/>
  </r>
  <r>
    <n v="960"/>
    <x v="9"/>
    <s v="Davlumbaz Gri Y Marka"/>
    <n v="1"/>
    <n v="1500"/>
    <x v="51"/>
    <n v="700"/>
    <x v="5"/>
    <s v="Şanlıurfa"/>
  </r>
  <r>
    <n v="961"/>
    <x v="8"/>
    <s v="Tost Makinesi Gri Y Marka"/>
    <n v="2"/>
    <n v="1090"/>
    <x v="10"/>
    <n v="580"/>
    <x v="5"/>
    <s v="İzmir"/>
  </r>
  <r>
    <n v="962"/>
    <x v="10"/>
    <s v="Mikrodalga Fırın Gri"/>
    <n v="3"/>
    <n v="1800"/>
    <x v="12"/>
    <n v="3000"/>
    <x v="5"/>
    <s v="Ankara"/>
  </r>
  <r>
    <n v="963"/>
    <x v="7"/>
    <s v="Buzdolabı İki Kapılı Gri"/>
    <n v="2"/>
    <n v="7530"/>
    <x v="55"/>
    <n v="3060"/>
    <x v="5"/>
    <s v="Konya"/>
  </r>
  <r>
    <n v="964"/>
    <x v="6"/>
    <s v="Ocak Beyaz"/>
    <n v="3"/>
    <n v="1100"/>
    <x v="6"/>
    <n v="900"/>
    <x v="5"/>
    <s v="Mersin"/>
  </r>
  <r>
    <n v="965"/>
    <x v="9"/>
    <s v="Ütü Siyah"/>
    <n v="3"/>
    <n v="1350"/>
    <x v="2"/>
    <n v="1650"/>
    <x v="5"/>
    <s v="Şanlıurfa"/>
  </r>
  <r>
    <n v="966"/>
    <x v="8"/>
    <s v="Ütü Siyah"/>
    <n v="1"/>
    <n v="1350"/>
    <x v="40"/>
    <n v="550"/>
    <x v="5"/>
    <s v="Adana"/>
  </r>
  <r>
    <n v="967"/>
    <x v="7"/>
    <s v="Tost Makinesi Gri Y Marka"/>
    <n v="2"/>
    <n v="1090"/>
    <x v="10"/>
    <n v="580"/>
    <x v="5"/>
    <s v="Konya"/>
  </r>
  <r>
    <n v="968"/>
    <x v="7"/>
    <s v="Fırın Beyaz"/>
    <n v="1"/>
    <n v="4200"/>
    <x v="36"/>
    <n v="1200"/>
    <x v="5"/>
    <s v="Kocaeli"/>
  </r>
  <r>
    <n v="969"/>
    <x v="9"/>
    <s v="Mikrodalga Fırın Gri"/>
    <n v="2"/>
    <n v="1800"/>
    <x v="9"/>
    <n v="2000"/>
    <x v="5"/>
    <s v="Mersin"/>
  </r>
  <r>
    <n v="970"/>
    <x v="11"/>
    <s v="Tost Makinesi Gri Y Marka"/>
    <n v="1"/>
    <n v="1090"/>
    <x v="49"/>
    <n v="290"/>
    <x v="5"/>
    <s v="Antalya"/>
  </r>
  <r>
    <n v="971"/>
    <x v="3"/>
    <s v="Çamaşır Makinesi Gri"/>
    <n v="1"/>
    <n v="7600"/>
    <x v="41"/>
    <n v="1600"/>
    <x v="5"/>
    <s v="Hatay"/>
  </r>
  <r>
    <n v="972"/>
    <x v="8"/>
    <s v="Çamaşır Makinesi Gri"/>
    <n v="3"/>
    <n v="7600"/>
    <x v="24"/>
    <n v="4800"/>
    <x v="5"/>
    <s v="Gaziantep"/>
  </r>
  <r>
    <n v="973"/>
    <x v="1"/>
    <s v="Fırın Siyah"/>
    <n v="1"/>
    <n v="3700"/>
    <x v="61"/>
    <n v="700"/>
    <x v="5"/>
    <s v="Şanlıurfa"/>
  </r>
  <r>
    <n v="974"/>
    <x v="4"/>
    <s v="Derin Dondurucu Gri"/>
    <n v="3"/>
    <n v="7250"/>
    <x v="25"/>
    <n v="6750"/>
    <x v="5"/>
    <s v="Bursa"/>
  </r>
  <r>
    <n v="975"/>
    <x v="0"/>
    <s v="Çamaşır Makinesi Gri"/>
    <n v="3"/>
    <n v="7600"/>
    <x v="24"/>
    <n v="4800"/>
    <x v="5"/>
    <s v="Bursa"/>
  </r>
  <r>
    <n v="976"/>
    <x v="10"/>
    <s v="Fırın Beyaz"/>
    <n v="1"/>
    <n v="4200"/>
    <x v="36"/>
    <n v="1200"/>
    <x v="5"/>
    <s v="Ankara"/>
  </r>
  <r>
    <n v="977"/>
    <x v="6"/>
    <s v="Ocak Siyah"/>
    <n v="3"/>
    <n v="1250"/>
    <x v="83"/>
    <n v="1350"/>
    <x v="5"/>
    <s v="Hatay"/>
  </r>
  <r>
    <n v="978"/>
    <x v="8"/>
    <s v="Tost Makinesi Gri Y Marka"/>
    <n v="1"/>
    <n v="1090"/>
    <x v="49"/>
    <n v="290"/>
    <x v="5"/>
    <s v="Diyarbakır"/>
  </r>
  <r>
    <n v="979"/>
    <x v="2"/>
    <s v="Kahve Makinesi Y Marka"/>
    <n v="1"/>
    <n v="2180"/>
    <x v="10"/>
    <n v="680"/>
    <x v="5"/>
    <s v="İstanbul"/>
  </r>
  <r>
    <n v="980"/>
    <x v="11"/>
    <s v="Fırın Siyah"/>
    <n v="2"/>
    <n v="3700"/>
    <x v="60"/>
    <n v="1400"/>
    <x v="5"/>
    <s v="Konya"/>
  </r>
  <r>
    <n v="981"/>
    <x v="9"/>
    <s v="Bulaşık Makinesi Beyaz"/>
    <n v="2"/>
    <n v="6000"/>
    <x v="7"/>
    <n v="4000"/>
    <x v="5"/>
    <s v="İstanbul"/>
  </r>
  <r>
    <n v="982"/>
    <x v="10"/>
    <s v="Ocak Siyah"/>
    <n v="2"/>
    <n v="1250"/>
    <x v="84"/>
    <n v="900"/>
    <x v="5"/>
    <s v="Hatay"/>
  </r>
  <r>
    <n v="983"/>
    <x v="11"/>
    <s v="Çamaşır Makinesi Gri"/>
    <n v="1"/>
    <n v="7600"/>
    <x v="41"/>
    <n v="1600"/>
    <x v="5"/>
    <s v="İstanbul"/>
  </r>
  <r>
    <n v="984"/>
    <x v="3"/>
    <s v="Mikrodalga Fırın Beyaz"/>
    <n v="2"/>
    <n v="1400"/>
    <x v="0"/>
    <n v="1200"/>
    <x v="5"/>
    <s v="Bursa"/>
  </r>
  <r>
    <n v="985"/>
    <x v="4"/>
    <s v="Kahve Makinesi Y Marka"/>
    <n v="2"/>
    <n v="2180"/>
    <x v="3"/>
    <n v="1360"/>
    <x v="5"/>
    <s v="Bursa"/>
  </r>
  <r>
    <n v="986"/>
    <x v="3"/>
    <s v="Mikrodalga Fırın Gri"/>
    <n v="3"/>
    <n v="1800"/>
    <x v="12"/>
    <n v="3000"/>
    <x v="5"/>
    <s v="Konya"/>
  </r>
  <r>
    <n v="987"/>
    <x v="1"/>
    <s v="Davlumbaz Gri Y Marka"/>
    <n v="1"/>
    <n v="1500"/>
    <x v="51"/>
    <n v="700"/>
    <x v="5"/>
    <s v="Adana"/>
  </r>
  <r>
    <n v="988"/>
    <x v="6"/>
    <s v="Buzdolabı İki Kapaklı Beyaz"/>
    <n v="3"/>
    <n v="8450"/>
    <x v="59"/>
    <n v="7350"/>
    <x v="5"/>
    <s v="Diyarbakır"/>
  </r>
  <r>
    <n v="989"/>
    <x v="9"/>
    <s v="Davlumbaz Gri Y Marka"/>
    <n v="3"/>
    <n v="1500"/>
    <x v="79"/>
    <n v="2100"/>
    <x v="5"/>
    <s v="Adana"/>
  </r>
  <r>
    <n v="990"/>
    <x v="5"/>
    <s v="Bulaşık Makinesi Beyaz"/>
    <n v="3"/>
    <n v="6000"/>
    <x v="26"/>
    <n v="6000"/>
    <x v="5"/>
    <s v="Antalya"/>
  </r>
  <r>
    <n v="991"/>
    <x v="11"/>
    <s v="Ütü Mor"/>
    <n v="1"/>
    <n v="1200"/>
    <x v="8"/>
    <n v="400"/>
    <x v="5"/>
    <s v="Şanlıurfa"/>
  </r>
  <r>
    <n v="992"/>
    <x v="3"/>
    <s v="Fırın Beyaz"/>
    <n v="3"/>
    <n v="4200"/>
    <x v="44"/>
    <n v="3600"/>
    <x v="5"/>
    <s v="Diyarbakır"/>
  </r>
  <r>
    <n v="993"/>
    <x v="10"/>
    <s v="Çamaşır Makinesi Gri"/>
    <n v="3"/>
    <n v="7600"/>
    <x v="24"/>
    <n v="4800"/>
    <x v="5"/>
    <s v="Bursa"/>
  </r>
  <r>
    <n v="994"/>
    <x v="5"/>
    <s v="Derin Dondurucu Gri"/>
    <n v="2"/>
    <n v="7250"/>
    <x v="5"/>
    <n v="4500"/>
    <x v="5"/>
    <s v="Hatay"/>
  </r>
  <r>
    <n v="995"/>
    <x v="0"/>
    <s v="Buzdolabı İki Kapılı Gri"/>
    <n v="2"/>
    <n v="7530"/>
    <x v="55"/>
    <n v="3060"/>
    <x v="5"/>
    <s v="Ankara"/>
  </r>
  <r>
    <n v="996"/>
    <x v="1"/>
    <s v="Derin Dondurucu Gri"/>
    <n v="2"/>
    <n v="7250"/>
    <x v="5"/>
    <n v="4500"/>
    <x v="5"/>
    <s v="Hatay"/>
  </r>
  <r>
    <n v="997"/>
    <x v="0"/>
    <s v="Bulaşık Makinesi Beyaz"/>
    <n v="1"/>
    <n v="6000"/>
    <x v="17"/>
    <n v="2000"/>
    <x v="5"/>
    <s v="Diyarbakır"/>
  </r>
  <r>
    <n v="998"/>
    <x v="5"/>
    <s v="Ütü Mor"/>
    <n v="3"/>
    <n v="1200"/>
    <x v="9"/>
    <n v="1200"/>
    <x v="5"/>
    <s v="Diyarbakır"/>
  </r>
  <r>
    <n v="999"/>
    <x v="11"/>
    <s v="Bulaşık Makinesi Gri"/>
    <n v="2"/>
    <n v="5300"/>
    <x v="58"/>
    <n v="2600"/>
    <x v="5"/>
    <s v="İstanbul"/>
  </r>
  <r>
    <n v="1000"/>
    <x v="8"/>
    <s v="Buzdolabı İki Kapaklı Beyaz"/>
    <n v="2"/>
    <n v="8450"/>
    <x v="1"/>
    <n v="4900"/>
    <x v="5"/>
    <s v="Konya"/>
  </r>
  <r>
    <n v="1001"/>
    <x v="4"/>
    <s v="Ütü Siyah"/>
    <n v="1"/>
    <n v="1350"/>
    <x v="40"/>
    <n v="550"/>
    <x v="5"/>
    <s v="Hatay"/>
  </r>
  <r>
    <n v="1002"/>
    <x v="6"/>
    <s v="Tost Makinesi Gri Y Marka"/>
    <n v="1"/>
    <n v="1090"/>
    <x v="49"/>
    <n v="290"/>
    <x v="5"/>
    <s v="Kocaeli"/>
  </r>
  <r>
    <n v="1003"/>
    <x v="4"/>
    <s v="Kahve Makinesi Y Marka"/>
    <n v="1"/>
    <n v="2180"/>
    <x v="10"/>
    <n v="680"/>
    <x v="5"/>
    <s v="Şanlıurfa"/>
  </r>
  <r>
    <n v="1004"/>
    <x v="0"/>
    <s v="Fırın Siyah"/>
    <n v="1"/>
    <n v="3700"/>
    <x v="61"/>
    <n v="700"/>
    <x v="5"/>
    <s v="İstanbul"/>
  </r>
  <r>
    <n v="1005"/>
    <x v="6"/>
    <s v="Ocak Beyaz"/>
    <n v="3"/>
    <n v="1100"/>
    <x v="6"/>
    <n v="900"/>
    <x v="5"/>
    <s v="Diyarbakır"/>
  </r>
  <r>
    <n v="1006"/>
    <x v="5"/>
    <s v="Fırın Siyah"/>
    <n v="1"/>
    <n v="3700"/>
    <x v="61"/>
    <n v="700"/>
    <x v="5"/>
    <s v="Gaziantep"/>
  </r>
  <r>
    <n v="1007"/>
    <x v="10"/>
    <s v="Davlumbaz Gri X Marka"/>
    <n v="1"/>
    <n v="1490"/>
    <x v="19"/>
    <n v="690"/>
    <x v="5"/>
    <s v="Konya"/>
  </r>
  <r>
    <n v="1008"/>
    <x v="9"/>
    <s v="Davlumbaz Gri Y Marka"/>
    <n v="1"/>
    <n v="1500"/>
    <x v="51"/>
    <n v="700"/>
    <x v="5"/>
    <s v="Konya"/>
  </r>
  <r>
    <n v="1009"/>
    <x v="8"/>
    <s v="Tost Makinesi Gri Y Marka"/>
    <n v="2"/>
    <n v="1090"/>
    <x v="10"/>
    <n v="580"/>
    <x v="5"/>
    <s v="İstanbul"/>
  </r>
  <r>
    <n v="1010"/>
    <x v="10"/>
    <s v="Mikrodalga Fırın Gri"/>
    <n v="3"/>
    <n v="1800"/>
    <x v="12"/>
    <n v="3000"/>
    <x v="5"/>
    <s v="Bursa"/>
  </r>
  <r>
    <n v="1011"/>
    <x v="7"/>
    <s v="Buzdolabı İki Kapılı Gri"/>
    <n v="2"/>
    <n v="7530"/>
    <x v="55"/>
    <n v="3060"/>
    <x v="5"/>
    <s v="Adana"/>
  </r>
  <r>
    <n v="1012"/>
    <x v="6"/>
    <s v="Ocak Beyaz"/>
    <n v="3"/>
    <n v="1100"/>
    <x v="6"/>
    <n v="900"/>
    <x v="5"/>
    <s v="Adana"/>
  </r>
  <r>
    <n v="1013"/>
    <x v="9"/>
    <s v="Ütü Siyah"/>
    <n v="3"/>
    <n v="1350"/>
    <x v="2"/>
    <n v="1650"/>
    <x v="5"/>
    <s v="Gaziantep"/>
  </r>
  <r>
    <n v="1014"/>
    <x v="8"/>
    <s v="Ütü Siyah"/>
    <n v="1"/>
    <n v="1350"/>
    <x v="40"/>
    <n v="550"/>
    <x v="5"/>
    <s v="Şanlıurfa"/>
  </r>
  <r>
    <n v="1015"/>
    <x v="7"/>
    <s v="Tost Makinesi Gri Y Marka"/>
    <n v="2"/>
    <n v="1090"/>
    <x v="10"/>
    <n v="580"/>
    <x v="5"/>
    <s v="Kocaeli"/>
  </r>
  <r>
    <n v="1016"/>
    <x v="7"/>
    <s v="Fırın Beyaz"/>
    <n v="1"/>
    <n v="4200"/>
    <x v="36"/>
    <n v="1200"/>
    <x v="5"/>
    <s v="Adana"/>
  </r>
  <r>
    <n v="1017"/>
    <x v="9"/>
    <s v="Mikrodalga Fırın Gri"/>
    <n v="2"/>
    <n v="1800"/>
    <x v="9"/>
    <n v="2000"/>
    <x v="5"/>
    <s v="Kocaeli"/>
  </r>
  <r>
    <n v="1018"/>
    <x v="11"/>
    <s v="Tost Makinesi Gri Y Marka"/>
    <n v="1"/>
    <n v="1090"/>
    <x v="49"/>
    <n v="290"/>
    <x v="5"/>
    <s v="İstanbul"/>
  </r>
  <r>
    <n v="1019"/>
    <x v="3"/>
    <s v="Çamaşır Makinesi Gri"/>
    <n v="1"/>
    <n v="7600"/>
    <x v="41"/>
    <n v="1600"/>
    <x v="5"/>
    <s v="Kocaeli"/>
  </r>
  <r>
    <n v="1020"/>
    <x v="8"/>
    <s v="Çamaşır Makinesi Gri"/>
    <n v="3"/>
    <n v="7600"/>
    <x v="24"/>
    <n v="4800"/>
    <x v="5"/>
    <s v="Konya"/>
  </r>
  <r>
    <n v="1021"/>
    <x v="1"/>
    <s v="Fırın Siyah"/>
    <n v="1"/>
    <n v="3700"/>
    <x v="61"/>
    <n v="700"/>
    <x v="5"/>
    <s v="İstanbul"/>
  </r>
  <r>
    <n v="1022"/>
    <x v="4"/>
    <s v="Derin Dondurucu Gri"/>
    <n v="3"/>
    <n v="7250"/>
    <x v="25"/>
    <n v="6750"/>
    <x v="5"/>
    <s v="Antalya"/>
  </r>
  <r>
    <n v="1023"/>
    <x v="0"/>
    <s v="Çamaşır Makinesi Gri"/>
    <n v="3"/>
    <n v="7600"/>
    <x v="24"/>
    <n v="4800"/>
    <x v="5"/>
    <s v="Mersin"/>
  </r>
  <r>
    <n v="1024"/>
    <x v="10"/>
    <s v="Fırın Beyaz"/>
    <n v="1"/>
    <n v="4200"/>
    <x v="36"/>
    <n v="1200"/>
    <x v="5"/>
    <s v="Mersin"/>
  </r>
  <r>
    <n v="1025"/>
    <x v="6"/>
    <s v="Ocak Siyah"/>
    <n v="3"/>
    <n v="1250"/>
    <x v="83"/>
    <n v="1350"/>
    <x v="5"/>
    <s v="İzmir"/>
  </r>
  <r>
    <n v="1026"/>
    <x v="8"/>
    <s v="Tost Makinesi Gri Y Marka"/>
    <n v="1"/>
    <n v="1090"/>
    <x v="49"/>
    <n v="290"/>
    <x v="5"/>
    <s v="Bursa"/>
  </r>
  <r>
    <n v="1027"/>
    <x v="2"/>
    <s v="Kahve Makinesi Y Marka"/>
    <n v="1"/>
    <n v="2180"/>
    <x v="10"/>
    <n v="680"/>
    <x v="5"/>
    <s v="Hatay"/>
  </r>
  <r>
    <n v="1028"/>
    <x v="11"/>
    <s v="Fırın Siyah"/>
    <n v="2"/>
    <n v="3700"/>
    <x v="60"/>
    <n v="1400"/>
    <x v="5"/>
    <s v="İstanbul"/>
  </r>
  <r>
    <n v="1029"/>
    <x v="9"/>
    <s v="Bulaşık Makinesi Beyaz"/>
    <n v="2"/>
    <n v="6000"/>
    <x v="7"/>
    <n v="4000"/>
    <x v="5"/>
    <s v="Konya"/>
  </r>
  <r>
    <n v="1030"/>
    <x v="10"/>
    <s v="Ocak Siyah"/>
    <n v="2"/>
    <n v="1250"/>
    <x v="84"/>
    <n v="900"/>
    <x v="5"/>
    <s v="Antalya"/>
  </r>
  <r>
    <n v="1031"/>
    <x v="11"/>
    <s v="Çamaşır Makinesi Gri"/>
    <n v="1"/>
    <n v="7600"/>
    <x v="41"/>
    <n v="1600"/>
    <x v="5"/>
    <s v="Hatay"/>
  </r>
  <r>
    <n v="1032"/>
    <x v="3"/>
    <s v="Mikrodalga Fırın Beyaz"/>
    <n v="2"/>
    <n v="1400"/>
    <x v="0"/>
    <n v="1200"/>
    <x v="5"/>
    <s v="Konya"/>
  </r>
  <r>
    <n v="1033"/>
    <x v="4"/>
    <s v="Kahve Makinesi Y Marka"/>
    <n v="2"/>
    <n v="2180"/>
    <x v="3"/>
    <n v="1360"/>
    <x v="5"/>
    <s v="İstanbul"/>
  </r>
  <r>
    <n v="1034"/>
    <x v="3"/>
    <s v="Mikrodalga Fırın Gri"/>
    <n v="3"/>
    <n v="1800"/>
    <x v="12"/>
    <n v="3000"/>
    <x v="5"/>
    <s v="İzmir"/>
  </r>
  <r>
    <n v="1035"/>
    <x v="1"/>
    <s v="Davlumbaz Gri Y Marka"/>
    <n v="1"/>
    <n v="1500"/>
    <x v="51"/>
    <n v="700"/>
    <x v="5"/>
    <s v="Şanlıurfa"/>
  </r>
  <r>
    <n v="1036"/>
    <x v="6"/>
    <s v="Buzdolabı İki Kapaklı Beyaz"/>
    <n v="3"/>
    <n v="8450"/>
    <x v="59"/>
    <n v="7350"/>
    <x v="5"/>
    <s v="Kocaeli"/>
  </r>
  <r>
    <n v="1037"/>
    <x v="9"/>
    <s v="Davlumbaz Gri Y Marka"/>
    <n v="3"/>
    <n v="1500"/>
    <x v="79"/>
    <n v="2100"/>
    <x v="5"/>
    <s v="Şanlıurfa"/>
  </r>
  <r>
    <n v="1038"/>
    <x v="5"/>
    <s v="Bulaşık Makinesi Beyaz"/>
    <n v="3"/>
    <n v="6000"/>
    <x v="26"/>
    <n v="6000"/>
    <x v="5"/>
    <s v="İzmir"/>
  </r>
  <r>
    <n v="1039"/>
    <x v="11"/>
    <s v="Ütü Mor"/>
    <n v="1"/>
    <n v="1200"/>
    <x v="8"/>
    <n v="400"/>
    <x v="5"/>
    <s v="Adana"/>
  </r>
  <r>
    <n v="1040"/>
    <x v="3"/>
    <s v="Fırın Beyaz"/>
    <n v="3"/>
    <n v="4200"/>
    <x v="44"/>
    <n v="3600"/>
    <x v="5"/>
    <s v="Bursa"/>
  </r>
  <r>
    <n v="1041"/>
    <x v="10"/>
    <s v="Çamaşır Makinesi Gri"/>
    <n v="3"/>
    <n v="7600"/>
    <x v="24"/>
    <n v="4800"/>
    <x v="5"/>
    <s v="Gaziantep"/>
  </r>
  <r>
    <n v="1042"/>
    <x v="5"/>
    <s v="Derin Dondurucu Gri"/>
    <n v="2"/>
    <n v="7250"/>
    <x v="5"/>
    <n v="4500"/>
    <x v="5"/>
    <s v="Bursa"/>
  </r>
  <r>
    <n v="1043"/>
    <x v="0"/>
    <s v="Buzdolabı İki Kapılı Gri"/>
    <n v="2"/>
    <n v="7530"/>
    <x v="55"/>
    <n v="3060"/>
    <x v="5"/>
    <s v="Adana"/>
  </r>
  <r>
    <n v="1044"/>
    <x v="1"/>
    <s v="Derin Dondurucu Gri"/>
    <n v="2"/>
    <n v="7250"/>
    <x v="5"/>
    <n v="4500"/>
    <x v="5"/>
    <s v="Antalya"/>
  </r>
  <r>
    <n v="1045"/>
    <x v="0"/>
    <s v="Bulaşık Makinesi Beyaz"/>
    <n v="1"/>
    <n v="6000"/>
    <x v="17"/>
    <n v="2000"/>
    <x v="5"/>
    <s v="Şanlıurfa"/>
  </r>
  <r>
    <n v="1046"/>
    <x v="5"/>
    <s v="Ütü Mor"/>
    <n v="3"/>
    <n v="1200"/>
    <x v="9"/>
    <n v="1200"/>
    <x v="5"/>
    <s v="Hatay"/>
  </r>
  <r>
    <n v="1047"/>
    <x v="11"/>
    <s v="Bulaşık Makinesi Gri"/>
    <n v="2"/>
    <n v="5300"/>
    <x v="58"/>
    <n v="2600"/>
    <x v="5"/>
    <s v="Diyarbakır"/>
  </r>
  <r>
    <n v="1048"/>
    <x v="8"/>
    <s v="Buzdolabı İki Kapaklı Beyaz"/>
    <n v="2"/>
    <n v="8450"/>
    <x v="1"/>
    <n v="4900"/>
    <x v="5"/>
    <s v="Kocaeli"/>
  </r>
  <r>
    <n v="1049"/>
    <x v="4"/>
    <s v="Ütü Siyah"/>
    <n v="1"/>
    <n v="1350"/>
    <x v="40"/>
    <n v="550"/>
    <x v="5"/>
    <s v="Konya"/>
  </r>
  <r>
    <n v="1050"/>
    <x v="6"/>
    <s v="Tost Makinesi Gri Y Marka"/>
    <n v="1"/>
    <n v="1090"/>
    <x v="49"/>
    <n v="290"/>
    <x v="5"/>
    <s v="İzmir"/>
  </r>
  <r>
    <n v="1051"/>
    <x v="4"/>
    <s v="Kahve Makinesi Y Marka"/>
    <n v="1"/>
    <n v="2180"/>
    <x v="10"/>
    <n v="680"/>
    <x v="5"/>
    <s v="Diyarbakır"/>
  </r>
  <r>
    <n v="1052"/>
    <x v="3"/>
    <s v="Bulaşık Makinesi Beyaz"/>
    <n v="2"/>
    <n v="6000"/>
    <x v="7"/>
    <n v="4000"/>
    <x v="5"/>
    <s v="Mersin"/>
  </r>
  <r>
    <n v="1053"/>
    <x v="0"/>
    <s v="Mikrodalga Fırın Beyaz"/>
    <n v="2"/>
    <n v="1400"/>
    <x v="0"/>
    <n v="1200"/>
    <x v="5"/>
    <s v="Bursa"/>
  </r>
  <r>
    <n v="1054"/>
    <x v="1"/>
    <s v="Buzdolabı İki Kapaklı Beyaz"/>
    <n v="2"/>
    <n v="8450"/>
    <x v="1"/>
    <n v="4900"/>
    <x v="5"/>
    <s v="Diyarbakır"/>
  </r>
  <r>
    <n v="1055"/>
    <x v="2"/>
    <s v="Ütü Siyah"/>
    <n v="3"/>
    <n v="1350"/>
    <x v="2"/>
    <n v="1650"/>
    <x v="5"/>
    <s v="Mersin"/>
  </r>
  <r>
    <n v="1056"/>
    <x v="3"/>
    <s v="Kahve Makinesi Y Marka"/>
    <n v="2"/>
    <n v="2180"/>
    <x v="3"/>
    <n v="1360"/>
    <x v="5"/>
    <s v="Diyarbakır"/>
  </r>
  <r>
    <n v="1057"/>
    <x v="4"/>
    <s v="Çamaşır Makinesi Gri"/>
    <n v="2"/>
    <n v="7600"/>
    <x v="4"/>
    <n v="3200"/>
    <x v="5"/>
    <s v="Kocaeli"/>
  </r>
  <r>
    <n v="1058"/>
    <x v="0"/>
    <s v="Derin Dondurucu Gri"/>
    <n v="2"/>
    <n v="7250"/>
    <x v="5"/>
    <n v="4500"/>
    <x v="5"/>
    <s v="Hatay"/>
  </r>
  <r>
    <n v="1059"/>
    <x v="2"/>
    <s v="Ocak Beyaz"/>
    <n v="3"/>
    <n v="1100"/>
    <x v="6"/>
    <n v="900"/>
    <x v="5"/>
    <s v="Adana"/>
  </r>
  <r>
    <n v="1060"/>
    <x v="5"/>
    <s v="Bulaşık Makinesi Beyaz"/>
    <n v="2"/>
    <n v="6000"/>
    <x v="7"/>
    <n v="4000"/>
    <x v="5"/>
    <s v="Mersin"/>
  </r>
  <r>
    <n v="1061"/>
    <x v="3"/>
    <s v="Tost Makinesi Gri X Marka"/>
    <n v="1"/>
    <n v="1200"/>
    <x v="8"/>
    <n v="400"/>
    <x v="5"/>
    <s v="Antalya"/>
  </r>
  <r>
    <n v="1062"/>
    <x v="6"/>
    <s v="Mikrodalga Fırın Gri"/>
    <n v="2"/>
    <n v="1800"/>
    <x v="9"/>
    <n v="2000"/>
    <x v="5"/>
    <s v="Adana"/>
  </r>
  <r>
    <n v="1063"/>
    <x v="6"/>
    <s v="Tost Makinesi Gri Y Marka"/>
    <n v="2"/>
    <n v="1090"/>
    <x v="10"/>
    <n v="580"/>
    <x v="5"/>
    <s v="Diyarbakır"/>
  </r>
  <r>
    <n v="1064"/>
    <x v="5"/>
    <s v="Kahve Makinesi Y Marka"/>
    <n v="3"/>
    <n v="2180"/>
    <x v="11"/>
    <n v="2040"/>
    <x v="5"/>
    <s v="Konya"/>
  </r>
  <r>
    <n v="1065"/>
    <x v="7"/>
    <s v="Mikrodalga Fırın Gri"/>
    <n v="3"/>
    <n v="1800"/>
    <x v="12"/>
    <n v="3000"/>
    <x v="5"/>
    <s v="Bursa"/>
  </r>
  <r>
    <n v="1066"/>
    <x v="4"/>
    <s v="Çamaşır Makinesi Beyaz"/>
    <n v="3"/>
    <n v="8000"/>
    <x v="13"/>
    <n v="6000"/>
    <x v="5"/>
    <s v="Şanlıurfa"/>
  </r>
  <r>
    <n v="1067"/>
    <x v="5"/>
    <s v="Mikrodalga Fırın Beyaz"/>
    <n v="1"/>
    <n v="1400"/>
    <x v="14"/>
    <n v="600"/>
    <x v="5"/>
    <s v="İzmir"/>
  </r>
  <r>
    <n v="1068"/>
    <x v="8"/>
    <s v="Buzdolabı Dört Kapılı Gri"/>
    <n v="1"/>
    <n v="10590"/>
    <x v="15"/>
    <n v="4590"/>
    <x v="5"/>
    <s v="Adana"/>
  </r>
  <r>
    <n v="1069"/>
    <x v="9"/>
    <s v="Ütü Siyah"/>
    <n v="2"/>
    <n v="1350"/>
    <x v="16"/>
    <n v="1100"/>
    <x v="5"/>
    <s v="İzmir"/>
  </r>
  <r>
    <n v="1070"/>
    <x v="6"/>
    <s v="Mikrodalga Fırın Beyaz"/>
    <n v="2"/>
    <n v="1400"/>
    <x v="0"/>
    <n v="1200"/>
    <x v="5"/>
    <s v="Mersin"/>
  </r>
  <r>
    <n v="1071"/>
    <x v="2"/>
    <s v="Bulaşık Makinesi Beyaz"/>
    <n v="1"/>
    <n v="6000"/>
    <x v="17"/>
    <n v="2000"/>
    <x v="5"/>
    <s v="Diyarbakır"/>
  </r>
  <r>
    <n v="1072"/>
    <x v="8"/>
    <s v="Ocak Beyaz"/>
    <n v="2"/>
    <n v="1100"/>
    <x v="18"/>
    <n v="600"/>
    <x v="5"/>
    <s v="Gaziantep"/>
  </r>
  <r>
    <n v="1073"/>
    <x v="1"/>
    <s v="Bulaşık Makinesi Beyaz"/>
    <n v="2"/>
    <n v="6000"/>
    <x v="7"/>
    <n v="4000"/>
    <x v="5"/>
    <s v="Adana"/>
  </r>
  <r>
    <n v="1074"/>
    <x v="9"/>
    <s v="Davlumbaz Gri X Marka"/>
    <n v="1"/>
    <n v="1490"/>
    <x v="19"/>
    <n v="690"/>
    <x v="5"/>
    <s v="Ankara"/>
  </r>
  <r>
    <n v="1075"/>
    <x v="8"/>
    <s v="Buzdolabı Dört Kapılı Gri"/>
    <n v="2"/>
    <n v="10590"/>
    <x v="20"/>
    <n v="9180"/>
    <x v="5"/>
    <s v="Şanlıurfa"/>
  </r>
  <r>
    <n v="1076"/>
    <x v="1"/>
    <s v="Çamaşır Makinesi Beyaz"/>
    <n v="3"/>
    <n v="8000"/>
    <x v="13"/>
    <n v="6000"/>
    <x v="5"/>
    <s v="Ankara"/>
  </r>
  <r>
    <n v="1077"/>
    <x v="6"/>
    <s v="Ocak Beyaz"/>
    <n v="1"/>
    <n v="1100"/>
    <x v="21"/>
    <n v="300"/>
    <x v="5"/>
    <s v="Ankara"/>
  </r>
  <r>
    <n v="1078"/>
    <x v="9"/>
    <s v="Tost Makinesi Gri X Marka"/>
    <n v="1"/>
    <n v="1200"/>
    <x v="8"/>
    <n v="400"/>
    <x v="5"/>
    <s v="İzmir"/>
  </r>
  <r>
    <n v="1079"/>
    <x v="4"/>
    <s v="Fırın Beyaz"/>
    <n v="2"/>
    <n v="4200"/>
    <x v="22"/>
    <n v="2400"/>
    <x v="5"/>
    <s v="Bursa"/>
  </r>
  <r>
    <n v="1080"/>
    <x v="0"/>
    <s v="Derin Dondurucu Beyaz"/>
    <n v="3"/>
    <n v="5775"/>
    <x v="23"/>
    <n v="5325"/>
    <x v="5"/>
    <s v="İstanbul"/>
  </r>
  <r>
    <n v="1081"/>
    <x v="10"/>
    <s v="Çamaşır Makinesi Gri"/>
    <n v="3"/>
    <n v="7600"/>
    <x v="24"/>
    <n v="4800"/>
    <x v="5"/>
    <s v="Kocaeli"/>
  </r>
  <r>
    <n v="1082"/>
    <x v="0"/>
    <s v="Derin Dondurucu Gri"/>
    <n v="3"/>
    <n v="7250"/>
    <x v="25"/>
    <n v="6750"/>
    <x v="5"/>
    <s v="Konya"/>
  </r>
  <r>
    <n v="1083"/>
    <x v="3"/>
    <s v="Derin Dondurucu Gri"/>
    <n v="3"/>
    <n v="7250"/>
    <x v="25"/>
    <n v="6750"/>
    <x v="5"/>
    <s v="Adana"/>
  </r>
  <r>
    <n v="1084"/>
    <x v="8"/>
    <s v="Derin Dondurucu Gri"/>
    <n v="3"/>
    <n v="7250"/>
    <x v="25"/>
    <n v="6750"/>
    <x v="5"/>
    <s v="Bursa"/>
  </r>
  <r>
    <n v="1085"/>
    <x v="5"/>
    <s v="Ütü Siyah"/>
    <n v="1"/>
    <n v="1350"/>
    <x v="40"/>
    <n v="550"/>
    <x v="5"/>
    <s v="Şanlıurfa"/>
  </r>
  <r>
    <n v="1086"/>
    <x v="0"/>
    <s v="Derin Dondurucu Gri"/>
    <n v="2"/>
    <n v="7250"/>
    <x v="5"/>
    <n v="4500"/>
    <x v="5"/>
    <s v="İstanbul"/>
  </r>
  <r>
    <n v="1087"/>
    <x v="6"/>
    <s v="Çamaşır Makinesi Gri"/>
    <n v="1"/>
    <n v="7600"/>
    <x v="41"/>
    <n v="1600"/>
    <x v="5"/>
    <s v="Adana"/>
  </r>
  <r>
    <n v="1088"/>
    <x v="11"/>
    <s v="Çamaşır Makinesi Gri"/>
    <n v="3"/>
    <n v="7600"/>
    <x v="24"/>
    <n v="4800"/>
    <x v="5"/>
    <s v="Diyarbakır"/>
  </r>
  <r>
    <n v="1089"/>
    <x v="0"/>
    <s v="Davlumbaz Gri X Marka"/>
    <n v="3"/>
    <n v="1490"/>
    <x v="42"/>
    <n v="2070"/>
    <x v="5"/>
    <s v="Kocaeli"/>
  </r>
  <r>
    <n v="1090"/>
    <x v="5"/>
    <s v="Kahve Makinesi X Marka"/>
    <n v="2"/>
    <n v="2900"/>
    <x v="43"/>
    <n v="1800"/>
    <x v="5"/>
    <s v="Hatay"/>
  </r>
  <r>
    <n v="1091"/>
    <x v="9"/>
    <s v="Davlumbaz Gri X Marka"/>
    <n v="1"/>
    <n v="1490"/>
    <x v="19"/>
    <n v="690"/>
    <x v="5"/>
    <s v="Şanlıurfa"/>
  </r>
  <r>
    <n v="1092"/>
    <x v="9"/>
    <s v="Tost Makinesi Gri Y Marka"/>
    <n v="2"/>
    <n v="1090"/>
    <x v="10"/>
    <n v="580"/>
    <x v="5"/>
    <s v="Hatay"/>
  </r>
  <r>
    <n v="1093"/>
    <x v="5"/>
    <s v="Tost Makinesi Gri X Marka"/>
    <n v="2"/>
    <n v="1200"/>
    <x v="32"/>
    <n v="800"/>
    <x v="5"/>
    <s v="Mersin"/>
  </r>
  <r>
    <n v="1094"/>
    <x v="8"/>
    <s v="Buzdolabı Dört Kapılı Gri"/>
    <n v="2"/>
    <n v="10590"/>
    <x v="20"/>
    <n v="9180"/>
    <x v="5"/>
    <s v="İzmir"/>
  </r>
  <r>
    <n v="1095"/>
    <x v="6"/>
    <s v="Fırın Beyaz"/>
    <n v="3"/>
    <n v="4200"/>
    <x v="44"/>
    <n v="3600"/>
    <x v="5"/>
    <s v="Ankara"/>
  </r>
  <r>
    <n v="1096"/>
    <x v="2"/>
    <s v="Fırın Beyaz"/>
    <n v="3"/>
    <n v="4200"/>
    <x v="44"/>
    <n v="3600"/>
    <x v="5"/>
    <s v="Diyarbakır"/>
  </r>
  <r>
    <n v="1097"/>
    <x v="7"/>
    <s v="Buzdolabı Dört Kapılı Gri"/>
    <n v="2"/>
    <n v="10590"/>
    <x v="20"/>
    <n v="9180"/>
    <x v="5"/>
    <s v="Ankara"/>
  </r>
  <r>
    <n v="1098"/>
    <x v="11"/>
    <s v="Ocak Siyah"/>
    <n v="1"/>
    <n v="1250"/>
    <x v="45"/>
    <n v="450"/>
    <x v="5"/>
    <s v="Diyarbakır"/>
  </r>
  <r>
    <n v="1099"/>
    <x v="3"/>
    <s v="Davlumbaz Gri X Marka"/>
    <n v="3"/>
    <n v="1490"/>
    <x v="42"/>
    <n v="2070"/>
    <x v="5"/>
    <s v="Antalya"/>
  </r>
  <r>
    <n v="1100"/>
    <x v="6"/>
    <s v="Tost Makinesi Gri X Marka"/>
    <n v="2"/>
    <n v="1200"/>
    <x v="32"/>
    <n v="800"/>
    <x v="5"/>
    <s v="Antalya"/>
  </r>
  <r>
    <n v="1101"/>
    <x v="1"/>
    <s v="Kahve Makinesi Y Marka"/>
    <n v="3"/>
    <n v="2180"/>
    <x v="11"/>
    <n v="2040"/>
    <x v="5"/>
    <s v="İzmir"/>
  </r>
  <r>
    <n v="1102"/>
    <x v="9"/>
    <s v="Ütü Mor"/>
    <n v="3"/>
    <n v="1200"/>
    <x v="9"/>
    <n v="1200"/>
    <x v="5"/>
    <s v="Gaziantep"/>
  </r>
  <r>
    <n v="1103"/>
    <x v="3"/>
    <s v="Mikrodalga Fırın Gri"/>
    <n v="1"/>
    <n v="1800"/>
    <x v="46"/>
    <n v="1000"/>
    <x v="5"/>
    <s v="Hatay"/>
  </r>
  <r>
    <n v="1104"/>
    <x v="11"/>
    <s v="Ütü Mor"/>
    <n v="3"/>
    <n v="1200"/>
    <x v="9"/>
    <n v="1200"/>
    <x v="5"/>
    <s v="Adana"/>
  </r>
  <r>
    <n v="1105"/>
    <x v="4"/>
    <s v="Mikrodalga Fırın Beyaz"/>
    <n v="2"/>
    <n v="1400"/>
    <x v="0"/>
    <n v="1200"/>
    <x v="5"/>
    <s v="Hatay"/>
  </r>
  <r>
    <n v="1106"/>
    <x v="11"/>
    <s v="Buzdolabı İki Kapılı Gri"/>
    <n v="4"/>
    <n v="7530"/>
    <x v="78"/>
    <n v="6120"/>
    <x v="5"/>
    <s v="Adana"/>
  </r>
  <r>
    <n v="1107"/>
    <x v="6"/>
    <s v="Çamaşır Makinesi Gri"/>
    <n v="5"/>
    <n v="7600"/>
    <x v="69"/>
    <n v="8000"/>
    <x v="5"/>
    <s v="Adana"/>
  </r>
  <r>
    <n v="1108"/>
    <x v="11"/>
    <s v="Davlumbaz Gri Y Marka"/>
    <n v="2"/>
    <n v="1500"/>
    <x v="87"/>
    <n v="1400"/>
    <x v="5"/>
    <s v="Kocaeli"/>
  </r>
  <r>
    <n v="1109"/>
    <x v="9"/>
    <s v="Kahve Makinesi Y Marka"/>
    <n v="4"/>
    <n v="2180"/>
    <x v="33"/>
    <n v="2720"/>
    <x v="5"/>
    <s v="İzmir"/>
  </r>
  <r>
    <n v="1110"/>
    <x v="2"/>
    <s v="Kahve Makinesi Y Marka"/>
    <n v="3"/>
    <n v="2180"/>
    <x v="11"/>
    <n v="2040"/>
    <x v="5"/>
    <s v="İstanbul"/>
  </r>
  <r>
    <n v="1111"/>
    <x v="9"/>
    <s v="Derin Dondurucu Beyaz"/>
    <n v="4"/>
    <n v="5775"/>
    <x v="98"/>
    <n v="7100"/>
    <x v="5"/>
    <s v="Antalya"/>
  </r>
  <r>
    <n v="1112"/>
    <x v="9"/>
    <s v="Ocak Beyaz"/>
    <n v="4"/>
    <n v="1100"/>
    <x v="31"/>
    <n v="1200"/>
    <x v="5"/>
    <s v="İstanbul"/>
  </r>
  <r>
    <n v="1113"/>
    <x v="10"/>
    <s v="Derin Dondurucu Beyaz"/>
    <n v="5"/>
    <n v="5775"/>
    <x v="80"/>
    <n v="8875"/>
    <x v="5"/>
    <s v="Diyarbakır"/>
  </r>
  <r>
    <n v="1114"/>
    <x v="7"/>
    <s v="Ütü Siyah"/>
    <n v="3"/>
    <n v="1350"/>
    <x v="2"/>
    <n v="1650"/>
    <x v="5"/>
    <s v="Bursa"/>
  </r>
  <r>
    <n v="1115"/>
    <x v="3"/>
    <s v="Çamaşır Makinesi Gri"/>
    <n v="3"/>
    <n v="7600"/>
    <x v="24"/>
    <n v="4800"/>
    <x v="5"/>
    <s v="Şanlıurfa"/>
  </r>
  <r>
    <n v="1116"/>
    <x v="1"/>
    <s v="Derin Dondurucu Gri"/>
    <n v="5"/>
    <n v="7250"/>
    <x v="30"/>
    <n v="11250"/>
    <x v="5"/>
    <s v="Mersin"/>
  </r>
  <r>
    <n v="1117"/>
    <x v="11"/>
    <s v="Davlumbaz Gri X Marka"/>
    <n v="2"/>
    <n v="1490"/>
    <x v="37"/>
    <n v="1380"/>
    <x v="5"/>
    <s v="İzmir"/>
  </r>
  <r>
    <n v="1118"/>
    <x v="2"/>
    <s v="Davlumbaz Gri X Marka"/>
    <n v="2"/>
    <n v="1490"/>
    <x v="37"/>
    <n v="1380"/>
    <x v="5"/>
    <s v="Adana"/>
  </r>
  <r>
    <n v="1119"/>
    <x v="8"/>
    <s v="Tost Makinesi Gri Y Marka"/>
    <n v="4"/>
    <n v="1090"/>
    <x v="3"/>
    <n v="1160"/>
    <x v="5"/>
    <s v="Adana"/>
  </r>
  <r>
    <n v="1120"/>
    <x v="8"/>
    <s v="Tost Makinesi Gri X Marka"/>
    <n v="3"/>
    <n v="1200"/>
    <x v="9"/>
    <n v="1200"/>
    <x v="5"/>
    <s v="Ankara"/>
  </r>
  <r>
    <n v="1121"/>
    <x v="11"/>
    <s v="Tost Makinesi Gri Y Marka"/>
    <n v="2"/>
    <n v="1090"/>
    <x v="10"/>
    <n v="580"/>
    <x v="5"/>
    <s v="Antalya"/>
  </r>
  <r>
    <n v="1122"/>
    <x v="11"/>
    <s v="Kahve Makinesi Y Marka"/>
    <n v="3"/>
    <n v="2180"/>
    <x v="11"/>
    <n v="2040"/>
    <x v="5"/>
    <s v="Antalya"/>
  </r>
  <r>
    <n v="1123"/>
    <x v="1"/>
    <s v="Bulaşık Makinesi Gri"/>
    <n v="2"/>
    <n v="5300"/>
    <x v="58"/>
    <n v="2600"/>
    <x v="5"/>
    <s v="Şanlıurfa"/>
  </r>
  <r>
    <n v="1124"/>
    <x v="11"/>
    <s v="Bulaşık Makinesi Gri"/>
    <n v="5"/>
    <n v="5300"/>
    <x v="76"/>
    <n v="6500"/>
    <x v="5"/>
    <s v="Bursa"/>
  </r>
  <r>
    <n v="1125"/>
    <x v="5"/>
    <s v="Derin Dondurucu Gri"/>
    <n v="3"/>
    <n v="7250"/>
    <x v="25"/>
    <n v="6750"/>
    <x v="5"/>
    <s v="Diyarbakır"/>
  </r>
  <r>
    <n v="1126"/>
    <x v="5"/>
    <s v="Ütü Mor"/>
    <n v="4"/>
    <n v="1200"/>
    <x v="68"/>
    <n v="1600"/>
    <x v="5"/>
    <s v="Bursa"/>
  </r>
  <r>
    <n v="1127"/>
    <x v="2"/>
    <s v="Bulaşık Makinesi Beyaz"/>
    <n v="5"/>
    <n v="6000"/>
    <x v="81"/>
    <n v="10000"/>
    <x v="5"/>
    <s v="Kocaeli"/>
  </r>
  <r>
    <n v="1128"/>
    <x v="1"/>
    <s v="Buzdolabı İki Kapaklı Beyaz"/>
    <n v="3"/>
    <n v="8450"/>
    <x v="59"/>
    <n v="7350"/>
    <x v="5"/>
    <s v="Hatay"/>
  </r>
  <r>
    <n v="1129"/>
    <x v="6"/>
    <s v="Fırın Beyaz"/>
    <n v="4"/>
    <n v="4200"/>
    <x v="66"/>
    <n v="4800"/>
    <x v="5"/>
    <s v="Bursa"/>
  </r>
  <r>
    <n v="1130"/>
    <x v="6"/>
    <s v="Buzdolabı Dört Kapılı Gri"/>
    <n v="3"/>
    <n v="10590"/>
    <x v="54"/>
    <n v="13770"/>
    <x v="5"/>
    <s v="Şanlıurfa"/>
  </r>
  <r>
    <n v="1131"/>
    <x v="5"/>
    <s v="Ütü Mor"/>
    <n v="4"/>
    <n v="1200"/>
    <x v="68"/>
    <n v="1600"/>
    <x v="5"/>
    <s v="Kocaeli"/>
  </r>
  <r>
    <n v="1132"/>
    <x v="10"/>
    <s v="Ocak Beyaz"/>
    <n v="5"/>
    <n v="1100"/>
    <x v="38"/>
    <n v="1500"/>
    <x v="5"/>
    <s v="Bursa"/>
  </r>
  <r>
    <n v="1133"/>
    <x v="9"/>
    <s v="Fırın Siyah"/>
    <n v="3"/>
    <n v="3700"/>
    <x v="82"/>
    <n v="2100"/>
    <x v="5"/>
    <s v="Mersin"/>
  </r>
  <r>
    <n v="1134"/>
    <x v="0"/>
    <s v="Fırın Siyah"/>
    <n v="5"/>
    <n v="3700"/>
    <x v="94"/>
    <n v="3500"/>
    <x v="5"/>
    <s v="Bursa"/>
  </r>
  <r>
    <n v="1135"/>
    <x v="6"/>
    <s v="Ocak Beyaz"/>
    <n v="3"/>
    <n v="1100"/>
    <x v="6"/>
    <n v="900"/>
    <x v="5"/>
    <s v="Mersin"/>
  </r>
  <r>
    <n v="1136"/>
    <x v="5"/>
    <s v="Fırın Siyah"/>
    <n v="4"/>
    <n v="3700"/>
    <x v="96"/>
    <n v="2800"/>
    <x v="5"/>
    <s v="İstanbul"/>
  </r>
  <r>
    <n v="1137"/>
    <x v="10"/>
    <s v="Davlumbaz Gri X Marka"/>
    <n v="2"/>
    <n v="1490"/>
    <x v="37"/>
    <n v="1380"/>
    <x v="5"/>
    <s v="Bursa"/>
  </r>
  <r>
    <n v="1138"/>
    <x v="9"/>
    <s v="Davlumbaz Gri Y Marka"/>
    <n v="5"/>
    <n v="1500"/>
    <x v="85"/>
    <n v="3500"/>
    <x v="5"/>
    <s v="İstanbul"/>
  </r>
  <r>
    <n v="1139"/>
    <x v="8"/>
    <s v="Tost Makinesi Gri Y Marka"/>
    <n v="2"/>
    <n v="1090"/>
    <x v="10"/>
    <n v="580"/>
    <x v="5"/>
    <s v="Diyarbakır"/>
  </r>
  <r>
    <n v="1140"/>
    <x v="10"/>
    <s v="Mikrodalga Fırın Gri"/>
    <n v="3"/>
    <n v="1800"/>
    <x v="12"/>
    <n v="3000"/>
    <x v="5"/>
    <s v="Antalya"/>
  </r>
  <r>
    <n v="1141"/>
    <x v="7"/>
    <s v="Buzdolabı İki Kapılı Gri"/>
    <n v="5"/>
    <n v="7530"/>
    <x v="70"/>
    <n v="7650"/>
    <x v="5"/>
    <s v="Gaziantep"/>
  </r>
  <r>
    <n v="1142"/>
    <x v="6"/>
    <s v="Ocak Beyaz"/>
    <n v="3"/>
    <n v="1100"/>
    <x v="6"/>
    <n v="900"/>
    <x v="5"/>
    <s v="Bursa"/>
  </r>
  <r>
    <n v="1143"/>
    <x v="9"/>
    <s v="Ütü Siyah"/>
    <n v="2"/>
    <n v="1350"/>
    <x v="16"/>
    <n v="1100"/>
    <x v="5"/>
    <s v="İzmir"/>
  </r>
  <r>
    <n v="1144"/>
    <x v="8"/>
    <s v="Ütü Siyah"/>
    <n v="5"/>
    <n v="1350"/>
    <x v="92"/>
    <n v="2750"/>
    <x v="5"/>
    <s v="Diyarbakır"/>
  </r>
  <r>
    <n v="1145"/>
    <x v="7"/>
    <s v="Tost Makinesi Gri Y Marka"/>
    <n v="2"/>
    <n v="1090"/>
    <x v="10"/>
    <n v="580"/>
    <x v="5"/>
    <s v="Ankara"/>
  </r>
  <r>
    <n v="1146"/>
    <x v="7"/>
    <s v="Fırın Beyaz"/>
    <n v="4"/>
    <n v="4200"/>
    <x v="66"/>
    <n v="4800"/>
    <x v="5"/>
    <s v="Gaziantep"/>
  </r>
  <r>
    <n v="1147"/>
    <x v="9"/>
    <s v="Mikrodalga Fırın Gri"/>
    <n v="2"/>
    <n v="1800"/>
    <x v="9"/>
    <n v="2000"/>
    <x v="5"/>
    <s v="İstanbul"/>
  </r>
  <r>
    <n v="1148"/>
    <x v="11"/>
    <s v="Tost Makinesi Gri Y Marka"/>
    <n v="3"/>
    <n v="1090"/>
    <x v="73"/>
    <n v="870"/>
    <x v="5"/>
    <s v="Mersin"/>
  </r>
  <r>
    <n v="1149"/>
    <x v="3"/>
    <s v="Çamaşır Makinesi Gri"/>
    <n v="2"/>
    <n v="7600"/>
    <x v="4"/>
    <n v="3200"/>
    <x v="5"/>
    <s v="Kocaeli"/>
  </r>
  <r>
    <n v="1150"/>
    <x v="8"/>
    <s v="Çamaşır Makinesi Gri"/>
    <n v="2"/>
    <n v="7600"/>
    <x v="4"/>
    <n v="3200"/>
    <x v="5"/>
    <s v="Şanlıurfa"/>
  </r>
  <r>
    <n v="1151"/>
    <x v="1"/>
    <s v="Fırın Siyah"/>
    <n v="5"/>
    <n v="3700"/>
    <x v="94"/>
    <n v="3500"/>
    <x v="5"/>
    <s v="Konya"/>
  </r>
  <r>
    <n v="1152"/>
    <x v="4"/>
    <s v="Derin Dondurucu Gri"/>
    <n v="3"/>
    <n v="7250"/>
    <x v="25"/>
    <n v="6750"/>
    <x v="5"/>
    <s v="Konya"/>
  </r>
  <r>
    <n v="1153"/>
    <x v="0"/>
    <s v="Çamaşır Makinesi Gri"/>
    <n v="5"/>
    <n v="7600"/>
    <x v="69"/>
    <n v="8000"/>
    <x v="5"/>
    <s v="Hatay"/>
  </r>
  <r>
    <n v="1154"/>
    <x v="10"/>
    <s v="Fırın Beyaz"/>
    <n v="4"/>
    <n v="4200"/>
    <x v="66"/>
    <n v="4800"/>
    <x v="5"/>
    <s v="Şanlıurfa"/>
  </r>
  <r>
    <n v="1155"/>
    <x v="6"/>
    <s v="Ocak Siyah"/>
    <n v="3"/>
    <n v="1250"/>
    <x v="83"/>
    <n v="1350"/>
    <x v="5"/>
    <s v="Antalya"/>
  </r>
  <r>
    <n v="1156"/>
    <x v="8"/>
    <s v="Tost Makinesi Gri Y Marka"/>
    <n v="5"/>
    <n v="1090"/>
    <x v="65"/>
    <n v="1450"/>
    <x v="5"/>
    <s v="Ankara"/>
  </r>
  <r>
    <n v="1157"/>
    <x v="2"/>
    <s v="Kahve Makinesi Y Marka"/>
    <n v="4"/>
    <n v="2180"/>
    <x v="33"/>
    <n v="2720"/>
    <x v="5"/>
    <s v="Antalya"/>
  </r>
  <r>
    <n v="1158"/>
    <x v="11"/>
    <s v="Fırın Siyah"/>
    <n v="3"/>
    <n v="3700"/>
    <x v="82"/>
    <n v="2100"/>
    <x v="5"/>
    <s v="İzmir"/>
  </r>
  <r>
    <n v="1159"/>
    <x v="9"/>
    <s v="Bulaşık Makinesi Beyaz"/>
    <n v="4"/>
    <n v="6000"/>
    <x v="13"/>
    <n v="8000"/>
    <x v="5"/>
    <s v="Şanlıurfa"/>
  </r>
  <r>
    <n v="1160"/>
    <x v="10"/>
    <s v="Ocak Siyah"/>
    <n v="5"/>
    <n v="1250"/>
    <x v="93"/>
    <n v="2250"/>
    <x v="5"/>
    <s v="Mersin"/>
  </r>
  <r>
    <n v="1161"/>
    <x v="11"/>
    <s v="Çamaşır Makinesi Gri"/>
    <n v="3"/>
    <n v="7600"/>
    <x v="24"/>
    <n v="4800"/>
    <x v="5"/>
    <s v="Konya"/>
  </r>
  <r>
    <n v="1162"/>
    <x v="3"/>
    <s v="Mikrodalga Fırın Beyaz"/>
    <n v="5"/>
    <n v="1400"/>
    <x v="27"/>
    <n v="3000"/>
    <x v="5"/>
    <s v="İzmir"/>
  </r>
  <r>
    <n v="1163"/>
    <x v="4"/>
    <s v="Kahve Makinesi Y Marka"/>
    <n v="4"/>
    <n v="2180"/>
    <x v="33"/>
    <n v="2720"/>
    <x v="5"/>
    <s v="Gaziantep"/>
  </r>
  <r>
    <n v="1164"/>
    <x v="3"/>
    <s v="Mikrodalga Fırın Gri"/>
    <n v="5"/>
    <n v="1800"/>
    <x v="89"/>
    <n v="5000"/>
    <x v="5"/>
    <s v="Gaziantep"/>
  </r>
  <r>
    <n v="1165"/>
    <x v="1"/>
    <s v="Davlumbaz Gri Y Marka"/>
    <n v="3"/>
    <n v="1500"/>
    <x v="79"/>
    <n v="2100"/>
    <x v="5"/>
    <s v="Bursa"/>
  </r>
  <r>
    <n v="1166"/>
    <x v="6"/>
    <s v="Buzdolabı İki Kapaklı Beyaz"/>
    <n v="4"/>
    <n v="8450"/>
    <x v="28"/>
    <n v="9800"/>
    <x v="5"/>
    <s v="İstanbul"/>
  </r>
  <r>
    <n v="1167"/>
    <x v="9"/>
    <s v="Davlumbaz Gri Y Marka"/>
    <n v="2"/>
    <n v="1500"/>
    <x v="87"/>
    <n v="1400"/>
    <x v="5"/>
    <s v="Ankara"/>
  </r>
  <r>
    <n v="1168"/>
    <x v="5"/>
    <s v="Bulaşık Makinesi Beyaz"/>
    <n v="2"/>
    <n v="6000"/>
    <x v="7"/>
    <n v="4000"/>
    <x v="5"/>
    <s v="İzmir"/>
  </r>
  <r>
    <n v="1169"/>
    <x v="11"/>
    <s v="Ütü Mor"/>
    <n v="2"/>
    <n v="1200"/>
    <x v="32"/>
    <n v="800"/>
    <x v="5"/>
    <s v="Antalya"/>
  </r>
  <r>
    <n v="1170"/>
    <x v="3"/>
    <s v="Fırın Beyaz"/>
    <n v="3"/>
    <n v="4200"/>
    <x v="44"/>
    <n v="3600"/>
    <x v="5"/>
    <s v="Antalya"/>
  </r>
  <r>
    <n v="1171"/>
    <x v="10"/>
    <s v="Çamaşır Makinesi Gri"/>
    <n v="4"/>
    <n v="7600"/>
    <x v="62"/>
    <n v="6400"/>
    <x v="5"/>
    <s v="İstanbul"/>
  </r>
  <r>
    <n v="1172"/>
    <x v="5"/>
    <s v="Derin Dondurucu Gri"/>
    <n v="4"/>
    <n v="7250"/>
    <x v="74"/>
    <n v="9000"/>
    <x v="5"/>
    <s v="İzmir"/>
  </r>
  <r>
    <n v="1173"/>
    <x v="0"/>
    <s v="Buzdolabı İki Kapılı Gri"/>
    <n v="5"/>
    <n v="7530"/>
    <x v="70"/>
    <n v="7650"/>
    <x v="5"/>
    <s v="Konya"/>
  </r>
  <r>
    <n v="1174"/>
    <x v="1"/>
    <s v="Derin Dondurucu Gri"/>
    <n v="3"/>
    <n v="7250"/>
    <x v="25"/>
    <n v="6750"/>
    <x v="5"/>
    <s v="Konya"/>
  </r>
  <r>
    <n v="1175"/>
    <x v="0"/>
    <s v="Bulaşık Makinesi Beyaz"/>
    <n v="5"/>
    <n v="6000"/>
    <x v="81"/>
    <n v="10000"/>
    <x v="5"/>
    <s v="Bursa"/>
  </r>
  <r>
    <n v="1176"/>
    <x v="5"/>
    <s v="Ütü Mor"/>
    <n v="5"/>
    <n v="1200"/>
    <x v="17"/>
    <n v="2000"/>
    <x v="5"/>
    <s v="İstanbul"/>
  </r>
  <r>
    <n v="1177"/>
    <x v="11"/>
    <s v="Bulaşık Makinesi Gri"/>
    <n v="5"/>
    <n v="5300"/>
    <x v="76"/>
    <n v="6500"/>
    <x v="5"/>
    <s v="Diyarbakır"/>
  </r>
  <r>
    <n v="1178"/>
    <x v="8"/>
    <s v="Buzdolabı İki Kapaklı Beyaz"/>
    <n v="2"/>
    <n v="8450"/>
    <x v="1"/>
    <n v="4900"/>
    <x v="5"/>
    <s v="Hatay"/>
  </r>
  <r>
    <n v="1179"/>
    <x v="4"/>
    <s v="Ütü Siyah"/>
    <n v="3"/>
    <n v="1350"/>
    <x v="2"/>
    <n v="1650"/>
    <x v="5"/>
    <s v="Gaziantep"/>
  </r>
  <r>
    <n v="1180"/>
    <x v="6"/>
    <s v="Tost Makinesi Gri Y Marka"/>
    <n v="2"/>
    <n v="1090"/>
    <x v="10"/>
    <n v="580"/>
    <x v="5"/>
    <s v="Bursa"/>
  </r>
  <r>
    <n v="1181"/>
    <x v="4"/>
    <s v="Kahve Makinesi Y Marka"/>
    <n v="2"/>
    <n v="2180"/>
    <x v="3"/>
    <n v="1360"/>
    <x v="5"/>
    <s v="İzmir"/>
  </r>
  <r>
    <n v="1182"/>
    <x v="0"/>
    <s v="Fırın Siyah"/>
    <n v="5"/>
    <n v="3700"/>
    <x v="94"/>
    <n v="3500"/>
    <x v="5"/>
    <s v="İzmir"/>
  </r>
  <r>
    <n v="1183"/>
    <x v="6"/>
    <s v="Ocak Beyaz"/>
    <n v="3"/>
    <n v="1100"/>
    <x v="6"/>
    <n v="900"/>
    <x v="5"/>
    <s v="Diyarbakır"/>
  </r>
  <r>
    <n v="1184"/>
    <x v="5"/>
    <s v="Fırın Siyah"/>
    <n v="4"/>
    <n v="3700"/>
    <x v="96"/>
    <n v="2800"/>
    <x v="5"/>
    <s v="Diyarbakır"/>
  </r>
  <r>
    <n v="1185"/>
    <x v="10"/>
    <s v="Davlumbaz Gri X Marka"/>
    <n v="5"/>
    <n v="1490"/>
    <x v="71"/>
    <n v="3450"/>
    <x v="5"/>
    <s v="Antalya"/>
  </r>
  <r>
    <n v="1186"/>
    <x v="9"/>
    <s v="Davlumbaz Gri Y Marka"/>
    <n v="4"/>
    <n v="1500"/>
    <x v="17"/>
    <n v="2800"/>
    <x v="5"/>
    <s v="Konya"/>
  </r>
  <r>
    <n v="1187"/>
    <x v="8"/>
    <s v="Tost Makinesi Gri Y Marka"/>
    <n v="3"/>
    <n v="1090"/>
    <x v="73"/>
    <n v="870"/>
    <x v="5"/>
    <s v="Hatay"/>
  </r>
  <r>
    <n v="1188"/>
    <x v="10"/>
    <s v="Mikrodalga Fırın Gri"/>
    <n v="4"/>
    <n v="1800"/>
    <x v="86"/>
    <n v="4000"/>
    <x v="5"/>
    <s v="Şanlıurfa"/>
  </r>
  <r>
    <n v="1189"/>
    <x v="7"/>
    <s v="Buzdolabı İki Kapılı Gri"/>
    <n v="2"/>
    <n v="7530"/>
    <x v="55"/>
    <n v="3060"/>
    <x v="5"/>
    <s v="Antalya"/>
  </r>
  <r>
    <n v="1190"/>
    <x v="6"/>
    <s v="Ocak Beyaz"/>
    <n v="2"/>
    <n v="1100"/>
    <x v="18"/>
    <n v="600"/>
    <x v="5"/>
    <s v="Mersin"/>
  </r>
  <r>
    <n v="1191"/>
    <x v="9"/>
    <s v="Ütü Siyah"/>
    <n v="4"/>
    <n v="1350"/>
    <x v="12"/>
    <n v="2200"/>
    <x v="5"/>
    <s v="Bursa"/>
  </r>
  <r>
    <n v="1192"/>
    <x v="8"/>
    <s v="Ütü Siyah"/>
    <n v="2"/>
    <n v="1350"/>
    <x v="16"/>
    <n v="1100"/>
    <x v="5"/>
    <s v="Şanlıurfa"/>
  </r>
  <r>
    <n v="1193"/>
    <x v="7"/>
    <s v="Tost Makinesi Gri Y Marka"/>
    <n v="3"/>
    <n v="1090"/>
    <x v="73"/>
    <n v="870"/>
    <x v="5"/>
    <s v="Antalya"/>
  </r>
  <r>
    <n v="1194"/>
    <x v="7"/>
    <s v="Fırın Beyaz"/>
    <n v="5"/>
    <n v="4200"/>
    <x v="39"/>
    <n v="6000"/>
    <x v="5"/>
    <s v="Antalya"/>
  </r>
  <r>
    <n v="1195"/>
    <x v="9"/>
    <s v="Mikrodalga Fırın Gri"/>
    <n v="4"/>
    <n v="1800"/>
    <x v="86"/>
    <n v="4000"/>
    <x v="5"/>
    <s v="Antalya"/>
  </r>
  <r>
    <n v="1196"/>
    <x v="11"/>
    <s v="Tost Makinesi Gri Y Marka"/>
    <n v="4"/>
    <n v="1090"/>
    <x v="3"/>
    <n v="1160"/>
    <x v="5"/>
    <s v="Şanlıurfa"/>
  </r>
  <r>
    <n v="1197"/>
    <x v="3"/>
    <s v="Çamaşır Makinesi Gri"/>
    <n v="2"/>
    <n v="7600"/>
    <x v="4"/>
    <n v="3200"/>
    <x v="5"/>
    <s v="Hatay"/>
  </r>
  <r>
    <n v="1198"/>
    <x v="8"/>
    <s v="Çamaşır Makinesi Gri"/>
    <n v="2"/>
    <n v="7600"/>
    <x v="4"/>
    <n v="3200"/>
    <x v="5"/>
    <s v="Şanlıurfa"/>
  </r>
  <r>
    <n v="1199"/>
    <x v="1"/>
    <s v="Fırın Siyah"/>
    <n v="5"/>
    <n v="3700"/>
    <x v="94"/>
    <n v="3500"/>
    <x v="5"/>
    <s v="Adana"/>
  </r>
  <r>
    <n v="1200"/>
    <x v="4"/>
    <s v="Derin Dondurucu Gri"/>
    <n v="3"/>
    <n v="7250"/>
    <x v="25"/>
    <n v="6750"/>
    <x v="5"/>
    <s v="Bursa"/>
  </r>
  <r>
    <n v="1201"/>
    <x v="0"/>
    <s v="Çamaşır Makinesi Gri"/>
    <n v="2"/>
    <n v="7600"/>
    <x v="4"/>
    <n v="3200"/>
    <x v="5"/>
    <s v="Ankara"/>
  </r>
  <r>
    <n v="1202"/>
    <x v="10"/>
    <s v="Fırın Beyaz"/>
    <n v="3"/>
    <n v="4200"/>
    <x v="44"/>
    <n v="3600"/>
    <x v="5"/>
    <s v="Kocaeli"/>
  </r>
  <r>
    <n v="1203"/>
    <x v="6"/>
    <s v="Ocak Siyah"/>
    <n v="2"/>
    <n v="1250"/>
    <x v="84"/>
    <n v="900"/>
    <x v="5"/>
    <s v="Antalya"/>
  </r>
  <r>
    <n v="1204"/>
    <x v="8"/>
    <s v="Tost Makinesi Gri Y Marka"/>
    <n v="2"/>
    <n v="1090"/>
    <x v="10"/>
    <n v="580"/>
    <x v="5"/>
    <s v="Gaziantep"/>
  </r>
  <r>
    <n v="1205"/>
    <x v="2"/>
    <s v="Kahve Makinesi Y Marka"/>
    <n v="3"/>
    <n v="2180"/>
    <x v="11"/>
    <n v="2040"/>
    <x v="5"/>
    <s v="Bursa"/>
  </r>
  <r>
    <n v="1206"/>
    <x v="11"/>
    <s v="Fırın Siyah"/>
    <n v="3"/>
    <n v="3700"/>
    <x v="82"/>
    <n v="2100"/>
    <x v="5"/>
    <s v="Diyarbakır"/>
  </r>
  <r>
    <n v="1207"/>
    <x v="9"/>
    <s v="Bulaşık Makinesi Beyaz"/>
    <n v="4"/>
    <n v="6000"/>
    <x v="13"/>
    <n v="8000"/>
    <x v="5"/>
    <s v="Ankara"/>
  </r>
  <r>
    <n v="1208"/>
    <x v="10"/>
    <s v="Ocak Siyah"/>
    <n v="3"/>
    <n v="1250"/>
    <x v="83"/>
    <n v="1350"/>
    <x v="5"/>
    <s v="Gaziantep"/>
  </r>
  <r>
    <n v="1209"/>
    <x v="11"/>
    <s v="Çamaşır Makinesi Gri"/>
    <n v="3"/>
    <n v="7600"/>
    <x v="24"/>
    <n v="4800"/>
    <x v="5"/>
    <s v="Diyarbakır"/>
  </r>
  <r>
    <n v="1210"/>
    <x v="3"/>
    <s v="Mikrodalga Fırın Beyaz"/>
    <n v="2"/>
    <n v="1400"/>
    <x v="0"/>
    <n v="1200"/>
    <x v="5"/>
    <s v="Diyarbakır"/>
  </r>
  <r>
    <n v="1211"/>
    <x v="4"/>
    <s v="Kahve Makinesi Y Marka"/>
    <n v="3"/>
    <n v="2180"/>
    <x v="11"/>
    <n v="2040"/>
    <x v="5"/>
    <s v="Bursa"/>
  </r>
  <r>
    <n v="1212"/>
    <x v="3"/>
    <s v="Mikrodalga Fırın Gri"/>
    <n v="5"/>
    <n v="1800"/>
    <x v="89"/>
    <n v="5000"/>
    <x v="5"/>
    <s v="Konya"/>
  </r>
  <r>
    <n v="1213"/>
    <x v="1"/>
    <s v="Davlumbaz Gri Y Marka"/>
    <n v="5"/>
    <n v="1500"/>
    <x v="85"/>
    <n v="3500"/>
    <x v="5"/>
    <s v="Bursa"/>
  </r>
  <r>
    <n v="1214"/>
    <x v="6"/>
    <s v="Buzdolabı İki Kapaklı Beyaz"/>
    <n v="3"/>
    <n v="8450"/>
    <x v="59"/>
    <n v="7350"/>
    <x v="5"/>
    <s v="Konya"/>
  </r>
  <r>
    <n v="1215"/>
    <x v="9"/>
    <s v="Davlumbaz Gri Y Marka"/>
    <n v="5"/>
    <n v="1500"/>
    <x v="85"/>
    <n v="3500"/>
    <x v="5"/>
    <s v="Ankara"/>
  </r>
  <r>
    <n v="1216"/>
    <x v="5"/>
    <s v="Bulaşık Makinesi Beyaz"/>
    <n v="4"/>
    <n v="6000"/>
    <x v="13"/>
    <n v="8000"/>
    <x v="5"/>
    <s v="Şanlıurfa"/>
  </r>
  <r>
    <n v="1217"/>
    <x v="11"/>
    <s v="Ütü Mor"/>
    <n v="2"/>
    <n v="1200"/>
    <x v="32"/>
    <n v="800"/>
    <x v="5"/>
    <s v="İstanbul"/>
  </r>
  <r>
    <n v="1218"/>
    <x v="3"/>
    <s v="Fırın Beyaz"/>
    <n v="2"/>
    <n v="4200"/>
    <x v="22"/>
    <n v="2400"/>
    <x v="5"/>
    <s v="Diyarbakır"/>
  </r>
  <r>
    <n v="1219"/>
    <x v="10"/>
    <s v="Çamaşır Makinesi Gri"/>
    <n v="3"/>
    <n v="7600"/>
    <x v="24"/>
    <n v="4800"/>
    <x v="5"/>
    <s v="Adana"/>
  </r>
  <r>
    <n v="1220"/>
    <x v="5"/>
    <s v="Derin Dondurucu Gri"/>
    <n v="5"/>
    <n v="7250"/>
    <x v="30"/>
    <n v="11250"/>
    <x v="5"/>
    <s v="Bursa"/>
  </r>
  <r>
    <n v="1221"/>
    <x v="0"/>
    <s v="Buzdolabı İki Kapılı Gri"/>
    <n v="3"/>
    <n v="7530"/>
    <x v="52"/>
    <n v="4590"/>
    <x v="5"/>
    <s v="Gaziantep"/>
  </r>
  <r>
    <n v="1222"/>
    <x v="1"/>
    <s v="Derin Dondurucu Gri"/>
    <n v="4"/>
    <n v="7250"/>
    <x v="74"/>
    <n v="9000"/>
    <x v="5"/>
    <s v="Diyarbakır"/>
  </r>
  <r>
    <n v="1223"/>
    <x v="0"/>
    <s v="Bulaşık Makinesi Beyaz"/>
    <n v="5"/>
    <n v="6000"/>
    <x v="81"/>
    <n v="10000"/>
    <x v="5"/>
    <s v="İzmir"/>
  </r>
  <r>
    <n v="1224"/>
    <x v="5"/>
    <s v="Ütü Mor"/>
    <n v="2"/>
    <n v="1200"/>
    <x v="32"/>
    <n v="800"/>
    <x v="5"/>
    <s v="İzmir"/>
  </r>
  <r>
    <n v="1225"/>
    <x v="11"/>
    <s v="Bulaşık Makinesi Gri"/>
    <n v="3"/>
    <n v="5300"/>
    <x v="57"/>
    <n v="3900"/>
    <x v="5"/>
    <s v="Ankara"/>
  </r>
  <r>
    <n v="1226"/>
    <x v="8"/>
    <s v="Buzdolabı İki Kapaklı Beyaz"/>
    <n v="5"/>
    <n v="8450"/>
    <x v="95"/>
    <n v="12250"/>
    <x v="5"/>
    <s v="İstanbul"/>
  </r>
  <r>
    <n v="1227"/>
    <x v="4"/>
    <s v="Ütü Siyah"/>
    <n v="4"/>
    <n v="1350"/>
    <x v="12"/>
    <n v="2200"/>
    <x v="5"/>
    <s v="Adana"/>
  </r>
  <r>
    <n v="1228"/>
    <x v="6"/>
    <s v="Tost Makinesi Gri Y Marka"/>
    <n v="3"/>
    <n v="1090"/>
    <x v="73"/>
    <n v="870"/>
    <x v="5"/>
    <s v="Şanlıurfa"/>
  </r>
  <r>
    <n v="1229"/>
    <x v="4"/>
    <s v="Kahve Makinesi Y Marka"/>
    <n v="5"/>
    <n v="2180"/>
    <x v="29"/>
    <n v="3400"/>
    <x v="5"/>
    <s v="İstanbul"/>
  </r>
  <r>
    <n v="1230"/>
    <x v="3"/>
    <s v="Bulaşık Makinesi Beyaz"/>
    <n v="3"/>
    <n v="6000"/>
    <x v="26"/>
    <n v="6000"/>
    <x v="5"/>
    <s v="Mersin"/>
  </r>
  <r>
    <n v="1231"/>
    <x v="0"/>
    <s v="Mikrodalga Fırın Beyaz"/>
    <n v="2"/>
    <n v="1400"/>
    <x v="0"/>
    <n v="1200"/>
    <x v="5"/>
    <s v="İstanbul"/>
  </r>
  <r>
    <n v="1232"/>
    <x v="1"/>
    <s v="Buzdolabı İki Kapaklı Beyaz"/>
    <n v="4"/>
    <n v="8450"/>
    <x v="28"/>
    <n v="9800"/>
    <x v="5"/>
    <s v="Kocaeli"/>
  </r>
  <r>
    <n v="1233"/>
    <x v="2"/>
    <s v="Ütü Siyah"/>
    <n v="4"/>
    <n v="1350"/>
    <x v="12"/>
    <n v="2200"/>
    <x v="5"/>
    <s v="Gaziantep"/>
  </r>
  <r>
    <n v="1234"/>
    <x v="3"/>
    <s v="Kahve Makinesi Y Marka"/>
    <n v="4"/>
    <n v="2180"/>
    <x v="33"/>
    <n v="2720"/>
    <x v="5"/>
    <s v="Gaziantep"/>
  </r>
  <r>
    <n v="1235"/>
    <x v="4"/>
    <s v="Çamaşır Makinesi Gri"/>
    <n v="5"/>
    <n v="7600"/>
    <x v="69"/>
    <n v="8000"/>
    <x v="5"/>
    <s v="Adana"/>
  </r>
  <r>
    <n v="1236"/>
    <x v="0"/>
    <s v="Derin Dondurucu Gri"/>
    <n v="2"/>
    <n v="7250"/>
    <x v="5"/>
    <n v="4500"/>
    <x v="5"/>
    <s v="Ankara"/>
  </r>
  <r>
    <n v="1237"/>
    <x v="2"/>
    <s v="Ocak Beyaz"/>
    <n v="3"/>
    <n v="1100"/>
    <x v="6"/>
    <n v="900"/>
    <x v="5"/>
    <s v="Adana"/>
  </r>
  <r>
    <n v="1238"/>
    <x v="5"/>
    <s v="Bulaşık Makinesi Beyaz"/>
    <n v="3"/>
    <n v="6000"/>
    <x v="26"/>
    <n v="6000"/>
    <x v="5"/>
    <s v="İzmir"/>
  </r>
  <r>
    <n v="1239"/>
    <x v="3"/>
    <s v="Tost Makinesi Gri X Marka"/>
    <n v="4"/>
    <n v="1200"/>
    <x v="68"/>
    <n v="1600"/>
    <x v="5"/>
    <s v="Şanlıurfa"/>
  </r>
  <r>
    <n v="1240"/>
    <x v="6"/>
    <s v="Mikrodalga Fırın Gri"/>
    <n v="5"/>
    <n v="1800"/>
    <x v="89"/>
    <n v="5000"/>
    <x v="5"/>
    <s v="Konya"/>
  </r>
  <r>
    <n v="1241"/>
    <x v="6"/>
    <s v="Tost Makinesi Gri Y Marka"/>
    <n v="2"/>
    <n v="1090"/>
    <x v="10"/>
    <n v="580"/>
    <x v="5"/>
    <s v="Şanlıurfa"/>
  </r>
  <r>
    <n v="1242"/>
    <x v="5"/>
    <s v="Kahve Makinesi Y Marka"/>
    <n v="5"/>
    <n v="2180"/>
    <x v="29"/>
    <n v="3400"/>
    <x v="5"/>
    <s v="Mersin"/>
  </r>
  <r>
    <n v="1243"/>
    <x v="7"/>
    <s v="Mikrodalga Fırın Gri"/>
    <n v="3"/>
    <n v="1800"/>
    <x v="12"/>
    <n v="3000"/>
    <x v="5"/>
    <s v="Ankara"/>
  </r>
  <r>
    <n v="1244"/>
    <x v="4"/>
    <s v="Çamaşır Makinesi Beyaz"/>
    <n v="3"/>
    <n v="8000"/>
    <x v="13"/>
    <n v="6000"/>
    <x v="5"/>
    <s v="Adana"/>
  </r>
  <r>
    <n v="1245"/>
    <x v="5"/>
    <s v="Mikrodalga Fırın Beyaz"/>
    <n v="3"/>
    <n v="1400"/>
    <x v="36"/>
    <n v="1800"/>
    <x v="5"/>
    <s v="Gaziantep"/>
  </r>
  <r>
    <n v="1246"/>
    <x v="8"/>
    <s v="Buzdolabı Dört Kapılı Gri"/>
    <n v="4"/>
    <n v="10590"/>
    <x v="77"/>
    <n v="18360"/>
    <x v="5"/>
    <s v="İzmir"/>
  </r>
  <r>
    <n v="1247"/>
    <x v="9"/>
    <s v="Ütü Siyah"/>
    <n v="3"/>
    <n v="1350"/>
    <x v="2"/>
    <n v="1650"/>
    <x v="5"/>
    <s v="Bursa"/>
  </r>
  <r>
    <n v="1248"/>
    <x v="6"/>
    <s v="Mikrodalga Fırın Beyaz"/>
    <n v="2"/>
    <n v="1400"/>
    <x v="0"/>
    <n v="1200"/>
    <x v="5"/>
    <s v="Mersin"/>
  </r>
  <r>
    <n v="1249"/>
    <x v="2"/>
    <s v="Bulaşık Makinesi Beyaz"/>
    <n v="2"/>
    <n v="6000"/>
    <x v="7"/>
    <n v="4000"/>
    <x v="5"/>
    <s v="Konya"/>
  </r>
  <r>
    <n v="1250"/>
    <x v="8"/>
    <s v="Ocak Beyaz"/>
    <n v="4"/>
    <n v="1100"/>
    <x v="31"/>
    <n v="1200"/>
    <x v="5"/>
    <s v="Mersin"/>
  </r>
  <r>
    <n v="1251"/>
    <x v="1"/>
    <s v="Bulaşık Makinesi Beyaz"/>
    <n v="5"/>
    <n v="6000"/>
    <x v="81"/>
    <n v="10000"/>
    <x v="5"/>
    <s v="Hatay"/>
  </r>
  <r>
    <n v="1252"/>
    <x v="9"/>
    <s v="Davlumbaz Gri X Marka"/>
    <n v="4"/>
    <n v="1490"/>
    <x v="64"/>
    <n v="2760"/>
    <x v="5"/>
    <s v="Antalya"/>
  </r>
  <r>
    <n v="1253"/>
    <x v="8"/>
    <s v="Buzdolabı Dört Kapılı Gri"/>
    <n v="2"/>
    <n v="10590"/>
    <x v="20"/>
    <n v="9180"/>
    <x v="5"/>
    <s v="Hatay"/>
  </r>
  <r>
    <n v="1254"/>
    <x v="1"/>
    <s v="Çamaşır Makinesi Beyaz"/>
    <n v="4"/>
    <n v="8000"/>
    <x v="90"/>
    <n v="8000"/>
    <x v="5"/>
    <s v="Konya"/>
  </r>
  <r>
    <n v="1255"/>
    <x v="6"/>
    <s v="Ocak Beyaz"/>
    <n v="3"/>
    <n v="1100"/>
    <x v="6"/>
    <n v="900"/>
    <x v="5"/>
    <s v="Antalya"/>
  </r>
  <r>
    <n v="1256"/>
    <x v="9"/>
    <s v="Tost Makinesi Gri X Marka"/>
    <n v="3"/>
    <n v="1200"/>
    <x v="9"/>
    <n v="1200"/>
    <x v="5"/>
    <s v="Hatay"/>
  </r>
  <r>
    <n v="1257"/>
    <x v="4"/>
    <s v="Fırın Beyaz"/>
    <n v="2"/>
    <n v="4200"/>
    <x v="22"/>
    <n v="2400"/>
    <x v="5"/>
    <s v="Adana"/>
  </r>
  <r>
    <n v="1258"/>
    <x v="0"/>
    <s v="Derin Dondurucu Beyaz"/>
    <n v="4"/>
    <n v="5775"/>
    <x v="98"/>
    <n v="7100"/>
    <x v="5"/>
    <s v="Mersin"/>
  </r>
  <r>
    <n v="1259"/>
    <x v="10"/>
    <s v="Çamaşır Makinesi Gri"/>
    <n v="3"/>
    <n v="7600"/>
    <x v="24"/>
    <n v="4800"/>
    <x v="5"/>
    <s v="Mersin"/>
  </r>
  <r>
    <n v="1260"/>
    <x v="0"/>
    <s v="Derin Dondurucu Gri"/>
    <n v="3"/>
    <n v="7250"/>
    <x v="25"/>
    <n v="6750"/>
    <x v="5"/>
    <s v="Mersin"/>
  </r>
  <r>
    <n v="1261"/>
    <x v="3"/>
    <s v="Derin Dondurucu Gri"/>
    <n v="5"/>
    <n v="7250"/>
    <x v="30"/>
    <n v="11250"/>
    <x v="5"/>
    <s v="Gaziantep"/>
  </r>
  <r>
    <n v="1262"/>
    <x v="8"/>
    <s v="Derin Dondurucu Gri"/>
    <n v="2"/>
    <n v="7250"/>
    <x v="5"/>
    <n v="4500"/>
    <x v="5"/>
    <s v="Gaziantep"/>
  </r>
  <r>
    <n v="1263"/>
    <x v="5"/>
    <s v="Ütü Siyah"/>
    <n v="2"/>
    <n v="1350"/>
    <x v="16"/>
    <n v="1100"/>
    <x v="5"/>
    <s v="Kocaeli"/>
  </r>
  <r>
    <n v="1264"/>
    <x v="0"/>
    <s v="Derin Dondurucu Gri"/>
    <n v="5"/>
    <n v="7250"/>
    <x v="30"/>
    <n v="11250"/>
    <x v="5"/>
    <s v="Bursa"/>
  </r>
  <r>
    <n v="1265"/>
    <x v="6"/>
    <s v="Çamaşır Makinesi Gri"/>
    <n v="3"/>
    <n v="7600"/>
    <x v="24"/>
    <n v="4800"/>
    <x v="5"/>
    <s v="Adana"/>
  </r>
  <r>
    <n v="1266"/>
    <x v="11"/>
    <s v="Çamaşır Makinesi Gri"/>
    <n v="5"/>
    <n v="7600"/>
    <x v="69"/>
    <n v="8000"/>
    <x v="5"/>
    <s v="Hatay"/>
  </r>
  <r>
    <n v="1267"/>
    <x v="0"/>
    <s v="Davlumbaz Gri X Marka"/>
    <n v="3"/>
    <n v="1490"/>
    <x v="42"/>
    <n v="2070"/>
    <x v="5"/>
    <s v="İstanbul"/>
  </r>
  <r>
    <n v="1268"/>
    <x v="5"/>
    <s v="Kahve Makinesi X Marka"/>
    <n v="5"/>
    <n v="2900"/>
    <x v="5"/>
    <n v="4500"/>
    <x v="5"/>
    <s v="Kocaeli"/>
  </r>
  <r>
    <n v="1269"/>
    <x v="9"/>
    <s v="Davlumbaz Gri X Marka"/>
    <n v="4"/>
    <n v="1490"/>
    <x v="64"/>
    <n v="2760"/>
    <x v="5"/>
    <s v="Antalya"/>
  </r>
  <r>
    <n v="1270"/>
    <x v="9"/>
    <s v="Tost Makinesi Gri Y Marka"/>
    <n v="2"/>
    <n v="1090"/>
    <x v="10"/>
    <n v="580"/>
    <x v="5"/>
    <s v="İzmir"/>
  </r>
  <r>
    <n v="1271"/>
    <x v="5"/>
    <s v="Tost Makinesi Gri X Marka"/>
    <n v="2"/>
    <n v="1200"/>
    <x v="32"/>
    <n v="800"/>
    <x v="5"/>
    <s v="Diyarbakır"/>
  </r>
  <r>
    <n v="1272"/>
    <x v="8"/>
    <s v="Buzdolabı Dört Kapılı Gri"/>
    <n v="4"/>
    <n v="10590"/>
    <x v="77"/>
    <n v="18360"/>
    <x v="5"/>
    <s v="İzmir"/>
  </r>
  <r>
    <n v="1273"/>
    <x v="6"/>
    <s v="Fırın Beyaz"/>
    <n v="2"/>
    <n v="4200"/>
    <x v="22"/>
    <n v="2400"/>
    <x v="5"/>
    <s v="Diyarbakır"/>
  </r>
  <r>
    <n v="1274"/>
    <x v="2"/>
    <s v="Fırın Beyaz"/>
    <n v="3"/>
    <n v="4200"/>
    <x v="44"/>
    <n v="3600"/>
    <x v="5"/>
    <s v="Antalya"/>
  </r>
  <r>
    <n v="1275"/>
    <x v="7"/>
    <s v="Buzdolabı Dört Kapılı Gri"/>
    <n v="3"/>
    <n v="10590"/>
    <x v="54"/>
    <n v="13770"/>
    <x v="5"/>
    <s v="Şanlıurfa"/>
  </r>
  <r>
    <n v="1276"/>
    <x v="11"/>
    <s v="Ocak Siyah"/>
    <n v="5"/>
    <n v="1250"/>
    <x v="93"/>
    <n v="2250"/>
    <x v="5"/>
    <s v="Bursa"/>
  </r>
  <r>
    <n v="1277"/>
    <x v="3"/>
    <s v="Davlumbaz Gri X Marka"/>
    <n v="2"/>
    <n v="1490"/>
    <x v="37"/>
    <n v="1380"/>
    <x v="5"/>
    <s v="Hatay"/>
  </r>
  <r>
    <n v="1278"/>
    <x v="6"/>
    <s v="Tost Makinesi Gri X Marka"/>
    <n v="4"/>
    <n v="1200"/>
    <x v="68"/>
    <n v="1600"/>
    <x v="5"/>
    <s v="Hatay"/>
  </r>
  <r>
    <n v="1279"/>
    <x v="1"/>
    <s v="Kahve Makinesi Y Marka"/>
    <n v="3"/>
    <n v="2180"/>
    <x v="11"/>
    <n v="2040"/>
    <x v="5"/>
    <s v="Diyarbakır"/>
  </r>
  <r>
    <n v="1280"/>
    <x v="9"/>
    <s v="Ütü Mor"/>
    <n v="5"/>
    <n v="1200"/>
    <x v="17"/>
    <n v="2000"/>
    <x v="5"/>
    <s v="Kocaeli"/>
  </r>
  <r>
    <n v="1281"/>
    <x v="3"/>
    <s v="Mikrodalga Fırın Gri"/>
    <n v="3"/>
    <n v="1800"/>
    <x v="12"/>
    <n v="3000"/>
    <x v="5"/>
    <s v="Diyarbakır"/>
  </r>
  <r>
    <n v="1282"/>
    <x v="1"/>
    <s v="Çamaşır Makinesi Gri"/>
    <n v="1"/>
    <n v="7600"/>
    <x v="41"/>
    <n v="1600"/>
    <x v="6"/>
    <s v="Şanlıurfa"/>
  </r>
  <r>
    <n v="1283"/>
    <x v="7"/>
    <s v="Buzdolabı İki Kapılı Gri"/>
    <n v="1"/>
    <n v="7530"/>
    <x v="47"/>
    <n v="1530"/>
    <x v="6"/>
    <s v="Konya"/>
  </r>
  <r>
    <n v="1284"/>
    <x v="11"/>
    <s v="Davlumbaz Gri X Marka"/>
    <n v="2"/>
    <n v="1490"/>
    <x v="37"/>
    <n v="1380"/>
    <x v="6"/>
    <s v="Gaziantep"/>
  </r>
  <r>
    <n v="1285"/>
    <x v="3"/>
    <s v="Bulaşık Makinesi Gri"/>
    <n v="1"/>
    <n v="5300"/>
    <x v="48"/>
    <n v="1300"/>
    <x v="6"/>
    <s v="Mersin"/>
  </r>
  <r>
    <n v="1286"/>
    <x v="4"/>
    <s v="Kahve Makinesi X Marka"/>
    <n v="2"/>
    <n v="1200"/>
    <x v="32"/>
    <n v="800"/>
    <x v="6"/>
    <s v="Şanlıurfa"/>
  </r>
  <r>
    <n v="1287"/>
    <x v="9"/>
    <s v="Tost Makinesi Gri Y Marka"/>
    <n v="1"/>
    <n v="1090"/>
    <x v="49"/>
    <n v="290"/>
    <x v="6"/>
    <s v="Bursa"/>
  </r>
  <r>
    <n v="1288"/>
    <x v="4"/>
    <s v="Derin Dondurucu Gri"/>
    <n v="1"/>
    <n v="7250"/>
    <x v="50"/>
    <n v="2250"/>
    <x v="6"/>
    <s v="Konya"/>
  </r>
  <r>
    <n v="1289"/>
    <x v="10"/>
    <s v="Mikrodalga Fırın Beyaz"/>
    <n v="3"/>
    <n v="1400"/>
    <x v="36"/>
    <n v="1800"/>
    <x v="6"/>
    <s v="Hatay"/>
  </r>
  <r>
    <n v="1290"/>
    <x v="1"/>
    <s v="Davlumbaz Gri Y Marka"/>
    <n v="1"/>
    <n v="1500"/>
    <x v="51"/>
    <n v="700"/>
    <x v="6"/>
    <s v="Diyarbakır"/>
  </r>
  <r>
    <n v="1291"/>
    <x v="7"/>
    <s v="Ütü Siyah"/>
    <n v="1"/>
    <n v="1350"/>
    <x v="40"/>
    <n v="550"/>
    <x v="6"/>
    <s v="Bursa"/>
  </r>
  <r>
    <n v="1292"/>
    <x v="7"/>
    <s v="Tost Makinesi Gri X Marka"/>
    <n v="3"/>
    <n v="1200"/>
    <x v="9"/>
    <n v="1200"/>
    <x v="6"/>
    <s v="Şanlıurfa"/>
  </r>
  <r>
    <n v="1293"/>
    <x v="0"/>
    <s v="Buzdolabı İki Kapılı Gri"/>
    <n v="3"/>
    <n v="7530"/>
    <x v="52"/>
    <n v="4590"/>
    <x v="6"/>
    <s v="Hatay"/>
  </r>
  <r>
    <n v="1294"/>
    <x v="10"/>
    <s v="Tost Makinesi Gri X Marka"/>
    <n v="1"/>
    <n v="1200"/>
    <x v="8"/>
    <n v="400"/>
    <x v="6"/>
    <s v="İstanbul"/>
  </r>
  <r>
    <n v="1295"/>
    <x v="8"/>
    <s v="Mikrodalga Fırın Gri"/>
    <n v="3"/>
    <n v="1800"/>
    <x v="12"/>
    <n v="3000"/>
    <x v="6"/>
    <s v="Mersin"/>
  </r>
  <r>
    <n v="1296"/>
    <x v="3"/>
    <s v="Derin Dondurucu Gri"/>
    <n v="1"/>
    <n v="7250"/>
    <x v="50"/>
    <n v="2250"/>
    <x v="6"/>
    <s v="Şanlıurfa"/>
  </r>
  <r>
    <n v="1297"/>
    <x v="9"/>
    <s v="Davlumbaz Gri X Marka"/>
    <n v="3"/>
    <n v="1490"/>
    <x v="42"/>
    <n v="2070"/>
    <x v="6"/>
    <s v="Şanlıurfa"/>
  </r>
  <r>
    <n v="1298"/>
    <x v="9"/>
    <s v="Ütü Mor"/>
    <n v="1"/>
    <n v="1200"/>
    <x v="8"/>
    <n v="400"/>
    <x v="6"/>
    <s v="İstanbul"/>
  </r>
  <r>
    <n v="1299"/>
    <x v="0"/>
    <s v="Çamaşır Makinesi Beyaz"/>
    <n v="1"/>
    <n v="8000"/>
    <x v="53"/>
    <n v="2000"/>
    <x v="6"/>
    <s v="Mersin"/>
  </r>
  <r>
    <n v="1300"/>
    <x v="6"/>
    <s v="Mikrodalga Fırın Beyaz"/>
    <n v="1"/>
    <n v="1400"/>
    <x v="14"/>
    <n v="600"/>
    <x v="6"/>
    <s v="Konya"/>
  </r>
  <r>
    <n v="1301"/>
    <x v="5"/>
    <s v="Ütü Siyah"/>
    <n v="1"/>
    <n v="1350"/>
    <x v="40"/>
    <n v="550"/>
    <x v="6"/>
    <s v="Diyarbakır"/>
  </r>
  <r>
    <n v="1302"/>
    <x v="8"/>
    <s v="Ütü Mor"/>
    <n v="1"/>
    <n v="1200"/>
    <x v="8"/>
    <n v="400"/>
    <x v="6"/>
    <s v="Hatay"/>
  </r>
  <r>
    <n v="1303"/>
    <x v="6"/>
    <s v="Bulaşık Makinesi Gri"/>
    <n v="1"/>
    <n v="5300"/>
    <x v="48"/>
    <n v="1300"/>
    <x v="6"/>
    <s v="Gaziantep"/>
  </r>
  <r>
    <n v="1304"/>
    <x v="9"/>
    <s v="Buzdolabı Dört Kapılı Gri"/>
    <n v="3"/>
    <n v="10590"/>
    <x v="54"/>
    <n v="13770"/>
    <x v="6"/>
    <s v="Antalya"/>
  </r>
  <r>
    <n v="1305"/>
    <x v="4"/>
    <s v="Ocak Siyah"/>
    <n v="1"/>
    <n v="1250"/>
    <x v="45"/>
    <n v="450"/>
    <x v="6"/>
    <s v="Diyarbakır"/>
  </r>
  <r>
    <n v="1306"/>
    <x v="11"/>
    <s v="Ütü Mor"/>
    <n v="1"/>
    <n v="1200"/>
    <x v="8"/>
    <n v="400"/>
    <x v="6"/>
    <s v="Diyarbakır"/>
  </r>
  <r>
    <n v="1307"/>
    <x v="4"/>
    <s v="Mikrodalga Fırın Beyaz"/>
    <n v="3"/>
    <n v="1400"/>
    <x v="36"/>
    <n v="1800"/>
    <x v="6"/>
    <s v="Bursa"/>
  </r>
  <r>
    <n v="1308"/>
    <x v="11"/>
    <s v="Buzdolabı İki Kapılı Gri"/>
    <n v="2"/>
    <n v="7530"/>
    <x v="55"/>
    <n v="3060"/>
    <x v="6"/>
    <s v="Mersin"/>
  </r>
  <r>
    <n v="1309"/>
    <x v="6"/>
    <s v="Çamaşır Makinesi Gri"/>
    <n v="1"/>
    <n v="7600"/>
    <x v="41"/>
    <n v="1600"/>
    <x v="6"/>
    <s v="Hatay"/>
  </r>
  <r>
    <n v="1310"/>
    <x v="11"/>
    <s v="Davlumbaz Gri Y Marka"/>
    <n v="1"/>
    <n v="1500"/>
    <x v="51"/>
    <n v="700"/>
    <x v="6"/>
    <s v="Adana"/>
  </r>
  <r>
    <n v="1311"/>
    <x v="9"/>
    <s v="Kahve Makinesi Y Marka"/>
    <n v="2"/>
    <n v="2180"/>
    <x v="3"/>
    <n v="1360"/>
    <x v="6"/>
    <s v="Ankara"/>
  </r>
  <r>
    <n v="1312"/>
    <x v="2"/>
    <s v="Kahve Makinesi Y Marka"/>
    <n v="1"/>
    <n v="2180"/>
    <x v="10"/>
    <n v="680"/>
    <x v="6"/>
    <s v="Hatay"/>
  </r>
  <r>
    <n v="1313"/>
    <x v="9"/>
    <s v="Derin Dondurucu Beyaz"/>
    <n v="1"/>
    <n v="5775"/>
    <x v="56"/>
    <n v="1775"/>
    <x v="6"/>
    <s v="İzmir"/>
  </r>
  <r>
    <n v="1314"/>
    <x v="9"/>
    <s v="Ocak Beyaz"/>
    <n v="3"/>
    <n v="1100"/>
    <x v="6"/>
    <n v="900"/>
    <x v="6"/>
    <s v="Mersin"/>
  </r>
  <r>
    <n v="1315"/>
    <x v="10"/>
    <s v="Derin Dondurucu Beyaz"/>
    <n v="1"/>
    <n v="5775"/>
    <x v="56"/>
    <n v="1775"/>
    <x v="6"/>
    <s v="Bursa"/>
  </r>
  <r>
    <n v="1316"/>
    <x v="7"/>
    <s v="Ütü Siyah"/>
    <n v="1"/>
    <n v="1350"/>
    <x v="40"/>
    <n v="550"/>
    <x v="6"/>
    <s v="Şanlıurfa"/>
  </r>
  <r>
    <n v="1317"/>
    <x v="3"/>
    <s v="Çamaşır Makinesi Gri"/>
    <n v="3"/>
    <n v="7600"/>
    <x v="24"/>
    <n v="4800"/>
    <x v="6"/>
    <s v="Ankara"/>
  </r>
  <r>
    <n v="1318"/>
    <x v="1"/>
    <s v="Derin Dondurucu Gri"/>
    <n v="3"/>
    <n v="7250"/>
    <x v="25"/>
    <n v="6750"/>
    <x v="6"/>
    <s v="Şanlıurfa"/>
  </r>
  <r>
    <n v="1319"/>
    <x v="11"/>
    <s v="Davlumbaz Gri X Marka"/>
    <n v="2"/>
    <n v="1490"/>
    <x v="37"/>
    <n v="1380"/>
    <x v="6"/>
    <s v="Gaziantep"/>
  </r>
  <r>
    <n v="1320"/>
    <x v="2"/>
    <s v="Davlumbaz Gri X Marka"/>
    <n v="2"/>
    <n v="1490"/>
    <x v="37"/>
    <n v="1380"/>
    <x v="6"/>
    <s v="Antalya"/>
  </r>
  <r>
    <n v="1321"/>
    <x v="8"/>
    <s v="Tost Makinesi Gri Y Marka"/>
    <n v="2"/>
    <n v="1090"/>
    <x v="10"/>
    <n v="580"/>
    <x v="6"/>
    <s v="Şanlıurfa"/>
  </r>
  <r>
    <n v="1322"/>
    <x v="8"/>
    <s v="Tost Makinesi Gri X Marka"/>
    <n v="3"/>
    <n v="1200"/>
    <x v="9"/>
    <n v="1200"/>
    <x v="6"/>
    <s v="Hatay"/>
  </r>
  <r>
    <n v="1323"/>
    <x v="11"/>
    <s v="Tost Makinesi Gri Y Marka"/>
    <n v="2"/>
    <n v="1090"/>
    <x v="10"/>
    <n v="580"/>
    <x v="6"/>
    <s v="Kocaeli"/>
  </r>
  <r>
    <n v="1324"/>
    <x v="11"/>
    <s v="Kahve Makinesi Y Marka"/>
    <n v="3"/>
    <n v="2180"/>
    <x v="11"/>
    <n v="2040"/>
    <x v="6"/>
    <s v="Ankara"/>
  </r>
  <r>
    <n v="1325"/>
    <x v="1"/>
    <s v="Bulaşık Makinesi Gri"/>
    <n v="3"/>
    <n v="5300"/>
    <x v="57"/>
    <n v="3900"/>
    <x v="6"/>
    <s v="İstanbul"/>
  </r>
  <r>
    <n v="1326"/>
    <x v="11"/>
    <s v="Bulaşık Makinesi Gri"/>
    <n v="2"/>
    <n v="5300"/>
    <x v="58"/>
    <n v="2600"/>
    <x v="6"/>
    <s v="Ankara"/>
  </r>
  <r>
    <n v="1327"/>
    <x v="5"/>
    <s v="Derin Dondurucu Gri"/>
    <n v="2"/>
    <n v="7250"/>
    <x v="5"/>
    <n v="4500"/>
    <x v="6"/>
    <s v="Antalya"/>
  </r>
  <r>
    <n v="1328"/>
    <x v="5"/>
    <s v="Ütü Mor"/>
    <n v="3"/>
    <n v="1200"/>
    <x v="9"/>
    <n v="1200"/>
    <x v="6"/>
    <s v="İzmir"/>
  </r>
  <r>
    <n v="1329"/>
    <x v="2"/>
    <s v="Bulaşık Makinesi Beyaz"/>
    <n v="1"/>
    <n v="6000"/>
    <x v="17"/>
    <n v="2000"/>
    <x v="6"/>
    <s v="Antalya"/>
  </r>
  <r>
    <n v="1330"/>
    <x v="1"/>
    <s v="Buzdolabı İki Kapaklı Beyaz"/>
    <n v="3"/>
    <n v="8450"/>
    <x v="59"/>
    <n v="7350"/>
    <x v="6"/>
    <s v="Kocaeli"/>
  </r>
  <r>
    <n v="1331"/>
    <x v="6"/>
    <s v="Fırın Beyaz"/>
    <n v="1"/>
    <n v="4200"/>
    <x v="36"/>
    <n v="1200"/>
    <x v="6"/>
    <s v="Mersin"/>
  </r>
  <r>
    <n v="1332"/>
    <x v="6"/>
    <s v="Buzdolabı Dört Kapılı Gri"/>
    <n v="3"/>
    <n v="10590"/>
    <x v="54"/>
    <n v="13770"/>
    <x v="6"/>
    <s v="Gaziantep"/>
  </r>
  <r>
    <n v="1333"/>
    <x v="5"/>
    <s v="Ütü Mor"/>
    <n v="1"/>
    <n v="1200"/>
    <x v="8"/>
    <n v="400"/>
    <x v="6"/>
    <s v="Hatay"/>
  </r>
  <r>
    <n v="1334"/>
    <x v="10"/>
    <s v="Ocak Beyaz"/>
    <n v="2"/>
    <n v="1100"/>
    <x v="18"/>
    <n v="600"/>
    <x v="6"/>
    <s v="Ankara"/>
  </r>
  <r>
    <n v="1335"/>
    <x v="9"/>
    <s v="Fırın Siyah"/>
    <n v="2"/>
    <n v="3700"/>
    <x v="60"/>
    <n v="1400"/>
    <x v="6"/>
    <s v="Mersin"/>
  </r>
  <r>
    <n v="1336"/>
    <x v="0"/>
    <s v="Fırın Siyah"/>
    <n v="1"/>
    <n v="3700"/>
    <x v="61"/>
    <n v="700"/>
    <x v="6"/>
    <s v="Ankara"/>
  </r>
  <r>
    <n v="1337"/>
    <x v="6"/>
    <s v="Ocak Beyaz"/>
    <n v="3"/>
    <n v="1100"/>
    <x v="6"/>
    <n v="900"/>
    <x v="6"/>
    <s v="Antalya"/>
  </r>
  <r>
    <n v="1338"/>
    <x v="5"/>
    <s v="Fırın Siyah"/>
    <n v="1"/>
    <n v="3700"/>
    <x v="61"/>
    <n v="700"/>
    <x v="6"/>
    <s v="Ankara"/>
  </r>
  <r>
    <n v="1339"/>
    <x v="10"/>
    <s v="Davlumbaz Gri X Marka"/>
    <n v="1"/>
    <n v="1490"/>
    <x v="19"/>
    <n v="690"/>
    <x v="6"/>
    <s v="Kocaeli"/>
  </r>
  <r>
    <n v="1340"/>
    <x v="9"/>
    <s v="Davlumbaz Gri Y Marka"/>
    <n v="1"/>
    <n v="1500"/>
    <x v="51"/>
    <n v="700"/>
    <x v="6"/>
    <s v="Hatay"/>
  </r>
  <r>
    <n v="1341"/>
    <x v="8"/>
    <s v="Tost Makinesi Gri Y Marka"/>
    <n v="2"/>
    <n v="1090"/>
    <x v="10"/>
    <n v="580"/>
    <x v="6"/>
    <s v="Bursa"/>
  </r>
  <r>
    <n v="1342"/>
    <x v="10"/>
    <s v="Mikrodalga Fırın Gri"/>
    <n v="3"/>
    <n v="1800"/>
    <x v="12"/>
    <n v="3000"/>
    <x v="6"/>
    <s v="Gaziantep"/>
  </r>
  <r>
    <n v="1343"/>
    <x v="7"/>
    <s v="Buzdolabı İki Kapılı Gri"/>
    <n v="2"/>
    <n v="7530"/>
    <x v="55"/>
    <n v="3060"/>
    <x v="6"/>
    <s v="İzmir"/>
  </r>
  <r>
    <n v="1344"/>
    <x v="6"/>
    <s v="Ocak Beyaz"/>
    <n v="3"/>
    <n v="1100"/>
    <x v="6"/>
    <n v="900"/>
    <x v="6"/>
    <s v="Bursa"/>
  </r>
  <r>
    <n v="1345"/>
    <x v="9"/>
    <s v="Ütü Siyah"/>
    <n v="3"/>
    <n v="1350"/>
    <x v="2"/>
    <n v="1650"/>
    <x v="6"/>
    <s v="Kocaeli"/>
  </r>
  <r>
    <n v="1346"/>
    <x v="8"/>
    <s v="Ütü Siyah"/>
    <n v="1"/>
    <n v="1350"/>
    <x v="40"/>
    <n v="550"/>
    <x v="6"/>
    <s v="Şanlıurfa"/>
  </r>
  <r>
    <n v="1347"/>
    <x v="7"/>
    <s v="Tost Makinesi Gri Y Marka"/>
    <n v="2"/>
    <n v="1090"/>
    <x v="10"/>
    <n v="580"/>
    <x v="6"/>
    <s v="Gaziantep"/>
  </r>
  <r>
    <n v="1348"/>
    <x v="7"/>
    <s v="Fırın Beyaz"/>
    <n v="1"/>
    <n v="4200"/>
    <x v="36"/>
    <n v="1200"/>
    <x v="6"/>
    <s v="Hatay"/>
  </r>
  <r>
    <n v="1349"/>
    <x v="9"/>
    <s v="Mikrodalga Fırın Gri"/>
    <n v="2"/>
    <n v="1800"/>
    <x v="9"/>
    <n v="2000"/>
    <x v="6"/>
    <s v="Mersin"/>
  </r>
  <r>
    <n v="1350"/>
    <x v="11"/>
    <s v="Tost Makinesi Gri Y Marka"/>
    <n v="1"/>
    <n v="1090"/>
    <x v="49"/>
    <n v="290"/>
    <x v="6"/>
    <s v="Diyarbakır"/>
  </r>
  <r>
    <n v="1351"/>
    <x v="3"/>
    <s v="Çamaşır Makinesi Gri"/>
    <n v="1"/>
    <n v="7600"/>
    <x v="41"/>
    <n v="1600"/>
    <x v="6"/>
    <s v="Konya"/>
  </r>
  <r>
    <n v="1352"/>
    <x v="8"/>
    <s v="Çamaşır Makinesi Gri"/>
    <n v="3"/>
    <n v="7600"/>
    <x v="24"/>
    <n v="4800"/>
    <x v="6"/>
    <s v="Kocaeli"/>
  </r>
  <r>
    <n v="1353"/>
    <x v="1"/>
    <s v="Fırın Siyah"/>
    <n v="1"/>
    <n v="3700"/>
    <x v="61"/>
    <n v="700"/>
    <x v="6"/>
    <s v="Bursa"/>
  </r>
  <r>
    <n v="1354"/>
    <x v="4"/>
    <s v="Derin Dondurucu Gri"/>
    <n v="3"/>
    <n v="7250"/>
    <x v="25"/>
    <n v="6750"/>
    <x v="6"/>
    <s v="Diyarbakır"/>
  </r>
  <r>
    <n v="1355"/>
    <x v="0"/>
    <s v="Çamaşır Makinesi Gri"/>
    <n v="3"/>
    <n v="7600"/>
    <x v="24"/>
    <n v="4800"/>
    <x v="6"/>
    <s v="Antalya"/>
  </r>
  <r>
    <n v="1356"/>
    <x v="10"/>
    <s v="Fırın Beyaz"/>
    <n v="1"/>
    <n v="4200"/>
    <x v="36"/>
    <n v="1200"/>
    <x v="6"/>
    <s v="Diyarbakır"/>
  </r>
  <r>
    <n v="1357"/>
    <x v="6"/>
    <s v="Ocak Siyah"/>
    <n v="3"/>
    <n v="1250"/>
    <x v="83"/>
    <n v="1350"/>
    <x v="6"/>
    <s v="Ankara"/>
  </r>
  <r>
    <n v="1358"/>
    <x v="8"/>
    <s v="Tost Makinesi Gri Y Marka"/>
    <n v="1"/>
    <n v="1090"/>
    <x v="49"/>
    <n v="290"/>
    <x v="6"/>
    <s v="Hatay"/>
  </r>
  <r>
    <n v="1359"/>
    <x v="2"/>
    <s v="Kahve Makinesi Y Marka"/>
    <n v="1"/>
    <n v="2180"/>
    <x v="10"/>
    <n v="680"/>
    <x v="6"/>
    <s v="İzmir"/>
  </r>
  <r>
    <n v="1360"/>
    <x v="11"/>
    <s v="Fırın Siyah"/>
    <n v="2"/>
    <n v="3700"/>
    <x v="60"/>
    <n v="1400"/>
    <x v="6"/>
    <s v="İzmir"/>
  </r>
  <r>
    <n v="1361"/>
    <x v="9"/>
    <s v="Bulaşık Makinesi Beyaz"/>
    <n v="2"/>
    <n v="6000"/>
    <x v="7"/>
    <n v="4000"/>
    <x v="6"/>
    <s v="Bursa"/>
  </r>
  <r>
    <n v="1362"/>
    <x v="10"/>
    <s v="Ocak Siyah"/>
    <n v="2"/>
    <n v="1250"/>
    <x v="84"/>
    <n v="900"/>
    <x v="6"/>
    <s v="Ankara"/>
  </r>
  <r>
    <n v="1363"/>
    <x v="11"/>
    <s v="Çamaşır Makinesi Gri"/>
    <n v="1"/>
    <n v="7600"/>
    <x v="41"/>
    <n v="1600"/>
    <x v="6"/>
    <s v="Diyarbakır"/>
  </r>
  <r>
    <n v="1364"/>
    <x v="3"/>
    <s v="Mikrodalga Fırın Beyaz"/>
    <n v="2"/>
    <n v="1400"/>
    <x v="0"/>
    <n v="1200"/>
    <x v="6"/>
    <s v="İzmir"/>
  </r>
  <r>
    <n v="1365"/>
    <x v="4"/>
    <s v="Kahve Makinesi Y Marka"/>
    <n v="2"/>
    <n v="2180"/>
    <x v="3"/>
    <n v="1360"/>
    <x v="6"/>
    <s v="Mersin"/>
  </r>
  <r>
    <n v="1366"/>
    <x v="3"/>
    <s v="Mikrodalga Fırın Gri"/>
    <n v="3"/>
    <n v="1800"/>
    <x v="12"/>
    <n v="3000"/>
    <x v="6"/>
    <s v="Ankara"/>
  </r>
  <r>
    <n v="1367"/>
    <x v="1"/>
    <s v="Davlumbaz Gri Y Marka"/>
    <n v="1"/>
    <n v="1500"/>
    <x v="51"/>
    <n v="700"/>
    <x v="6"/>
    <s v="Diyarbakır"/>
  </r>
  <r>
    <n v="1368"/>
    <x v="6"/>
    <s v="Buzdolabı İki Kapaklı Beyaz"/>
    <n v="3"/>
    <n v="8450"/>
    <x v="59"/>
    <n v="7350"/>
    <x v="6"/>
    <s v="Antalya"/>
  </r>
  <r>
    <n v="1369"/>
    <x v="9"/>
    <s v="Davlumbaz Gri Y Marka"/>
    <n v="3"/>
    <n v="1500"/>
    <x v="79"/>
    <n v="2100"/>
    <x v="6"/>
    <s v="Şanlıurfa"/>
  </r>
  <r>
    <n v="1370"/>
    <x v="5"/>
    <s v="Bulaşık Makinesi Beyaz"/>
    <n v="3"/>
    <n v="6000"/>
    <x v="26"/>
    <n v="6000"/>
    <x v="6"/>
    <s v="Konya"/>
  </r>
  <r>
    <n v="1371"/>
    <x v="11"/>
    <s v="Ütü Mor"/>
    <n v="1"/>
    <n v="1200"/>
    <x v="8"/>
    <n v="400"/>
    <x v="6"/>
    <s v="Bursa"/>
  </r>
  <r>
    <n v="1372"/>
    <x v="3"/>
    <s v="Fırın Beyaz"/>
    <n v="3"/>
    <n v="4200"/>
    <x v="44"/>
    <n v="3600"/>
    <x v="6"/>
    <s v="İstanbul"/>
  </r>
  <r>
    <n v="1373"/>
    <x v="10"/>
    <s v="Çamaşır Makinesi Gri"/>
    <n v="3"/>
    <n v="7600"/>
    <x v="24"/>
    <n v="4800"/>
    <x v="6"/>
    <s v="İzmir"/>
  </r>
  <r>
    <n v="1374"/>
    <x v="5"/>
    <s v="Derin Dondurucu Gri"/>
    <n v="2"/>
    <n v="7250"/>
    <x v="5"/>
    <n v="4500"/>
    <x v="6"/>
    <s v="Diyarbakır"/>
  </r>
  <r>
    <n v="1375"/>
    <x v="0"/>
    <s v="Buzdolabı İki Kapılı Gri"/>
    <n v="2"/>
    <n v="7530"/>
    <x v="55"/>
    <n v="3060"/>
    <x v="6"/>
    <s v="Gaziantep"/>
  </r>
  <r>
    <n v="1376"/>
    <x v="1"/>
    <s v="Derin Dondurucu Gri"/>
    <n v="2"/>
    <n v="7250"/>
    <x v="5"/>
    <n v="4500"/>
    <x v="6"/>
    <s v="Konya"/>
  </r>
  <r>
    <n v="1377"/>
    <x v="0"/>
    <s v="Bulaşık Makinesi Beyaz"/>
    <n v="1"/>
    <n v="6000"/>
    <x v="17"/>
    <n v="2000"/>
    <x v="6"/>
    <s v="Adana"/>
  </r>
  <r>
    <n v="1378"/>
    <x v="1"/>
    <s v="Çamaşır Makinesi Gri"/>
    <n v="5"/>
    <n v="7600"/>
    <x v="69"/>
    <n v="8000"/>
    <x v="6"/>
    <s v="Antalya"/>
  </r>
  <r>
    <n v="1379"/>
    <x v="7"/>
    <s v="Buzdolabı İki Kapılı Gri"/>
    <n v="2"/>
    <n v="7530"/>
    <x v="55"/>
    <n v="3060"/>
    <x v="6"/>
    <s v="Mersin"/>
  </r>
  <r>
    <n v="1380"/>
    <x v="11"/>
    <s v="Davlumbaz Gri X Marka"/>
    <n v="5"/>
    <n v="1490"/>
    <x v="71"/>
    <n v="3450"/>
    <x v="6"/>
    <s v="Antalya"/>
  </r>
  <r>
    <n v="1381"/>
    <x v="3"/>
    <s v="Bulaşık Makinesi Gri"/>
    <n v="2"/>
    <n v="5300"/>
    <x v="58"/>
    <n v="2600"/>
    <x v="6"/>
    <s v="Mersin"/>
  </r>
  <r>
    <n v="1382"/>
    <x v="4"/>
    <s v="Tost Makinesi Gri X Marka"/>
    <n v="4"/>
    <n v="1200"/>
    <x v="68"/>
    <n v="1600"/>
    <x v="6"/>
    <s v="Gaziantep"/>
  </r>
  <r>
    <n v="1383"/>
    <x v="9"/>
    <s v="Tost Makinesi Gri Y Marka"/>
    <n v="4"/>
    <n v="1090"/>
    <x v="3"/>
    <n v="1160"/>
    <x v="6"/>
    <s v="Konya"/>
  </r>
  <r>
    <n v="1384"/>
    <x v="4"/>
    <s v="Derin Dondurucu Gri"/>
    <n v="5"/>
    <n v="7250"/>
    <x v="30"/>
    <n v="11250"/>
    <x v="6"/>
    <s v="Kocaeli"/>
  </r>
  <r>
    <n v="1385"/>
    <x v="10"/>
    <s v="Mikrodalga Fırın Beyaz"/>
    <n v="5"/>
    <n v="1400"/>
    <x v="27"/>
    <n v="3000"/>
    <x v="6"/>
    <s v="Gaziantep"/>
  </r>
  <r>
    <n v="1386"/>
    <x v="1"/>
    <s v="Davlumbaz Gri Y Marka"/>
    <n v="5"/>
    <n v="1500"/>
    <x v="85"/>
    <n v="3500"/>
    <x v="6"/>
    <s v="Adana"/>
  </r>
  <r>
    <n v="1387"/>
    <x v="7"/>
    <s v="Ütü Siyah"/>
    <n v="3"/>
    <n v="1350"/>
    <x v="2"/>
    <n v="1650"/>
    <x v="6"/>
    <s v="Bursa"/>
  </r>
  <r>
    <n v="1388"/>
    <x v="7"/>
    <s v="Tost Makinesi Gri X Marka"/>
    <n v="2"/>
    <n v="1200"/>
    <x v="32"/>
    <n v="800"/>
    <x v="6"/>
    <s v="Bursa"/>
  </r>
  <r>
    <n v="1389"/>
    <x v="0"/>
    <s v="Buzdolabı İki Kapılı Gri"/>
    <n v="5"/>
    <n v="7530"/>
    <x v="70"/>
    <n v="7650"/>
    <x v="6"/>
    <s v="Gaziantep"/>
  </r>
  <r>
    <n v="1390"/>
    <x v="10"/>
    <s v="Tost Makinesi Gri X Marka"/>
    <n v="3"/>
    <n v="1200"/>
    <x v="9"/>
    <n v="1200"/>
    <x v="6"/>
    <s v="Mersin"/>
  </r>
  <r>
    <n v="1391"/>
    <x v="8"/>
    <s v="Mikrodalga Fırın Gri"/>
    <n v="4"/>
    <n v="1800"/>
    <x v="86"/>
    <n v="4000"/>
    <x v="6"/>
    <s v="İzmir"/>
  </r>
  <r>
    <n v="1392"/>
    <x v="3"/>
    <s v="Derin Dondurucu Gri"/>
    <n v="4"/>
    <n v="7250"/>
    <x v="74"/>
    <n v="9000"/>
    <x v="6"/>
    <s v="Hatay"/>
  </r>
  <r>
    <n v="1393"/>
    <x v="9"/>
    <s v="Davlumbaz Gri X Marka"/>
    <n v="3"/>
    <n v="1490"/>
    <x v="42"/>
    <n v="2070"/>
    <x v="6"/>
    <s v="Mersin"/>
  </r>
  <r>
    <n v="1394"/>
    <x v="9"/>
    <s v="Ütü Mor"/>
    <n v="5"/>
    <n v="1200"/>
    <x v="17"/>
    <n v="2000"/>
    <x v="6"/>
    <s v="İzmir"/>
  </r>
  <r>
    <n v="1395"/>
    <x v="0"/>
    <s v="Çamaşır Makinesi Beyaz"/>
    <n v="4"/>
    <n v="8000"/>
    <x v="90"/>
    <n v="8000"/>
    <x v="6"/>
    <s v="Mersin"/>
  </r>
  <r>
    <n v="1396"/>
    <x v="6"/>
    <s v="Mikrodalga Fırın Beyaz"/>
    <n v="3"/>
    <n v="1400"/>
    <x v="36"/>
    <n v="1800"/>
    <x v="6"/>
    <s v="Konya"/>
  </r>
  <r>
    <n v="1397"/>
    <x v="5"/>
    <s v="Ütü Siyah"/>
    <n v="3"/>
    <n v="1350"/>
    <x v="2"/>
    <n v="1650"/>
    <x v="6"/>
    <s v="Şanlıurfa"/>
  </r>
  <r>
    <n v="1398"/>
    <x v="8"/>
    <s v="Ütü Mor"/>
    <n v="4"/>
    <n v="1200"/>
    <x v="68"/>
    <n v="1600"/>
    <x v="6"/>
    <s v="Gaziantep"/>
  </r>
  <r>
    <n v="1399"/>
    <x v="6"/>
    <s v="Bulaşık Makinesi Gri"/>
    <n v="5"/>
    <n v="5300"/>
    <x v="76"/>
    <n v="6500"/>
    <x v="6"/>
    <s v="Kocaeli"/>
  </r>
  <r>
    <n v="1400"/>
    <x v="9"/>
    <s v="Buzdolabı Dört Kapılı Gri"/>
    <n v="5"/>
    <n v="10590"/>
    <x v="35"/>
    <n v="22950"/>
    <x v="6"/>
    <s v="Gaziantep"/>
  </r>
  <r>
    <n v="1401"/>
    <x v="4"/>
    <s v="Ocak Siyah"/>
    <n v="3"/>
    <n v="1250"/>
    <x v="83"/>
    <n v="1350"/>
    <x v="6"/>
    <s v="Ankara"/>
  </r>
  <r>
    <n v="1402"/>
    <x v="11"/>
    <s v="Ütü Mor"/>
    <n v="4"/>
    <n v="1200"/>
    <x v="68"/>
    <n v="1600"/>
    <x v="6"/>
    <s v="Konya"/>
  </r>
  <r>
    <n v="1403"/>
    <x v="4"/>
    <s v="Mikrodalga Fırın Beyaz"/>
    <n v="5"/>
    <n v="1400"/>
    <x v="27"/>
    <n v="3000"/>
    <x v="6"/>
    <s v="İzmir"/>
  </r>
  <r>
    <n v="1404"/>
    <x v="11"/>
    <s v="Buzdolabı İki Kapılı Gri"/>
    <n v="3"/>
    <n v="7530"/>
    <x v="52"/>
    <n v="4590"/>
    <x v="6"/>
    <s v="Adana"/>
  </r>
  <r>
    <n v="1405"/>
    <x v="6"/>
    <s v="Çamaşır Makinesi Gri"/>
    <n v="3"/>
    <n v="7600"/>
    <x v="24"/>
    <n v="4800"/>
    <x v="6"/>
    <s v="Kocaeli"/>
  </r>
  <r>
    <n v="1406"/>
    <x v="11"/>
    <s v="Davlumbaz Gri Y Marka"/>
    <n v="3"/>
    <n v="1500"/>
    <x v="79"/>
    <n v="2100"/>
    <x v="6"/>
    <s v="Hatay"/>
  </r>
  <r>
    <n v="1407"/>
    <x v="9"/>
    <s v="Kahve Makinesi Y Marka"/>
    <n v="4"/>
    <n v="2180"/>
    <x v="33"/>
    <n v="2720"/>
    <x v="6"/>
    <s v="Hatay"/>
  </r>
  <r>
    <n v="1408"/>
    <x v="2"/>
    <s v="Kahve Makinesi Y Marka"/>
    <n v="3"/>
    <n v="2180"/>
    <x v="11"/>
    <n v="2040"/>
    <x v="6"/>
    <s v="Şanlıurfa"/>
  </r>
  <r>
    <n v="1409"/>
    <x v="9"/>
    <s v="Derin Dondurucu Beyaz"/>
    <n v="4"/>
    <n v="5775"/>
    <x v="98"/>
    <n v="7100"/>
    <x v="6"/>
    <s v="Hatay"/>
  </r>
  <r>
    <n v="1410"/>
    <x v="9"/>
    <s v="Ocak Beyaz"/>
    <n v="3"/>
    <n v="1100"/>
    <x v="6"/>
    <n v="900"/>
    <x v="6"/>
    <s v="Mersin"/>
  </r>
  <r>
    <n v="1411"/>
    <x v="10"/>
    <s v="Derin Dondurucu Beyaz"/>
    <n v="4"/>
    <n v="5775"/>
    <x v="98"/>
    <n v="7100"/>
    <x v="6"/>
    <s v="Şanlıurfa"/>
  </r>
  <r>
    <n v="1412"/>
    <x v="7"/>
    <s v="Ütü Siyah"/>
    <n v="3"/>
    <n v="1350"/>
    <x v="2"/>
    <n v="1650"/>
    <x v="6"/>
    <s v="İzmir"/>
  </r>
  <r>
    <n v="1413"/>
    <x v="3"/>
    <s v="Çamaşır Makinesi Gri"/>
    <n v="5"/>
    <n v="7600"/>
    <x v="69"/>
    <n v="8000"/>
    <x v="6"/>
    <s v="Mersin"/>
  </r>
  <r>
    <n v="1414"/>
    <x v="1"/>
    <s v="Derin Dondurucu Gri"/>
    <n v="2"/>
    <n v="7250"/>
    <x v="5"/>
    <n v="4500"/>
    <x v="6"/>
    <s v="Mersin"/>
  </r>
  <r>
    <n v="1415"/>
    <x v="11"/>
    <s v="Davlumbaz Gri X Marka"/>
    <n v="5"/>
    <n v="1490"/>
    <x v="71"/>
    <n v="3450"/>
    <x v="6"/>
    <s v="İstanbul"/>
  </r>
  <r>
    <n v="1416"/>
    <x v="2"/>
    <s v="Davlumbaz Gri X Marka"/>
    <n v="4"/>
    <n v="1490"/>
    <x v="64"/>
    <n v="2760"/>
    <x v="6"/>
    <s v="Mersin"/>
  </r>
  <r>
    <n v="1417"/>
    <x v="8"/>
    <s v="Tost Makinesi Gri Y Marka"/>
    <n v="3"/>
    <n v="1090"/>
    <x v="73"/>
    <n v="870"/>
    <x v="6"/>
    <s v="Gaziantep"/>
  </r>
  <r>
    <n v="1418"/>
    <x v="8"/>
    <s v="Tost Makinesi Gri X Marka"/>
    <n v="4"/>
    <n v="1200"/>
    <x v="68"/>
    <n v="1600"/>
    <x v="6"/>
    <s v="Gaziantep"/>
  </r>
  <r>
    <n v="1419"/>
    <x v="11"/>
    <s v="Tost Makinesi Gri Y Marka"/>
    <n v="3"/>
    <n v="1090"/>
    <x v="73"/>
    <n v="870"/>
    <x v="6"/>
    <s v="Bursa"/>
  </r>
  <r>
    <n v="1420"/>
    <x v="11"/>
    <s v="Kahve Makinesi Y Marka"/>
    <n v="4"/>
    <n v="2180"/>
    <x v="33"/>
    <n v="2720"/>
    <x v="6"/>
    <s v="Şanlıurfa"/>
  </r>
  <r>
    <n v="1421"/>
    <x v="1"/>
    <s v="Bulaşık Makinesi Gri"/>
    <n v="5"/>
    <n v="5300"/>
    <x v="76"/>
    <n v="6500"/>
    <x v="6"/>
    <s v="Mersin"/>
  </r>
  <r>
    <n v="1422"/>
    <x v="11"/>
    <s v="Bulaşık Makinesi Gri"/>
    <n v="4"/>
    <n v="5300"/>
    <x v="72"/>
    <n v="5200"/>
    <x v="6"/>
    <s v="Diyarbakır"/>
  </r>
  <r>
    <n v="1423"/>
    <x v="5"/>
    <s v="Derin Dondurucu Gri"/>
    <n v="5"/>
    <n v="7250"/>
    <x v="30"/>
    <n v="11250"/>
    <x v="6"/>
    <s v="Konya"/>
  </r>
  <r>
    <n v="1424"/>
    <x v="5"/>
    <s v="Ütü Mor"/>
    <n v="4"/>
    <n v="1200"/>
    <x v="68"/>
    <n v="1600"/>
    <x v="6"/>
    <s v="Kocaeli"/>
  </r>
  <r>
    <n v="1425"/>
    <x v="2"/>
    <s v="Bulaşık Makinesi Beyaz"/>
    <n v="3"/>
    <n v="6000"/>
    <x v="26"/>
    <n v="6000"/>
    <x v="6"/>
    <s v="Kocaeli"/>
  </r>
  <r>
    <n v="1426"/>
    <x v="1"/>
    <s v="Buzdolabı İki Kapaklı Beyaz"/>
    <n v="5"/>
    <n v="8450"/>
    <x v="95"/>
    <n v="12250"/>
    <x v="6"/>
    <s v="İzmir"/>
  </r>
  <r>
    <n v="1427"/>
    <x v="6"/>
    <s v="Fırın Beyaz"/>
    <n v="4"/>
    <n v="4200"/>
    <x v="66"/>
    <n v="4800"/>
    <x v="6"/>
    <s v="Gaziantep"/>
  </r>
  <r>
    <n v="1428"/>
    <x v="6"/>
    <s v="Buzdolabı Dört Kapılı Gri"/>
    <n v="4"/>
    <n v="10590"/>
    <x v="77"/>
    <n v="18360"/>
    <x v="6"/>
    <s v="Bursa"/>
  </r>
  <r>
    <n v="1429"/>
    <x v="5"/>
    <s v="Ütü Mor"/>
    <n v="3"/>
    <n v="1200"/>
    <x v="9"/>
    <n v="1200"/>
    <x v="6"/>
    <s v="Şanlıurfa"/>
  </r>
  <r>
    <n v="1430"/>
    <x v="10"/>
    <s v="Ocak Beyaz"/>
    <n v="4"/>
    <n v="1100"/>
    <x v="31"/>
    <n v="1200"/>
    <x v="6"/>
    <s v="İstanbul"/>
  </r>
  <r>
    <n v="1431"/>
    <x v="9"/>
    <s v="Fırın Siyah"/>
    <n v="4"/>
    <n v="3700"/>
    <x v="96"/>
    <n v="2800"/>
    <x v="6"/>
    <s v="Adana"/>
  </r>
  <r>
    <n v="1432"/>
    <x v="0"/>
    <s v="Fırın Siyah"/>
    <n v="3"/>
    <n v="3700"/>
    <x v="82"/>
    <n v="2100"/>
    <x v="6"/>
    <s v="Mersin"/>
  </r>
  <r>
    <n v="1433"/>
    <x v="6"/>
    <s v="Ocak Beyaz"/>
    <n v="2"/>
    <n v="1100"/>
    <x v="18"/>
    <n v="600"/>
    <x v="6"/>
    <s v="Kocaeli"/>
  </r>
  <r>
    <n v="1434"/>
    <x v="5"/>
    <s v="Fırın Siyah"/>
    <n v="4"/>
    <n v="3700"/>
    <x v="96"/>
    <n v="2800"/>
    <x v="6"/>
    <s v="Konya"/>
  </r>
  <r>
    <n v="1435"/>
    <x v="10"/>
    <s v="Davlumbaz Gri X Marka"/>
    <n v="2"/>
    <n v="1490"/>
    <x v="37"/>
    <n v="1380"/>
    <x v="6"/>
    <s v="Şanlıurfa"/>
  </r>
  <r>
    <n v="1436"/>
    <x v="9"/>
    <s v="Davlumbaz Gri Y Marka"/>
    <n v="5"/>
    <n v="1500"/>
    <x v="85"/>
    <n v="3500"/>
    <x v="6"/>
    <s v="Diyarbakır"/>
  </r>
  <r>
    <n v="1437"/>
    <x v="8"/>
    <s v="Tost Makinesi Gri Y Marka"/>
    <n v="5"/>
    <n v="1090"/>
    <x v="65"/>
    <n v="1450"/>
    <x v="6"/>
    <s v="Ankara"/>
  </r>
  <r>
    <n v="1438"/>
    <x v="10"/>
    <s v="Mikrodalga Fırın Gri"/>
    <n v="4"/>
    <n v="1800"/>
    <x v="86"/>
    <n v="4000"/>
    <x v="6"/>
    <s v="Ankara"/>
  </r>
  <r>
    <n v="1439"/>
    <x v="7"/>
    <s v="Buzdolabı İki Kapılı Gri"/>
    <n v="3"/>
    <n v="7530"/>
    <x v="52"/>
    <n v="4590"/>
    <x v="6"/>
    <s v="Adana"/>
  </r>
  <r>
    <n v="1440"/>
    <x v="6"/>
    <s v="Ocak Beyaz"/>
    <n v="2"/>
    <n v="1100"/>
    <x v="18"/>
    <n v="600"/>
    <x v="6"/>
    <s v="Diyarbakır"/>
  </r>
  <r>
    <n v="1441"/>
    <x v="9"/>
    <s v="Ütü Siyah"/>
    <n v="2"/>
    <n v="1350"/>
    <x v="16"/>
    <n v="1100"/>
    <x v="6"/>
    <s v="Diyarbakır"/>
  </r>
  <r>
    <n v="1442"/>
    <x v="8"/>
    <s v="Ütü Siyah"/>
    <n v="5"/>
    <n v="1350"/>
    <x v="92"/>
    <n v="2750"/>
    <x v="6"/>
    <s v="Şanlıurfa"/>
  </r>
  <r>
    <n v="1443"/>
    <x v="7"/>
    <s v="Tost Makinesi Gri Y Marka"/>
    <n v="4"/>
    <n v="1090"/>
    <x v="3"/>
    <n v="1160"/>
    <x v="6"/>
    <s v="İstanbul"/>
  </r>
  <r>
    <n v="1444"/>
    <x v="7"/>
    <s v="Fırın Beyaz"/>
    <n v="3"/>
    <n v="4200"/>
    <x v="44"/>
    <n v="3600"/>
    <x v="6"/>
    <s v="Antalya"/>
  </r>
  <r>
    <n v="1445"/>
    <x v="9"/>
    <s v="Mikrodalga Fırın Gri"/>
    <n v="5"/>
    <n v="1800"/>
    <x v="89"/>
    <n v="5000"/>
    <x v="6"/>
    <s v="Şanlıurfa"/>
  </r>
  <r>
    <n v="1446"/>
    <x v="11"/>
    <s v="Tost Makinesi Gri Y Marka"/>
    <n v="5"/>
    <n v="1090"/>
    <x v="65"/>
    <n v="1450"/>
    <x v="6"/>
    <s v="Diyarbakır"/>
  </r>
  <r>
    <n v="1447"/>
    <x v="3"/>
    <s v="Çamaşır Makinesi Gri"/>
    <n v="3"/>
    <n v="7600"/>
    <x v="24"/>
    <n v="4800"/>
    <x v="6"/>
    <s v="İstanbul"/>
  </r>
  <r>
    <n v="1448"/>
    <x v="8"/>
    <s v="Çamaşır Makinesi Gri"/>
    <n v="5"/>
    <n v="7600"/>
    <x v="69"/>
    <n v="8000"/>
    <x v="6"/>
    <s v="Gaziantep"/>
  </r>
  <r>
    <n v="1449"/>
    <x v="1"/>
    <s v="Fırın Siyah"/>
    <n v="5"/>
    <n v="3700"/>
    <x v="94"/>
    <n v="3500"/>
    <x v="6"/>
    <s v="Kocaeli"/>
  </r>
  <r>
    <n v="1450"/>
    <x v="4"/>
    <s v="Derin Dondurucu Gri"/>
    <n v="2"/>
    <n v="7250"/>
    <x v="5"/>
    <n v="4500"/>
    <x v="6"/>
    <s v="Antalya"/>
  </r>
  <r>
    <n v="1451"/>
    <x v="0"/>
    <s v="Çamaşır Makinesi Gri"/>
    <n v="5"/>
    <n v="7600"/>
    <x v="69"/>
    <n v="8000"/>
    <x v="6"/>
    <s v="Bursa"/>
  </r>
  <r>
    <n v="1452"/>
    <x v="10"/>
    <s v="Fırın Beyaz"/>
    <n v="5"/>
    <n v="4200"/>
    <x v="39"/>
    <n v="6000"/>
    <x v="6"/>
    <s v="Şanlıurfa"/>
  </r>
  <r>
    <n v="1453"/>
    <x v="6"/>
    <s v="Ocak Siyah"/>
    <n v="5"/>
    <n v="1250"/>
    <x v="93"/>
    <n v="2250"/>
    <x v="6"/>
    <s v="Şanlıurfa"/>
  </r>
  <r>
    <n v="1454"/>
    <x v="8"/>
    <s v="Tost Makinesi Gri Y Marka"/>
    <n v="2"/>
    <n v="1090"/>
    <x v="10"/>
    <n v="580"/>
    <x v="6"/>
    <s v="Adana"/>
  </r>
  <r>
    <n v="1455"/>
    <x v="2"/>
    <s v="Kahve Makinesi Y Marka"/>
    <n v="5"/>
    <n v="2180"/>
    <x v="29"/>
    <n v="3400"/>
    <x v="6"/>
    <s v="Bursa"/>
  </r>
  <r>
    <n v="1456"/>
    <x v="11"/>
    <s v="Fırın Siyah"/>
    <n v="5"/>
    <n v="3700"/>
    <x v="94"/>
    <n v="3500"/>
    <x v="6"/>
    <s v="Kocaeli"/>
  </r>
  <r>
    <n v="1457"/>
    <x v="9"/>
    <s v="Bulaşık Makinesi Beyaz"/>
    <n v="2"/>
    <n v="6000"/>
    <x v="7"/>
    <n v="4000"/>
    <x v="6"/>
    <s v="Ankara"/>
  </r>
  <r>
    <n v="1458"/>
    <x v="10"/>
    <s v="Ocak Siyah"/>
    <n v="3"/>
    <n v="1250"/>
    <x v="83"/>
    <n v="1350"/>
    <x v="6"/>
    <s v="Mersin"/>
  </r>
  <r>
    <n v="1459"/>
    <x v="11"/>
    <s v="Çamaşır Makinesi Gri"/>
    <n v="3"/>
    <n v="7600"/>
    <x v="24"/>
    <n v="4800"/>
    <x v="6"/>
    <s v="Hatay"/>
  </r>
  <r>
    <n v="1460"/>
    <x v="3"/>
    <s v="Mikrodalga Fırın Beyaz"/>
    <n v="5"/>
    <n v="1400"/>
    <x v="27"/>
    <n v="3000"/>
    <x v="6"/>
    <s v="Gaziantep"/>
  </r>
  <r>
    <n v="1461"/>
    <x v="4"/>
    <s v="Kahve Makinesi Y Marka"/>
    <n v="2"/>
    <n v="2180"/>
    <x v="3"/>
    <n v="1360"/>
    <x v="6"/>
    <s v="Mersin"/>
  </r>
  <r>
    <n v="1462"/>
    <x v="3"/>
    <s v="Mikrodalga Fırın Gri"/>
    <n v="4"/>
    <n v="1800"/>
    <x v="86"/>
    <n v="4000"/>
    <x v="6"/>
    <s v="Ankara"/>
  </r>
  <r>
    <n v="1463"/>
    <x v="1"/>
    <s v="Davlumbaz Gri Y Marka"/>
    <n v="4"/>
    <n v="1500"/>
    <x v="17"/>
    <n v="2800"/>
    <x v="6"/>
    <s v="Mersin"/>
  </r>
  <r>
    <n v="1464"/>
    <x v="6"/>
    <s v="Buzdolabı İki Kapaklı Beyaz"/>
    <n v="2"/>
    <n v="8450"/>
    <x v="1"/>
    <n v="4900"/>
    <x v="6"/>
    <s v="Konya"/>
  </r>
  <r>
    <n v="1465"/>
    <x v="9"/>
    <s v="Davlumbaz Gri Y Marka"/>
    <n v="2"/>
    <n v="1500"/>
    <x v="87"/>
    <n v="1400"/>
    <x v="6"/>
    <s v="Kocaeli"/>
  </r>
  <r>
    <n v="1466"/>
    <x v="5"/>
    <s v="Bulaşık Makinesi Beyaz"/>
    <n v="5"/>
    <n v="6000"/>
    <x v="81"/>
    <n v="10000"/>
    <x v="6"/>
    <s v="Konya"/>
  </r>
  <r>
    <n v="1467"/>
    <x v="11"/>
    <s v="Ütü Mor"/>
    <n v="5"/>
    <n v="1200"/>
    <x v="17"/>
    <n v="2000"/>
    <x v="6"/>
    <s v="Konya"/>
  </r>
  <r>
    <n v="1468"/>
    <x v="3"/>
    <s v="Fırın Beyaz"/>
    <n v="3"/>
    <n v="4200"/>
    <x v="44"/>
    <n v="3600"/>
    <x v="6"/>
    <s v="Gaziantep"/>
  </r>
  <r>
    <n v="1469"/>
    <x v="10"/>
    <s v="Çamaşır Makinesi Gri"/>
    <n v="3"/>
    <n v="7600"/>
    <x v="24"/>
    <n v="4800"/>
    <x v="6"/>
    <s v="İzmir"/>
  </r>
  <r>
    <n v="1470"/>
    <x v="5"/>
    <s v="Derin Dondurucu Gri"/>
    <n v="3"/>
    <n v="7250"/>
    <x v="25"/>
    <n v="6750"/>
    <x v="6"/>
    <s v="Kocaeli"/>
  </r>
  <r>
    <n v="1471"/>
    <x v="0"/>
    <s v="Buzdolabı İki Kapılı Gri"/>
    <n v="4"/>
    <n v="7530"/>
    <x v="78"/>
    <n v="6120"/>
    <x v="6"/>
    <s v="Diyarbakır"/>
  </r>
  <r>
    <n v="1472"/>
    <x v="1"/>
    <s v="Derin Dondurucu Gri"/>
    <n v="4"/>
    <n v="7250"/>
    <x v="74"/>
    <n v="9000"/>
    <x v="6"/>
    <s v="Gaziantep"/>
  </r>
  <r>
    <n v="1473"/>
    <x v="0"/>
    <s v="Bulaşık Makinesi Beyaz"/>
    <n v="2"/>
    <n v="6000"/>
    <x v="7"/>
    <n v="4000"/>
    <x v="6"/>
    <s v="Şanlıurfa"/>
  </r>
  <r>
    <n v="1474"/>
    <x v="5"/>
    <s v="Ütü Mor"/>
    <n v="3"/>
    <n v="1200"/>
    <x v="9"/>
    <n v="1200"/>
    <x v="7"/>
    <s v="Antalya"/>
  </r>
  <r>
    <n v="1475"/>
    <x v="11"/>
    <s v="Bulaşık Makinesi Gri"/>
    <n v="2"/>
    <n v="5300"/>
    <x v="58"/>
    <n v="2600"/>
    <x v="7"/>
    <s v="Mersin"/>
  </r>
  <r>
    <n v="1476"/>
    <x v="8"/>
    <s v="Buzdolabı İki Kapaklı Beyaz"/>
    <n v="2"/>
    <n v="8450"/>
    <x v="1"/>
    <n v="4900"/>
    <x v="7"/>
    <s v="Antalya"/>
  </r>
  <r>
    <n v="1477"/>
    <x v="4"/>
    <s v="Ütü Siyah"/>
    <n v="1"/>
    <n v="1350"/>
    <x v="40"/>
    <n v="550"/>
    <x v="7"/>
    <s v="Antalya"/>
  </r>
  <r>
    <n v="1478"/>
    <x v="6"/>
    <s v="Tost Makinesi Gri Y Marka"/>
    <n v="1"/>
    <n v="1090"/>
    <x v="49"/>
    <n v="290"/>
    <x v="7"/>
    <s v="Kocaeli"/>
  </r>
  <r>
    <n v="1479"/>
    <x v="4"/>
    <s v="Kahve Makinesi Y Marka"/>
    <n v="1"/>
    <n v="2180"/>
    <x v="10"/>
    <n v="680"/>
    <x v="7"/>
    <s v="Adana"/>
  </r>
  <r>
    <n v="1480"/>
    <x v="3"/>
    <s v="Bulaşık Makinesi Beyaz"/>
    <n v="2"/>
    <n v="6000"/>
    <x v="7"/>
    <n v="4000"/>
    <x v="7"/>
    <s v="Diyarbakır"/>
  </r>
  <r>
    <n v="1481"/>
    <x v="0"/>
    <s v="Mikrodalga Fırın Beyaz"/>
    <n v="2"/>
    <n v="1400"/>
    <x v="0"/>
    <n v="1200"/>
    <x v="7"/>
    <s v="Ankara"/>
  </r>
  <r>
    <n v="1482"/>
    <x v="1"/>
    <s v="Buzdolabı İki Kapaklı Beyaz"/>
    <n v="2"/>
    <n v="8450"/>
    <x v="1"/>
    <n v="4900"/>
    <x v="7"/>
    <s v="Adana"/>
  </r>
  <r>
    <n v="1483"/>
    <x v="2"/>
    <s v="Ütü Siyah"/>
    <n v="3"/>
    <n v="1350"/>
    <x v="2"/>
    <n v="1650"/>
    <x v="7"/>
    <s v="Diyarbakır"/>
  </r>
  <r>
    <n v="1484"/>
    <x v="3"/>
    <s v="Kahve Makinesi Y Marka"/>
    <n v="2"/>
    <n v="2180"/>
    <x v="3"/>
    <n v="1360"/>
    <x v="7"/>
    <s v="Kocaeli"/>
  </r>
  <r>
    <n v="1485"/>
    <x v="4"/>
    <s v="Çamaşır Makinesi Gri"/>
    <n v="2"/>
    <n v="7600"/>
    <x v="4"/>
    <n v="3200"/>
    <x v="7"/>
    <s v="Adana"/>
  </r>
  <r>
    <n v="1486"/>
    <x v="0"/>
    <s v="Derin Dondurucu Gri"/>
    <n v="2"/>
    <n v="7250"/>
    <x v="5"/>
    <n v="4500"/>
    <x v="7"/>
    <s v="Adana"/>
  </r>
  <r>
    <n v="1487"/>
    <x v="2"/>
    <s v="Ocak Beyaz"/>
    <n v="3"/>
    <n v="1100"/>
    <x v="6"/>
    <n v="900"/>
    <x v="7"/>
    <s v="Hatay"/>
  </r>
  <r>
    <n v="1488"/>
    <x v="5"/>
    <s v="Bulaşık Makinesi Beyaz"/>
    <n v="2"/>
    <n v="6000"/>
    <x v="7"/>
    <n v="4000"/>
    <x v="7"/>
    <s v="Ankara"/>
  </r>
  <r>
    <n v="1489"/>
    <x v="3"/>
    <s v="Tost Makinesi Gri X Marka"/>
    <n v="1"/>
    <n v="1200"/>
    <x v="8"/>
    <n v="400"/>
    <x v="7"/>
    <s v="Kocaeli"/>
  </r>
  <r>
    <n v="1490"/>
    <x v="6"/>
    <s v="Mikrodalga Fırın Gri"/>
    <n v="2"/>
    <n v="1800"/>
    <x v="9"/>
    <n v="2000"/>
    <x v="7"/>
    <s v="Diyarbakır"/>
  </r>
  <r>
    <n v="1491"/>
    <x v="6"/>
    <s v="Tost Makinesi Gri Y Marka"/>
    <n v="2"/>
    <n v="1090"/>
    <x v="10"/>
    <n v="580"/>
    <x v="7"/>
    <s v="Antalya"/>
  </r>
  <r>
    <n v="1492"/>
    <x v="5"/>
    <s v="Kahve Makinesi Y Marka"/>
    <n v="3"/>
    <n v="2180"/>
    <x v="11"/>
    <n v="2040"/>
    <x v="7"/>
    <s v="Diyarbakır"/>
  </r>
  <r>
    <n v="1493"/>
    <x v="7"/>
    <s v="Mikrodalga Fırın Gri"/>
    <n v="3"/>
    <n v="1800"/>
    <x v="12"/>
    <n v="3000"/>
    <x v="7"/>
    <s v="Kocaeli"/>
  </r>
  <r>
    <n v="1494"/>
    <x v="4"/>
    <s v="Çamaşır Makinesi Beyaz"/>
    <n v="3"/>
    <n v="8000"/>
    <x v="13"/>
    <n v="6000"/>
    <x v="7"/>
    <s v="Diyarbakır"/>
  </r>
  <r>
    <n v="1495"/>
    <x v="5"/>
    <s v="Mikrodalga Fırın Beyaz"/>
    <n v="1"/>
    <n v="1400"/>
    <x v="14"/>
    <n v="600"/>
    <x v="7"/>
    <s v="Hatay"/>
  </r>
  <r>
    <n v="1496"/>
    <x v="8"/>
    <s v="Buzdolabı Dört Kapılı Gri"/>
    <n v="1"/>
    <n v="10590"/>
    <x v="15"/>
    <n v="4590"/>
    <x v="7"/>
    <s v="Ankara"/>
  </r>
  <r>
    <n v="1497"/>
    <x v="9"/>
    <s v="Ütü Siyah"/>
    <n v="2"/>
    <n v="1350"/>
    <x v="16"/>
    <n v="1100"/>
    <x v="7"/>
    <s v="Konya"/>
  </r>
  <r>
    <n v="1498"/>
    <x v="6"/>
    <s v="Mikrodalga Fırın Beyaz"/>
    <n v="2"/>
    <n v="1400"/>
    <x v="0"/>
    <n v="1200"/>
    <x v="7"/>
    <s v="Gaziantep"/>
  </r>
  <r>
    <n v="1499"/>
    <x v="2"/>
    <s v="Bulaşık Makinesi Beyaz"/>
    <n v="1"/>
    <n v="6000"/>
    <x v="17"/>
    <n v="2000"/>
    <x v="7"/>
    <s v="Kocaeli"/>
  </r>
  <r>
    <n v="1500"/>
    <x v="8"/>
    <s v="Ocak Beyaz"/>
    <n v="2"/>
    <n v="1100"/>
    <x v="18"/>
    <n v="600"/>
    <x v="7"/>
    <s v="Bursa"/>
  </r>
  <r>
    <n v="1501"/>
    <x v="1"/>
    <s v="Bulaşık Makinesi Beyaz"/>
    <n v="2"/>
    <n v="6000"/>
    <x v="7"/>
    <n v="4000"/>
    <x v="7"/>
    <s v="Bursa"/>
  </r>
  <r>
    <n v="1502"/>
    <x v="9"/>
    <s v="Davlumbaz Gri X Marka"/>
    <n v="1"/>
    <n v="1490"/>
    <x v="19"/>
    <n v="690"/>
    <x v="7"/>
    <s v="Şanlıurfa"/>
  </r>
  <r>
    <n v="1503"/>
    <x v="8"/>
    <s v="Buzdolabı Dört Kapılı Gri"/>
    <n v="2"/>
    <n v="10590"/>
    <x v="20"/>
    <n v="9180"/>
    <x v="7"/>
    <s v="Diyarbakır"/>
  </r>
  <r>
    <n v="1504"/>
    <x v="1"/>
    <s v="Çamaşır Makinesi Beyaz"/>
    <n v="3"/>
    <n v="8000"/>
    <x v="13"/>
    <n v="6000"/>
    <x v="7"/>
    <s v="Adana"/>
  </r>
  <r>
    <n v="1505"/>
    <x v="6"/>
    <s v="Ocak Beyaz"/>
    <n v="1"/>
    <n v="1100"/>
    <x v="21"/>
    <n v="300"/>
    <x v="7"/>
    <s v="Gaziantep"/>
  </r>
  <r>
    <n v="1506"/>
    <x v="9"/>
    <s v="Tost Makinesi Gri X Marka"/>
    <n v="1"/>
    <n v="1200"/>
    <x v="8"/>
    <n v="400"/>
    <x v="7"/>
    <s v="Hatay"/>
  </r>
  <r>
    <n v="1507"/>
    <x v="4"/>
    <s v="Fırın Beyaz"/>
    <n v="2"/>
    <n v="4200"/>
    <x v="22"/>
    <n v="2400"/>
    <x v="7"/>
    <s v="Diyarbakır"/>
  </r>
  <r>
    <n v="1508"/>
    <x v="0"/>
    <s v="Derin Dondurucu Beyaz"/>
    <n v="3"/>
    <n v="5775"/>
    <x v="23"/>
    <n v="5325"/>
    <x v="7"/>
    <s v="Bursa"/>
  </r>
  <r>
    <n v="1509"/>
    <x v="10"/>
    <s v="Çamaşır Makinesi Gri"/>
    <n v="3"/>
    <n v="7600"/>
    <x v="24"/>
    <n v="4800"/>
    <x v="7"/>
    <s v="İstanbul"/>
  </r>
  <r>
    <n v="1510"/>
    <x v="0"/>
    <s v="Derin Dondurucu Gri"/>
    <n v="3"/>
    <n v="7250"/>
    <x v="25"/>
    <n v="6750"/>
    <x v="7"/>
    <s v="Diyarbakır"/>
  </r>
  <r>
    <n v="1511"/>
    <x v="3"/>
    <s v="Derin Dondurucu Gri"/>
    <n v="3"/>
    <n v="7250"/>
    <x v="25"/>
    <n v="6750"/>
    <x v="7"/>
    <s v="Ankara"/>
  </r>
  <r>
    <n v="1512"/>
    <x v="8"/>
    <s v="Derin Dondurucu Gri"/>
    <n v="3"/>
    <n v="7250"/>
    <x v="25"/>
    <n v="6750"/>
    <x v="7"/>
    <s v="Kocaeli"/>
  </r>
  <r>
    <n v="1513"/>
    <x v="5"/>
    <s v="Ütü Siyah"/>
    <n v="1"/>
    <n v="1350"/>
    <x v="40"/>
    <n v="550"/>
    <x v="7"/>
    <s v="İstanbul"/>
  </r>
  <r>
    <n v="1514"/>
    <x v="0"/>
    <s v="Derin Dondurucu Gri"/>
    <n v="2"/>
    <n v="7250"/>
    <x v="5"/>
    <n v="4500"/>
    <x v="7"/>
    <s v="Şanlıurfa"/>
  </r>
  <r>
    <n v="1515"/>
    <x v="6"/>
    <s v="Çamaşır Makinesi Gri"/>
    <n v="1"/>
    <n v="7600"/>
    <x v="41"/>
    <n v="1600"/>
    <x v="7"/>
    <s v="Konya"/>
  </r>
  <r>
    <n v="1516"/>
    <x v="11"/>
    <s v="Çamaşır Makinesi Gri"/>
    <n v="3"/>
    <n v="7600"/>
    <x v="24"/>
    <n v="4800"/>
    <x v="7"/>
    <s v="Diyarbakır"/>
  </r>
  <r>
    <n v="1517"/>
    <x v="0"/>
    <s v="Davlumbaz Gri X Marka"/>
    <n v="3"/>
    <n v="1490"/>
    <x v="42"/>
    <n v="2070"/>
    <x v="7"/>
    <s v="Diyarbakır"/>
  </r>
  <r>
    <n v="1518"/>
    <x v="5"/>
    <s v="Kahve Makinesi X Marka"/>
    <n v="2"/>
    <n v="2900"/>
    <x v="43"/>
    <n v="1800"/>
    <x v="7"/>
    <s v="Ankara"/>
  </r>
  <r>
    <n v="1519"/>
    <x v="9"/>
    <s v="Davlumbaz Gri X Marka"/>
    <n v="1"/>
    <n v="1490"/>
    <x v="19"/>
    <n v="690"/>
    <x v="7"/>
    <s v="Mersin"/>
  </r>
  <r>
    <n v="1520"/>
    <x v="9"/>
    <s v="Tost Makinesi Gri Y Marka"/>
    <n v="2"/>
    <n v="1090"/>
    <x v="10"/>
    <n v="580"/>
    <x v="7"/>
    <s v="Ankara"/>
  </r>
  <r>
    <n v="1521"/>
    <x v="5"/>
    <s v="Tost Makinesi Gri X Marka"/>
    <n v="2"/>
    <n v="1200"/>
    <x v="32"/>
    <n v="800"/>
    <x v="7"/>
    <s v="Hatay"/>
  </r>
  <r>
    <n v="1522"/>
    <x v="8"/>
    <s v="Buzdolabı Dört Kapılı Gri"/>
    <n v="2"/>
    <n v="10590"/>
    <x v="20"/>
    <n v="9180"/>
    <x v="7"/>
    <s v="Bursa"/>
  </r>
  <r>
    <n v="1523"/>
    <x v="6"/>
    <s v="Fırın Beyaz"/>
    <n v="3"/>
    <n v="4200"/>
    <x v="44"/>
    <n v="3600"/>
    <x v="7"/>
    <s v="Konya"/>
  </r>
  <r>
    <n v="1524"/>
    <x v="2"/>
    <s v="Fırın Beyaz"/>
    <n v="3"/>
    <n v="4200"/>
    <x v="44"/>
    <n v="3600"/>
    <x v="7"/>
    <s v="Kocaeli"/>
  </r>
  <r>
    <n v="1525"/>
    <x v="7"/>
    <s v="Buzdolabı Dört Kapılı Gri"/>
    <n v="2"/>
    <n v="10590"/>
    <x v="20"/>
    <n v="9180"/>
    <x v="7"/>
    <s v="Konya"/>
  </r>
  <r>
    <n v="1526"/>
    <x v="11"/>
    <s v="Ocak Siyah"/>
    <n v="1"/>
    <n v="1250"/>
    <x v="45"/>
    <n v="450"/>
    <x v="7"/>
    <s v="Bursa"/>
  </r>
  <r>
    <n v="1527"/>
    <x v="3"/>
    <s v="Davlumbaz Gri X Marka"/>
    <n v="3"/>
    <n v="1490"/>
    <x v="42"/>
    <n v="2070"/>
    <x v="7"/>
    <s v="Kocaeli"/>
  </r>
  <r>
    <n v="1528"/>
    <x v="6"/>
    <s v="Tost Makinesi Gri X Marka"/>
    <n v="2"/>
    <n v="1200"/>
    <x v="32"/>
    <n v="800"/>
    <x v="7"/>
    <s v="İzmir"/>
  </r>
  <r>
    <n v="1529"/>
    <x v="1"/>
    <s v="Kahve Makinesi Y Marka"/>
    <n v="3"/>
    <n v="2180"/>
    <x v="11"/>
    <n v="2040"/>
    <x v="7"/>
    <s v="Şanlıurfa"/>
  </r>
  <r>
    <n v="1530"/>
    <x v="9"/>
    <s v="Ütü Mor"/>
    <n v="3"/>
    <n v="1200"/>
    <x v="9"/>
    <n v="1200"/>
    <x v="7"/>
    <s v="Bursa"/>
  </r>
  <r>
    <n v="1531"/>
    <x v="3"/>
    <s v="Mikrodalga Fırın Gri"/>
    <n v="1"/>
    <n v="1800"/>
    <x v="46"/>
    <n v="1000"/>
    <x v="7"/>
    <s v="Antalya"/>
  </r>
  <r>
    <n v="1532"/>
    <x v="1"/>
    <s v="Çamaşır Makinesi Gri"/>
    <n v="1"/>
    <n v="7600"/>
    <x v="41"/>
    <n v="1600"/>
    <x v="7"/>
    <s v="Konya"/>
  </r>
  <r>
    <n v="1533"/>
    <x v="7"/>
    <s v="Buzdolabı İki Kapılı Gri"/>
    <n v="1"/>
    <n v="7530"/>
    <x v="47"/>
    <n v="1530"/>
    <x v="7"/>
    <s v="Konya"/>
  </r>
  <r>
    <n v="1534"/>
    <x v="11"/>
    <s v="Davlumbaz Gri X Marka"/>
    <n v="2"/>
    <n v="1490"/>
    <x v="37"/>
    <n v="1380"/>
    <x v="7"/>
    <s v="Kocaeli"/>
  </r>
  <r>
    <n v="1535"/>
    <x v="3"/>
    <s v="Bulaşık Makinesi Gri"/>
    <n v="1"/>
    <n v="5300"/>
    <x v="48"/>
    <n v="1300"/>
    <x v="7"/>
    <s v="Konya"/>
  </r>
  <r>
    <n v="1536"/>
    <x v="4"/>
    <s v="Tost Makinesi Gri X Marka"/>
    <n v="2"/>
    <n v="1200"/>
    <x v="32"/>
    <n v="800"/>
    <x v="7"/>
    <s v="Antalya"/>
  </r>
  <r>
    <n v="1537"/>
    <x v="9"/>
    <s v="Tost Makinesi Gri Y Marka"/>
    <n v="1"/>
    <n v="1090"/>
    <x v="49"/>
    <n v="290"/>
    <x v="7"/>
    <s v="Antalya"/>
  </r>
  <r>
    <n v="1538"/>
    <x v="4"/>
    <s v="Derin Dondurucu Gri"/>
    <n v="1"/>
    <n v="7250"/>
    <x v="50"/>
    <n v="2250"/>
    <x v="7"/>
    <s v="Kocaeli"/>
  </r>
  <r>
    <n v="1539"/>
    <x v="10"/>
    <s v="Mikrodalga Fırın Beyaz"/>
    <n v="3"/>
    <n v="1400"/>
    <x v="36"/>
    <n v="1800"/>
    <x v="7"/>
    <s v="Antalya"/>
  </r>
  <r>
    <n v="1540"/>
    <x v="1"/>
    <s v="Davlumbaz Gri Y Marka"/>
    <n v="1"/>
    <n v="1500"/>
    <x v="51"/>
    <n v="700"/>
    <x v="7"/>
    <s v="Mersin"/>
  </r>
  <r>
    <n v="1541"/>
    <x v="7"/>
    <s v="Ütü Siyah"/>
    <n v="1"/>
    <n v="1350"/>
    <x v="40"/>
    <n v="550"/>
    <x v="7"/>
    <s v="Şanlıurfa"/>
  </r>
  <r>
    <n v="1542"/>
    <x v="7"/>
    <s v="Tost Makinesi Gri X Marka"/>
    <n v="3"/>
    <n v="1200"/>
    <x v="9"/>
    <n v="1200"/>
    <x v="7"/>
    <s v="İstanbul"/>
  </r>
  <r>
    <n v="1543"/>
    <x v="0"/>
    <s v="Buzdolabı İki Kapılı Gri"/>
    <n v="3"/>
    <n v="7530"/>
    <x v="52"/>
    <n v="4590"/>
    <x v="7"/>
    <s v="Diyarbakır"/>
  </r>
  <r>
    <n v="1544"/>
    <x v="10"/>
    <s v="Tost Makinesi Gri X Marka"/>
    <n v="1"/>
    <n v="1200"/>
    <x v="8"/>
    <n v="400"/>
    <x v="7"/>
    <s v="Ankara"/>
  </r>
  <r>
    <n v="1545"/>
    <x v="8"/>
    <s v="Mikrodalga Fırın Gri"/>
    <n v="3"/>
    <n v="1800"/>
    <x v="12"/>
    <n v="3000"/>
    <x v="7"/>
    <s v="Gaziantep"/>
  </r>
  <r>
    <n v="1546"/>
    <x v="3"/>
    <s v="Derin Dondurucu Gri"/>
    <n v="1"/>
    <n v="7250"/>
    <x v="50"/>
    <n v="2250"/>
    <x v="7"/>
    <s v="Şanlıurfa"/>
  </r>
  <r>
    <n v="1547"/>
    <x v="9"/>
    <s v="Davlumbaz Gri X Marka"/>
    <n v="3"/>
    <n v="1490"/>
    <x v="42"/>
    <n v="2070"/>
    <x v="7"/>
    <s v="Antalya"/>
  </r>
  <r>
    <n v="1548"/>
    <x v="9"/>
    <s v="Ütü Mor"/>
    <n v="1"/>
    <n v="1200"/>
    <x v="8"/>
    <n v="400"/>
    <x v="7"/>
    <s v="İstanbul"/>
  </r>
  <r>
    <n v="1549"/>
    <x v="0"/>
    <s v="Çamaşır Makinesi Beyaz"/>
    <n v="1"/>
    <n v="8000"/>
    <x v="53"/>
    <n v="2000"/>
    <x v="7"/>
    <s v="Hatay"/>
  </r>
  <r>
    <n v="1550"/>
    <x v="6"/>
    <s v="Mikrodalga Fırın Beyaz"/>
    <n v="1"/>
    <n v="1400"/>
    <x v="14"/>
    <n v="600"/>
    <x v="7"/>
    <s v="Kocaeli"/>
  </r>
  <r>
    <n v="1551"/>
    <x v="5"/>
    <s v="Ütü Siyah"/>
    <n v="1"/>
    <n v="1350"/>
    <x v="40"/>
    <n v="550"/>
    <x v="7"/>
    <s v="Hatay"/>
  </r>
  <r>
    <n v="1552"/>
    <x v="8"/>
    <s v="Ütü Mor"/>
    <n v="1"/>
    <n v="1200"/>
    <x v="8"/>
    <n v="400"/>
    <x v="7"/>
    <s v="Diyarbakır"/>
  </r>
  <r>
    <n v="1553"/>
    <x v="6"/>
    <s v="Bulaşık Makinesi Gri"/>
    <n v="1"/>
    <n v="5300"/>
    <x v="48"/>
    <n v="1300"/>
    <x v="7"/>
    <s v="Diyarbakır"/>
  </r>
  <r>
    <n v="1554"/>
    <x v="9"/>
    <s v="Buzdolabı Dört Kapılı Gri"/>
    <n v="3"/>
    <n v="10590"/>
    <x v="54"/>
    <n v="13770"/>
    <x v="7"/>
    <s v="Kocaeli"/>
  </r>
  <r>
    <n v="1555"/>
    <x v="4"/>
    <s v="Ocak Siyah"/>
    <n v="1"/>
    <n v="1250"/>
    <x v="45"/>
    <n v="450"/>
    <x v="7"/>
    <s v="Antalya"/>
  </r>
  <r>
    <n v="1556"/>
    <x v="11"/>
    <s v="Ütü Mor"/>
    <n v="1"/>
    <n v="1200"/>
    <x v="8"/>
    <n v="400"/>
    <x v="7"/>
    <s v="Ankara"/>
  </r>
  <r>
    <n v="1557"/>
    <x v="4"/>
    <s v="Mikrodalga Fırın Beyaz"/>
    <n v="3"/>
    <n v="1400"/>
    <x v="36"/>
    <n v="1800"/>
    <x v="7"/>
    <s v="Gaziantep"/>
  </r>
  <r>
    <n v="1558"/>
    <x v="11"/>
    <s v="Buzdolabı İki Kapılı Gri"/>
    <n v="2"/>
    <n v="7530"/>
    <x v="55"/>
    <n v="3060"/>
    <x v="7"/>
    <s v="Hatay"/>
  </r>
  <r>
    <n v="1559"/>
    <x v="6"/>
    <s v="Çamaşır Makinesi Gri"/>
    <n v="1"/>
    <n v="7600"/>
    <x v="41"/>
    <n v="1600"/>
    <x v="7"/>
    <s v="Adana"/>
  </r>
  <r>
    <n v="1560"/>
    <x v="11"/>
    <s v="Davlumbaz Gri Y Marka"/>
    <n v="1"/>
    <n v="1500"/>
    <x v="51"/>
    <n v="700"/>
    <x v="7"/>
    <s v="İzmir"/>
  </r>
  <r>
    <n v="1561"/>
    <x v="9"/>
    <s v="Kahve Makinesi Y Marka"/>
    <n v="2"/>
    <n v="2180"/>
    <x v="3"/>
    <n v="1360"/>
    <x v="7"/>
    <s v="Bursa"/>
  </r>
  <r>
    <n v="1562"/>
    <x v="2"/>
    <s v="Kahve Makinesi Y Marka"/>
    <n v="1"/>
    <n v="2180"/>
    <x v="10"/>
    <n v="680"/>
    <x v="7"/>
    <s v="Gaziantep"/>
  </r>
  <r>
    <n v="1563"/>
    <x v="9"/>
    <s v="Derin Dondurucu Beyaz"/>
    <n v="1"/>
    <n v="5775"/>
    <x v="56"/>
    <n v="1775"/>
    <x v="7"/>
    <s v="Konya"/>
  </r>
  <r>
    <n v="1564"/>
    <x v="9"/>
    <s v="Ocak Beyaz"/>
    <n v="3"/>
    <n v="1100"/>
    <x v="6"/>
    <n v="900"/>
    <x v="7"/>
    <s v="Adana"/>
  </r>
  <r>
    <n v="1565"/>
    <x v="10"/>
    <s v="Derin Dondurucu Beyaz"/>
    <n v="1"/>
    <n v="5775"/>
    <x v="56"/>
    <n v="1775"/>
    <x v="7"/>
    <s v="Kocaeli"/>
  </r>
  <r>
    <n v="1566"/>
    <x v="7"/>
    <s v="Ütü Siyah"/>
    <n v="1"/>
    <n v="1350"/>
    <x v="40"/>
    <n v="550"/>
    <x v="7"/>
    <s v="Hatay"/>
  </r>
  <r>
    <n v="1567"/>
    <x v="3"/>
    <s v="Çamaşır Makinesi Gri"/>
    <n v="3"/>
    <n v="7600"/>
    <x v="24"/>
    <n v="4800"/>
    <x v="7"/>
    <s v="Adana"/>
  </r>
  <r>
    <n v="1568"/>
    <x v="1"/>
    <s v="Derin Dondurucu Gri"/>
    <n v="3"/>
    <n v="7250"/>
    <x v="25"/>
    <n v="6750"/>
    <x v="7"/>
    <s v="Antalya"/>
  </r>
  <r>
    <n v="1569"/>
    <x v="11"/>
    <s v="Davlumbaz Gri X Marka"/>
    <n v="2"/>
    <n v="1490"/>
    <x v="37"/>
    <n v="1380"/>
    <x v="7"/>
    <s v="Ankara"/>
  </r>
  <r>
    <n v="1570"/>
    <x v="2"/>
    <s v="Davlumbaz Gri X Marka"/>
    <n v="2"/>
    <n v="1490"/>
    <x v="37"/>
    <n v="1380"/>
    <x v="7"/>
    <s v="Kocaeli"/>
  </r>
  <r>
    <n v="1571"/>
    <x v="8"/>
    <s v="Tost Makinesi Gri Y Marka"/>
    <n v="2"/>
    <n v="1090"/>
    <x v="10"/>
    <n v="580"/>
    <x v="7"/>
    <s v="Ankara"/>
  </r>
  <r>
    <n v="1572"/>
    <x v="8"/>
    <s v="Tost Makinesi Gri X Marka"/>
    <n v="3"/>
    <n v="1200"/>
    <x v="9"/>
    <n v="1200"/>
    <x v="7"/>
    <s v="Antalya"/>
  </r>
  <r>
    <n v="1573"/>
    <x v="11"/>
    <s v="Tost Makinesi Gri Y Marka"/>
    <n v="2"/>
    <n v="1090"/>
    <x v="10"/>
    <n v="580"/>
    <x v="7"/>
    <s v="Gaziantep"/>
  </r>
  <r>
    <n v="1574"/>
    <x v="11"/>
    <s v="Kahve Makinesi Y Marka"/>
    <n v="3"/>
    <n v="2180"/>
    <x v="11"/>
    <n v="2040"/>
    <x v="7"/>
    <s v="Konya"/>
  </r>
  <r>
    <n v="1575"/>
    <x v="1"/>
    <s v="Bulaşık Makinesi Gri"/>
    <n v="3"/>
    <n v="5300"/>
    <x v="57"/>
    <n v="3900"/>
    <x v="7"/>
    <s v="Diyarbakır"/>
  </r>
  <r>
    <n v="1576"/>
    <x v="11"/>
    <s v="Bulaşık Makinesi Gri"/>
    <n v="2"/>
    <n v="5300"/>
    <x v="58"/>
    <n v="2600"/>
    <x v="7"/>
    <s v="Kocaeli"/>
  </r>
  <r>
    <n v="1577"/>
    <x v="5"/>
    <s v="Derin Dondurucu Gri"/>
    <n v="2"/>
    <n v="7250"/>
    <x v="5"/>
    <n v="4500"/>
    <x v="7"/>
    <s v="Konya"/>
  </r>
  <r>
    <n v="1578"/>
    <x v="5"/>
    <s v="Ütü Mor"/>
    <n v="3"/>
    <n v="1200"/>
    <x v="9"/>
    <n v="1200"/>
    <x v="7"/>
    <s v="Gaziantep"/>
  </r>
  <r>
    <n v="1579"/>
    <x v="2"/>
    <s v="Bulaşık Makinesi Beyaz"/>
    <n v="1"/>
    <n v="6000"/>
    <x v="17"/>
    <n v="2000"/>
    <x v="7"/>
    <s v="Mersin"/>
  </r>
  <r>
    <n v="1580"/>
    <x v="1"/>
    <s v="Buzdolabı İki Kapaklı Beyaz"/>
    <n v="3"/>
    <n v="8450"/>
    <x v="59"/>
    <n v="7350"/>
    <x v="7"/>
    <s v="Kocaeli"/>
  </r>
  <r>
    <n v="1581"/>
    <x v="6"/>
    <s v="Fırın Beyaz"/>
    <n v="1"/>
    <n v="4200"/>
    <x v="36"/>
    <n v="1200"/>
    <x v="7"/>
    <s v="Hatay"/>
  </r>
  <r>
    <n v="1582"/>
    <x v="6"/>
    <s v="Buzdolabı Dört Kapılı Gri"/>
    <n v="3"/>
    <n v="10590"/>
    <x v="54"/>
    <n v="13770"/>
    <x v="7"/>
    <s v="Mersin"/>
  </r>
  <r>
    <n v="1583"/>
    <x v="5"/>
    <s v="Ütü Mor"/>
    <n v="1"/>
    <n v="1200"/>
    <x v="8"/>
    <n v="400"/>
    <x v="7"/>
    <s v="Gaziantep"/>
  </r>
  <r>
    <n v="1584"/>
    <x v="10"/>
    <s v="Ocak Beyaz"/>
    <n v="2"/>
    <n v="1100"/>
    <x v="18"/>
    <n v="600"/>
    <x v="7"/>
    <s v="Hatay"/>
  </r>
  <r>
    <n v="1585"/>
    <x v="9"/>
    <s v="Fırın Siyah"/>
    <n v="2"/>
    <n v="3700"/>
    <x v="60"/>
    <n v="1400"/>
    <x v="7"/>
    <s v="Mersin"/>
  </r>
  <r>
    <n v="1586"/>
    <x v="0"/>
    <s v="Fırın Siyah"/>
    <n v="1"/>
    <n v="3700"/>
    <x v="61"/>
    <n v="700"/>
    <x v="7"/>
    <s v="Gaziantep"/>
  </r>
  <r>
    <n v="1587"/>
    <x v="6"/>
    <s v="Ocak Beyaz"/>
    <n v="3"/>
    <n v="1100"/>
    <x v="6"/>
    <n v="900"/>
    <x v="7"/>
    <s v="Mersin"/>
  </r>
  <r>
    <n v="1588"/>
    <x v="5"/>
    <s v="Fırın Siyah"/>
    <n v="1"/>
    <n v="3700"/>
    <x v="61"/>
    <n v="700"/>
    <x v="7"/>
    <s v="Antalya"/>
  </r>
  <r>
    <n v="1589"/>
    <x v="10"/>
    <s v="Davlumbaz Gri X Marka"/>
    <n v="1"/>
    <n v="1490"/>
    <x v="19"/>
    <n v="690"/>
    <x v="7"/>
    <s v="Mersin"/>
  </r>
  <r>
    <n v="1590"/>
    <x v="9"/>
    <s v="Davlumbaz Gri Y Marka"/>
    <n v="1"/>
    <n v="1500"/>
    <x v="51"/>
    <n v="700"/>
    <x v="7"/>
    <s v="Mersin"/>
  </r>
  <r>
    <n v="1591"/>
    <x v="8"/>
    <s v="Tost Makinesi Gri Y Marka"/>
    <n v="2"/>
    <n v="1090"/>
    <x v="10"/>
    <n v="580"/>
    <x v="7"/>
    <s v="Antalya"/>
  </r>
  <r>
    <n v="1592"/>
    <x v="10"/>
    <s v="Mikrodalga Fırın Gri"/>
    <n v="3"/>
    <n v="1800"/>
    <x v="12"/>
    <n v="3000"/>
    <x v="7"/>
    <s v="Diyarbakır"/>
  </r>
  <r>
    <n v="1593"/>
    <x v="7"/>
    <s v="Buzdolabı İki Kapılı Gri"/>
    <n v="2"/>
    <n v="7530"/>
    <x v="55"/>
    <n v="3060"/>
    <x v="7"/>
    <s v="Mersin"/>
  </r>
  <r>
    <n v="1594"/>
    <x v="6"/>
    <s v="Ocak Beyaz"/>
    <n v="3"/>
    <n v="1100"/>
    <x v="6"/>
    <n v="900"/>
    <x v="7"/>
    <s v="Mersin"/>
  </r>
  <r>
    <n v="1595"/>
    <x v="9"/>
    <s v="Ütü Siyah"/>
    <n v="3"/>
    <n v="1350"/>
    <x v="2"/>
    <n v="1650"/>
    <x v="7"/>
    <s v="Şanlıurfa"/>
  </r>
  <r>
    <n v="1596"/>
    <x v="8"/>
    <s v="Ütü Siyah"/>
    <n v="1"/>
    <n v="1350"/>
    <x v="40"/>
    <n v="550"/>
    <x v="7"/>
    <s v="Antalya"/>
  </r>
  <r>
    <n v="1597"/>
    <x v="7"/>
    <s v="Tost Makinesi Gri Y Marka"/>
    <n v="2"/>
    <n v="1090"/>
    <x v="10"/>
    <n v="580"/>
    <x v="7"/>
    <s v="Gaziantep"/>
  </r>
  <r>
    <n v="1598"/>
    <x v="7"/>
    <s v="Fırın Beyaz"/>
    <n v="1"/>
    <n v="4200"/>
    <x v="36"/>
    <n v="1200"/>
    <x v="7"/>
    <s v="Ankara"/>
  </r>
  <r>
    <n v="1599"/>
    <x v="9"/>
    <s v="Mikrodalga Fırın Gri"/>
    <n v="2"/>
    <n v="1800"/>
    <x v="9"/>
    <n v="2000"/>
    <x v="7"/>
    <s v="Hatay"/>
  </r>
  <r>
    <n v="1600"/>
    <x v="11"/>
    <s v="Tost Makinesi Gri Y Marka"/>
    <n v="1"/>
    <n v="1090"/>
    <x v="49"/>
    <n v="290"/>
    <x v="7"/>
    <s v="Bursa"/>
  </r>
  <r>
    <n v="1601"/>
    <x v="3"/>
    <s v="Çamaşır Makinesi Gri"/>
    <n v="1"/>
    <n v="7600"/>
    <x v="41"/>
    <n v="1600"/>
    <x v="7"/>
    <s v="Ankara"/>
  </r>
  <r>
    <n v="1602"/>
    <x v="8"/>
    <s v="Çamaşır Makinesi Gri"/>
    <n v="3"/>
    <n v="7600"/>
    <x v="24"/>
    <n v="4800"/>
    <x v="7"/>
    <s v="Adana"/>
  </r>
  <r>
    <n v="1603"/>
    <x v="1"/>
    <s v="Fırın Siyah"/>
    <n v="1"/>
    <n v="3700"/>
    <x v="61"/>
    <n v="700"/>
    <x v="7"/>
    <s v="İstanbul"/>
  </r>
  <r>
    <n v="1604"/>
    <x v="4"/>
    <s v="Derin Dondurucu Gri"/>
    <n v="3"/>
    <n v="7250"/>
    <x v="25"/>
    <n v="6750"/>
    <x v="7"/>
    <s v="Şanlıurfa"/>
  </r>
  <r>
    <n v="1605"/>
    <x v="0"/>
    <s v="Çamaşır Makinesi Gri"/>
    <n v="3"/>
    <n v="7600"/>
    <x v="24"/>
    <n v="4800"/>
    <x v="7"/>
    <s v="Kocaeli"/>
  </r>
  <r>
    <n v="1606"/>
    <x v="10"/>
    <s v="Fırın Beyaz"/>
    <n v="1"/>
    <n v="4200"/>
    <x v="36"/>
    <n v="1200"/>
    <x v="7"/>
    <s v="Gaziantep"/>
  </r>
  <r>
    <n v="1607"/>
    <x v="6"/>
    <s v="Ocak Siyah"/>
    <n v="3"/>
    <n v="1250"/>
    <x v="83"/>
    <n v="1350"/>
    <x v="7"/>
    <s v="Mersin"/>
  </r>
  <r>
    <n v="1608"/>
    <x v="8"/>
    <s v="Tost Makinesi Gri Y Marka"/>
    <n v="1"/>
    <n v="1090"/>
    <x v="49"/>
    <n v="290"/>
    <x v="7"/>
    <s v="Adana"/>
  </r>
  <r>
    <n v="1609"/>
    <x v="2"/>
    <s v="Kahve Makinesi Y Marka"/>
    <n v="1"/>
    <n v="2180"/>
    <x v="10"/>
    <n v="680"/>
    <x v="7"/>
    <s v="Ankara"/>
  </r>
  <r>
    <n v="1610"/>
    <x v="11"/>
    <s v="Fırın Siyah"/>
    <n v="2"/>
    <n v="3700"/>
    <x v="60"/>
    <n v="1400"/>
    <x v="7"/>
    <s v="İzmir"/>
  </r>
  <r>
    <n v="1611"/>
    <x v="9"/>
    <s v="Bulaşık Makinesi Beyaz"/>
    <n v="2"/>
    <n v="6000"/>
    <x v="7"/>
    <n v="4000"/>
    <x v="7"/>
    <s v="Antalya"/>
  </r>
  <r>
    <n v="1612"/>
    <x v="10"/>
    <s v="Ocak Siyah"/>
    <n v="2"/>
    <n v="1250"/>
    <x v="84"/>
    <n v="900"/>
    <x v="7"/>
    <s v="Gaziantep"/>
  </r>
  <r>
    <n v="1613"/>
    <x v="11"/>
    <s v="Çamaşır Makinesi Gri"/>
    <n v="1"/>
    <n v="7600"/>
    <x v="41"/>
    <n v="1600"/>
    <x v="7"/>
    <s v="Şanlıurfa"/>
  </r>
  <r>
    <n v="1614"/>
    <x v="3"/>
    <s v="Mikrodalga Fırın Beyaz"/>
    <n v="2"/>
    <n v="1400"/>
    <x v="0"/>
    <n v="1200"/>
    <x v="7"/>
    <s v="Bursa"/>
  </r>
  <r>
    <n v="1615"/>
    <x v="4"/>
    <s v="Kahve Makinesi Y Marka"/>
    <n v="2"/>
    <n v="2180"/>
    <x v="3"/>
    <n v="1360"/>
    <x v="7"/>
    <s v="İzmir"/>
  </r>
  <r>
    <n v="1616"/>
    <x v="3"/>
    <s v="Mikrodalga Fırın Gri"/>
    <n v="3"/>
    <n v="1800"/>
    <x v="12"/>
    <n v="3000"/>
    <x v="7"/>
    <s v="Antalya"/>
  </r>
  <r>
    <n v="1617"/>
    <x v="1"/>
    <s v="Davlumbaz Gri Y Marka"/>
    <n v="1"/>
    <n v="1500"/>
    <x v="51"/>
    <n v="700"/>
    <x v="7"/>
    <s v="Antalya"/>
  </r>
  <r>
    <n v="1618"/>
    <x v="6"/>
    <s v="Buzdolabı İki Kapaklı Beyaz"/>
    <n v="3"/>
    <n v="8450"/>
    <x v="59"/>
    <n v="7350"/>
    <x v="7"/>
    <s v="Konya"/>
  </r>
  <r>
    <n v="1619"/>
    <x v="9"/>
    <s v="Davlumbaz Gri Y Marka"/>
    <n v="3"/>
    <n v="1500"/>
    <x v="79"/>
    <n v="2100"/>
    <x v="7"/>
    <s v="Bursa"/>
  </r>
  <r>
    <n v="1620"/>
    <x v="5"/>
    <s v="Bulaşık Makinesi Beyaz"/>
    <n v="3"/>
    <n v="6000"/>
    <x v="26"/>
    <n v="6000"/>
    <x v="7"/>
    <s v="Adana"/>
  </r>
  <r>
    <n v="1621"/>
    <x v="11"/>
    <s v="Ütü Mor"/>
    <n v="1"/>
    <n v="1200"/>
    <x v="8"/>
    <n v="400"/>
    <x v="7"/>
    <s v="Kocaeli"/>
  </r>
  <r>
    <n v="1622"/>
    <x v="3"/>
    <s v="Fırın Beyaz"/>
    <n v="3"/>
    <n v="4200"/>
    <x v="44"/>
    <n v="3600"/>
    <x v="7"/>
    <s v="Şanlıurfa"/>
  </r>
  <r>
    <n v="1623"/>
    <x v="10"/>
    <s v="Çamaşır Makinesi Gri"/>
    <n v="3"/>
    <n v="7600"/>
    <x v="24"/>
    <n v="4800"/>
    <x v="7"/>
    <s v="Gaziantep"/>
  </r>
  <r>
    <n v="1624"/>
    <x v="5"/>
    <s v="Derin Dondurucu Gri"/>
    <n v="2"/>
    <n v="7250"/>
    <x v="5"/>
    <n v="4500"/>
    <x v="7"/>
    <s v="Adana"/>
  </r>
  <r>
    <n v="1625"/>
    <x v="0"/>
    <s v="Buzdolabı İki Kapılı Gri"/>
    <n v="2"/>
    <n v="7530"/>
    <x v="55"/>
    <n v="3060"/>
    <x v="7"/>
    <s v="İstanbul"/>
  </r>
  <r>
    <n v="1626"/>
    <x v="1"/>
    <s v="Derin Dondurucu Gri"/>
    <n v="2"/>
    <n v="7250"/>
    <x v="5"/>
    <n v="4500"/>
    <x v="7"/>
    <s v="Hatay"/>
  </r>
  <r>
    <n v="1627"/>
    <x v="0"/>
    <s v="Bulaşık Makinesi Beyaz"/>
    <n v="1"/>
    <n v="6000"/>
    <x v="17"/>
    <n v="2000"/>
    <x v="7"/>
    <s v="Gaziantep"/>
  </r>
  <r>
    <n v="1628"/>
    <x v="5"/>
    <s v="Ütü Mor"/>
    <n v="3"/>
    <n v="1200"/>
    <x v="9"/>
    <n v="1200"/>
    <x v="7"/>
    <s v="Bursa"/>
  </r>
  <r>
    <n v="1629"/>
    <x v="11"/>
    <s v="Bulaşık Makinesi Gri"/>
    <n v="2"/>
    <n v="5300"/>
    <x v="58"/>
    <n v="2600"/>
    <x v="7"/>
    <s v="Şanlıurfa"/>
  </r>
  <r>
    <n v="1630"/>
    <x v="8"/>
    <s v="Buzdolabı İki Kapaklı Beyaz"/>
    <n v="2"/>
    <n v="8450"/>
    <x v="1"/>
    <n v="4900"/>
    <x v="7"/>
    <s v="İstanbul"/>
  </r>
  <r>
    <n v="1631"/>
    <x v="4"/>
    <s v="Ütü Siyah"/>
    <n v="1"/>
    <n v="1350"/>
    <x v="40"/>
    <n v="550"/>
    <x v="7"/>
    <s v="Şanlıurfa"/>
  </r>
  <r>
    <n v="1632"/>
    <x v="6"/>
    <s v="Tost Makinesi Gri Y Marka"/>
    <n v="1"/>
    <n v="1090"/>
    <x v="49"/>
    <n v="290"/>
    <x v="7"/>
    <s v="Ankara"/>
  </r>
  <r>
    <n v="1633"/>
    <x v="4"/>
    <s v="Kahve Makinesi Y Marka"/>
    <n v="1"/>
    <n v="2180"/>
    <x v="10"/>
    <n v="680"/>
    <x v="7"/>
    <s v="İzmir"/>
  </r>
  <r>
    <n v="1634"/>
    <x v="3"/>
    <s v="Bulaşık Makinesi Beyaz"/>
    <n v="2"/>
    <n v="6000"/>
    <x v="7"/>
    <n v="4000"/>
    <x v="7"/>
    <s v="Kocaeli"/>
  </r>
  <r>
    <n v="1635"/>
    <x v="0"/>
    <s v="Mikrodalga Fırın Beyaz"/>
    <n v="2"/>
    <n v="1400"/>
    <x v="0"/>
    <n v="1200"/>
    <x v="7"/>
    <s v="İstanbul"/>
  </r>
  <r>
    <n v="1636"/>
    <x v="1"/>
    <s v="Buzdolabı İki Kapaklı Beyaz"/>
    <n v="2"/>
    <n v="8450"/>
    <x v="1"/>
    <n v="4900"/>
    <x v="7"/>
    <s v="İzmir"/>
  </r>
  <r>
    <n v="1637"/>
    <x v="2"/>
    <s v="Ütü Siyah"/>
    <n v="3"/>
    <n v="1350"/>
    <x v="2"/>
    <n v="1650"/>
    <x v="7"/>
    <s v="Şanlıurfa"/>
  </r>
  <r>
    <n v="1638"/>
    <x v="3"/>
    <s v="Kahve Makinesi Y Marka"/>
    <n v="2"/>
    <n v="2180"/>
    <x v="3"/>
    <n v="1360"/>
    <x v="7"/>
    <s v="Konya"/>
  </r>
  <r>
    <n v="1639"/>
    <x v="4"/>
    <s v="Çamaşır Makinesi Gri"/>
    <n v="2"/>
    <n v="7600"/>
    <x v="4"/>
    <n v="3200"/>
    <x v="7"/>
    <s v="Bursa"/>
  </r>
  <r>
    <n v="1640"/>
    <x v="0"/>
    <s v="Derin Dondurucu Gri"/>
    <n v="2"/>
    <n v="7250"/>
    <x v="5"/>
    <n v="4500"/>
    <x v="7"/>
    <s v="Gaziantep"/>
  </r>
  <r>
    <n v="1641"/>
    <x v="2"/>
    <s v="Ocak Beyaz"/>
    <n v="3"/>
    <n v="1100"/>
    <x v="6"/>
    <n v="900"/>
    <x v="7"/>
    <s v="Adana"/>
  </r>
  <r>
    <n v="1642"/>
    <x v="5"/>
    <s v="Bulaşık Makinesi Beyaz"/>
    <n v="2"/>
    <n v="6000"/>
    <x v="7"/>
    <n v="4000"/>
    <x v="7"/>
    <s v="Hatay"/>
  </r>
  <r>
    <n v="1643"/>
    <x v="3"/>
    <s v="Tost Makinesi Gri X Marka"/>
    <n v="1"/>
    <n v="1200"/>
    <x v="8"/>
    <n v="400"/>
    <x v="7"/>
    <s v="İzmir"/>
  </r>
  <r>
    <n v="1644"/>
    <x v="6"/>
    <s v="Mikrodalga Fırın Gri"/>
    <n v="2"/>
    <n v="1800"/>
    <x v="9"/>
    <n v="2000"/>
    <x v="7"/>
    <s v="Antalya"/>
  </r>
  <r>
    <n v="1645"/>
    <x v="6"/>
    <s v="Tost Makinesi Gri Y Marka"/>
    <n v="2"/>
    <n v="1090"/>
    <x v="10"/>
    <n v="580"/>
    <x v="7"/>
    <s v="İzmir"/>
  </r>
  <r>
    <n v="1646"/>
    <x v="5"/>
    <s v="Kahve Makinesi Y Marka"/>
    <n v="3"/>
    <n v="2180"/>
    <x v="11"/>
    <n v="2040"/>
    <x v="7"/>
    <s v="Antalya"/>
  </r>
  <r>
    <n v="1647"/>
    <x v="7"/>
    <s v="Mikrodalga Fırın Gri"/>
    <n v="3"/>
    <n v="1800"/>
    <x v="12"/>
    <n v="3000"/>
    <x v="7"/>
    <s v="Diyarbakır"/>
  </r>
  <r>
    <n v="1648"/>
    <x v="4"/>
    <s v="Çamaşır Makinesi Beyaz"/>
    <n v="3"/>
    <n v="8000"/>
    <x v="13"/>
    <n v="6000"/>
    <x v="7"/>
    <s v="Kocaeli"/>
  </r>
  <r>
    <n v="1649"/>
    <x v="5"/>
    <s v="Mikrodalga Fırın Beyaz"/>
    <n v="1"/>
    <n v="1400"/>
    <x v="14"/>
    <n v="600"/>
    <x v="7"/>
    <s v="İzmir"/>
  </r>
  <r>
    <n v="1650"/>
    <x v="8"/>
    <s v="Buzdolabı Dört Kapılı Gri"/>
    <n v="1"/>
    <n v="10590"/>
    <x v="15"/>
    <n v="4590"/>
    <x v="7"/>
    <s v="Şanlıurfa"/>
  </r>
  <r>
    <n v="1651"/>
    <x v="9"/>
    <s v="Ütü Siyah"/>
    <n v="2"/>
    <n v="1350"/>
    <x v="16"/>
    <n v="1100"/>
    <x v="7"/>
    <s v="Kocaeli"/>
  </r>
  <r>
    <n v="1652"/>
    <x v="6"/>
    <s v="Mikrodalga Fırın Beyaz"/>
    <n v="2"/>
    <n v="1400"/>
    <x v="0"/>
    <n v="1200"/>
    <x v="7"/>
    <s v="Bursa"/>
  </r>
  <r>
    <n v="1653"/>
    <x v="2"/>
    <s v="Bulaşık Makinesi Beyaz"/>
    <n v="1"/>
    <n v="6000"/>
    <x v="17"/>
    <n v="2000"/>
    <x v="7"/>
    <s v="Adana"/>
  </r>
  <r>
    <n v="1654"/>
    <x v="8"/>
    <s v="Ocak Beyaz"/>
    <n v="2"/>
    <n v="1100"/>
    <x v="18"/>
    <n v="600"/>
    <x v="7"/>
    <s v="Konya"/>
  </r>
  <r>
    <n v="1655"/>
    <x v="1"/>
    <s v="Bulaşık Makinesi Beyaz"/>
    <n v="2"/>
    <n v="6000"/>
    <x v="7"/>
    <n v="4000"/>
    <x v="7"/>
    <s v="Mersin"/>
  </r>
  <r>
    <n v="1656"/>
    <x v="9"/>
    <s v="Davlumbaz Gri X Marka"/>
    <n v="1"/>
    <n v="1490"/>
    <x v="19"/>
    <n v="690"/>
    <x v="7"/>
    <s v="Gaziantep"/>
  </r>
  <r>
    <n v="1657"/>
    <x v="8"/>
    <s v="Buzdolabı Dört Kapılı Gri"/>
    <n v="2"/>
    <n v="10590"/>
    <x v="20"/>
    <n v="9180"/>
    <x v="7"/>
    <s v="Kocaeli"/>
  </r>
  <r>
    <n v="1658"/>
    <x v="1"/>
    <s v="Çamaşır Makinesi Beyaz"/>
    <n v="3"/>
    <n v="8000"/>
    <x v="13"/>
    <n v="6000"/>
    <x v="7"/>
    <s v="Antalya"/>
  </r>
  <r>
    <n v="1659"/>
    <x v="6"/>
    <s v="Ocak Beyaz"/>
    <n v="1"/>
    <n v="1100"/>
    <x v="21"/>
    <n v="300"/>
    <x v="7"/>
    <s v="Ankara"/>
  </r>
  <r>
    <n v="1660"/>
    <x v="9"/>
    <s v="Tost Makinesi Gri X Marka"/>
    <n v="1"/>
    <n v="1200"/>
    <x v="8"/>
    <n v="400"/>
    <x v="7"/>
    <s v="Mersin"/>
  </r>
  <r>
    <n v="1661"/>
    <x v="4"/>
    <s v="Fırın Beyaz"/>
    <n v="2"/>
    <n v="4200"/>
    <x v="22"/>
    <n v="2400"/>
    <x v="7"/>
    <s v="İstanbul"/>
  </r>
  <r>
    <n v="1662"/>
    <x v="0"/>
    <s v="Derin Dondurucu Beyaz"/>
    <n v="3"/>
    <n v="5775"/>
    <x v="23"/>
    <n v="5325"/>
    <x v="7"/>
    <s v="Bursa"/>
  </r>
  <r>
    <n v="1663"/>
    <x v="10"/>
    <s v="Çamaşır Makinesi Gri"/>
    <n v="3"/>
    <n v="7600"/>
    <x v="24"/>
    <n v="4800"/>
    <x v="7"/>
    <s v="Adana"/>
  </r>
  <r>
    <n v="1664"/>
    <x v="0"/>
    <s v="Derin Dondurucu Gri"/>
    <n v="3"/>
    <n v="7250"/>
    <x v="25"/>
    <n v="6750"/>
    <x v="7"/>
    <s v="Ankara"/>
  </r>
  <r>
    <n v="1665"/>
    <x v="3"/>
    <s v="Derin Dondurucu Gri"/>
    <n v="3"/>
    <n v="7250"/>
    <x v="25"/>
    <n v="6750"/>
    <x v="7"/>
    <s v="Mersin"/>
  </r>
  <r>
    <n v="1666"/>
    <x v="8"/>
    <s v="Derin Dondurucu Gri"/>
    <n v="3"/>
    <n v="7250"/>
    <x v="25"/>
    <n v="6750"/>
    <x v="7"/>
    <s v="İstanbul"/>
  </r>
  <r>
    <n v="1667"/>
    <x v="5"/>
    <s v="Ütü Siyah"/>
    <n v="1"/>
    <n v="1350"/>
    <x v="40"/>
    <n v="550"/>
    <x v="7"/>
    <s v="Hatay"/>
  </r>
  <r>
    <n v="1668"/>
    <x v="0"/>
    <s v="Derin Dondurucu Gri"/>
    <n v="2"/>
    <n v="7250"/>
    <x v="5"/>
    <n v="4500"/>
    <x v="7"/>
    <s v="Diyarbakır"/>
  </r>
  <r>
    <n v="1669"/>
    <x v="6"/>
    <s v="Çamaşır Makinesi Gri"/>
    <n v="1"/>
    <n v="7600"/>
    <x v="41"/>
    <n v="1600"/>
    <x v="7"/>
    <s v="İstanbul"/>
  </r>
  <r>
    <n v="1670"/>
    <x v="11"/>
    <s v="Çamaşır Makinesi Gri"/>
    <n v="3"/>
    <n v="7600"/>
    <x v="24"/>
    <n v="4800"/>
    <x v="7"/>
    <s v="Gaziantep"/>
  </r>
  <r>
    <n v="1671"/>
    <x v="0"/>
    <s v="Davlumbaz Gri X Marka"/>
    <n v="3"/>
    <n v="1490"/>
    <x v="42"/>
    <n v="2070"/>
    <x v="7"/>
    <s v="Şanlıurfa"/>
  </r>
  <r>
    <n v="1672"/>
    <x v="5"/>
    <s v="Kahve Makinesi X Marka"/>
    <n v="2"/>
    <n v="2900"/>
    <x v="43"/>
    <n v="1800"/>
    <x v="7"/>
    <s v="Kocaeli"/>
  </r>
  <r>
    <n v="1673"/>
    <x v="9"/>
    <s v="Davlumbaz Gri X Marka"/>
    <n v="1"/>
    <n v="1490"/>
    <x v="19"/>
    <n v="690"/>
    <x v="7"/>
    <s v="Konya"/>
  </r>
  <r>
    <n v="1674"/>
    <x v="9"/>
    <s v="Tost Makinesi Gri Y Marka"/>
    <n v="2"/>
    <n v="1090"/>
    <x v="10"/>
    <n v="580"/>
    <x v="7"/>
    <s v="Diyarbakır"/>
  </r>
  <r>
    <n v="1675"/>
    <x v="5"/>
    <s v="Tost Makinesi Gri X Marka"/>
    <n v="2"/>
    <n v="1200"/>
    <x v="32"/>
    <n v="800"/>
    <x v="7"/>
    <s v="Bursa"/>
  </r>
  <r>
    <n v="1676"/>
    <x v="8"/>
    <s v="Buzdolabı Dört Kapılı Gri"/>
    <n v="2"/>
    <n v="10590"/>
    <x v="20"/>
    <n v="9180"/>
    <x v="7"/>
    <s v="İzmir"/>
  </r>
  <r>
    <n v="1677"/>
    <x v="6"/>
    <s v="Fırın Beyaz"/>
    <n v="3"/>
    <n v="4200"/>
    <x v="44"/>
    <n v="3600"/>
    <x v="7"/>
    <s v="İstanbul"/>
  </r>
  <r>
    <n v="1678"/>
    <x v="2"/>
    <s v="Fırın Beyaz"/>
    <n v="3"/>
    <n v="4200"/>
    <x v="44"/>
    <n v="3600"/>
    <x v="7"/>
    <s v="Şanlıurfa"/>
  </r>
  <r>
    <n v="1679"/>
    <x v="7"/>
    <s v="Buzdolabı Dört Kapılı Gri"/>
    <n v="2"/>
    <n v="10590"/>
    <x v="20"/>
    <n v="9180"/>
    <x v="7"/>
    <s v="Mersin"/>
  </r>
  <r>
    <n v="1680"/>
    <x v="11"/>
    <s v="Ocak Siyah"/>
    <n v="1"/>
    <n v="1250"/>
    <x v="45"/>
    <n v="450"/>
    <x v="7"/>
    <s v="Bursa"/>
  </r>
  <r>
    <n v="1681"/>
    <x v="3"/>
    <s v="Davlumbaz Gri X Marka"/>
    <n v="3"/>
    <n v="1490"/>
    <x v="42"/>
    <n v="2070"/>
    <x v="7"/>
    <s v="Şanlıurfa"/>
  </r>
  <r>
    <n v="1682"/>
    <x v="6"/>
    <s v="Tost Makinesi Gri X Marka"/>
    <n v="2"/>
    <n v="1200"/>
    <x v="32"/>
    <n v="800"/>
    <x v="7"/>
    <s v="Diyarbakır"/>
  </r>
  <r>
    <n v="1683"/>
    <x v="1"/>
    <s v="Kahve Makinesi Y Marka"/>
    <n v="3"/>
    <n v="2180"/>
    <x v="11"/>
    <n v="2040"/>
    <x v="7"/>
    <s v="Hatay"/>
  </r>
  <r>
    <n v="1684"/>
    <x v="9"/>
    <s v="Ütü Mor"/>
    <n v="3"/>
    <n v="1200"/>
    <x v="9"/>
    <n v="1200"/>
    <x v="7"/>
    <s v="İstanbul"/>
  </r>
  <r>
    <n v="1685"/>
    <x v="3"/>
    <s v="Mikrodalga Fırın Gri"/>
    <n v="1"/>
    <n v="1800"/>
    <x v="46"/>
    <n v="1000"/>
    <x v="7"/>
    <s v="Antalya"/>
  </r>
  <r>
    <n v="1686"/>
    <x v="1"/>
    <s v="Çamaşır Makinesi Gri"/>
    <n v="1"/>
    <n v="7600"/>
    <x v="41"/>
    <n v="1600"/>
    <x v="7"/>
    <s v="İzmir"/>
  </r>
  <r>
    <n v="1687"/>
    <x v="7"/>
    <s v="Buzdolabı İki Kapılı Gri"/>
    <n v="1"/>
    <n v="7530"/>
    <x v="47"/>
    <n v="1530"/>
    <x v="7"/>
    <s v="Mersin"/>
  </r>
  <r>
    <n v="1688"/>
    <x v="11"/>
    <s v="Davlumbaz Gri X Marka"/>
    <n v="2"/>
    <n v="1490"/>
    <x v="37"/>
    <n v="1380"/>
    <x v="7"/>
    <s v="Konya"/>
  </r>
  <r>
    <n v="1689"/>
    <x v="3"/>
    <s v="Bulaşık Makinesi Gri"/>
    <n v="1"/>
    <n v="5300"/>
    <x v="48"/>
    <n v="1300"/>
    <x v="7"/>
    <s v="İzmir"/>
  </r>
  <r>
    <n v="1690"/>
    <x v="4"/>
    <s v="Tost Makinesi Gri X Marka"/>
    <n v="2"/>
    <n v="1200"/>
    <x v="32"/>
    <n v="800"/>
    <x v="7"/>
    <s v="Diyarbakır"/>
  </r>
  <r>
    <n v="1691"/>
    <x v="9"/>
    <s v="Tost Makinesi Gri Y Marka"/>
    <n v="1"/>
    <n v="1090"/>
    <x v="49"/>
    <n v="290"/>
    <x v="7"/>
    <s v="Mersin"/>
  </r>
  <r>
    <n v="1692"/>
    <x v="4"/>
    <s v="Derin Dondurucu Gri"/>
    <n v="1"/>
    <n v="7250"/>
    <x v="50"/>
    <n v="2250"/>
    <x v="7"/>
    <s v="Gaziantep"/>
  </r>
  <r>
    <n v="1693"/>
    <x v="10"/>
    <s v="Mikrodalga Fırın Beyaz"/>
    <n v="3"/>
    <n v="1400"/>
    <x v="36"/>
    <n v="1800"/>
    <x v="7"/>
    <s v="Adana"/>
  </r>
  <r>
    <n v="1694"/>
    <x v="1"/>
    <s v="Davlumbaz Gri Y Marka"/>
    <n v="1"/>
    <n v="1500"/>
    <x v="51"/>
    <n v="700"/>
    <x v="7"/>
    <s v="Şanlıurfa"/>
  </r>
  <r>
    <n v="1695"/>
    <x v="7"/>
    <s v="Ütü Siyah"/>
    <n v="1"/>
    <n v="1350"/>
    <x v="40"/>
    <n v="550"/>
    <x v="7"/>
    <s v="Kocaeli"/>
  </r>
  <r>
    <n v="1696"/>
    <x v="7"/>
    <s v="Tost Makinesi Gri X Marka"/>
    <n v="3"/>
    <n v="1200"/>
    <x v="9"/>
    <n v="1200"/>
    <x v="7"/>
    <s v="Gaziantep"/>
  </r>
  <r>
    <n v="1697"/>
    <x v="0"/>
    <s v="Buzdolabı İki Kapılı Gri"/>
    <n v="3"/>
    <n v="7530"/>
    <x v="52"/>
    <n v="4590"/>
    <x v="7"/>
    <s v="Adana"/>
  </r>
  <r>
    <n v="1698"/>
    <x v="10"/>
    <s v="Tost Makinesi Gri X Marka"/>
    <n v="1"/>
    <n v="1200"/>
    <x v="8"/>
    <n v="400"/>
    <x v="7"/>
    <s v="İstanbul"/>
  </r>
  <r>
    <n v="1699"/>
    <x v="8"/>
    <s v="Mikrodalga Fırın Gri"/>
    <n v="3"/>
    <n v="1800"/>
    <x v="12"/>
    <n v="3000"/>
    <x v="7"/>
    <s v="İstanbul"/>
  </r>
  <r>
    <n v="1700"/>
    <x v="5"/>
    <s v="Ütü Mor"/>
    <n v="4"/>
    <n v="1200"/>
    <x v="68"/>
    <n v="1600"/>
    <x v="7"/>
    <s v="Adana"/>
  </r>
  <r>
    <n v="1701"/>
    <x v="11"/>
    <s v="Bulaşık Makinesi Gri"/>
    <n v="3"/>
    <n v="5300"/>
    <x v="57"/>
    <n v="3900"/>
    <x v="7"/>
    <s v="Şanlıurfa"/>
  </r>
  <r>
    <n v="1702"/>
    <x v="8"/>
    <s v="Buzdolabı İki Kapaklı Beyaz"/>
    <n v="3"/>
    <n v="8450"/>
    <x v="59"/>
    <n v="7350"/>
    <x v="7"/>
    <s v="Şanlıurfa"/>
  </r>
  <r>
    <n v="1703"/>
    <x v="4"/>
    <s v="Ütü Siyah"/>
    <n v="5"/>
    <n v="1350"/>
    <x v="92"/>
    <n v="2750"/>
    <x v="7"/>
    <s v="Kocaeli"/>
  </r>
  <r>
    <n v="1704"/>
    <x v="6"/>
    <s v="Tost Makinesi Gri Y Marka"/>
    <n v="2"/>
    <n v="1090"/>
    <x v="10"/>
    <n v="580"/>
    <x v="7"/>
    <s v="Ankara"/>
  </r>
  <r>
    <n v="1705"/>
    <x v="4"/>
    <s v="Kahve Makinesi Y Marka"/>
    <n v="5"/>
    <n v="2180"/>
    <x v="29"/>
    <n v="3400"/>
    <x v="7"/>
    <s v="Ankara"/>
  </r>
  <r>
    <n v="1706"/>
    <x v="3"/>
    <s v="Bulaşık Makinesi Beyaz"/>
    <n v="4"/>
    <n v="6000"/>
    <x v="13"/>
    <n v="8000"/>
    <x v="7"/>
    <s v="Hatay"/>
  </r>
  <r>
    <n v="1707"/>
    <x v="0"/>
    <s v="Mikrodalga Fırın Beyaz"/>
    <n v="5"/>
    <n v="1400"/>
    <x v="27"/>
    <n v="3000"/>
    <x v="7"/>
    <s v="İstanbul"/>
  </r>
  <r>
    <n v="1708"/>
    <x v="1"/>
    <s v="Buzdolabı İki Kapaklı Beyaz"/>
    <n v="2"/>
    <n v="8450"/>
    <x v="1"/>
    <n v="4900"/>
    <x v="7"/>
    <s v="Mersin"/>
  </r>
  <r>
    <n v="1709"/>
    <x v="2"/>
    <s v="Ütü Siyah"/>
    <n v="2"/>
    <n v="1350"/>
    <x v="16"/>
    <n v="1100"/>
    <x v="7"/>
    <s v="Mersin"/>
  </r>
  <r>
    <n v="1710"/>
    <x v="3"/>
    <s v="Kahve Makinesi Y Marka"/>
    <n v="5"/>
    <n v="2180"/>
    <x v="29"/>
    <n v="3400"/>
    <x v="7"/>
    <s v="Hatay"/>
  </r>
  <r>
    <n v="1711"/>
    <x v="4"/>
    <s v="Çamaşır Makinesi Gri"/>
    <n v="3"/>
    <n v="7600"/>
    <x v="24"/>
    <n v="4800"/>
    <x v="7"/>
    <s v="Adana"/>
  </r>
  <r>
    <n v="1712"/>
    <x v="0"/>
    <s v="Derin Dondurucu Gri"/>
    <n v="2"/>
    <n v="7250"/>
    <x v="5"/>
    <n v="4500"/>
    <x v="7"/>
    <s v="Bursa"/>
  </r>
  <r>
    <n v="1713"/>
    <x v="2"/>
    <s v="Ocak Beyaz"/>
    <n v="2"/>
    <n v="1100"/>
    <x v="18"/>
    <n v="600"/>
    <x v="7"/>
    <s v="Bursa"/>
  </r>
  <r>
    <n v="1714"/>
    <x v="5"/>
    <s v="Bulaşık Makinesi Beyaz"/>
    <n v="4"/>
    <n v="6000"/>
    <x v="13"/>
    <n v="8000"/>
    <x v="7"/>
    <s v="Şanlıurfa"/>
  </r>
  <r>
    <n v="1715"/>
    <x v="3"/>
    <s v="Tost Makinesi Gri X Marka"/>
    <n v="3"/>
    <n v="1200"/>
    <x v="9"/>
    <n v="1200"/>
    <x v="7"/>
    <s v="Adana"/>
  </r>
  <r>
    <n v="1716"/>
    <x v="6"/>
    <s v="Mikrodalga Fırın Gri"/>
    <n v="3"/>
    <n v="1800"/>
    <x v="12"/>
    <n v="3000"/>
    <x v="7"/>
    <s v="Gaziantep"/>
  </r>
  <r>
    <n v="1717"/>
    <x v="6"/>
    <s v="Tost Makinesi Gri Y Marka"/>
    <n v="5"/>
    <n v="1090"/>
    <x v="65"/>
    <n v="1450"/>
    <x v="7"/>
    <s v="Bursa"/>
  </r>
  <r>
    <n v="1718"/>
    <x v="5"/>
    <s v="Kahve Makinesi Y Marka"/>
    <n v="4"/>
    <n v="2180"/>
    <x v="33"/>
    <n v="2720"/>
    <x v="7"/>
    <s v="İzmir"/>
  </r>
  <r>
    <n v="1719"/>
    <x v="7"/>
    <s v="Mikrodalga Fırın Gri"/>
    <n v="5"/>
    <n v="1800"/>
    <x v="89"/>
    <n v="5000"/>
    <x v="7"/>
    <s v="Bursa"/>
  </r>
  <r>
    <n v="1720"/>
    <x v="4"/>
    <s v="Çamaşır Makinesi Beyaz"/>
    <n v="3"/>
    <n v="8000"/>
    <x v="13"/>
    <n v="6000"/>
    <x v="7"/>
    <s v="Bursa"/>
  </r>
  <r>
    <n v="1721"/>
    <x v="5"/>
    <s v="Mikrodalga Fırın Beyaz"/>
    <n v="4"/>
    <n v="1400"/>
    <x v="88"/>
    <n v="2400"/>
    <x v="7"/>
    <s v="Diyarbakır"/>
  </r>
  <r>
    <n v="1722"/>
    <x v="8"/>
    <s v="Buzdolabı Dört Kapılı Gri"/>
    <n v="2"/>
    <n v="10590"/>
    <x v="20"/>
    <n v="9180"/>
    <x v="7"/>
    <s v="Bursa"/>
  </r>
  <r>
    <n v="1723"/>
    <x v="9"/>
    <s v="Ütü Siyah"/>
    <n v="3"/>
    <n v="1350"/>
    <x v="2"/>
    <n v="1650"/>
    <x v="7"/>
    <s v="Mersin"/>
  </r>
  <r>
    <n v="1724"/>
    <x v="6"/>
    <s v="Mikrodalga Fırın Beyaz"/>
    <n v="3"/>
    <n v="1400"/>
    <x v="36"/>
    <n v="1800"/>
    <x v="7"/>
    <s v="İzmir"/>
  </r>
  <r>
    <n v="1725"/>
    <x v="2"/>
    <s v="Bulaşık Makinesi Beyaz"/>
    <n v="4"/>
    <n v="6000"/>
    <x v="13"/>
    <n v="8000"/>
    <x v="7"/>
    <s v="Hatay"/>
  </r>
  <r>
    <n v="1726"/>
    <x v="8"/>
    <s v="Ocak Beyaz"/>
    <n v="3"/>
    <n v="1100"/>
    <x v="6"/>
    <n v="900"/>
    <x v="7"/>
    <s v="Antalya"/>
  </r>
  <r>
    <n v="1727"/>
    <x v="1"/>
    <s v="Bulaşık Makinesi Beyaz"/>
    <n v="3"/>
    <n v="6000"/>
    <x v="26"/>
    <n v="6000"/>
    <x v="7"/>
    <s v="İzmir"/>
  </r>
  <r>
    <n v="1728"/>
    <x v="9"/>
    <s v="Davlumbaz Gri X Marka"/>
    <n v="2"/>
    <n v="1490"/>
    <x v="37"/>
    <n v="1380"/>
    <x v="7"/>
    <s v="Adana"/>
  </r>
  <r>
    <n v="1729"/>
    <x v="8"/>
    <s v="Buzdolabı Dört Kapılı Gri"/>
    <n v="4"/>
    <n v="10590"/>
    <x v="77"/>
    <n v="18360"/>
    <x v="7"/>
    <s v="Mersin"/>
  </r>
  <r>
    <n v="1730"/>
    <x v="1"/>
    <s v="Çamaşır Makinesi Beyaz"/>
    <n v="3"/>
    <n v="8000"/>
    <x v="13"/>
    <n v="6000"/>
    <x v="7"/>
    <s v="Kocaeli"/>
  </r>
  <r>
    <n v="1731"/>
    <x v="6"/>
    <s v="Ocak Beyaz"/>
    <n v="5"/>
    <n v="1100"/>
    <x v="38"/>
    <n v="1500"/>
    <x v="7"/>
    <s v="Adana"/>
  </r>
  <r>
    <n v="1732"/>
    <x v="9"/>
    <s v="Tost Makinesi Gri X Marka"/>
    <n v="5"/>
    <n v="1200"/>
    <x v="17"/>
    <n v="2000"/>
    <x v="7"/>
    <s v="Adana"/>
  </r>
  <r>
    <n v="1733"/>
    <x v="4"/>
    <s v="Fırın Beyaz"/>
    <n v="2"/>
    <n v="4200"/>
    <x v="22"/>
    <n v="2400"/>
    <x v="7"/>
    <s v="Kocaeli"/>
  </r>
  <r>
    <n v="1734"/>
    <x v="0"/>
    <s v="Derin Dondurucu Beyaz"/>
    <n v="5"/>
    <n v="5775"/>
    <x v="80"/>
    <n v="8875"/>
    <x v="7"/>
    <s v="Hatay"/>
  </r>
  <r>
    <n v="1735"/>
    <x v="10"/>
    <s v="Çamaşır Makinesi Gri"/>
    <n v="2"/>
    <n v="7600"/>
    <x v="4"/>
    <n v="3200"/>
    <x v="7"/>
    <s v="Mersin"/>
  </r>
  <r>
    <n v="1736"/>
    <x v="0"/>
    <s v="Derin Dondurucu Gri"/>
    <n v="5"/>
    <n v="7250"/>
    <x v="30"/>
    <n v="11250"/>
    <x v="7"/>
    <s v="Ankara"/>
  </r>
  <r>
    <n v="1737"/>
    <x v="3"/>
    <s v="Derin Dondurucu Gri"/>
    <n v="3"/>
    <n v="7250"/>
    <x v="25"/>
    <n v="6750"/>
    <x v="7"/>
    <s v="Ankara"/>
  </r>
  <r>
    <n v="1738"/>
    <x v="8"/>
    <s v="Derin Dondurucu Gri"/>
    <n v="3"/>
    <n v="7250"/>
    <x v="25"/>
    <n v="6750"/>
    <x v="7"/>
    <s v="Ankara"/>
  </r>
  <r>
    <n v="1739"/>
    <x v="5"/>
    <s v="Ütü Siyah"/>
    <n v="2"/>
    <n v="1350"/>
    <x v="16"/>
    <n v="1100"/>
    <x v="7"/>
    <s v="Şanlıurfa"/>
  </r>
  <r>
    <n v="1740"/>
    <x v="0"/>
    <s v="Derin Dondurucu Gri"/>
    <n v="3"/>
    <n v="7250"/>
    <x v="25"/>
    <n v="6750"/>
    <x v="7"/>
    <s v="Gaziantep"/>
  </r>
  <r>
    <n v="1741"/>
    <x v="6"/>
    <s v="Çamaşır Makinesi Gri"/>
    <n v="4"/>
    <n v="7600"/>
    <x v="62"/>
    <n v="6400"/>
    <x v="7"/>
    <s v="Bursa"/>
  </r>
  <r>
    <n v="1742"/>
    <x v="11"/>
    <s v="Çamaşır Makinesi Gri"/>
    <n v="5"/>
    <n v="7600"/>
    <x v="69"/>
    <n v="8000"/>
    <x v="7"/>
    <s v="Adana"/>
  </r>
  <r>
    <n v="1743"/>
    <x v="0"/>
    <s v="Davlumbaz Gri X Marka"/>
    <n v="5"/>
    <n v="1490"/>
    <x v="71"/>
    <n v="3450"/>
    <x v="7"/>
    <s v="Gaziantep"/>
  </r>
  <r>
    <n v="1744"/>
    <x v="5"/>
    <s v="Kahve Makinesi X Marka"/>
    <n v="5"/>
    <n v="2900"/>
    <x v="5"/>
    <n v="4500"/>
    <x v="7"/>
    <s v="Hatay"/>
  </r>
  <r>
    <n v="1745"/>
    <x v="9"/>
    <s v="Davlumbaz Gri X Marka"/>
    <n v="3"/>
    <n v="1490"/>
    <x v="42"/>
    <n v="2070"/>
    <x v="7"/>
    <s v="Ankara"/>
  </r>
  <r>
    <n v="1746"/>
    <x v="9"/>
    <s v="Tost Makinesi Gri Y Marka"/>
    <n v="5"/>
    <n v="1090"/>
    <x v="65"/>
    <n v="1450"/>
    <x v="7"/>
    <s v="Hatay"/>
  </r>
  <r>
    <n v="1747"/>
    <x v="5"/>
    <s v="Tost Makinesi Gri X Marka"/>
    <n v="3"/>
    <n v="1200"/>
    <x v="9"/>
    <n v="1200"/>
    <x v="7"/>
    <s v="Kocaeli"/>
  </r>
  <r>
    <n v="1748"/>
    <x v="8"/>
    <s v="Buzdolabı Dört Kapılı Gri"/>
    <n v="5"/>
    <n v="10590"/>
    <x v="35"/>
    <n v="22950"/>
    <x v="7"/>
    <s v="Adana"/>
  </r>
  <r>
    <n v="1749"/>
    <x v="6"/>
    <s v="Fırın Beyaz"/>
    <n v="4"/>
    <n v="4200"/>
    <x v="66"/>
    <n v="4800"/>
    <x v="7"/>
    <s v="Konya"/>
  </r>
  <r>
    <n v="1750"/>
    <x v="2"/>
    <s v="Fırın Beyaz"/>
    <n v="2"/>
    <n v="4200"/>
    <x v="22"/>
    <n v="2400"/>
    <x v="7"/>
    <s v="Konya"/>
  </r>
  <r>
    <n v="1751"/>
    <x v="7"/>
    <s v="Buzdolabı Dört Kapılı Gri"/>
    <n v="2"/>
    <n v="10590"/>
    <x v="20"/>
    <n v="9180"/>
    <x v="7"/>
    <s v="Adana"/>
  </r>
  <r>
    <n v="1752"/>
    <x v="11"/>
    <s v="Ocak Siyah"/>
    <n v="2"/>
    <n v="1250"/>
    <x v="84"/>
    <n v="900"/>
    <x v="7"/>
    <s v="Hatay"/>
  </r>
  <r>
    <n v="1753"/>
    <x v="3"/>
    <s v="Davlumbaz Gri X Marka"/>
    <n v="3"/>
    <n v="1490"/>
    <x v="42"/>
    <n v="2070"/>
    <x v="7"/>
    <s v="Ankara"/>
  </r>
  <r>
    <n v="1754"/>
    <x v="6"/>
    <s v="Tost Makinesi Gri X Marka"/>
    <n v="2"/>
    <n v="1200"/>
    <x v="32"/>
    <n v="800"/>
    <x v="7"/>
    <s v="Konya"/>
  </r>
  <r>
    <n v="1755"/>
    <x v="1"/>
    <s v="Kahve Makinesi Y Marka"/>
    <n v="4"/>
    <n v="2180"/>
    <x v="33"/>
    <n v="2720"/>
    <x v="7"/>
    <s v="Adana"/>
  </r>
  <r>
    <n v="1756"/>
    <x v="9"/>
    <s v="Ütü Mor"/>
    <n v="3"/>
    <n v="1200"/>
    <x v="9"/>
    <n v="1200"/>
    <x v="7"/>
    <s v="Ankara"/>
  </r>
  <r>
    <n v="1757"/>
    <x v="3"/>
    <s v="Mikrodalga Fırın Gri"/>
    <n v="5"/>
    <n v="1800"/>
    <x v="89"/>
    <n v="5000"/>
    <x v="7"/>
    <s v="Adana"/>
  </r>
  <r>
    <n v="1758"/>
    <x v="1"/>
    <s v="Çamaşır Makinesi Gri"/>
    <n v="5"/>
    <n v="7600"/>
    <x v="69"/>
    <n v="8000"/>
    <x v="7"/>
    <s v="İstanbul"/>
  </r>
  <r>
    <n v="1759"/>
    <x v="7"/>
    <s v="Buzdolabı İki Kapılı Gri"/>
    <n v="4"/>
    <n v="7530"/>
    <x v="78"/>
    <n v="6120"/>
    <x v="7"/>
    <s v="Antalya"/>
  </r>
  <r>
    <n v="1760"/>
    <x v="11"/>
    <s v="Davlumbaz Gri X Marka"/>
    <n v="5"/>
    <n v="1490"/>
    <x v="71"/>
    <n v="3450"/>
    <x v="7"/>
    <s v="Diyarbakır"/>
  </r>
  <r>
    <n v="1761"/>
    <x v="3"/>
    <s v="Bulaşık Makinesi Gri"/>
    <n v="4"/>
    <n v="5300"/>
    <x v="72"/>
    <n v="5200"/>
    <x v="7"/>
    <s v="Antalya"/>
  </r>
  <r>
    <n v="1762"/>
    <x v="4"/>
    <s v="Tost Makinesi Gri X Marka"/>
    <n v="3"/>
    <n v="1200"/>
    <x v="9"/>
    <n v="1200"/>
    <x v="7"/>
    <s v="Adana"/>
  </r>
  <r>
    <n v="1763"/>
    <x v="9"/>
    <s v="Tost Makinesi Gri Y Marka"/>
    <n v="4"/>
    <n v="1090"/>
    <x v="3"/>
    <n v="1160"/>
    <x v="7"/>
    <s v="Gaziantep"/>
  </r>
  <r>
    <n v="1764"/>
    <x v="4"/>
    <s v="Derin Dondurucu Gri"/>
    <n v="3"/>
    <n v="7250"/>
    <x v="25"/>
    <n v="6750"/>
    <x v="7"/>
    <s v="Mersin"/>
  </r>
  <r>
    <n v="1765"/>
    <x v="10"/>
    <s v="Mikrodalga Fırın Beyaz"/>
    <n v="5"/>
    <n v="1400"/>
    <x v="27"/>
    <n v="3000"/>
    <x v="7"/>
    <s v="Bursa"/>
  </r>
  <r>
    <n v="1766"/>
    <x v="1"/>
    <s v="Davlumbaz Gri Y Marka"/>
    <n v="3"/>
    <n v="1500"/>
    <x v="79"/>
    <n v="2100"/>
    <x v="7"/>
    <s v="Mersin"/>
  </r>
  <r>
    <n v="1767"/>
    <x v="7"/>
    <s v="Ütü Siyah"/>
    <n v="4"/>
    <n v="1350"/>
    <x v="12"/>
    <n v="2200"/>
    <x v="7"/>
    <s v="İzmir"/>
  </r>
  <r>
    <n v="1768"/>
    <x v="7"/>
    <s v="Tost Makinesi Gri X Marka"/>
    <n v="2"/>
    <n v="1200"/>
    <x v="32"/>
    <n v="800"/>
    <x v="7"/>
    <s v="Kocaeli"/>
  </r>
  <r>
    <n v="1769"/>
    <x v="0"/>
    <s v="Buzdolabı İki Kapılı Gri"/>
    <n v="3"/>
    <n v="7530"/>
    <x v="52"/>
    <n v="4590"/>
    <x v="7"/>
    <s v="Kocaeli"/>
  </r>
  <r>
    <n v="1770"/>
    <x v="10"/>
    <s v="Tost Makinesi Gri X Marka"/>
    <n v="2"/>
    <n v="1200"/>
    <x v="32"/>
    <n v="800"/>
    <x v="7"/>
    <s v="Hatay"/>
  </r>
  <r>
    <n v="1771"/>
    <x v="8"/>
    <s v="Mikrodalga Fırın Gri"/>
    <n v="3"/>
    <n v="1800"/>
    <x v="12"/>
    <n v="3000"/>
    <x v="7"/>
    <s v="Antalya"/>
  </r>
  <r>
    <n v="1772"/>
    <x v="3"/>
    <s v="Derin Dondurucu Gri"/>
    <n v="5"/>
    <n v="7250"/>
    <x v="30"/>
    <n v="11250"/>
    <x v="7"/>
    <s v="Diyarbakır"/>
  </r>
  <r>
    <n v="1773"/>
    <x v="9"/>
    <s v="Davlumbaz Gri X Marka"/>
    <n v="2"/>
    <n v="1490"/>
    <x v="37"/>
    <n v="1380"/>
    <x v="7"/>
    <s v="Antalya"/>
  </r>
  <r>
    <n v="1774"/>
    <x v="9"/>
    <s v="Ütü Mor"/>
    <n v="5"/>
    <n v="1200"/>
    <x v="17"/>
    <n v="2000"/>
    <x v="7"/>
    <s v="Gaziantep"/>
  </r>
  <r>
    <n v="1775"/>
    <x v="0"/>
    <s v="Çamaşır Makinesi Beyaz"/>
    <n v="2"/>
    <n v="8000"/>
    <x v="75"/>
    <n v="4000"/>
    <x v="7"/>
    <s v="Konya"/>
  </r>
  <r>
    <n v="1776"/>
    <x v="6"/>
    <s v="Mikrodalga Fırın Beyaz"/>
    <n v="2"/>
    <n v="1400"/>
    <x v="0"/>
    <n v="1200"/>
    <x v="7"/>
    <s v="Hatay"/>
  </r>
  <r>
    <n v="1777"/>
    <x v="5"/>
    <s v="Ütü Siyah"/>
    <n v="4"/>
    <n v="1350"/>
    <x v="12"/>
    <n v="2200"/>
    <x v="7"/>
    <s v="Adana"/>
  </r>
  <r>
    <n v="1778"/>
    <x v="8"/>
    <s v="Ütü Mor"/>
    <n v="5"/>
    <n v="1200"/>
    <x v="17"/>
    <n v="2000"/>
    <x v="7"/>
    <s v="İzmir"/>
  </r>
  <r>
    <n v="1779"/>
    <x v="6"/>
    <s v="Bulaşık Makinesi Gri"/>
    <n v="2"/>
    <n v="5300"/>
    <x v="58"/>
    <n v="2600"/>
    <x v="7"/>
    <s v="Diyarbakır"/>
  </r>
  <r>
    <n v="1780"/>
    <x v="9"/>
    <s v="Buzdolabı Dört Kapılı Gri"/>
    <n v="4"/>
    <n v="10590"/>
    <x v="77"/>
    <n v="18360"/>
    <x v="7"/>
    <s v="Bursa"/>
  </r>
  <r>
    <n v="1781"/>
    <x v="4"/>
    <s v="Ocak Siyah"/>
    <n v="4"/>
    <n v="1250"/>
    <x v="67"/>
    <n v="1800"/>
    <x v="7"/>
    <s v="Gaziantep"/>
  </r>
  <r>
    <n v="1782"/>
    <x v="11"/>
    <s v="Ütü Mor"/>
    <n v="5"/>
    <n v="1200"/>
    <x v="17"/>
    <n v="2000"/>
    <x v="7"/>
    <s v="Ankara"/>
  </r>
  <r>
    <n v="1783"/>
    <x v="4"/>
    <s v="Mikrodalga Fırın Beyaz"/>
    <n v="4"/>
    <n v="1400"/>
    <x v="88"/>
    <n v="2400"/>
    <x v="7"/>
    <s v="Adana"/>
  </r>
  <r>
    <n v="1784"/>
    <x v="11"/>
    <s v="Buzdolabı İki Kapılı Gri"/>
    <n v="3"/>
    <n v="7530"/>
    <x v="52"/>
    <n v="4590"/>
    <x v="7"/>
    <s v="Hatay"/>
  </r>
  <r>
    <n v="1785"/>
    <x v="6"/>
    <s v="Çamaşır Makinesi Gri"/>
    <n v="2"/>
    <n v="7600"/>
    <x v="4"/>
    <n v="3200"/>
    <x v="7"/>
    <s v="Antalya"/>
  </r>
  <r>
    <n v="1786"/>
    <x v="11"/>
    <s v="Davlumbaz Gri Y Marka"/>
    <n v="4"/>
    <n v="1500"/>
    <x v="17"/>
    <n v="2800"/>
    <x v="7"/>
    <s v="Bursa"/>
  </r>
  <r>
    <n v="1787"/>
    <x v="9"/>
    <s v="Kahve Makinesi Y Marka"/>
    <n v="5"/>
    <n v="2180"/>
    <x v="29"/>
    <n v="3400"/>
    <x v="7"/>
    <s v="İzmir"/>
  </r>
  <r>
    <n v="1788"/>
    <x v="2"/>
    <s v="Kahve Makinesi Y Marka"/>
    <n v="4"/>
    <n v="2180"/>
    <x v="33"/>
    <n v="2720"/>
    <x v="7"/>
    <s v="Şanlıurfa"/>
  </r>
  <r>
    <n v="1789"/>
    <x v="9"/>
    <s v="Derin Dondurucu Beyaz"/>
    <n v="4"/>
    <n v="5775"/>
    <x v="98"/>
    <n v="7100"/>
    <x v="7"/>
    <s v="Ankara"/>
  </r>
  <r>
    <n v="1790"/>
    <x v="9"/>
    <s v="Ocak Beyaz"/>
    <n v="5"/>
    <n v="1100"/>
    <x v="38"/>
    <n v="1500"/>
    <x v="7"/>
    <s v="İstanbul"/>
  </r>
  <r>
    <n v="1791"/>
    <x v="10"/>
    <s v="Derin Dondurucu Beyaz"/>
    <n v="4"/>
    <n v="5775"/>
    <x v="98"/>
    <n v="7100"/>
    <x v="7"/>
    <s v="Antalya"/>
  </r>
  <r>
    <n v="1792"/>
    <x v="7"/>
    <s v="Ütü Siyah"/>
    <n v="3"/>
    <n v="1350"/>
    <x v="2"/>
    <n v="1650"/>
    <x v="7"/>
    <s v="Konya"/>
  </r>
  <r>
    <n v="1793"/>
    <x v="3"/>
    <s v="Çamaşır Makinesi Gri"/>
    <n v="2"/>
    <n v="7600"/>
    <x v="4"/>
    <n v="3200"/>
    <x v="7"/>
    <s v="Adana"/>
  </r>
  <r>
    <n v="1794"/>
    <x v="1"/>
    <s v="Derin Dondurucu Gri"/>
    <n v="2"/>
    <n v="7250"/>
    <x v="5"/>
    <n v="4500"/>
    <x v="7"/>
    <s v="Ankara"/>
  </r>
  <r>
    <n v="1795"/>
    <x v="11"/>
    <s v="Davlumbaz Gri X Marka"/>
    <n v="4"/>
    <n v="1490"/>
    <x v="64"/>
    <n v="2760"/>
    <x v="7"/>
    <s v="Adana"/>
  </r>
  <r>
    <n v="1796"/>
    <x v="2"/>
    <s v="Davlumbaz Gri X Marka"/>
    <n v="4"/>
    <n v="1490"/>
    <x v="64"/>
    <n v="2760"/>
    <x v="7"/>
    <s v="Mersin"/>
  </r>
  <r>
    <n v="1797"/>
    <x v="8"/>
    <s v="Tost Makinesi Gri Y Marka"/>
    <n v="5"/>
    <n v="1090"/>
    <x v="65"/>
    <n v="1450"/>
    <x v="7"/>
    <s v="Diyarbakır"/>
  </r>
  <r>
    <n v="1798"/>
    <x v="8"/>
    <s v="Tost Makinesi Gri X Marka"/>
    <n v="4"/>
    <n v="1200"/>
    <x v="68"/>
    <n v="1600"/>
    <x v="7"/>
    <s v="İstanbul"/>
  </r>
  <r>
    <n v="1799"/>
    <x v="11"/>
    <s v="Tost Makinesi Gri Y Marka"/>
    <n v="2"/>
    <n v="1090"/>
    <x v="10"/>
    <n v="580"/>
    <x v="7"/>
    <s v="İstanbul"/>
  </r>
  <r>
    <n v="1800"/>
    <x v="11"/>
    <s v="Kahve Makinesi Y Marka"/>
    <n v="4"/>
    <n v="2180"/>
    <x v="33"/>
    <n v="2720"/>
    <x v="7"/>
    <s v="Bursa"/>
  </r>
  <r>
    <n v="1801"/>
    <x v="1"/>
    <s v="Bulaşık Makinesi Gri"/>
    <n v="2"/>
    <n v="5300"/>
    <x v="58"/>
    <n v="2600"/>
    <x v="7"/>
    <s v="Şanlıurfa"/>
  </r>
  <r>
    <n v="1802"/>
    <x v="11"/>
    <s v="Bulaşık Makinesi Gri"/>
    <n v="5"/>
    <n v="5300"/>
    <x v="76"/>
    <n v="6500"/>
    <x v="7"/>
    <s v="Gaziantep"/>
  </r>
  <r>
    <n v="1803"/>
    <x v="5"/>
    <s v="Derin Dondurucu Gri"/>
    <n v="4"/>
    <n v="7250"/>
    <x v="74"/>
    <n v="9000"/>
    <x v="7"/>
    <s v="Ankara"/>
  </r>
  <r>
    <n v="1804"/>
    <x v="5"/>
    <s v="Ütü Mor"/>
    <n v="3"/>
    <n v="1200"/>
    <x v="9"/>
    <n v="1200"/>
    <x v="7"/>
    <s v="Antalya"/>
  </r>
  <r>
    <n v="1805"/>
    <x v="2"/>
    <s v="Bulaşık Makinesi Beyaz"/>
    <n v="3"/>
    <n v="6000"/>
    <x v="26"/>
    <n v="6000"/>
    <x v="7"/>
    <s v="İzmir"/>
  </r>
  <r>
    <n v="1806"/>
    <x v="1"/>
    <s v="Buzdolabı İki Kapaklı Beyaz"/>
    <n v="4"/>
    <n v="8450"/>
    <x v="28"/>
    <n v="9800"/>
    <x v="7"/>
    <s v="Antalya"/>
  </r>
  <r>
    <n v="1807"/>
    <x v="6"/>
    <s v="Fırın Beyaz"/>
    <n v="4"/>
    <n v="4200"/>
    <x v="66"/>
    <n v="4800"/>
    <x v="7"/>
    <s v="Konya"/>
  </r>
  <r>
    <n v="1808"/>
    <x v="6"/>
    <s v="Buzdolabı Dört Kapılı Gri"/>
    <n v="5"/>
    <n v="10590"/>
    <x v="35"/>
    <n v="22950"/>
    <x v="7"/>
    <s v="Hatay"/>
  </r>
  <r>
    <n v="1809"/>
    <x v="5"/>
    <s v="Ütü Mor"/>
    <n v="3"/>
    <n v="1200"/>
    <x v="9"/>
    <n v="1200"/>
    <x v="7"/>
    <s v="Bursa"/>
  </r>
  <r>
    <n v="1810"/>
    <x v="10"/>
    <s v="Ocak Beyaz"/>
    <n v="4"/>
    <n v="1100"/>
    <x v="31"/>
    <n v="1200"/>
    <x v="7"/>
    <s v="İzmir"/>
  </r>
  <r>
    <n v="1811"/>
    <x v="9"/>
    <s v="Fırın Siyah"/>
    <n v="3"/>
    <n v="3700"/>
    <x v="82"/>
    <n v="2100"/>
    <x v="7"/>
    <s v="Ankara"/>
  </r>
  <r>
    <n v="1812"/>
    <x v="0"/>
    <s v="Fırın Siyah"/>
    <n v="3"/>
    <n v="3700"/>
    <x v="82"/>
    <n v="2100"/>
    <x v="7"/>
    <s v="Antalya"/>
  </r>
  <r>
    <n v="1813"/>
    <x v="6"/>
    <s v="Ocak Beyaz"/>
    <n v="5"/>
    <n v="1100"/>
    <x v="38"/>
    <n v="1500"/>
    <x v="7"/>
    <s v="Hatay"/>
  </r>
  <r>
    <n v="1814"/>
    <x v="5"/>
    <s v="Fırın Siyah"/>
    <n v="3"/>
    <n v="3700"/>
    <x v="82"/>
    <n v="2100"/>
    <x v="7"/>
    <s v="Kocaeli"/>
  </r>
  <r>
    <n v="1815"/>
    <x v="10"/>
    <s v="Davlumbaz Gri X Marka"/>
    <n v="4"/>
    <n v="1490"/>
    <x v="64"/>
    <n v="2760"/>
    <x v="7"/>
    <s v="Kocaeli"/>
  </r>
  <r>
    <n v="1816"/>
    <x v="9"/>
    <s v="Davlumbaz Gri Y Marka"/>
    <n v="4"/>
    <n v="1500"/>
    <x v="17"/>
    <n v="2800"/>
    <x v="7"/>
    <s v="Adana"/>
  </r>
  <r>
    <n v="1817"/>
    <x v="8"/>
    <s v="Tost Makinesi Gri Y Marka"/>
    <n v="3"/>
    <n v="1090"/>
    <x v="73"/>
    <n v="870"/>
    <x v="7"/>
    <s v="İstanbul"/>
  </r>
  <r>
    <n v="1818"/>
    <x v="10"/>
    <s v="Mikrodalga Fırın Gri"/>
    <n v="3"/>
    <n v="1800"/>
    <x v="12"/>
    <n v="3000"/>
    <x v="7"/>
    <s v="İzmir"/>
  </r>
  <r>
    <n v="1819"/>
    <x v="7"/>
    <s v="Buzdolabı İki Kapılı Gri"/>
    <n v="2"/>
    <n v="7530"/>
    <x v="55"/>
    <n v="3060"/>
    <x v="7"/>
    <s v="İzmir"/>
  </r>
  <r>
    <n v="1820"/>
    <x v="6"/>
    <s v="Ocak Beyaz"/>
    <n v="5"/>
    <n v="1100"/>
    <x v="38"/>
    <n v="1500"/>
    <x v="7"/>
    <s v="Adana"/>
  </r>
  <r>
    <n v="1821"/>
    <x v="9"/>
    <s v="Ütü Siyah"/>
    <n v="5"/>
    <n v="1350"/>
    <x v="92"/>
    <n v="2750"/>
    <x v="7"/>
    <s v="Hatay"/>
  </r>
  <r>
    <n v="1822"/>
    <x v="8"/>
    <s v="Ütü Siyah"/>
    <n v="4"/>
    <n v="1350"/>
    <x v="12"/>
    <n v="2200"/>
    <x v="7"/>
    <s v="Bursa"/>
  </r>
  <r>
    <n v="1823"/>
    <x v="7"/>
    <s v="Tost Makinesi Gri Y Marka"/>
    <n v="5"/>
    <n v="1090"/>
    <x v="65"/>
    <n v="1450"/>
    <x v="7"/>
    <s v="Bursa"/>
  </r>
  <r>
    <n v="1824"/>
    <x v="7"/>
    <s v="Fırın Beyaz"/>
    <n v="2"/>
    <n v="4200"/>
    <x v="22"/>
    <n v="2400"/>
    <x v="7"/>
    <s v="Şanlıurfa"/>
  </r>
  <r>
    <n v="1825"/>
    <x v="9"/>
    <s v="Mikrodalga Fırın Gri"/>
    <n v="3"/>
    <n v="1800"/>
    <x v="12"/>
    <n v="3000"/>
    <x v="7"/>
    <s v="Gaziantep"/>
  </r>
  <r>
    <n v="1826"/>
    <x v="11"/>
    <s v="Tost Makinesi Gri Y Marka"/>
    <n v="3"/>
    <n v="1090"/>
    <x v="73"/>
    <n v="870"/>
    <x v="7"/>
    <s v="Mersin"/>
  </r>
  <r>
    <n v="1827"/>
    <x v="3"/>
    <s v="Çamaşır Makinesi Gri"/>
    <n v="3"/>
    <n v="7600"/>
    <x v="24"/>
    <n v="4800"/>
    <x v="7"/>
    <s v="Mersin"/>
  </r>
  <r>
    <n v="1828"/>
    <x v="8"/>
    <s v="Çamaşır Makinesi Gri"/>
    <n v="2"/>
    <n v="7600"/>
    <x v="4"/>
    <n v="3200"/>
    <x v="7"/>
    <s v="İstanbul"/>
  </r>
  <r>
    <n v="1829"/>
    <x v="1"/>
    <s v="Fırın Siyah"/>
    <n v="2"/>
    <n v="3700"/>
    <x v="60"/>
    <n v="1400"/>
    <x v="7"/>
    <s v="İzmir"/>
  </r>
  <r>
    <n v="1830"/>
    <x v="4"/>
    <s v="Derin Dondurucu Gri"/>
    <n v="5"/>
    <n v="7250"/>
    <x v="30"/>
    <n v="11250"/>
    <x v="7"/>
    <s v="Diyarbakır"/>
  </r>
  <r>
    <n v="1831"/>
    <x v="0"/>
    <s v="Çamaşır Makinesi Gri"/>
    <n v="2"/>
    <n v="7600"/>
    <x v="4"/>
    <n v="3200"/>
    <x v="7"/>
    <s v="Ankara"/>
  </r>
  <r>
    <n v="1832"/>
    <x v="10"/>
    <s v="Fırın Beyaz"/>
    <n v="3"/>
    <n v="4200"/>
    <x v="44"/>
    <n v="3600"/>
    <x v="7"/>
    <s v="Adana"/>
  </r>
  <r>
    <n v="1833"/>
    <x v="6"/>
    <s v="Ocak Siyah"/>
    <n v="2"/>
    <n v="1250"/>
    <x v="84"/>
    <n v="900"/>
    <x v="7"/>
    <s v="Şanlıurfa"/>
  </r>
  <r>
    <n v="1834"/>
    <x v="8"/>
    <s v="Tost Makinesi Gri Y Marka"/>
    <n v="3"/>
    <n v="1090"/>
    <x v="73"/>
    <n v="870"/>
    <x v="7"/>
    <s v="Bursa"/>
  </r>
  <r>
    <n v="1835"/>
    <x v="2"/>
    <s v="Kahve Makinesi Y Marka"/>
    <n v="3"/>
    <n v="2180"/>
    <x v="11"/>
    <n v="2040"/>
    <x v="7"/>
    <s v="İzmir"/>
  </r>
  <r>
    <n v="1836"/>
    <x v="11"/>
    <s v="Fırın Siyah"/>
    <n v="5"/>
    <n v="3700"/>
    <x v="94"/>
    <n v="3500"/>
    <x v="7"/>
    <s v="Gaziantep"/>
  </r>
  <r>
    <n v="1837"/>
    <x v="9"/>
    <s v="Bulaşık Makinesi Beyaz"/>
    <n v="3"/>
    <n v="6000"/>
    <x v="26"/>
    <n v="6000"/>
    <x v="7"/>
    <s v="İzmir"/>
  </r>
  <r>
    <n v="1838"/>
    <x v="10"/>
    <s v="Ocak Siyah"/>
    <n v="2"/>
    <n v="1250"/>
    <x v="84"/>
    <n v="900"/>
    <x v="7"/>
    <s v="Hatay"/>
  </r>
  <r>
    <n v="1839"/>
    <x v="11"/>
    <s v="Çamaşır Makinesi Gri"/>
    <n v="4"/>
    <n v="7600"/>
    <x v="62"/>
    <n v="6400"/>
    <x v="7"/>
    <s v="Diyarbakır"/>
  </r>
  <r>
    <n v="1840"/>
    <x v="3"/>
    <s v="Mikrodalga Fırın Beyaz"/>
    <n v="3"/>
    <n v="1400"/>
    <x v="36"/>
    <n v="1800"/>
    <x v="7"/>
    <s v="Antalya"/>
  </r>
  <r>
    <n v="1841"/>
    <x v="4"/>
    <s v="Kahve Makinesi Y Marka"/>
    <n v="3"/>
    <n v="2180"/>
    <x v="11"/>
    <n v="2040"/>
    <x v="7"/>
    <s v="İzmir"/>
  </r>
  <r>
    <n v="1842"/>
    <x v="3"/>
    <s v="Mikrodalga Fırın Gri"/>
    <n v="4"/>
    <n v="1800"/>
    <x v="86"/>
    <n v="4000"/>
    <x v="7"/>
    <s v="Hatay"/>
  </r>
  <r>
    <n v="1843"/>
    <x v="1"/>
    <s v="Davlumbaz Gri Y Marka"/>
    <n v="5"/>
    <n v="1500"/>
    <x v="85"/>
    <n v="3500"/>
    <x v="7"/>
    <s v="Adana"/>
  </r>
  <r>
    <n v="1844"/>
    <x v="6"/>
    <s v="Buzdolabı İki Kapaklı Beyaz"/>
    <n v="2"/>
    <n v="8450"/>
    <x v="1"/>
    <n v="4900"/>
    <x v="7"/>
    <s v="İstanbul"/>
  </r>
  <r>
    <n v="1845"/>
    <x v="9"/>
    <s v="Davlumbaz Gri Y Marka"/>
    <n v="5"/>
    <n v="1500"/>
    <x v="85"/>
    <n v="3500"/>
    <x v="7"/>
    <s v="Bursa"/>
  </r>
  <r>
    <n v="1846"/>
    <x v="5"/>
    <s v="Bulaşık Makinesi Beyaz"/>
    <n v="3"/>
    <n v="6000"/>
    <x v="26"/>
    <n v="6000"/>
    <x v="7"/>
    <s v="Diyarbakır"/>
  </r>
  <r>
    <n v="1847"/>
    <x v="11"/>
    <s v="Ütü Mor"/>
    <n v="4"/>
    <n v="1200"/>
    <x v="68"/>
    <n v="1600"/>
    <x v="7"/>
    <s v="Antalya"/>
  </r>
  <r>
    <n v="1848"/>
    <x v="3"/>
    <s v="Fırın Beyaz"/>
    <n v="3"/>
    <n v="4200"/>
    <x v="44"/>
    <n v="3600"/>
    <x v="7"/>
    <s v="Hatay"/>
  </r>
  <r>
    <n v="1849"/>
    <x v="10"/>
    <s v="Çamaşır Makinesi Gri"/>
    <n v="4"/>
    <n v="7600"/>
    <x v="62"/>
    <n v="6400"/>
    <x v="7"/>
    <s v="Hatay"/>
  </r>
  <r>
    <n v="1850"/>
    <x v="5"/>
    <s v="Derin Dondurucu Gri"/>
    <n v="2"/>
    <n v="7250"/>
    <x v="5"/>
    <n v="4500"/>
    <x v="7"/>
    <s v="Gaziantep"/>
  </r>
  <r>
    <n v="1851"/>
    <x v="0"/>
    <s v="Buzdolabı İki Kapılı Gri"/>
    <n v="2"/>
    <n v="7530"/>
    <x v="55"/>
    <n v="3060"/>
    <x v="7"/>
    <s v="Gaziantep"/>
  </r>
  <r>
    <n v="1852"/>
    <x v="1"/>
    <s v="Derin Dondurucu Gri"/>
    <n v="3"/>
    <n v="7250"/>
    <x v="25"/>
    <n v="6750"/>
    <x v="7"/>
    <s v="Mersin"/>
  </r>
  <r>
    <n v="1853"/>
    <x v="0"/>
    <s v="Bulaşık Makinesi Beyaz"/>
    <n v="4"/>
    <n v="6000"/>
    <x v="13"/>
    <n v="8000"/>
    <x v="7"/>
    <s v="Ankara"/>
  </r>
  <r>
    <n v="1854"/>
    <x v="5"/>
    <s v="Ütü Mor"/>
    <n v="2"/>
    <n v="1200"/>
    <x v="32"/>
    <n v="800"/>
    <x v="7"/>
    <s v="İstanbul"/>
  </r>
  <r>
    <n v="1855"/>
    <x v="11"/>
    <s v="Bulaşık Makinesi Gri"/>
    <n v="2"/>
    <n v="5300"/>
    <x v="58"/>
    <n v="2600"/>
    <x v="7"/>
    <s v="İzmir"/>
  </r>
  <r>
    <n v="1856"/>
    <x v="8"/>
    <s v="Buzdolabı İki Kapaklı Beyaz"/>
    <n v="4"/>
    <n v="8450"/>
    <x v="28"/>
    <n v="9800"/>
    <x v="7"/>
    <s v="Kocaeli"/>
  </r>
  <r>
    <n v="1857"/>
    <x v="4"/>
    <s v="Ütü Siyah"/>
    <n v="5"/>
    <n v="1350"/>
    <x v="92"/>
    <n v="2750"/>
    <x v="7"/>
    <s v="İzmir"/>
  </r>
  <r>
    <n v="1858"/>
    <x v="6"/>
    <s v="Tost Makinesi Gri Y Marka"/>
    <n v="2"/>
    <n v="1090"/>
    <x v="10"/>
    <n v="580"/>
    <x v="7"/>
    <s v="Antalya"/>
  </r>
  <r>
    <n v="1859"/>
    <x v="4"/>
    <s v="Kahve Makinesi Y Marka"/>
    <n v="4"/>
    <n v="2180"/>
    <x v="33"/>
    <n v="2720"/>
    <x v="7"/>
    <s v="Diyarbakır"/>
  </r>
  <r>
    <n v="1860"/>
    <x v="3"/>
    <s v="Bulaşık Makinesi Beyaz"/>
    <n v="3"/>
    <n v="6000"/>
    <x v="26"/>
    <n v="6000"/>
    <x v="7"/>
    <s v="Antalya"/>
  </r>
  <r>
    <n v="1861"/>
    <x v="0"/>
    <s v="Mikrodalga Fırın Beyaz"/>
    <n v="2"/>
    <n v="1400"/>
    <x v="0"/>
    <n v="1200"/>
    <x v="7"/>
    <s v="İstanbul"/>
  </r>
  <r>
    <n v="1862"/>
    <x v="1"/>
    <s v="Buzdolabı İki Kapaklı Beyaz"/>
    <n v="5"/>
    <n v="8450"/>
    <x v="95"/>
    <n v="12250"/>
    <x v="7"/>
    <s v="Diyarbakır"/>
  </r>
  <r>
    <n v="1863"/>
    <x v="2"/>
    <s v="Ütü Siyah"/>
    <n v="5"/>
    <n v="1350"/>
    <x v="92"/>
    <n v="2750"/>
    <x v="7"/>
    <s v="Hatay"/>
  </r>
  <r>
    <n v="1864"/>
    <x v="3"/>
    <s v="Kahve Makinesi Y Marka"/>
    <n v="3"/>
    <n v="2180"/>
    <x v="11"/>
    <n v="2040"/>
    <x v="7"/>
    <s v="Konya"/>
  </r>
  <r>
    <n v="1865"/>
    <x v="4"/>
    <s v="Çamaşır Makinesi Gri"/>
    <n v="2"/>
    <n v="7600"/>
    <x v="4"/>
    <n v="3200"/>
    <x v="7"/>
    <s v="Ankara"/>
  </r>
  <r>
    <n v="1866"/>
    <x v="0"/>
    <s v="Derin Dondurucu Gri"/>
    <n v="3"/>
    <n v="7250"/>
    <x v="25"/>
    <n v="6750"/>
    <x v="7"/>
    <s v="Hatay"/>
  </r>
  <r>
    <n v="1867"/>
    <x v="2"/>
    <s v="Ocak Beyaz"/>
    <n v="3"/>
    <n v="1100"/>
    <x v="6"/>
    <n v="900"/>
    <x v="7"/>
    <s v="Gaziantep"/>
  </r>
  <r>
    <n v="1868"/>
    <x v="5"/>
    <s v="Bulaşık Makinesi Beyaz"/>
    <n v="3"/>
    <n v="6000"/>
    <x v="26"/>
    <n v="6000"/>
    <x v="7"/>
    <s v="Bursa"/>
  </r>
  <r>
    <n v="1869"/>
    <x v="3"/>
    <s v="Tost Makinesi Gri X Marka"/>
    <n v="3"/>
    <n v="1200"/>
    <x v="9"/>
    <n v="1200"/>
    <x v="7"/>
    <s v="Adana"/>
  </r>
  <r>
    <n v="1870"/>
    <x v="6"/>
    <s v="Mikrodalga Fırın Gri"/>
    <n v="2"/>
    <n v="1800"/>
    <x v="9"/>
    <n v="2000"/>
    <x v="7"/>
    <s v="Şanlıurfa"/>
  </r>
  <r>
    <n v="1871"/>
    <x v="6"/>
    <s v="Tost Makinesi Gri Y Marka"/>
    <n v="2"/>
    <n v="1090"/>
    <x v="10"/>
    <n v="580"/>
    <x v="7"/>
    <s v="Ankara"/>
  </r>
  <r>
    <n v="1872"/>
    <x v="5"/>
    <s v="Kahve Makinesi Y Marka"/>
    <n v="3"/>
    <n v="2180"/>
    <x v="11"/>
    <n v="2040"/>
    <x v="7"/>
    <s v="Bursa"/>
  </r>
  <r>
    <n v="1873"/>
    <x v="7"/>
    <s v="Mikrodalga Fırın Gri"/>
    <n v="2"/>
    <n v="1800"/>
    <x v="9"/>
    <n v="2000"/>
    <x v="7"/>
    <s v="Antalya"/>
  </r>
  <r>
    <n v="1874"/>
    <x v="4"/>
    <s v="Çamaşır Makinesi Beyaz"/>
    <n v="2"/>
    <n v="8000"/>
    <x v="75"/>
    <n v="4000"/>
    <x v="7"/>
    <s v="Konya"/>
  </r>
  <r>
    <n v="1875"/>
    <x v="5"/>
    <s v="Mikrodalga Fırın Beyaz"/>
    <n v="5"/>
    <n v="1400"/>
    <x v="27"/>
    <n v="3000"/>
    <x v="7"/>
    <s v="Ankara"/>
  </r>
  <r>
    <n v="1876"/>
    <x v="8"/>
    <s v="Buzdolabı Dört Kapılı Gri"/>
    <n v="3"/>
    <n v="10590"/>
    <x v="54"/>
    <n v="13770"/>
    <x v="7"/>
    <s v="Gaziantep"/>
  </r>
  <r>
    <n v="1877"/>
    <x v="9"/>
    <s v="Ütü Siyah"/>
    <n v="3"/>
    <n v="1350"/>
    <x v="2"/>
    <n v="1650"/>
    <x v="7"/>
    <s v="Diyarbakır"/>
  </r>
  <r>
    <n v="1878"/>
    <x v="6"/>
    <s v="Mikrodalga Fırın Beyaz"/>
    <n v="3"/>
    <n v="1400"/>
    <x v="36"/>
    <n v="1800"/>
    <x v="7"/>
    <s v="İstanbul"/>
  </r>
  <r>
    <n v="1879"/>
    <x v="2"/>
    <s v="Bulaşık Makinesi Beyaz"/>
    <n v="2"/>
    <n v="6000"/>
    <x v="7"/>
    <n v="4000"/>
    <x v="7"/>
    <s v="Hatay"/>
  </r>
  <r>
    <n v="1880"/>
    <x v="8"/>
    <s v="Ocak Beyaz"/>
    <n v="5"/>
    <n v="1100"/>
    <x v="38"/>
    <n v="1500"/>
    <x v="7"/>
    <s v="Ankara"/>
  </r>
  <r>
    <n v="1881"/>
    <x v="1"/>
    <s v="Bulaşık Makinesi Beyaz"/>
    <n v="5"/>
    <n v="6000"/>
    <x v="81"/>
    <n v="10000"/>
    <x v="7"/>
    <s v="Adana"/>
  </r>
  <r>
    <n v="1882"/>
    <x v="9"/>
    <s v="Davlumbaz Gri X Marka"/>
    <n v="5"/>
    <n v="1490"/>
    <x v="71"/>
    <n v="3450"/>
    <x v="7"/>
    <s v="Kocaeli"/>
  </r>
  <r>
    <n v="1883"/>
    <x v="8"/>
    <s v="Buzdolabı Dört Kapılı Gri"/>
    <n v="3"/>
    <n v="10590"/>
    <x v="54"/>
    <n v="13770"/>
    <x v="7"/>
    <s v="Ankara"/>
  </r>
  <r>
    <n v="1884"/>
    <x v="1"/>
    <s v="Çamaşır Makinesi Beyaz"/>
    <n v="4"/>
    <n v="8000"/>
    <x v="90"/>
    <n v="8000"/>
    <x v="7"/>
    <s v="Hatay"/>
  </r>
  <r>
    <n v="1885"/>
    <x v="6"/>
    <s v="Ocak Beyaz"/>
    <n v="2"/>
    <n v="1100"/>
    <x v="18"/>
    <n v="600"/>
    <x v="7"/>
    <s v="Şanlıurfa"/>
  </r>
  <r>
    <n v="1886"/>
    <x v="9"/>
    <s v="Tost Makinesi Gri X Marka"/>
    <n v="5"/>
    <n v="1200"/>
    <x v="17"/>
    <n v="2000"/>
    <x v="7"/>
    <s v="Mersin"/>
  </r>
  <r>
    <n v="1887"/>
    <x v="4"/>
    <s v="Fırın Beyaz"/>
    <n v="3"/>
    <n v="4200"/>
    <x v="44"/>
    <n v="3600"/>
    <x v="7"/>
    <s v="Mersin"/>
  </r>
  <r>
    <n v="1888"/>
    <x v="0"/>
    <s v="Derin Dondurucu Beyaz"/>
    <n v="5"/>
    <n v="5775"/>
    <x v="80"/>
    <n v="8875"/>
    <x v="7"/>
    <s v="Kocaeli"/>
  </r>
  <r>
    <n v="1889"/>
    <x v="10"/>
    <s v="Çamaşır Makinesi Gri"/>
    <n v="2"/>
    <n v="7600"/>
    <x v="4"/>
    <n v="3200"/>
    <x v="7"/>
    <s v="Konya"/>
  </r>
  <r>
    <n v="1890"/>
    <x v="0"/>
    <s v="Derin Dondurucu Gri"/>
    <n v="4"/>
    <n v="7250"/>
    <x v="74"/>
    <n v="9000"/>
    <x v="7"/>
    <s v="Mersin"/>
  </r>
  <r>
    <n v="1891"/>
    <x v="3"/>
    <s v="Derin Dondurucu Gri"/>
    <n v="4"/>
    <n v="7250"/>
    <x v="74"/>
    <n v="9000"/>
    <x v="7"/>
    <s v="Adana"/>
  </r>
  <r>
    <n v="1892"/>
    <x v="8"/>
    <s v="Derin Dondurucu Gri"/>
    <n v="2"/>
    <n v="7250"/>
    <x v="5"/>
    <n v="4500"/>
    <x v="7"/>
    <s v="İzmir"/>
  </r>
  <r>
    <n v="1893"/>
    <x v="5"/>
    <s v="Ütü Siyah"/>
    <n v="5"/>
    <n v="1350"/>
    <x v="92"/>
    <n v="2750"/>
    <x v="7"/>
    <s v="Kocaeli"/>
  </r>
  <r>
    <n v="1894"/>
    <x v="0"/>
    <s v="Derin Dondurucu Gri"/>
    <n v="2"/>
    <n v="7250"/>
    <x v="5"/>
    <n v="4500"/>
    <x v="7"/>
    <s v="Hatay"/>
  </r>
  <r>
    <n v="1895"/>
    <x v="6"/>
    <s v="Çamaşır Makinesi Gri"/>
    <n v="2"/>
    <n v="7600"/>
    <x v="4"/>
    <n v="3200"/>
    <x v="7"/>
    <s v="Ankara"/>
  </r>
  <r>
    <n v="1896"/>
    <x v="11"/>
    <s v="Çamaşır Makinesi Gri"/>
    <n v="4"/>
    <n v="7600"/>
    <x v="62"/>
    <n v="6400"/>
    <x v="7"/>
    <s v="Şanlıurfa"/>
  </r>
  <r>
    <n v="1897"/>
    <x v="0"/>
    <s v="Davlumbaz Gri X Marka"/>
    <n v="3"/>
    <n v="1490"/>
    <x v="42"/>
    <n v="2070"/>
    <x v="7"/>
    <s v="Diyarbakır"/>
  </r>
  <r>
    <n v="1898"/>
    <x v="5"/>
    <s v="Kahve Makinesi X Marka"/>
    <n v="4"/>
    <n v="2900"/>
    <x v="63"/>
    <n v="3600"/>
    <x v="7"/>
    <s v="Antalya"/>
  </r>
  <r>
    <n v="1899"/>
    <x v="9"/>
    <s v="Davlumbaz Gri X Marka"/>
    <n v="2"/>
    <n v="1490"/>
    <x v="37"/>
    <n v="1380"/>
    <x v="7"/>
    <s v="Bursa"/>
  </r>
  <r>
    <n v="1900"/>
    <x v="9"/>
    <s v="Tost Makinesi Gri Y Marka"/>
    <n v="4"/>
    <n v="1090"/>
    <x v="3"/>
    <n v="1160"/>
    <x v="7"/>
    <s v="Antalya"/>
  </r>
  <r>
    <n v="1901"/>
    <x v="5"/>
    <s v="Tost Makinesi Gri X Marka"/>
    <n v="4"/>
    <n v="1200"/>
    <x v="68"/>
    <n v="1600"/>
    <x v="7"/>
    <s v="Adana"/>
  </r>
  <r>
    <n v="1902"/>
    <x v="8"/>
    <s v="Buzdolabı Dört Kapılı Gri"/>
    <n v="3"/>
    <n v="10590"/>
    <x v="54"/>
    <n v="13770"/>
    <x v="7"/>
    <s v="Hatay"/>
  </r>
  <r>
    <n v="1903"/>
    <x v="6"/>
    <s v="Fırın Beyaz"/>
    <n v="2"/>
    <n v="4200"/>
    <x v="22"/>
    <n v="2400"/>
    <x v="7"/>
    <s v="Antalya"/>
  </r>
  <r>
    <n v="1904"/>
    <x v="2"/>
    <s v="Fırın Beyaz"/>
    <n v="5"/>
    <n v="4200"/>
    <x v="39"/>
    <n v="6000"/>
    <x v="7"/>
    <s v="Diyarbakır"/>
  </r>
  <r>
    <n v="1905"/>
    <x v="7"/>
    <s v="Buzdolabı Dört Kapılı Gri"/>
    <n v="2"/>
    <n v="10590"/>
    <x v="20"/>
    <n v="9180"/>
    <x v="7"/>
    <s v="Diyarbakır"/>
  </r>
  <r>
    <n v="1906"/>
    <x v="11"/>
    <s v="Ocak Siyah"/>
    <n v="3"/>
    <n v="1250"/>
    <x v="83"/>
    <n v="1350"/>
    <x v="7"/>
    <s v="Mersin"/>
  </r>
  <r>
    <n v="1907"/>
    <x v="3"/>
    <s v="Davlumbaz Gri X Marka"/>
    <n v="5"/>
    <n v="1490"/>
    <x v="71"/>
    <n v="3450"/>
    <x v="7"/>
    <s v="Diyarbakır"/>
  </r>
  <r>
    <n v="1908"/>
    <x v="6"/>
    <s v="Tost Makinesi Gri X Marka"/>
    <n v="3"/>
    <n v="1200"/>
    <x v="9"/>
    <n v="1200"/>
    <x v="7"/>
    <s v="İzmir"/>
  </r>
  <r>
    <n v="1909"/>
    <x v="1"/>
    <s v="Kahve Makinesi Y Marka"/>
    <n v="4"/>
    <n v="2180"/>
    <x v="33"/>
    <n v="2720"/>
    <x v="7"/>
    <s v="Konya"/>
  </r>
  <r>
    <n v="1910"/>
    <x v="9"/>
    <s v="Ütü Mor"/>
    <n v="5"/>
    <n v="1200"/>
    <x v="17"/>
    <n v="2000"/>
    <x v="7"/>
    <s v="Ankara"/>
  </r>
  <r>
    <n v="1911"/>
    <x v="3"/>
    <s v="Mikrodalga Fırın Gri"/>
    <n v="2"/>
    <n v="1800"/>
    <x v="9"/>
    <n v="2000"/>
    <x v="7"/>
    <s v="Antalya"/>
  </r>
  <r>
    <n v="1912"/>
    <x v="1"/>
    <s v="Çamaşır Makinesi Gri"/>
    <n v="2"/>
    <n v="7600"/>
    <x v="4"/>
    <n v="3200"/>
    <x v="7"/>
    <s v="Hatay"/>
  </r>
  <r>
    <n v="1913"/>
    <x v="7"/>
    <s v="Buzdolabı İki Kapılı Gri"/>
    <n v="2"/>
    <n v="7530"/>
    <x v="55"/>
    <n v="3060"/>
    <x v="7"/>
    <s v="İzmir"/>
  </r>
  <r>
    <n v="1914"/>
    <x v="11"/>
    <s v="Davlumbaz Gri X Marka"/>
    <n v="5"/>
    <n v="1490"/>
    <x v="71"/>
    <n v="3450"/>
    <x v="7"/>
    <s v="Diyarbakır"/>
  </r>
  <r>
    <n v="1915"/>
    <x v="3"/>
    <s v="Bulaşık Makinesi Gri"/>
    <n v="3"/>
    <n v="5300"/>
    <x v="57"/>
    <n v="3900"/>
    <x v="7"/>
    <s v="Antalya"/>
  </r>
  <r>
    <n v="1916"/>
    <x v="4"/>
    <s v="Tost Makinesi Gri X Marka"/>
    <n v="5"/>
    <n v="1200"/>
    <x v="17"/>
    <n v="2000"/>
    <x v="7"/>
    <s v="Hatay"/>
  </r>
  <r>
    <n v="1917"/>
    <x v="9"/>
    <s v="Tost Makinesi Gri Y Marka"/>
    <n v="4"/>
    <n v="1090"/>
    <x v="3"/>
    <n v="1160"/>
    <x v="7"/>
    <s v="Ankara"/>
  </r>
  <r>
    <n v="1918"/>
    <x v="4"/>
    <s v="Derin Dondurucu Gri"/>
    <n v="3"/>
    <n v="7250"/>
    <x v="25"/>
    <n v="6750"/>
    <x v="7"/>
    <s v="Gaziantep"/>
  </r>
  <r>
    <n v="1919"/>
    <x v="10"/>
    <s v="Mikrodalga Fırın Beyaz"/>
    <n v="5"/>
    <n v="1400"/>
    <x v="27"/>
    <n v="3000"/>
    <x v="7"/>
    <s v="İstanbul"/>
  </r>
  <r>
    <n v="1920"/>
    <x v="1"/>
    <s v="Davlumbaz Gri Y Marka"/>
    <n v="4"/>
    <n v="1500"/>
    <x v="17"/>
    <n v="2800"/>
    <x v="7"/>
    <s v="Mersin"/>
  </r>
  <r>
    <n v="1921"/>
    <x v="7"/>
    <s v="Ütü Siyah"/>
    <n v="4"/>
    <n v="1350"/>
    <x v="12"/>
    <n v="2200"/>
    <x v="7"/>
    <s v="Gaziantep"/>
  </r>
  <r>
    <n v="1922"/>
    <x v="7"/>
    <s v="Tost Makinesi Gri X Marka"/>
    <n v="5"/>
    <n v="1200"/>
    <x v="17"/>
    <n v="2000"/>
    <x v="7"/>
    <s v="Hatay"/>
  </r>
  <r>
    <n v="1923"/>
    <x v="0"/>
    <s v="Buzdolabı İki Kapılı Gri"/>
    <n v="5"/>
    <n v="7530"/>
    <x v="70"/>
    <n v="7650"/>
    <x v="7"/>
    <s v="Adana"/>
  </r>
  <r>
    <n v="1924"/>
    <x v="10"/>
    <s v="Tost Makinesi Gri X Marka"/>
    <n v="3"/>
    <n v="1200"/>
    <x v="9"/>
    <n v="1200"/>
    <x v="7"/>
    <s v="Adana"/>
  </r>
  <r>
    <n v="1925"/>
    <x v="8"/>
    <s v="Mikrodalga Fırın Gri"/>
    <n v="3"/>
    <n v="1800"/>
    <x v="12"/>
    <n v="3000"/>
    <x v="7"/>
    <s v="İzmir"/>
  </r>
  <r>
    <n v="1926"/>
    <x v="3"/>
    <s v="Derin Dondurucu Gri"/>
    <n v="1"/>
    <n v="7250"/>
    <x v="50"/>
    <n v="2250"/>
    <x v="8"/>
    <s v="Bursa"/>
  </r>
  <r>
    <n v="1927"/>
    <x v="9"/>
    <s v="Davlumbaz Gri X Marka"/>
    <n v="3"/>
    <n v="1490"/>
    <x v="42"/>
    <n v="2070"/>
    <x v="8"/>
    <s v="İzmir"/>
  </r>
  <r>
    <n v="1928"/>
    <x v="9"/>
    <s v="Ütü Mor"/>
    <n v="1"/>
    <n v="1200"/>
    <x v="8"/>
    <n v="400"/>
    <x v="8"/>
    <s v="Diyarbakır"/>
  </r>
  <r>
    <n v="1929"/>
    <x v="0"/>
    <s v="Çamaşır Makinesi Beyaz"/>
    <n v="1"/>
    <n v="8000"/>
    <x v="53"/>
    <n v="2000"/>
    <x v="8"/>
    <s v="İstanbul"/>
  </r>
  <r>
    <n v="1930"/>
    <x v="6"/>
    <s v="Mikrodalga Fırın Beyaz"/>
    <n v="1"/>
    <n v="1400"/>
    <x v="14"/>
    <n v="600"/>
    <x v="8"/>
    <s v="Adana"/>
  </r>
  <r>
    <n v="1931"/>
    <x v="5"/>
    <s v="Ütü Siyah"/>
    <n v="1"/>
    <n v="1350"/>
    <x v="40"/>
    <n v="550"/>
    <x v="8"/>
    <s v="Mersin"/>
  </r>
  <r>
    <n v="1932"/>
    <x v="8"/>
    <s v="Ütü Mor"/>
    <n v="1"/>
    <n v="1200"/>
    <x v="8"/>
    <n v="400"/>
    <x v="8"/>
    <s v="Adana"/>
  </r>
  <r>
    <n v="1933"/>
    <x v="6"/>
    <s v="Bulaşık Makinesi Gri"/>
    <n v="1"/>
    <n v="5300"/>
    <x v="48"/>
    <n v="1300"/>
    <x v="8"/>
    <s v="Bursa"/>
  </r>
  <r>
    <n v="1934"/>
    <x v="9"/>
    <s v="Buzdolabı Dört Kapılı Gri"/>
    <n v="3"/>
    <n v="10590"/>
    <x v="54"/>
    <n v="13770"/>
    <x v="8"/>
    <s v="Mersin"/>
  </r>
  <r>
    <n v="1935"/>
    <x v="4"/>
    <s v="Ocak Siyah"/>
    <n v="1"/>
    <n v="1250"/>
    <x v="45"/>
    <n v="450"/>
    <x v="8"/>
    <s v="Diyarbakır"/>
  </r>
  <r>
    <n v="1936"/>
    <x v="11"/>
    <s v="Ütü Mor"/>
    <n v="1"/>
    <n v="1200"/>
    <x v="8"/>
    <n v="400"/>
    <x v="8"/>
    <s v="Kocaeli"/>
  </r>
  <r>
    <n v="1937"/>
    <x v="4"/>
    <s v="Mikrodalga Fırın Beyaz"/>
    <n v="3"/>
    <n v="1400"/>
    <x v="36"/>
    <n v="1800"/>
    <x v="8"/>
    <s v="Hatay"/>
  </r>
  <r>
    <n v="1938"/>
    <x v="11"/>
    <s v="Buzdolabı İki Kapılı Gri"/>
    <n v="2"/>
    <n v="7530"/>
    <x v="55"/>
    <n v="3060"/>
    <x v="8"/>
    <s v="Mersin"/>
  </r>
  <r>
    <n v="1939"/>
    <x v="6"/>
    <s v="Çamaşır Makinesi Gri"/>
    <n v="1"/>
    <n v="7600"/>
    <x v="41"/>
    <n v="1600"/>
    <x v="8"/>
    <s v="Gaziantep"/>
  </r>
  <r>
    <n v="1940"/>
    <x v="11"/>
    <s v="Davlumbaz Gri Y Marka"/>
    <n v="1"/>
    <n v="1500"/>
    <x v="51"/>
    <n v="700"/>
    <x v="8"/>
    <s v="Konya"/>
  </r>
  <r>
    <n v="1941"/>
    <x v="9"/>
    <s v="Kahve Makinesi X Marka"/>
    <n v="2"/>
    <n v="2180"/>
    <x v="3"/>
    <n v="1360"/>
    <x v="8"/>
    <s v="Hatay"/>
  </r>
  <r>
    <n v="1942"/>
    <x v="2"/>
    <s v="Kahve Makinesi Y Marka"/>
    <n v="1"/>
    <n v="2180"/>
    <x v="10"/>
    <n v="680"/>
    <x v="8"/>
    <s v="Mersin"/>
  </r>
  <r>
    <n v="1943"/>
    <x v="9"/>
    <s v="Derin Dondurucu Beyaz"/>
    <n v="1"/>
    <n v="5775"/>
    <x v="56"/>
    <n v="1775"/>
    <x v="8"/>
    <s v="Gaziantep"/>
  </r>
  <r>
    <n v="1944"/>
    <x v="9"/>
    <s v="Ocak Beyaz"/>
    <n v="3"/>
    <n v="1100"/>
    <x v="6"/>
    <n v="900"/>
    <x v="8"/>
    <s v="Diyarbakır"/>
  </r>
  <r>
    <n v="1945"/>
    <x v="10"/>
    <s v="Derin Dondurucu Beyaz"/>
    <n v="1"/>
    <n v="5775"/>
    <x v="56"/>
    <n v="1775"/>
    <x v="8"/>
    <s v="Bursa"/>
  </r>
  <r>
    <n v="1946"/>
    <x v="7"/>
    <s v="Ütü Siyah"/>
    <n v="1"/>
    <n v="1350"/>
    <x v="40"/>
    <n v="550"/>
    <x v="8"/>
    <s v="Adana"/>
  </r>
  <r>
    <n v="1947"/>
    <x v="3"/>
    <s v="Çamaşır Makinesi Gri"/>
    <n v="3"/>
    <n v="7600"/>
    <x v="24"/>
    <n v="4800"/>
    <x v="8"/>
    <s v="İstanbul"/>
  </r>
  <r>
    <n v="1948"/>
    <x v="1"/>
    <s v="Derin Dondurucu Gri"/>
    <n v="3"/>
    <n v="7250"/>
    <x v="25"/>
    <n v="6750"/>
    <x v="8"/>
    <s v="İzmir"/>
  </r>
  <r>
    <n v="1949"/>
    <x v="11"/>
    <s v="Davlumbaz Gri X Marka"/>
    <n v="2"/>
    <n v="1490"/>
    <x v="37"/>
    <n v="1380"/>
    <x v="8"/>
    <s v="Ankara"/>
  </r>
  <r>
    <n v="1950"/>
    <x v="2"/>
    <s v="Davlumbaz Gri X Marka"/>
    <n v="2"/>
    <n v="1490"/>
    <x v="37"/>
    <n v="1380"/>
    <x v="8"/>
    <s v="Kocaeli"/>
  </r>
  <r>
    <n v="1951"/>
    <x v="8"/>
    <s v="Tost Makinesi Gri Y Marka"/>
    <n v="2"/>
    <n v="1090"/>
    <x v="10"/>
    <n v="580"/>
    <x v="8"/>
    <s v="İzmir"/>
  </r>
  <r>
    <n v="1952"/>
    <x v="8"/>
    <s v="Tost Makinesi Gri X Marka"/>
    <n v="3"/>
    <n v="1200"/>
    <x v="9"/>
    <n v="1200"/>
    <x v="8"/>
    <s v="Mersin"/>
  </r>
  <r>
    <n v="1953"/>
    <x v="11"/>
    <s v="Tost Makinesi Gri Y Marka"/>
    <n v="2"/>
    <n v="1090"/>
    <x v="10"/>
    <n v="580"/>
    <x v="8"/>
    <s v="Şanlıurfa"/>
  </r>
  <r>
    <n v="1954"/>
    <x v="11"/>
    <s v="Kahve Makinesi Y Marka"/>
    <n v="3"/>
    <n v="2180"/>
    <x v="11"/>
    <n v="2040"/>
    <x v="8"/>
    <s v="Kocaeli"/>
  </r>
  <r>
    <n v="1955"/>
    <x v="1"/>
    <s v="Bulaşık Makinesi Gri"/>
    <n v="3"/>
    <n v="5300"/>
    <x v="57"/>
    <n v="3900"/>
    <x v="8"/>
    <s v="İzmir"/>
  </r>
  <r>
    <n v="1956"/>
    <x v="11"/>
    <s v="Bulaşık Makinesi Gri"/>
    <n v="2"/>
    <n v="5300"/>
    <x v="58"/>
    <n v="2600"/>
    <x v="8"/>
    <s v="Diyarbakır"/>
  </r>
  <r>
    <n v="1957"/>
    <x v="5"/>
    <s v="Derin Dondurucu Gri"/>
    <n v="2"/>
    <n v="7250"/>
    <x v="5"/>
    <n v="4500"/>
    <x v="8"/>
    <s v="Kocaeli"/>
  </r>
  <r>
    <n v="1958"/>
    <x v="5"/>
    <s v="Ütü Mor"/>
    <n v="3"/>
    <n v="1200"/>
    <x v="9"/>
    <n v="1200"/>
    <x v="8"/>
    <s v="Kocaeli"/>
  </r>
  <r>
    <n v="1959"/>
    <x v="2"/>
    <s v="Bulaşık Makinesi Beyaz"/>
    <n v="1"/>
    <n v="6000"/>
    <x v="17"/>
    <n v="2000"/>
    <x v="8"/>
    <s v="Bursa"/>
  </r>
  <r>
    <n v="1960"/>
    <x v="1"/>
    <s v="Buzdolabı İki Kapaklı Beyaz"/>
    <n v="3"/>
    <n v="8450"/>
    <x v="59"/>
    <n v="7350"/>
    <x v="8"/>
    <s v="Hatay"/>
  </r>
  <r>
    <n v="1961"/>
    <x v="6"/>
    <s v="Fırın Beyaz"/>
    <n v="1"/>
    <n v="4200"/>
    <x v="36"/>
    <n v="1200"/>
    <x v="8"/>
    <s v="Ankara"/>
  </r>
  <r>
    <n v="1962"/>
    <x v="6"/>
    <s v="Buzdolabı Dört Kapılı Gri"/>
    <n v="3"/>
    <n v="10590"/>
    <x v="54"/>
    <n v="13770"/>
    <x v="8"/>
    <s v="Kocaeli"/>
  </r>
  <r>
    <n v="1963"/>
    <x v="5"/>
    <s v="Ütü Mor"/>
    <n v="1"/>
    <n v="1200"/>
    <x v="8"/>
    <n v="400"/>
    <x v="8"/>
    <s v="Hatay"/>
  </r>
  <r>
    <n v="1964"/>
    <x v="10"/>
    <s v="Ocak Beyaz"/>
    <n v="2"/>
    <n v="1100"/>
    <x v="18"/>
    <n v="600"/>
    <x v="8"/>
    <s v="Adana"/>
  </r>
  <r>
    <n v="1965"/>
    <x v="9"/>
    <s v="Fırın Siyah"/>
    <n v="2"/>
    <n v="3700"/>
    <x v="60"/>
    <n v="1400"/>
    <x v="8"/>
    <s v="Gaziantep"/>
  </r>
  <r>
    <n v="1966"/>
    <x v="0"/>
    <s v="Fırın Siyah"/>
    <n v="1"/>
    <n v="3700"/>
    <x v="61"/>
    <n v="700"/>
    <x v="8"/>
    <s v="Konya"/>
  </r>
  <r>
    <n v="1967"/>
    <x v="6"/>
    <s v="Ocak Beyaz"/>
    <n v="3"/>
    <n v="1100"/>
    <x v="6"/>
    <n v="900"/>
    <x v="8"/>
    <s v="Diyarbakır"/>
  </r>
  <r>
    <n v="1968"/>
    <x v="5"/>
    <s v="Fırın Siyah"/>
    <n v="1"/>
    <n v="3700"/>
    <x v="61"/>
    <n v="700"/>
    <x v="8"/>
    <s v="İzmir"/>
  </r>
  <r>
    <n v="1969"/>
    <x v="10"/>
    <s v="Davlumbaz Gri X Marka"/>
    <n v="1"/>
    <n v="1490"/>
    <x v="19"/>
    <n v="690"/>
    <x v="8"/>
    <s v="Konya"/>
  </r>
  <r>
    <n v="1970"/>
    <x v="9"/>
    <s v="Davlumbaz Gri Y Marka"/>
    <n v="1"/>
    <n v="1500"/>
    <x v="51"/>
    <n v="700"/>
    <x v="8"/>
    <s v="İstanbul"/>
  </r>
  <r>
    <n v="1971"/>
    <x v="8"/>
    <s v="Tost Makinesi Gri Y Marka"/>
    <n v="2"/>
    <n v="1090"/>
    <x v="10"/>
    <n v="580"/>
    <x v="8"/>
    <s v="İzmir"/>
  </r>
  <r>
    <n v="1972"/>
    <x v="10"/>
    <s v="Mikrodalga Fırın Gri"/>
    <n v="3"/>
    <n v="1800"/>
    <x v="12"/>
    <n v="3000"/>
    <x v="8"/>
    <s v="Antalya"/>
  </r>
  <r>
    <n v="1973"/>
    <x v="7"/>
    <s v="Buzdolabı İki Kapılı Gri"/>
    <n v="2"/>
    <n v="7530"/>
    <x v="55"/>
    <n v="3060"/>
    <x v="8"/>
    <s v="Konya"/>
  </r>
  <r>
    <n v="1974"/>
    <x v="6"/>
    <s v="Ocak Beyaz"/>
    <n v="3"/>
    <n v="1100"/>
    <x v="6"/>
    <n v="900"/>
    <x v="8"/>
    <s v="Hatay"/>
  </r>
  <r>
    <n v="1975"/>
    <x v="9"/>
    <s v="Ütü Siyah"/>
    <n v="3"/>
    <n v="1350"/>
    <x v="2"/>
    <n v="1650"/>
    <x v="8"/>
    <s v="Adana"/>
  </r>
  <r>
    <n v="1976"/>
    <x v="8"/>
    <s v="Ütü Siyah"/>
    <n v="1"/>
    <n v="1350"/>
    <x v="40"/>
    <n v="550"/>
    <x v="8"/>
    <s v="Şanlıurfa"/>
  </r>
  <r>
    <n v="1977"/>
    <x v="7"/>
    <s v="Tost Makinesi Gri Y Marka"/>
    <n v="2"/>
    <n v="1090"/>
    <x v="10"/>
    <n v="580"/>
    <x v="8"/>
    <s v="Bursa"/>
  </r>
  <r>
    <n v="1978"/>
    <x v="7"/>
    <s v="Fırın Beyaz"/>
    <n v="1"/>
    <n v="4200"/>
    <x v="36"/>
    <n v="1200"/>
    <x v="8"/>
    <s v="Gaziantep"/>
  </r>
  <r>
    <n v="1979"/>
    <x v="9"/>
    <s v="Mikrodalga Fırın Gri"/>
    <n v="2"/>
    <n v="1800"/>
    <x v="9"/>
    <n v="2000"/>
    <x v="8"/>
    <s v="Mersin"/>
  </r>
  <r>
    <n v="1980"/>
    <x v="11"/>
    <s v="Tost Makinesi Gri Y Marka"/>
    <n v="1"/>
    <n v="1090"/>
    <x v="49"/>
    <n v="290"/>
    <x v="8"/>
    <s v="İstanbul"/>
  </r>
  <r>
    <n v="1981"/>
    <x v="3"/>
    <s v="Çamaşır Makinesi Gri"/>
    <n v="1"/>
    <n v="7600"/>
    <x v="41"/>
    <n v="1600"/>
    <x v="8"/>
    <s v="Bursa"/>
  </r>
  <r>
    <n v="1982"/>
    <x v="8"/>
    <s v="Çamaşır Makinesi Gri"/>
    <n v="3"/>
    <n v="7600"/>
    <x v="24"/>
    <n v="4800"/>
    <x v="8"/>
    <s v="Adana"/>
  </r>
  <r>
    <n v="1983"/>
    <x v="1"/>
    <s v="Fırın Siyah"/>
    <n v="1"/>
    <n v="3700"/>
    <x v="61"/>
    <n v="700"/>
    <x v="8"/>
    <s v="Bursa"/>
  </r>
  <r>
    <n v="1984"/>
    <x v="4"/>
    <s v="Derin Dondurucu Gri"/>
    <n v="3"/>
    <n v="7250"/>
    <x v="25"/>
    <n v="6750"/>
    <x v="8"/>
    <s v="Konya"/>
  </r>
  <r>
    <n v="1985"/>
    <x v="0"/>
    <s v="Çamaşır Makinesi Gri"/>
    <n v="3"/>
    <n v="7600"/>
    <x v="24"/>
    <n v="4800"/>
    <x v="8"/>
    <s v="Adana"/>
  </r>
  <r>
    <n v="1986"/>
    <x v="10"/>
    <s v="Fırın Beyaz"/>
    <n v="1"/>
    <n v="4200"/>
    <x v="36"/>
    <n v="1200"/>
    <x v="8"/>
    <s v="Antalya"/>
  </r>
  <r>
    <n v="1987"/>
    <x v="6"/>
    <s v="Ocak Siyah"/>
    <n v="3"/>
    <n v="1250"/>
    <x v="83"/>
    <n v="1350"/>
    <x v="8"/>
    <s v="Kocaeli"/>
  </r>
  <r>
    <n v="1988"/>
    <x v="8"/>
    <s v="Tost Makinesi Gri Y Marka"/>
    <n v="1"/>
    <n v="1090"/>
    <x v="49"/>
    <n v="290"/>
    <x v="8"/>
    <s v="Antalya"/>
  </r>
  <r>
    <n v="1989"/>
    <x v="2"/>
    <s v="Kahve Makinesi Y Marka"/>
    <n v="1"/>
    <n v="2180"/>
    <x v="10"/>
    <n v="680"/>
    <x v="8"/>
    <s v="Mersin"/>
  </r>
  <r>
    <n v="1990"/>
    <x v="11"/>
    <s v="Fırın Siyah"/>
    <n v="2"/>
    <n v="3700"/>
    <x v="60"/>
    <n v="1400"/>
    <x v="8"/>
    <s v="İstanbul"/>
  </r>
  <r>
    <n v="1991"/>
    <x v="9"/>
    <s v="Bulaşık Makinesi Beyaz"/>
    <n v="2"/>
    <n v="6000"/>
    <x v="7"/>
    <n v="4000"/>
    <x v="8"/>
    <s v="Diyarbakır"/>
  </r>
  <r>
    <n v="1992"/>
    <x v="10"/>
    <s v="Ocak Siyah"/>
    <n v="2"/>
    <n v="1250"/>
    <x v="84"/>
    <n v="900"/>
    <x v="8"/>
    <s v="Antalya"/>
  </r>
  <r>
    <n v="1993"/>
    <x v="11"/>
    <s v="Çamaşır Makinesi Gri"/>
    <n v="1"/>
    <n v="7600"/>
    <x v="41"/>
    <n v="1600"/>
    <x v="8"/>
    <s v="Diyarbakır"/>
  </r>
  <r>
    <n v="1994"/>
    <x v="3"/>
    <s v="Mikrodalga Fırın Beyaz"/>
    <n v="2"/>
    <n v="1400"/>
    <x v="0"/>
    <n v="1200"/>
    <x v="8"/>
    <s v="Mersin"/>
  </r>
  <r>
    <n v="1995"/>
    <x v="4"/>
    <s v="Kahve Makinesi Y Marka"/>
    <n v="2"/>
    <n v="2180"/>
    <x v="3"/>
    <n v="1360"/>
    <x v="8"/>
    <s v="Gaziantep"/>
  </r>
  <r>
    <n v="1996"/>
    <x v="3"/>
    <s v="Mikrodalga Fırın Gri"/>
    <n v="3"/>
    <n v="1800"/>
    <x v="12"/>
    <n v="3000"/>
    <x v="8"/>
    <s v="Konya"/>
  </r>
  <r>
    <n v="1997"/>
    <x v="1"/>
    <s v="Davlumbaz Gri Y Marka"/>
    <n v="1"/>
    <n v="1500"/>
    <x v="51"/>
    <n v="700"/>
    <x v="8"/>
    <s v="Ankara"/>
  </r>
  <r>
    <n v="1998"/>
    <x v="6"/>
    <s v="Buzdolabı İki Kapaklı Beyaz"/>
    <n v="3"/>
    <n v="8450"/>
    <x v="59"/>
    <n v="7350"/>
    <x v="8"/>
    <s v="İstanbul"/>
  </r>
  <r>
    <n v="1999"/>
    <x v="9"/>
    <s v="Davlumbaz Gri Y Marka"/>
    <n v="3"/>
    <n v="1500"/>
    <x v="79"/>
    <n v="2100"/>
    <x v="8"/>
    <s v="Konya"/>
  </r>
  <r>
    <n v="2000"/>
    <x v="5"/>
    <s v="Bulaşık Makinesi Beyaz"/>
    <n v="3"/>
    <n v="6000"/>
    <x v="26"/>
    <n v="6000"/>
    <x v="8"/>
    <s v="Şanlıurfa"/>
  </r>
  <r>
    <n v="2001"/>
    <x v="11"/>
    <s v="Ütü Mor"/>
    <n v="1"/>
    <n v="1200"/>
    <x v="8"/>
    <n v="400"/>
    <x v="8"/>
    <s v="Antalya"/>
  </r>
  <r>
    <n v="2002"/>
    <x v="3"/>
    <s v="Fırın Beyaz"/>
    <n v="3"/>
    <n v="4200"/>
    <x v="44"/>
    <n v="3600"/>
    <x v="8"/>
    <s v="Ankara"/>
  </r>
  <r>
    <n v="2003"/>
    <x v="10"/>
    <s v="Çamaşır Makinesi Gri"/>
    <n v="3"/>
    <n v="7600"/>
    <x v="24"/>
    <n v="4800"/>
    <x v="8"/>
    <s v="Gaziantep"/>
  </r>
  <r>
    <n v="2004"/>
    <x v="5"/>
    <s v="Derin Dondurucu Gri"/>
    <n v="2"/>
    <n v="7250"/>
    <x v="5"/>
    <n v="4500"/>
    <x v="8"/>
    <s v="Bursa"/>
  </r>
  <r>
    <n v="2005"/>
    <x v="0"/>
    <s v="Buzdolabı İki Kapılı Gri"/>
    <n v="2"/>
    <n v="7530"/>
    <x v="55"/>
    <n v="3060"/>
    <x v="8"/>
    <s v="Bursa"/>
  </r>
  <r>
    <n v="2006"/>
    <x v="1"/>
    <s v="Derin Dondurucu Gri"/>
    <n v="2"/>
    <n v="7250"/>
    <x v="5"/>
    <n v="4500"/>
    <x v="8"/>
    <s v="Şanlıurfa"/>
  </r>
  <r>
    <n v="2007"/>
    <x v="0"/>
    <s v="Bulaşık Makinesi Beyaz"/>
    <n v="1"/>
    <n v="6000"/>
    <x v="17"/>
    <n v="2000"/>
    <x v="8"/>
    <s v="Şanlıurfa"/>
  </r>
  <r>
    <n v="2008"/>
    <x v="5"/>
    <s v="Ütü Mor"/>
    <n v="3"/>
    <n v="1200"/>
    <x v="9"/>
    <n v="1200"/>
    <x v="8"/>
    <s v="Gaziantep"/>
  </r>
  <r>
    <n v="2009"/>
    <x v="11"/>
    <s v="Bulaşık Makinesi Gri"/>
    <n v="2"/>
    <n v="5300"/>
    <x v="58"/>
    <n v="2600"/>
    <x v="8"/>
    <s v="Gaziantep"/>
  </r>
  <r>
    <n v="2010"/>
    <x v="8"/>
    <s v="Buzdolabı İki Kapaklı Beyaz"/>
    <n v="2"/>
    <n v="8450"/>
    <x v="1"/>
    <n v="4900"/>
    <x v="8"/>
    <s v="Ankara"/>
  </r>
  <r>
    <n v="2011"/>
    <x v="4"/>
    <s v="Ütü Siyah"/>
    <n v="1"/>
    <n v="1350"/>
    <x v="40"/>
    <n v="550"/>
    <x v="8"/>
    <s v="Hatay"/>
  </r>
  <r>
    <n v="2012"/>
    <x v="6"/>
    <s v="Tost Makinesi Gri Y Marka"/>
    <n v="1"/>
    <n v="1090"/>
    <x v="49"/>
    <n v="290"/>
    <x v="8"/>
    <s v="Hatay"/>
  </r>
  <r>
    <n v="2013"/>
    <x v="4"/>
    <s v="Kahve Makinesi Y Marka"/>
    <n v="1"/>
    <n v="2180"/>
    <x v="10"/>
    <n v="680"/>
    <x v="8"/>
    <s v="Antalya"/>
  </r>
  <r>
    <n v="2014"/>
    <x v="0"/>
    <s v="Fırın Siyah"/>
    <n v="1"/>
    <n v="3700"/>
    <x v="61"/>
    <n v="700"/>
    <x v="8"/>
    <s v="İzmir"/>
  </r>
  <r>
    <n v="2015"/>
    <x v="6"/>
    <s v="Ocak Beyaz"/>
    <n v="3"/>
    <n v="1100"/>
    <x v="6"/>
    <n v="900"/>
    <x v="8"/>
    <s v="Adana"/>
  </r>
  <r>
    <n v="2016"/>
    <x v="5"/>
    <s v="Fırın Siyah"/>
    <n v="1"/>
    <n v="3700"/>
    <x v="61"/>
    <n v="700"/>
    <x v="8"/>
    <s v="Adana"/>
  </r>
  <r>
    <n v="2017"/>
    <x v="10"/>
    <s v="Davlumbaz Gri X Marka"/>
    <n v="1"/>
    <n v="1490"/>
    <x v="19"/>
    <n v="690"/>
    <x v="8"/>
    <s v="Şanlıurfa"/>
  </r>
  <r>
    <n v="2018"/>
    <x v="9"/>
    <s v="Davlumbaz Gri Y Marka"/>
    <n v="1"/>
    <n v="1500"/>
    <x v="51"/>
    <n v="700"/>
    <x v="8"/>
    <s v="Şanlıurfa"/>
  </r>
  <r>
    <n v="2019"/>
    <x v="8"/>
    <s v="Tost Makinesi Gri Y Marka"/>
    <n v="2"/>
    <n v="1090"/>
    <x v="10"/>
    <n v="580"/>
    <x v="8"/>
    <s v="Antalya"/>
  </r>
  <r>
    <n v="2020"/>
    <x v="10"/>
    <s v="Mikrodalga Fırın Gri"/>
    <n v="3"/>
    <n v="1800"/>
    <x v="12"/>
    <n v="3000"/>
    <x v="8"/>
    <s v="Mersin"/>
  </r>
  <r>
    <n v="2021"/>
    <x v="7"/>
    <s v="Buzdolabı İki Kapılı Gri"/>
    <n v="2"/>
    <n v="7530"/>
    <x v="55"/>
    <n v="3060"/>
    <x v="8"/>
    <s v="Gaziantep"/>
  </r>
  <r>
    <n v="2022"/>
    <x v="6"/>
    <s v="Ocak Beyaz"/>
    <n v="3"/>
    <n v="1100"/>
    <x v="6"/>
    <n v="900"/>
    <x v="8"/>
    <s v="Hatay"/>
  </r>
  <r>
    <n v="2023"/>
    <x v="9"/>
    <s v="Ütü Siyah"/>
    <n v="3"/>
    <n v="1350"/>
    <x v="2"/>
    <n v="1650"/>
    <x v="8"/>
    <s v="İzmir"/>
  </r>
  <r>
    <n v="2024"/>
    <x v="8"/>
    <s v="Ütü Siyah"/>
    <n v="1"/>
    <n v="1350"/>
    <x v="40"/>
    <n v="550"/>
    <x v="8"/>
    <s v="Hatay"/>
  </r>
  <r>
    <n v="2025"/>
    <x v="7"/>
    <s v="Tost Makinesi Gri Y Marka"/>
    <n v="2"/>
    <n v="1090"/>
    <x v="10"/>
    <n v="580"/>
    <x v="8"/>
    <s v="Konya"/>
  </r>
  <r>
    <n v="2026"/>
    <x v="7"/>
    <s v="Fırın Beyaz"/>
    <n v="1"/>
    <n v="4200"/>
    <x v="36"/>
    <n v="1200"/>
    <x v="8"/>
    <s v="Ankara"/>
  </r>
  <r>
    <n v="2027"/>
    <x v="9"/>
    <s v="Mikrodalga Fırın Gri"/>
    <n v="2"/>
    <n v="1800"/>
    <x v="9"/>
    <n v="2000"/>
    <x v="8"/>
    <s v="Antalya"/>
  </r>
  <r>
    <n v="2028"/>
    <x v="11"/>
    <s v="Tost Makinesi Gri Y Marka"/>
    <n v="1"/>
    <n v="1090"/>
    <x v="49"/>
    <n v="290"/>
    <x v="8"/>
    <s v="Bursa"/>
  </r>
  <r>
    <n v="2029"/>
    <x v="3"/>
    <s v="Çamaşır Makinesi Gri"/>
    <n v="1"/>
    <n v="7600"/>
    <x v="41"/>
    <n v="1600"/>
    <x v="8"/>
    <s v="Mersin"/>
  </r>
  <r>
    <n v="2030"/>
    <x v="8"/>
    <s v="Çamaşır Makinesi Gri"/>
    <n v="3"/>
    <n v="7600"/>
    <x v="24"/>
    <n v="4800"/>
    <x v="8"/>
    <s v="Kocaeli"/>
  </r>
  <r>
    <n v="2031"/>
    <x v="1"/>
    <s v="Fırın Siyah"/>
    <n v="1"/>
    <n v="3700"/>
    <x v="61"/>
    <n v="700"/>
    <x v="8"/>
    <s v="Ankara"/>
  </r>
  <r>
    <n v="2032"/>
    <x v="4"/>
    <s v="Derin Dondurucu Gri"/>
    <n v="3"/>
    <n v="7250"/>
    <x v="25"/>
    <n v="6750"/>
    <x v="8"/>
    <s v="Diyarbakır"/>
  </r>
  <r>
    <n v="2033"/>
    <x v="0"/>
    <s v="Çamaşır Makinesi Gri"/>
    <n v="3"/>
    <n v="7600"/>
    <x v="24"/>
    <n v="4800"/>
    <x v="8"/>
    <s v="Antalya"/>
  </r>
  <r>
    <n v="2034"/>
    <x v="10"/>
    <s v="Fırın Beyaz"/>
    <n v="1"/>
    <n v="4200"/>
    <x v="36"/>
    <n v="1200"/>
    <x v="8"/>
    <s v="Hatay"/>
  </r>
  <r>
    <n v="2035"/>
    <x v="6"/>
    <s v="Ocak Siyah"/>
    <n v="3"/>
    <n v="1250"/>
    <x v="83"/>
    <n v="1350"/>
    <x v="8"/>
    <s v="Hatay"/>
  </r>
  <r>
    <n v="2036"/>
    <x v="8"/>
    <s v="Tost Makinesi Gri Y Marka"/>
    <n v="1"/>
    <n v="1090"/>
    <x v="49"/>
    <n v="290"/>
    <x v="8"/>
    <s v="Hatay"/>
  </r>
  <r>
    <n v="2037"/>
    <x v="2"/>
    <s v="Kahve Makinesi Y Marka"/>
    <n v="1"/>
    <n v="2180"/>
    <x v="10"/>
    <n v="680"/>
    <x v="8"/>
    <s v="Adana"/>
  </r>
  <r>
    <n v="2038"/>
    <x v="11"/>
    <s v="Fırın Siyah"/>
    <n v="2"/>
    <n v="3700"/>
    <x v="60"/>
    <n v="1400"/>
    <x v="8"/>
    <s v="Ankara"/>
  </r>
  <r>
    <n v="2039"/>
    <x v="9"/>
    <s v="Bulaşık Makinesi Beyaz"/>
    <n v="2"/>
    <n v="6000"/>
    <x v="7"/>
    <n v="4000"/>
    <x v="8"/>
    <s v="İzmir"/>
  </r>
  <r>
    <n v="2040"/>
    <x v="10"/>
    <s v="Ocak Siyah"/>
    <n v="2"/>
    <n v="1250"/>
    <x v="84"/>
    <n v="900"/>
    <x v="8"/>
    <s v="Bursa"/>
  </r>
  <r>
    <n v="2041"/>
    <x v="11"/>
    <s v="Çamaşır Makinesi Gri"/>
    <n v="1"/>
    <n v="7600"/>
    <x v="41"/>
    <n v="1600"/>
    <x v="8"/>
    <s v="İstanbul"/>
  </r>
  <r>
    <n v="2042"/>
    <x v="3"/>
    <s v="Mikrodalga Fırın Beyaz"/>
    <n v="2"/>
    <n v="1400"/>
    <x v="0"/>
    <n v="1200"/>
    <x v="8"/>
    <s v="Ankara"/>
  </r>
  <r>
    <n v="2043"/>
    <x v="4"/>
    <s v="Kahve Makinesi Y Marka"/>
    <n v="2"/>
    <n v="2180"/>
    <x v="3"/>
    <n v="1360"/>
    <x v="8"/>
    <s v="Diyarbakır"/>
  </r>
  <r>
    <n v="2044"/>
    <x v="3"/>
    <s v="Mikrodalga Fırın Gri"/>
    <n v="3"/>
    <n v="1800"/>
    <x v="12"/>
    <n v="3000"/>
    <x v="8"/>
    <s v="Şanlıurfa"/>
  </r>
  <r>
    <n v="2045"/>
    <x v="1"/>
    <s v="Davlumbaz Gri Y Marka"/>
    <n v="1"/>
    <n v="1500"/>
    <x v="51"/>
    <n v="700"/>
    <x v="8"/>
    <s v="Ankara"/>
  </r>
  <r>
    <n v="2046"/>
    <x v="6"/>
    <s v="Buzdolabı İki Kapaklı Beyaz"/>
    <n v="3"/>
    <n v="8450"/>
    <x v="59"/>
    <n v="7350"/>
    <x v="8"/>
    <s v="Diyarbakır"/>
  </r>
  <r>
    <n v="2047"/>
    <x v="9"/>
    <s v="Davlumbaz Gri Y Marka"/>
    <n v="3"/>
    <n v="1500"/>
    <x v="79"/>
    <n v="2100"/>
    <x v="8"/>
    <s v="Antalya"/>
  </r>
  <r>
    <n v="2048"/>
    <x v="5"/>
    <s v="Bulaşık Makinesi Beyaz"/>
    <n v="3"/>
    <n v="6000"/>
    <x v="26"/>
    <n v="6000"/>
    <x v="8"/>
    <s v="Kocaeli"/>
  </r>
  <r>
    <n v="2049"/>
    <x v="11"/>
    <s v="Ütü Mor"/>
    <n v="1"/>
    <n v="1200"/>
    <x v="8"/>
    <n v="400"/>
    <x v="8"/>
    <s v="Gaziantep"/>
  </r>
  <r>
    <n v="2050"/>
    <x v="3"/>
    <s v="Fırın Beyaz"/>
    <n v="3"/>
    <n v="4200"/>
    <x v="44"/>
    <n v="3600"/>
    <x v="8"/>
    <s v="Konya"/>
  </r>
  <r>
    <n v="2051"/>
    <x v="10"/>
    <s v="Çamaşır Makinesi Gri"/>
    <n v="3"/>
    <n v="7600"/>
    <x v="24"/>
    <n v="4800"/>
    <x v="8"/>
    <s v="Antalya"/>
  </r>
  <r>
    <n v="2052"/>
    <x v="5"/>
    <s v="Derin Dondurucu Gri"/>
    <n v="2"/>
    <n v="7250"/>
    <x v="5"/>
    <n v="4500"/>
    <x v="8"/>
    <s v="Adana"/>
  </r>
  <r>
    <n v="2053"/>
    <x v="0"/>
    <s v="Buzdolabı İki Kapılı Gri"/>
    <n v="2"/>
    <n v="7530"/>
    <x v="55"/>
    <n v="3060"/>
    <x v="8"/>
    <s v="Mersin"/>
  </r>
  <r>
    <n v="2054"/>
    <x v="3"/>
    <s v="Derin Dondurucu Gri"/>
    <n v="2"/>
    <n v="7250"/>
    <x v="5"/>
    <n v="4500"/>
    <x v="8"/>
    <s v="Antalya"/>
  </r>
  <r>
    <n v="2055"/>
    <x v="9"/>
    <s v="Davlumbaz Gri X Marka"/>
    <n v="2"/>
    <n v="1490"/>
    <x v="37"/>
    <n v="1380"/>
    <x v="8"/>
    <s v="Diyarbakır"/>
  </r>
  <r>
    <n v="2056"/>
    <x v="9"/>
    <s v="Ütü Mor"/>
    <n v="3"/>
    <n v="1200"/>
    <x v="9"/>
    <n v="1200"/>
    <x v="8"/>
    <s v="Mersin"/>
  </r>
  <r>
    <n v="2057"/>
    <x v="0"/>
    <s v="Çamaşır Makinesi Beyaz"/>
    <n v="4"/>
    <n v="8000"/>
    <x v="90"/>
    <n v="8000"/>
    <x v="8"/>
    <s v="Ankara"/>
  </r>
  <r>
    <n v="2058"/>
    <x v="6"/>
    <s v="Mikrodalga Fırın Beyaz"/>
    <n v="2"/>
    <n v="1400"/>
    <x v="0"/>
    <n v="1200"/>
    <x v="8"/>
    <s v="Gaziantep"/>
  </r>
  <r>
    <n v="2059"/>
    <x v="5"/>
    <s v="Ütü Siyah"/>
    <n v="2"/>
    <n v="1350"/>
    <x v="16"/>
    <n v="1100"/>
    <x v="8"/>
    <s v="Ankara"/>
  </r>
  <r>
    <n v="2060"/>
    <x v="8"/>
    <s v="Ütü Mor"/>
    <n v="5"/>
    <n v="1200"/>
    <x v="17"/>
    <n v="2000"/>
    <x v="8"/>
    <s v="Ankara"/>
  </r>
  <r>
    <n v="2061"/>
    <x v="6"/>
    <s v="Bulaşık Makinesi Gri"/>
    <n v="5"/>
    <n v="5300"/>
    <x v="76"/>
    <n v="6500"/>
    <x v="8"/>
    <s v="Diyarbakır"/>
  </r>
  <r>
    <n v="2062"/>
    <x v="9"/>
    <s v="Buzdolabı Dört Kapılı Gri"/>
    <n v="4"/>
    <n v="10590"/>
    <x v="77"/>
    <n v="18360"/>
    <x v="8"/>
    <s v="Diyarbakır"/>
  </r>
  <r>
    <n v="2063"/>
    <x v="4"/>
    <s v="Ocak Siyah"/>
    <n v="5"/>
    <n v="1250"/>
    <x v="93"/>
    <n v="2250"/>
    <x v="8"/>
    <s v="İstanbul"/>
  </r>
  <r>
    <n v="2064"/>
    <x v="11"/>
    <s v="Ütü Mor"/>
    <n v="5"/>
    <n v="1200"/>
    <x v="17"/>
    <n v="2000"/>
    <x v="8"/>
    <s v="Gaziantep"/>
  </r>
  <r>
    <n v="2065"/>
    <x v="4"/>
    <s v="Mikrodalga Fırın Beyaz"/>
    <n v="4"/>
    <n v="1400"/>
    <x v="88"/>
    <n v="2400"/>
    <x v="8"/>
    <s v="Konya"/>
  </r>
  <r>
    <n v="2066"/>
    <x v="11"/>
    <s v="Buzdolabı İki Kapılı Gri"/>
    <n v="4"/>
    <n v="7530"/>
    <x v="78"/>
    <n v="6120"/>
    <x v="8"/>
    <s v="Antalya"/>
  </r>
  <r>
    <n v="2067"/>
    <x v="6"/>
    <s v="Çamaşır Makinesi Gri"/>
    <n v="5"/>
    <n v="7600"/>
    <x v="69"/>
    <n v="8000"/>
    <x v="8"/>
    <s v="Antalya"/>
  </r>
  <r>
    <n v="2068"/>
    <x v="11"/>
    <s v="Davlumbaz Gri Y Marka"/>
    <n v="5"/>
    <n v="1500"/>
    <x v="85"/>
    <n v="3500"/>
    <x v="8"/>
    <s v="Konya"/>
  </r>
  <r>
    <n v="2069"/>
    <x v="9"/>
    <s v="Kahve Makinesi Y Marka"/>
    <n v="3"/>
    <n v="2180"/>
    <x v="11"/>
    <n v="2040"/>
    <x v="8"/>
    <s v="Ankara"/>
  </r>
  <r>
    <n v="2070"/>
    <x v="2"/>
    <s v="Kahve Makinesi Y Marka"/>
    <n v="2"/>
    <n v="2180"/>
    <x v="3"/>
    <n v="1360"/>
    <x v="8"/>
    <s v="Hatay"/>
  </r>
  <r>
    <n v="2071"/>
    <x v="9"/>
    <s v="Derin Dondurucu Beyaz"/>
    <n v="4"/>
    <n v="5775"/>
    <x v="98"/>
    <n v="7100"/>
    <x v="8"/>
    <s v="İzmir"/>
  </r>
  <r>
    <n v="2072"/>
    <x v="9"/>
    <s v="Ocak Beyaz"/>
    <n v="4"/>
    <n v="1100"/>
    <x v="31"/>
    <n v="1200"/>
    <x v="8"/>
    <s v="Şanlıurfa"/>
  </r>
  <r>
    <n v="2073"/>
    <x v="10"/>
    <s v="Derin Dondurucu Beyaz"/>
    <n v="4"/>
    <n v="5775"/>
    <x v="98"/>
    <n v="7100"/>
    <x v="8"/>
    <s v="İzmir"/>
  </r>
  <r>
    <n v="2074"/>
    <x v="7"/>
    <s v="Ütü Siyah"/>
    <n v="2"/>
    <n v="1350"/>
    <x v="16"/>
    <n v="1100"/>
    <x v="8"/>
    <s v="Adana"/>
  </r>
  <r>
    <n v="2075"/>
    <x v="3"/>
    <s v="Çamaşır Makinesi Gri"/>
    <n v="5"/>
    <n v="7600"/>
    <x v="69"/>
    <n v="8000"/>
    <x v="8"/>
    <s v="Antalya"/>
  </r>
  <r>
    <n v="2076"/>
    <x v="1"/>
    <s v="Derin Dondurucu Gri"/>
    <n v="2"/>
    <n v="7250"/>
    <x v="5"/>
    <n v="4500"/>
    <x v="8"/>
    <s v="Mersin"/>
  </r>
  <r>
    <n v="2077"/>
    <x v="11"/>
    <s v="Davlumbaz Gri X Marka"/>
    <n v="4"/>
    <n v="1490"/>
    <x v="64"/>
    <n v="2760"/>
    <x v="8"/>
    <s v="Şanlıurfa"/>
  </r>
  <r>
    <n v="2078"/>
    <x v="2"/>
    <s v="Davlumbaz Gri X Marka"/>
    <n v="4"/>
    <n v="1490"/>
    <x v="64"/>
    <n v="2760"/>
    <x v="8"/>
    <s v="İstanbul"/>
  </r>
  <r>
    <n v="2079"/>
    <x v="8"/>
    <s v="Tost Makinesi Gri Y Marka"/>
    <n v="2"/>
    <n v="1090"/>
    <x v="10"/>
    <n v="580"/>
    <x v="8"/>
    <s v="İzmir"/>
  </r>
  <r>
    <n v="2080"/>
    <x v="8"/>
    <s v="Tost Makinesi Gri X Marka"/>
    <n v="3"/>
    <n v="1200"/>
    <x v="9"/>
    <n v="1200"/>
    <x v="8"/>
    <s v="İzmir"/>
  </r>
  <r>
    <n v="2081"/>
    <x v="11"/>
    <s v="Tost Makinesi Gri Y Marka"/>
    <n v="5"/>
    <n v="1090"/>
    <x v="65"/>
    <n v="1450"/>
    <x v="8"/>
    <s v="Bursa"/>
  </r>
  <r>
    <n v="2082"/>
    <x v="11"/>
    <s v="Kahve Makinesi Y Marka"/>
    <n v="2"/>
    <n v="2180"/>
    <x v="3"/>
    <n v="1360"/>
    <x v="8"/>
    <s v="Antalya"/>
  </r>
  <r>
    <n v="2083"/>
    <x v="1"/>
    <s v="Bulaşık Makinesi Gri"/>
    <n v="2"/>
    <n v="5300"/>
    <x v="58"/>
    <n v="2600"/>
    <x v="8"/>
    <s v="Kocaeli"/>
  </r>
  <r>
    <n v="2084"/>
    <x v="11"/>
    <s v="Bulaşık Makinesi Gri"/>
    <n v="3"/>
    <n v="5300"/>
    <x v="57"/>
    <n v="3900"/>
    <x v="8"/>
    <s v="Antalya"/>
  </r>
  <r>
    <n v="2085"/>
    <x v="5"/>
    <s v="Derin Dondurucu Gri"/>
    <n v="4"/>
    <n v="7250"/>
    <x v="74"/>
    <n v="9000"/>
    <x v="8"/>
    <s v="Mersin"/>
  </r>
  <r>
    <n v="2086"/>
    <x v="5"/>
    <s v="Ütü Mor"/>
    <n v="3"/>
    <n v="1200"/>
    <x v="9"/>
    <n v="1200"/>
    <x v="8"/>
    <s v="Diyarbakır"/>
  </r>
  <r>
    <n v="2087"/>
    <x v="2"/>
    <s v="Bulaşık Makinesi Beyaz"/>
    <n v="3"/>
    <n v="6000"/>
    <x v="26"/>
    <n v="6000"/>
    <x v="8"/>
    <s v="Bursa"/>
  </r>
  <r>
    <n v="2088"/>
    <x v="1"/>
    <s v="Buzdolabı İki Kapaklı Beyaz"/>
    <n v="3"/>
    <n v="8450"/>
    <x v="59"/>
    <n v="7350"/>
    <x v="8"/>
    <s v="Diyarbakır"/>
  </r>
  <r>
    <n v="2089"/>
    <x v="6"/>
    <s v="Fırın Beyaz"/>
    <n v="4"/>
    <n v="4200"/>
    <x v="66"/>
    <n v="4800"/>
    <x v="8"/>
    <s v="Gaziantep"/>
  </r>
  <r>
    <n v="2090"/>
    <x v="6"/>
    <s v="Buzdolabı Dört Kapılı Gri"/>
    <n v="2"/>
    <n v="10590"/>
    <x v="20"/>
    <n v="9180"/>
    <x v="8"/>
    <s v="İstanbul"/>
  </r>
  <r>
    <n v="2091"/>
    <x v="5"/>
    <s v="Ütü Mor"/>
    <n v="3"/>
    <n v="1200"/>
    <x v="9"/>
    <n v="1200"/>
    <x v="8"/>
    <s v="Ankara"/>
  </r>
  <r>
    <n v="2092"/>
    <x v="10"/>
    <s v="Ocak Beyaz"/>
    <n v="4"/>
    <n v="1100"/>
    <x v="31"/>
    <n v="1200"/>
    <x v="8"/>
    <s v="Şanlıurfa"/>
  </r>
  <r>
    <n v="2093"/>
    <x v="9"/>
    <s v="Fırın Siyah"/>
    <n v="3"/>
    <n v="3700"/>
    <x v="82"/>
    <n v="2100"/>
    <x v="8"/>
    <s v="Gaziantep"/>
  </r>
  <r>
    <n v="2094"/>
    <x v="0"/>
    <s v="Fırın Siyah"/>
    <n v="5"/>
    <n v="3700"/>
    <x v="94"/>
    <n v="3500"/>
    <x v="8"/>
    <s v="Bursa"/>
  </r>
  <r>
    <n v="2095"/>
    <x v="6"/>
    <s v="Ocak Beyaz"/>
    <n v="4"/>
    <n v="1100"/>
    <x v="31"/>
    <n v="1200"/>
    <x v="8"/>
    <s v="İzmir"/>
  </r>
  <r>
    <n v="2096"/>
    <x v="5"/>
    <s v="Fırın Siyah"/>
    <n v="3"/>
    <n v="3700"/>
    <x v="82"/>
    <n v="2100"/>
    <x v="8"/>
    <s v="Antalya"/>
  </r>
  <r>
    <n v="2097"/>
    <x v="10"/>
    <s v="Davlumbaz Gri X Marka"/>
    <n v="3"/>
    <n v="1490"/>
    <x v="42"/>
    <n v="2070"/>
    <x v="8"/>
    <s v="Adana"/>
  </r>
  <r>
    <n v="2098"/>
    <x v="9"/>
    <s v="Davlumbaz Gri Y Marka"/>
    <n v="2"/>
    <n v="1500"/>
    <x v="87"/>
    <n v="1400"/>
    <x v="8"/>
    <s v="Antalya"/>
  </r>
  <r>
    <n v="2099"/>
    <x v="8"/>
    <s v="Tost Makinesi Gri Y Marka"/>
    <n v="2"/>
    <n v="1090"/>
    <x v="10"/>
    <n v="580"/>
    <x v="8"/>
    <s v="Hatay"/>
  </r>
  <r>
    <n v="2100"/>
    <x v="10"/>
    <s v="Mikrodalga Fırın Gri"/>
    <n v="2"/>
    <n v="1800"/>
    <x v="9"/>
    <n v="2000"/>
    <x v="8"/>
    <s v="Gaziantep"/>
  </r>
  <r>
    <n v="2101"/>
    <x v="7"/>
    <s v="Buzdolabı İki Kapılı Gri"/>
    <n v="5"/>
    <n v="7530"/>
    <x v="70"/>
    <n v="7650"/>
    <x v="8"/>
    <s v="Bursa"/>
  </r>
  <r>
    <n v="2102"/>
    <x v="6"/>
    <s v="Ocak Beyaz"/>
    <n v="3"/>
    <n v="1100"/>
    <x v="6"/>
    <n v="900"/>
    <x v="8"/>
    <s v="İzmir"/>
  </r>
  <r>
    <n v="2103"/>
    <x v="9"/>
    <s v="Ütü Siyah"/>
    <n v="3"/>
    <n v="1350"/>
    <x v="2"/>
    <n v="1650"/>
    <x v="8"/>
    <s v="Bursa"/>
  </r>
  <r>
    <n v="2104"/>
    <x v="8"/>
    <s v="Ütü Siyah"/>
    <n v="2"/>
    <n v="1350"/>
    <x v="16"/>
    <n v="1100"/>
    <x v="8"/>
    <s v="Konya"/>
  </r>
  <r>
    <n v="2105"/>
    <x v="7"/>
    <s v="Tost Makinesi Gri Y Marka"/>
    <n v="3"/>
    <n v="1090"/>
    <x v="73"/>
    <n v="870"/>
    <x v="8"/>
    <s v="Mersin"/>
  </r>
  <r>
    <n v="2106"/>
    <x v="7"/>
    <s v="Fırın Beyaz"/>
    <n v="2"/>
    <n v="4200"/>
    <x v="22"/>
    <n v="2400"/>
    <x v="8"/>
    <s v="İzmir"/>
  </r>
  <r>
    <n v="2107"/>
    <x v="9"/>
    <s v="Mikrodalga Fırın Gri"/>
    <n v="2"/>
    <n v="1800"/>
    <x v="9"/>
    <n v="2000"/>
    <x v="8"/>
    <s v="Gaziantep"/>
  </r>
  <r>
    <n v="2108"/>
    <x v="11"/>
    <s v="Tost Makinesi Gri Y Marka"/>
    <n v="5"/>
    <n v="1090"/>
    <x v="65"/>
    <n v="1450"/>
    <x v="8"/>
    <s v="Mersin"/>
  </r>
  <r>
    <n v="2109"/>
    <x v="3"/>
    <s v="Çamaşır Makinesi Gri"/>
    <n v="5"/>
    <n v="7600"/>
    <x v="69"/>
    <n v="8000"/>
    <x v="8"/>
    <s v="Bursa"/>
  </r>
  <r>
    <n v="2110"/>
    <x v="8"/>
    <s v="Çamaşır Makinesi Gri"/>
    <n v="3"/>
    <n v="7600"/>
    <x v="24"/>
    <n v="4800"/>
    <x v="8"/>
    <s v="Şanlıurfa"/>
  </r>
  <r>
    <n v="2111"/>
    <x v="1"/>
    <s v="Fırın Siyah"/>
    <n v="3"/>
    <n v="3700"/>
    <x v="82"/>
    <n v="2100"/>
    <x v="8"/>
    <s v="Mersin"/>
  </r>
  <r>
    <n v="2112"/>
    <x v="4"/>
    <s v="Derin Dondurucu Gri"/>
    <n v="5"/>
    <n v="7250"/>
    <x v="30"/>
    <n v="11250"/>
    <x v="8"/>
    <s v="Diyarbakır"/>
  </r>
  <r>
    <n v="2113"/>
    <x v="0"/>
    <s v="Çamaşır Makinesi Gri"/>
    <n v="5"/>
    <n v="7600"/>
    <x v="69"/>
    <n v="8000"/>
    <x v="8"/>
    <s v="Konya"/>
  </r>
  <r>
    <n v="2114"/>
    <x v="10"/>
    <s v="Fırın Beyaz"/>
    <n v="4"/>
    <n v="4200"/>
    <x v="66"/>
    <n v="4800"/>
    <x v="8"/>
    <s v="İstanbul"/>
  </r>
  <r>
    <n v="2115"/>
    <x v="6"/>
    <s v="Ocak Siyah"/>
    <n v="5"/>
    <n v="1250"/>
    <x v="93"/>
    <n v="2250"/>
    <x v="8"/>
    <s v="Hatay"/>
  </r>
  <r>
    <n v="2116"/>
    <x v="8"/>
    <s v="Tost Makinesi Gri Y Marka"/>
    <n v="2"/>
    <n v="1090"/>
    <x v="10"/>
    <n v="580"/>
    <x v="8"/>
    <s v="Şanlıurfa"/>
  </r>
  <r>
    <n v="2117"/>
    <x v="2"/>
    <s v="Kahve Makinesi Y Marka"/>
    <n v="3"/>
    <n v="2180"/>
    <x v="11"/>
    <n v="2040"/>
    <x v="8"/>
    <s v="İstanbul"/>
  </r>
  <r>
    <n v="2118"/>
    <x v="11"/>
    <s v="Fırın Siyah"/>
    <n v="2"/>
    <n v="3700"/>
    <x v="60"/>
    <n v="1400"/>
    <x v="8"/>
    <s v="Hatay"/>
  </r>
  <r>
    <n v="2119"/>
    <x v="9"/>
    <s v="Bulaşık Makinesi Beyaz"/>
    <n v="2"/>
    <n v="6000"/>
    <x v="7"/>
    <n v="4000"/>
    <x v="8"/>
    <s v="Mersin"/>
  </r>
  <r>
    <n v="2120"/>
    <x v="10"/>
    <s v="Ocak Siyah"/>
    <n v="2"/>
    <n v="1250"/>
    <x v="84"/>
    <n v="900"/>
    <x v="8"/>
    <s v="Kocaeli"/>
  </r>
  <r>
    <n v="2121"/>
    <x v="11"/>
    <s v="Çamaşır Makinesi Gri"/>
    <n v="2"/>
    <n v="7600"/>
    <x v="4"/>
    <n v="3200"/>
    <x v="8"/>
    <s v="İzmir"/>
  </r>
  <r>
    <n v="2122"/>
    <x v="3"/>
    <s v="Mikrodalga Fırın Beyaz"/>
    <n v="3"/>
    <n v="1400"/>
    <x v="36"/>
    <n v="1800"/>
    <x v="8"/>
    <s v="İzmir"/>
  </r>
  <r>
    <n v="2123"/>
    <x v="4"/>
    <s v="Kahve Makinesi Y Marka"/>
    <n v="5"/>
    <n v="2180"/>
    <x v="29"/>
    <n v="3400"/>
    <x v="8"/>
    <s v="Diyarbakır"/>
  </r>
  <r>
    <n v="2124"/>
    <x v="3"/>
    <s v="Mikrodalga Fırın Gri"/>
    <n v="3"/>
    <n v="1800"/>
    <x v="12"/>
    <n v="3000"/>
    <x v="8"/>
    <s v="Bursa"/>
  </r>
  <r>
    <n v="2125"/>
    <x v="1"/>
    <s v="Davlumbaz Gri Y Marka"/>
    <n v="4"/>
    <n v="1500"/>
    <x v="17"/>
    <n v="2800"/>
    <x v="8"/>
    <s v="Şanlıurfa"/>
  </r>
  <r>
    <n v="2126"/>
    <x v="6"/>
    <s v="Buzdolabı İki Kapaklı Beyaz"/>
    <n v="5"/>
    <n v="8450"/>
    <x v="95"/>
    <n v="12250"/>
    <x v="8"/>
    <s v="Şanlıurfa"/>
  </r>
  <r>
    <n v="2127"/>
    <x v="9"/>
    <s v="Davlumbaz Gri Y Marka"/>
    <n v="4"/>
    <n v="1500"/>
    <x v="17"/>
    <n v="2800"/>
    <x v="8"/>
    <s v="Hatay"/>
  </r>
  <r>
    <n v="2128"/>
    <x v="5"/>
    <s v="Bulaşık Makinesi Beyaz"/>
    <n v="5"/>
    <n v="6000"/>
    <x v="81"/>
    <n v="10000"/>
    <x v="8"/>
    <s v="İstanbul"/>
  </r>
  <r>
    <n v="2129"/>
    <x v="11"/>
    <s v="Ütü Mor"/>
    <n v="2"/>
    <n v="1200"/>
    <x v="32"/>
    <n v="800"/>
    <x v="8"/>
    <s v="Konya"/>
  </r>
  <r>
    <n v="2130"/>
    <x v="3"/>
    <s v="Fırın Beyaz"/>
    <n v="3"/>
    <n v="4200"/>
    <x v="44"/>
    <n v="3600"/>
    <x v="8"/>
    <s v="İstanbul"/>
  </r>
  <r>
    <n v="2131"/>
    <x v="10"/>
    <s v="Çamaşır Makinesi Gri"/>
    <n v="5"/>
    <n v="7600"/>
    <x v="69"/>
    <n v="8000"/>
    <x v="8"/>
    <s v="İstanbul"/>
  </r>
  <r>
    <n v="2132"/>
    <x v="5"/>
    <s v="Derin Dondurucu Gri"/>
    <n v="5"/>
    <n v="7250"/>
    <x v="30"/>
    <n v="11250"/>
    <x v="8"/>
    <s v="İzmir"/>
  </r>
  <r>
    <n v="2133"/>
    <x v="0"/>
    <s v="Buzdolabı İki Kapılı Gri"/>
    <n v="5"/>
    <n v="7530"/>
    <x v="70"/>
    <n v="7650"/>
    <x v="8"/>
    <s v="Mersin"/>
  </r>
  <r>
    <n v="2134"/>
    <x v="1"/>
    <s v="Derin Dondurucu Gri"/>
    <n v="3"/>
    <n v="7250"/>
    <x v="25"/>
    <n v="6750"/>
    <x v="8"/>
    <s v="İstanbul"/>
  </r>
  <r>
    <n v="2135"/>
    <x v="0"/>
    <s v="Bulaşık Makinesi Beyaz"/>
    <n v="3"/>
    <n v="6000"/>
    <x v="26"/>
    <n v="6000"/>
    <x v="8"/>
    <s v="Ankara"/>
  </r>
  <r>
    <n v="2136"/>
    <x v="5"/>
    <s v="Ütü Mor"/>
    <n v="4"/>
    <n v="1200"/>
    <x v="68"/>
    <n v="1600"/>
    <x v="8"/>
    <s v="Bursa"/>
  </r>
  <r>
    <n v="2137"/>
    <x v="11"/>
    <s v="Bulaşık Makinesi Gri"/>
    <n v="5"/>
    <n v="5300"/>
    <x v="76"/>
    <n v="6500"/>
    <x v="8"/>
    <s v="Ankara"/>
  </r>
  <r>
    <n v="2138"/>
    <x v="8"/>
    <s v="Buzdolabı İki Kapaklı Beyaz"/>
    <n v="2"/>
    <n v="8450"/>
    <x v="1"/>
    <n v="4900"/>
    <x v="8"/>
    <s v="Ankara"/>
  </r>
  <r>
    <n v="2139"/>
    <x v="4"/>
    <s v="Ütü Siyah"/>
    <n v="2"/>
    <n v="1350"/>
    <x v="16"/>
    <n v="1100"/>
    <x v="8"/>
    <s v="Konya"/>
  </r>
  <r>
    <n v="2140"/>
    <x v="6"/>
    <s v="Tost Makinesi Gri Y Marka"/>
    <n v="4"/>
    <n v="1090"/>
    <x v="3"/>
    <n v="1160"/>
    <x v="8"/>
    <s v="Ankara"/>
  </r>
  <r>
    <n v="2141"/>
    <x v="4"/>
    <s v="Kahve Makinesi Y Marka"/>
    <n v="2"/>
    <n v="2180"/>
    <x v="3"/>
    <n v="1360"/>
    <x v="8"/>
    <s v="İzmir"/>
  </r>
  <r>
    <n v="2142"/>
    <x v="0"/>
    <s v="Fırın Siyah"/>
    <n v="5"/>
    <n v="3700"/>
    <x v="94"/>
    <n v="3500"/>
    <x v="8"/>
    <s v="İstanbul"/>
  </r>
  <r>
    <n v="2143"/>
    <x v="6"/>
    <s v="Ocak Beyaz"/>
    <n v="3"/>
    <n v="1100"/>
    <x v="6"/>
    <n v="900"/>
    <x v="8"/>
    <s v="Ankara"/>
  </r>
  <r>
    <n v="2144"/>
    <x v="5"/>
    <s v="Fırın Siyah"/>
    <n v="3"/>
    <n v="3700"/>
    <x v="82"/>
    <n v="2100"/>
    <x v="8"/>
    <s v="İzmir"/>
  </r>
  <r>
    <n v="2145"/>
    <x v="10"/>
    <s v="Davlumbaz Gri X Marka"/>
    <n v="4"/>
    <n v="1490"/>
    <x v="64"/>
    <n v="2760"/>
    <x v="8"/>
    <s v="Adana"/>
  </r>
  <r>
    <n v="2146"/>
    <x v="9"/>
    <s v="Davlumbaz Gri Y Marka"/>
    <n v="2"/>
    <n v="1500"/>
    <x v="87"/>
    <n v="1400"/>
    <x v="8"/>
    <s v="Adana"/>
  </r>
  <r>
    <n v="2147"/>
    <x v="8"/>
    <s v="Tost Makinesi Gri Y Marka"/>
    <n v="3"/>
    <n v="1090"/>
    <x v="73"/>
    <n v="870"/>
    <x v="8"/>
    <s v="Şanlıurfa"/>
  </r>
  <r>
    <n v="2148"/>
    <x v="10"/>
    <s v="Mikrodalga Fırın Gri"/>
    <n v="3"/>
    <n v="1800"/>
    <x v="12"/>
    <n v="3000"/>
    <x v="8"/>
    <s v="Şanlıurfa"/>
  </r>
  <r>
    <n v="2149"/>
    <x v="7"/>
    <s v="Buzdolabı İki Kapılı Gri"/>
    <n v="3"/>
    <n v="7530"/>
    <x v="52"/>
    <n v="4590"/>
    <x v="8"/>
    <s v="Hatay"/>
  </r>
  <r>
    <n v="2150"/>
    <x v="6"/>
    <s v="Ocak Beyaz"/>
    <n v="3"/>
    <n v="1100"/>
    <x v="6"/>
    <n v="900"/>
    <x v="8"/>
    <s v="Ankara"/>
  </r>
  <r>
    <n v="2151"/>
    <x v="9"/>
    <s v="Ütü Siyah"/>
    <n v="3"/>
    <n v="1350"/>
    <x v="2"/>
    <n v="1650"/>
    <x v="8"/>
    <s v="Bursa"/>
  </r>
  <r>
    <n v="2152"/>
    <x v="8"/>
    <s v="Ütü Siyah"/>
    <n v="2"/>
    <n v="1350"/>
    <x v="16"/>
    <n v="1100"/>
    <x v="8"/>
    <s v="Kocaeli"/>
  </r>
  <r>
    <n v="2153"/>
    <x v="7"/>
    <s v="Tost Makinesi Gri Y Marka"/>
    <n v="3"/>
    <n v="1090"/>
    <x v="73"/>
    <n v="870"/>
    <x v="8"/>
    <s v="Konya"/>
  </r>
  <r>
    <n v="2154"/>
    <x v="7"/>
    <s v="Fırın Beyaz"/>
    <n v="3"/>
    <n v="4200"/>
    <x v="44"/>
    <n v="3600"/>
    <x v="8"/>
    <s v="Adana"/>
  </r>
  <r>
    <n v="2155"/>
    <x v="9"/>
    <s v="Mikrodalga Fırın Gri"/>
    <n v="4"/>
    <n v="1800"/>
    <x v="86"/>
    <n v="4000"/>
    <x v="8"/>
    <s v="İstanbul"/>
  </r>
  <r>
    <n v="2156"/>
    <x v="11"/>
    <s v="Tost Makinesi Gri Y Marka"/>
    <n v="2"/>
    <n v="1090"/>
    <x v="10"/>
    <n v="580"/>
    <x v="8"/>
    <s v="Diyarbakır"/>
  </r>
  <r>
    <n v="2157"/>
    <x v="3"/>
    <s v="Çamaşır Makinesi Gri"/>
    <n v="4"/>
    <n v="7600"/>
    <x v="62"/>
    <n v="6400"/>
    <x v="8"/>
    <s v="Mersin"/>
  </r>
  <r>
    <n v="2158"/>
    <x v="8"/>
    <s v="Çamaşır Makinesi Gri"/>
    <n v="3"/>
    <n v="7600"/>
    <x v="24"/>
    <n v="4800"/>
    <x v="8"/>
    <s v="Diyarbakır"/>
  </r>
  <r>
    <n v="2159"/>
    <x v="1"/>
    <s v="Fırın Siyah"/>
    <n v="5"/>
    <n v="3700"/>
    <x v="94"/>
    <n v="3500"/>
    <x v="8"/>
    <s v="Konya"/>
  </r>
  <r>
    <n v="2160"/>
    <x v="4"/>
    <s v="Derin Dondurucu Gri"/>
    <n v="2"/>
    <n v="7250"/>
    <x v="5"/>
    <n v="4500"/>
    <x v="8"/>
    <s v="Gaziantep"/>
  </r>
  <r>
    <n v="2161"/>
    <x v="0"/>
    <s v="Çamaşır Makinesi Gri"/>
    <n v="4"/>
    <n v="7600"/>
    <x v="62"/>
    <n v="6400"/>
    <x v="8"/>
    <s v="Şanlıurfa"/>
  </r>
  <r>
    <n v="2162"/>
    <x v="10"/>
    <s v="Fırın Beyaz"/>
    <n v="3"/>
    <n v="4200"/>
    <x v="44"/>
    <n v="3600"/>
    <x v="8"/>
    <s v="Hatay"/>
  </r>
  <r>
    <n v="2163"/>
    <x v="6"/>
    <s v="Ocak Siyah"/>
    <n v="2"/>
    <n v="1250"/>
    <x v="84"/>
    <n v="900"/>
    <x v="8"/>
    <s v="Gaziantep"/>
  </r>
  <r>
    <n v="2164"/>
    <x v="8"/>
    <s v="Tost Makinesi Gri Y Marka"/>
    <n v="5"/>
    <n v="1090"/>
    <x v="65"/>
    <n v="1450"/>
    <x v="8"/>
    <s v="Diyarbakır"/>
  </r>
  <r>
    <n v="2165"/>
    <x v="2"/>
    <s v="Kahve Makinesi Y Marka"/>
    <n v="2"/>
    <n v="2180"/>
    <x v="3"/>
    <n v="1360"/>
    <x v="8"/>
    <s v="Hatay"/>
  </r>
  <r>
    <n v="2166"/>
    <x v="11"/>
    <s v="Fırın Siyah"/>
    <n v="3"/>
    <n v="3700"/>
    <x v="82"/>
    <n v="2100"/>
    <x v="8"/>
    <s v="Adana"/>
  </r>
  <r>
    <n v="2167"/>
    <x v="9"/>
    <s v="Bulaşık Makinesi Beyaz"/>
    <n v="5"/>
    <n v="6000"/>
    <x v="81"/>
    <n v="10000"/>
    <x v="8"/>
    <s v="Antalya"/>
  </r>
  <r>
    <n v="2168"/>
    <x v="10"/>
    <s v="Ocak Siyah"/>
    <n v="2"/>
    <n v="1250"/>
    <x v="84"/>
    <n v="900"/>
    <x v="8"/>
    <s v="Hatay"/>
  </r>
  <r>
    <n v="2169"/>
    <x v="11"/>
    <s v="Çamaşır Makinesi Gri"/>
    <n v="2"/>
    <n v="7600"/>
    <x v="4"/>
    <n v="3200"/>
    <x v="8"/>
    <s v="Bursa"/>
  </r>
  <r>
    <n v="2170"/>
    <x v="3"/>
    <s v="Mikrodalga Fırın Beyaz"/>
    <n v="5"/>
    <n v="1400"/>
    <x v="27"/>
    <n v="3000"/>
    <x v="8"/>
    <s v="Konya"/>
  </r>
  <r>
    <n v="2171"/>
    <x v="4"/>
    <s v="Kahve Makinesi Y Marka"/>
    <n v="3"/>
    <n v="2180"/>
    <x v="11"/>
    <n v="2040"/>
    <x v="8"/>
    <s v="Bursa"/>
  </r>
  <r>
    <n v="2172"/>
    <x v="3"/>
    <s v="Mikrodalga Fırın Gri"/>
    <n v="5"/>
    <n v="1800"/>
    <x v="89"/>
    <n v="5000"/>
    <x v="8"/>
    <s v="Diyarbakır"/>
  </r>
  <r>
    <n v="2173"/>
    <x v="1"/>
    <s v="Davlumbaz Gri Y Marka"/>
    <n v="5"/>
    <n v="1500"/>
    <x v="85"/>
    <n v="3500"/>
    <x v="8"/>
    <s v="Ankara"/>
  </r>
  <r>
    <n v="2174"/>
    <x v="6"/>
    <s v="Buzdolabı İki Kapaklı Beyaz"/>
    <n v="4"/>
    <n v="8450"/>
    <x v="28"/>
    <n v="9800"/>
    <x v="8"/>
    <s v="Gaziantep"/>
  </r>
  <r>
    <n v="2175"/>
    <x v="9"/>
    <s v="Davlumbaz Gri Y Marka"/>
    <n v="3"/>
    <n v="1500"/>
    <x v="79"/>
    <n v="2100"/>
    <x v="8"/>
    <s v="Konya"/>
  </r>
  <r>
    <n v="2176"/>
    <x v="5"/>
    <s v="Bulaşık Makinesi Beyaz"/>
    <n v="3"/>
    <n v="6000"/>
    <x v="26"/>
    <n v="6000"/>
    <x v="8"/>
    <s v="Mersin"/>
  </r>
  <r>
    <n v="2177"/>
    <x v="11"/>
    <s v="Ütü Mor"/>
    <n v="5"/>
    <n v="1200"/>
    <x v="17"/>
    <n v="2000"/>
    <x v="8"/>
    <s v="Şanlıurfa"/>
  </r>
  <r>
    <n v="2178"/>
    <x v="3"/>
    <s v="Fırın Beyaz"/>
    <n v="2"/>
    <n v="4200"/>
    <x v="22"/>
    <n v="2400"/>
    <x v="8"/>
    <s v="Konya"/>
  </r>
  <r>
    <n v="2179"/>
    <x v="10"/>
    <s v="Çamaşır Makinesi Gri"/>
    <n v="4"/>
    <n v="7600"/>
    <x v="62"/>
    <n v="6400"/>
    <x v="8"/>
    <s v="Antalya"/>
  </r>
  <r>
    <n v="2180"/>
    <x v="5"/>
    <s v="Derin Dondurucu Gri"/>
    <n v="2"/>
    <n v="7250"/>
    <x v="5"/>
    <n v="4500"/>
    <x v="8"/>
    <s v="Bursa"/>
  </r>
  <r>
    <n v="2181"/>
    <x v="0"/>
    <s v="Buzdolabı İki Kapılı Gri"/>
    <n v="3"/>
    <n v="7530"/>
    <x v="52"/>
    <n v="4590"/>
    <x v="8"/>
    <s v="Kocaeli"/>
  </r>
  <r>
    <n v="2182"/>
    <x v="1"/>
    <s v="Derin Dondurucu Gri"/>
    <n v="2"/>
    <n v="7250"/>
    <x v="5"/>
    <n v="4500"/>
    <x v="9"/>
    <s v="Kocaeli"/>
  </r>
  <r>
    <n v="2183"/>
    <x v="0"/>
    <s v="Bulaşık Makinesi Beyaz"/>
    <n v="1"/>
    <n v="6000"/>
    <x v="17"/>
    <n v="2000"/>
    <x v="9"/>
    <s v="Diyarbakır"/>
  </r>
  <r>
    <n v="2184"/>
    <x v="5"/>
    <s v="Ütü Mor"/>
    <n v="3"/>
    <n v="1200"/>
    <x v="9"/>
    <n v="1200"/>
    <x v="9"/>
    <s v="Konya"/>
  </r>
  <r>
    <n v="2185"/>
    <x v="11"/>
    <s v="Bulaşık Makinesi Gri"/>
    <n v="2"/>
    <n v="5300"/>
    <x v="58"/>
    <n v="2600"/>
    <x v="9"/>
    <s v="Gaziantep"/>
  </r>
  <r>
    <n v="2186"/>
    <x v="8"/>
    <s v="Buzdolabı İki Kapaklı Beyaz"/>
    <n v="2"/>
    <n v="8450"/>
    <x v="1"/>
    <n v="4900"/>
    <x v="9"/>
    <s v="Adana"/>
  </r>
  <r>
    <n v="2187"/>
    <x v="4"/>
    <s v="Ütü Siyah"/>
    <n v="1"/>
    <n v="1350"/>
    <x v="40"/>
    <n v="550"/>
    <x v="9"/>
    <s v="İstanbul"/>
  </r>
  <r>
    <n v="2188"/>
    <x v="6"/>
    <s v="Tost Makinesi Gri Y Marka"/>
    <n v="1"/>
    <n v="1090"/>
    <x v="49"/>
    <n v="290"/>
    <x v="9"/>
    <s v="Şanlıurfa"/>
  </r>
  <r>
    <n v="2189"/>
    <x v="4"/>
    <s v="Kahve Makinesi Y Marka"/>
    <n v="1"/>
    <n v="2180"/>
    <x v="10"/>
    <n v="680"/>
    <x v="9"/>
    <s v="Bursa"/>
  </r>
  <r>
    <n v="2190"/>
    <x v="3"/>
    <s v="Bulaşık Makinesi Beyaz"/>
    <n v="2"/>
    <n v="6000"/>
    <x v="7"/>
    <n v="4000"/>
    <x v="9"/>
    <s v="Diyarbakır"/>
  </r>
  <r>
    <n v="2191"/>
    <x v="0"/>
    <s v="Mikrodalga Fırın Beyaz"/>
    <n v="2"/>
    <n v="1400"/>
    <x v="0"/>
    <n v="1200"/>
    <x v="9"/>
    <s v="Şanlıurfa"/>
  </r>
  <r>
    <n v="2192"/>
    <x v="1"/>
    <s v="Buzdolabı İki Kapaklı Beyaz"/>
    <n v="2"/>
    <n v="8450"/>
    <x v="1"/>
    <n v="4900"/>
    <x v="9"/>
    <s v="Kocaeli"/>
  </r>
  <r>
    <n v="2193"/>
    <x v="2"/>
    <s v="Ütü Siyah"/>
    <n v="3"/>
    <n v="1350"/>
    <x v="2"/>
    <n v="1650"/>
    <x v="9"/>
    <s v="Konya"/>
  </r>
  <r>
    <n v="2194"/>
    <x v="3"/>
    <s v="Kahve Makinesi Y Marka"/>
    <n v="2"/>
    <n v="2180"/>
    <x v="3"/>
    <n v="1360"/>
    <x v="9"/>
    <s v="Hatay"/>
  </r>
  <r>
    <n v="2195"/>
    <x v="4"/>
    <s v="Çamaşır Makinesi Gri"/>
    <n v="2"/>
    <n v="7600"/>
    <x v="4"/>
    <n v="3200"/>
    <x v="9"/>
    <s v="Mersin"/>
  </r>
  <r>
    <n v="2196"/>
    <x v="0"/>
    <s v="Derin Dondurucu Gri"/>
    <n v="2"/>
    <n v="7250"/>
    <x v="5"/>
    <n v="4500"/>
    <x v="9"/>
    <s v="Mersin"/>
  </r>
  <r>
    <n v="2197"/>
    <x v="2"/>
    <s v="Ocak Beyaz"/>
    <n v="3"/>
    <n v="1100"/>
    <x v="6"/>
    <n v="900"/>
    <x v="9"/>
    <s v="Gaziantep"/>
  </r>
  <r>
    <n v="2198"/>
    <x v="5"/>
    <s v="Bulaşık Makinesi Beyaz"/>
    <n v="2"/>
    <n v="6000"/>
    <x v="7"/>
    <n v="4000"/>
    <x v="9"/>
    <s v="Kocaeli"/>
  </r>
  <r>
    <n v="2199"/>
    <x v="3"/>
    <s v="Tost Makinesi Gri X Marka"/>
    <n v="1"/>
    <n v="1200"/>
    <x v="8"/>
    <n v="400"/>
    <x v="9"/>
    <s v="Konya"/>
  </r>
  <r>
    <n v="2200"/>
    <x v="6"/>
    <s v="Mikrodalga Fırın Gri"/>
    <n v="2"/>
    <n v="1800"/>
    <x v="9"/>
    <n v="2000"/>
    <x v="9"/>
    <s v="Adana"/>
  </r>
  <r>
    <n v="2201"/>
    <x v="6"/>
    <s v="Tost Makinesi Gri Y Marka"/>
    <n v="2"/>
    <n v="1090"/>
    <x v="10"/>
    <n v="580"/>
    <x v="9"/>
    <s v="Konya"/>
  </r>
  <r>
    <n v="2202"/>
    <x v="5"/>
    <s v="Kahve Makinesi Y Marka"/>
    <n v="3"/>
    <n v="2180"/>
    <x v="11"/>
    <n v="2040"/>
    <x v="9"/>
    <s v="Konya"/>
  </r>
  <r>
    <n v="2203"/>
    <x v="7"/>
    <s v="Mikrodalga Fırın Gri"/>
    <n v="3"/>
    <n v="1800"/>
    <x v="12"/>
    <n v="3000"/>
    <x v="9"/>
    <s v="Konya"/>
  </r>
  <r>
    <n v="2204"/>
    <x v="4"/>
    <s v="Çamaşır Makinesi Beyaz"/>
    <n v="3"/>
    <n v="8000"/>
    <x v="13"/>
    <n v="6000"/>
    <x v="9"/>
    <s v="Şanlıurfa"/>
  </r>
  <r>
    <n v="2205"/>
    <x v="5"/>
    <s v="Mikrodalga Fırın Beyaz"/>
    <n v="1"/>
    <n v="1400"/>
    <x v="14"/>
    <n v="600"/>
    <x v="9"/>
    <s v="Antalya"/>
  </r>
  <r>
    <n v="2206"/>
    <x v="8"/>
    <s v="Buzdolabı Dört Kapılı Gri"/>
    <n v="1"/>
    <n v="10590"/>
    <x v="15"/>
    <n v="4590"/>
    <x v="9"/>
    <s v="Hatay"/>
  </r>
  <r>
    <n v="2207"/>
    <x v="9"/>
    <s v="Ütü Siyah"/>
    <n v="2"/>
    <n v="1350"/>
    <x v="16"/>
    <n v="1100"/>
    <x v="9"/>
    <s v="Şanlıurfa"/>
  </r>
  <r>
    <n v="2208"/>
    <x v="6"/>
    <s v="Mikrodalga Fırın Beyaz"/>
    <n v="2"/>
    <n v="1400"/>
    <x v="0"/>
    <n v="1200"/>
    <x v="9"/>
    <s v="Gaziantep"/>
  </r>
  <r>
    <n v="2209"/>
    <x v="2"/>
    <s v="Bulaşık Makinesi Beyaz"/>
    <n v="1"/>
    <n v="6000"/>
    <x v="17"/>
    <n v="2000"/>
    <x v="9"/>
    <s v="Adana"/>
  </r>
  <r>
    <n v="2210"/>
    <x v="8"/>
    <s v="Ocak Beyaz"/>
    <n v="2"/>
    <n v="1100"/>
    <x v="18"/>
    <n v="600"/>
    <x v="9"/>
    <s v="İstanbul"/>
  </r>
  <r>
    <n v="2211"/>
    <x v="1"/>
    <s v="Bulaşık Makinesi Beyaz"/>
    <n v="2"/>
    <n v="6000"/>
    <x v="7"/>
    <n v="4000"/>
    <x v="9"/>
    <s v="Konya"/>
  </r>
  <r>
    <n v="2212"/>
    <x v="9"/>
    <s v="Davlumbaz Gri X Marka"/>
    <n v="1"/>
    <n v="1490"/>
    <x v="19"/>
    <n v="690"/>
    <x v="9"/>
    <s v="Adana"/>
  </r>
  <r>
    <n v="2213"/>
    <x v="8"/>
    <s v="Buzdolabı Dört Kapılı Gri"/>
    <n v="2"/>
    <n v="10590"/>
    <x v="20"/>
    <n v="9180"/>
    <x v="9"/>
    <s v="Gaziantep"/>
  </r>
  <r>
    <n v="2214"/>
    <x v="1"/>
    <s v="Çamaşır Makinesi Beyaz"/>
    <n v="3"/>
    <n v="8000"/>
    <x v="13"/>
    <n v="6000"/>
    <x v="9"/>
    <s v="Diyarbakır"/>
  </r>
  <r>
    <n v="2215"/>
    <x v="6"/>
    <s v="Ocak Beyaz"/>
    <n v="1"/>
    <n v="1100"/>
    <x v="21"/>
    <n v="300"/>
    <x v="9"/>
    <s v="Mersin"/>
  </r>
  <r>
    <n v="2216"/>
    <x v="9"/>
    <s v="Tost Makinesi Gri X Marka"/>
    <n v="1"/>
    <n v="1200"/>
    <x v="8"/>
    <n v="400"/>
    <x v="9"/>
    <s v="Mersin"/>
  </r>
  <r>
    <n v="2217"/>
    <x v="4"/>
    <s v="Fırın Beyaz"/>
    <n v="2"/>
    <n v="4200"/>
    <x v="22"/>
    <n v="2400"/>
    <x v="9"/>
    <s v="Hatay"/>
  </r>
  <r>
    <n v="2218"/>
    <x v="0"/>
    <s v="Derin Dondurucu Beyaz"/>
    <n v="3"/>
    <n v="5775"/>
    <x v="23"/>
    <n v="5325"/>
    <x v="9"/>
    <s v="İzmir"/>
  </r>
  <r>
    <n v="2219"/>
    <x v="10"/>
    <s v="Çamaşır Makinesi Gri"/>
    <n v="3"/>
    <n v="7600"/>
    <x v="24"/>
    <n v="4800"/>
    <x v="9"/>
    <s v="Diyarbakır"/>
  </r>
  <r>
    <n v="2220"/>
    <x v="0"/>
    <s v="Derin Dondurucu Gri"/>
    <n v="3"/>
    <n v="7250"/>
    <x v="25"/>
    <n v="6750"/>
    <x v="9"/>
    <s v="İstanbul"/>
  </r>
  <r>
    <n v="2221"/>
    <x v="3"/>
    <s v="Derin Dondurucu Gri"/>
    <n v="3"/>
    <n v="7250"/>
    <x v="25"/>
    <n v="6750"/>
    <x v="9"/>
    <s v="Mersin"/>
  </r>
  <r>
    <n v="2222"/>
    <x v="8"/>
    <s v="Derin Dondurucu Gri"/>
    <n v="3"/>
    <n v="7250"/>
    <x v="25"/>
    <n v="6750"/>
    <x v="9"/>
    <s v="Gaziantep"/>
  </r>
  <r>
    <n v="2223"/>
    <x v="5"/>
    <s v="Ütü Siyah"/>
    <n v="1"/>
    <n v="1350"/>
    <x v="40"/>
    <n v="550"/>
    <x v="9"/>
    <s v="Bursa"/>
  </r>
  <r>
    <n v="2224"/>
    <x v="0"/>
    <s v="Derin Dondurucu Gri"/>
    <n v="2"/>
    <n v="7250"/>
    <x v="5"/>
    <n v="4500"/>
    <x v="9"/>
    <s v="Bursa"/>
  </r>
  <r>
    <n v="2225"/>
    <x v="6"/>
    <s v="Çamaşır Makinesi Gri"/>
    <n v="1"/>
    <n v="7600"/>
    <x v="41"/>
    <n v="1600"/>
    <x v="9"/>
    <s v="Adana"/>
  </r>
  <r>
    <n v="2226"/>
    <x v="11"/>
    <s v="Çamaşır Makinesi Gri"/>
    <n v="3"/>
    <n v="7600"/>
    <x v="24"/>
    <n v="4800"/>
    <x v="9"/>
    <s v="Konya"/>
  </r>
  <r>
    <n v="2227"/>
    <x v="0"/>
    <s v="Davlumbaz Gri X Marka"/>
    <n v="3"/>
    <n v="1490"/>
    <x v="42"/>
    <n v="2070"/>
    <x v="9"/>
    <s v="Hatay"/>
  </r>
  <r>
    <n v="2228"/>
    <x v="5"/>
    <s v="Kahve Makinesi X Marka"/>
    <n v="2"/>
    <n v="2900"/>
    <x v="43"/>
    <n v="1800"/>
    <x v="9"/>
    <s v="Antalya"/>
  </r>
  <r>
    <n v="2229"/>
    <x v="9"/>
    <s v="Davlumbaz Gri X Marka"/>
    <n v="1"/>
    <n v="1490"/>
    <x v="19"/>
    <n v="690"/>
    <x v="9"/>
    <s v="Mersin"/>
  </r>
  <r>
    <n v="2230"/>
    <x v="9"/>
    <s v="Tost Makinesi Gri Y Marka"/>
    <n v="2"/>
    <n v="1090"/>
    <x v="10"/>
    <n v="580"/>
    <x v="9"/>
    <s v="Hatay"/>
  </r>
  <r>
    <n v="2231"/>
    <x v="5"/>
    <s v="Tost Makinesi Gri X Marka"/>
    <n v="2"/>
    <n v="1200"/>
    <x v="32"/>
    <n v="800"/>
    <x v="9"/>
    <s v="Mersin"/>
  </r>
  <r>
    <n v="2232"/>
    <x v="8"/>
    <s v="Buzdolabı Dört Kapılı Gri"/>
    <n v="2"/>
    <n v="10590"/>
    <x v="20"/>
    <n v="9180"/>
    <x v="9"/>
    <s v="Antalya"/>
  </r>
  <r>
    <n v="2233"/>
    <x v="6"/>
    <s v="Fırın Beyaz"/>
    <n v="3"/>
    <n v="4200"/>
    <x v="44"/>
    <n v="3600"/>
    <x v="9"/>
    <s v="Şanlıurfa"/>
  </r>
  <r>
    <n v="2234"/>
    <x v="2"/>
    <s v="Fırın Beyaz"/>
    <n v="3"/>
    <n v="4200"/>
    <x v="44"/>
    <n v="3600"/>
    <x v="9"/>
    <s v="Bursa"/>
  </r>
  <r>
    <n v="2235"/>
    <x v="7"/>
    <s v="Buzdolabı Dört Kapılı Gri"/>
    <n v="2"/>
    <n v="10590"/>
    <x v="20"/>
    <n v="9180"/>
    <x v="9"/>
    <s v="Kocaeli"/>
  </r>
  <r>
    <n v="2236"/>
    <x v="11"/>
    <s v="Ocak Siyah"/>
    <n v="1"/>
    <n v="1250"/>
    <x v="45"/>
    <n v="450"/>
    <x v="9"/>
    <s v="Hatay"/>
  </r>
  <r>
    <n v="2237"/>
    <x v="3"/>
    <s v="Davlumbaz Gri X Marka"/>
    <n v="3"/>
    <n v="1490"/>
    <x v="42"/>
    <n v="2070"/>
    <x v="9"/>
    <s v="Konya"/>
  </r>
  <r>
    <n v="2238"/>
    <x v="6"/>
    <s v="Tost Makinesi Gri X Marka"/>
    <n v="2"/>
    <n v="1200"/>
    <x v="32"/>
    <n v="800"/>
    <x v="9"/>
    <s v="Kocaeli"/>
  </r>
  <r>
    <n v="2239"/>
    <x v="1"/>
    <s v="Kahve Makinesi Y Marka"/>
    <n v="3"/>
    <n v="2180"/>
    <x v="11"/>
    <n v="2040"/>
    <x v="9"/>
    <s v="Mersin"/>
  </r>
  <r>
    <n v="2240"/>
    <x v="9"/>
    <s v="Ütü Mor"/>
    <n v="3"/>
    <n v="1200"/>
    <x v="9"/>
    <n v="1200"/>
    <x v="9"/>
    <s v="Konya"/>
  </r>
  <r>
    <n v="2241"/>
    <x v="3"/>
    <s v="Mikrodalga Fırın Gri"/>
    <n v="1"/>
    <n v="1800"/>
    <x v="46"/>
    <n v="1000"/>
    <x v="9"/>
    <s v="İzmir"/>
  </r>
  <r>
    <n v="2242"/>
    <x v="1"/>
    <s v="Çamaşır Makinesi Gri"/>
    <n v="1"/>
    <n v="7600"/>
    <x v="41"/>
    <n v="1600"/>
    <x v="9"/>
    <s v="Diyarbakır"/>
  </r>
  <r>
    <n v="2243"/>
    <x v="7"/>
    <s v="Buzdolabı İki Kapılı Gri"/>
    <n v="1"/>
    <n v="7530"/>
    <x v="47"/>
    <n v="1530"/>
    <x v="9"/>
    <s v="Diyarbakır"/>
  </r>
  <r>
    <n v="2244"/>
    <x v="11"/>
    <s v="Davlumbaz Gri X Marka"/>
    <n v="2"/>
    <n v="1490"/>
    <x v="37"/>
    <n v="1380"/>
    <x v="9"/>
    <s v="Diyarbakır"/>
  </r>
  <r>
    <n v="2245"/>
    <x v="3"/>
    <s v="Bulaşık Makinesi Gri"/>
    <n v="1"/>
    <n v="5300"/>
    <x v="48"/>
    <n v="1300"/>
    <x v="9"/>
    <s v="Antalya"/>
  </r>
  <r>
    <n v="2246"/>
    <x v="4"/>
    <s v="Tost Makinesi Gri X Marka"/>
    <n v="2"/>
    <n v="1200"/>
    <x v="32"/>
    <n v="800"/>
    <x v="9"/>
    <s v="İzmir"/>
  </r>
  <r>
    <n v="2247"/>
    <x v="9"/>
    <s v="Tost Makinesi Gri Y Marka"/>
    <n v="1"/>
    <n v="1090"/>
    <x v="49"/>
    <n v="290"/>
    <x v="9"/>
    <s v="Diyarbakır"/>
  </r>
  <r>
    <n v="2248"/>
    <x v="4"/>
    <s v="Derin Dondurucu Gri"/>
    <n v="1"/>
    <n v="7250"/>
    <x v="50"/>
    <n v="2250"/>
    <x v="9"/>
    <s v="Şanlıurfa"/>
  </r>
  <r>
    <n v="2249"/>
    <x v="10"/>
    <s v="Mikrodalga Fırın Beyaz"/>
    <n v="3"/>
    <n v="1400"/>
    <x v="36"/>
    <n v="1800"/>
    <x v="9"/>
    <s v="Şanlıurfa"/>
  </r>
  <r>
    <n v="2250"/>
    <x v="1"/>
    <s v="Davlumbaz Gri Y Marka"/>
    <n v="1"/>
    <n v="1500"/>
    <x v="51"/>
    <n v="700"/>
    <x v="9"/>
    <s v="Diyarbakır"/>
  </r>
  <r>
    <n v="2251"/>
    <x v="7"/>
    <s v="Ütü Siyah"/>
    <n v="1"/>
    <n v="1350"/>
    <x v="40"/>
    <n v="550"/>
    <x v="9"/>
    <s v="Konya"/>
  </r>
  <r>
    <n v="2252"/>
    <x v="7"/>
    <s v="Tost Makinesi Gri X Marka"/>
    <n v="3"/>
    <n v="1200"/>
    <x v="9"/>
    <n v="1200"/>
    <x v="9"/>
    <s v="İzmir"/>
  </r>
  <r>
    <n v="2253"/>
    <x v="0"/>
    <s v="Buzdolabı İki Kapılı Gri"/>
    <n v="3"/>
    <n v="7530"/>
    <x v="52"/>
    <n v="4590"/>
    <x v="9"/>
    <s v="Diyarbakır"/>
  </r>
  <r>
    <n v="2254"/>
    <x v="10"/>
    <s v="Tost Makinesi Gri X Marka"/>
    <n v="1"/>
    <n v="1200"/>
    <x v="8"/>
    <n v="400"/>
    <x v="9"/>
    <s v="Diyarbakır"/>
  </r>
  <r>
    <n v="2255"/>
    <x v="8"/>
    <s v="Mikrodalga Fırın Gri"/>
    <n v="3"/>
    <n v="1800"/>
    <x v="12"/>
    <n v="3000"/>
    <x v="9"/>
    <s v="Hatay"/>
  </r>
  <r>
    <n v="2256"/>
    <x v="3"/>
    <s v="Derin Dondurucu Gri"/>
    <n v="1"/>
    <n v="7250"/>
    <x v="50"/>
    <n v="2250"/>
    <x v="9"/>
    <s v="Ankara"/>
  </r>
  <r>
    <n v="2257"/>
    <x v="9"/>
    <s v="Davlumbaz Gri X Marka"/>
    <n v="3"/>
    <n v="1490"/>
    <x v="42"/>
    <n v="2070"/>
    <x v="9"/>
    <s v="Hatay"/>
  </r>
  <r>
    <n v="2258"/>
    <x v="9"/>
    <s v="Ütü Mor"/>
    <n v="1"/>
    <n v="1200"/>
    <x v="8"/>
    <n v="400"/>
    <x v="9"/>
    <s v="Gaziantep"/>
  </r>
  <r>
    <n v="2259"/>
    <x v="0"/>
    <s v="Çamaşır Makinesi Beyaz"/>
    <n v="1"/>
    <n v="8000"/>
    <x v="53"/>
    <n v="2000"/>
    <x v="9"/>
    <s v="Bursa"/>
  </r>
  <r>
    <n v="2260"/>
    <x v="6"/>
    <s v="Mikrodalga Fırın Beyaz"/>
    <n v="1"/>
    <n v="1400"/>
    <x v="14"/>
    <n v="600"/>
    <x v="9"/>
    <s v="Antalya"/>
  </r>
  <r>
    <n v="2261"/>
    <x v="5"/>
    <s v="Ütü Siyah"/>
    <n v="1"/>
    <n v="1350"/>
    <x v="40"/>
    <n v="550"/>
    <x v="9"/>
    <s v="Hatay"/>
  </r>
  <r>
    <n v="2262"/>
    <x v="8"/>
    <s v="Ütü Mor"/>
    <n v="1"/>
    <n v="1200"/>
    <x v="8"/>
    <n v="400"/>
    <x v="9"/>
    <s v="İzmir"/>
  </r>
  <r>
    <n v="2263"/>
    <x v="6"/>
    <s v="Bulaşık Makinesi Gri"/>
    <n v="1"/>
    <n v="5300"/>
    <x v="48"/>
    <n v="1300"/>
    <x v="9"/>
    <s v="Hatay"/>
  </r>
  <r>
    <n v="2264"/>
    <x v="9"/>
    <s v="Buzdolabı Dört Kapılı Gri"/>
    <n v="3"/>
    <n v="10590"/>
    <x v="54"/>
    <n v="13770"/>
    <x v="9"/>
    <s v="Antalya"/>
  </r>
  <r>
    <n v="2265"/>
    <x v="4"/>
    <s v="Ocak Siyah"/>
    <n v="1"/>
    <n v="1250"/>
    <x v="45"/>
    <n v="450"/>
    <x v="9"/>
    <s v="Bursa"/>
  </r>
  <r>
    <n v="2266"/>
    <x v="11"/>
    <s v="Ütü Mor"/>
    <n v="1"/>
    <n v="1200"/>
    <x v="8"/>
    <n v="400"/>
    <x v="9"/>
    <s v="Konya"/>
  </r>
  <r>
    <n v="2267"/>
    <x v="4"/>
    <s v="Mikrodalga Fırın Beyaz"/>
    <n v="3"/>
    <n v="1400"/>
    <x v="36"/>
    <n v="1800"/>
    <x v="9"/>
    <s v="Şanlıurfa"/>
  </r>
  <r>
    <n v="2268"/>
    <x v="11"/>
    <s v="Buzdolabı İki Kapılı Gri"/>
    <n v="2"/>
    <n v="7530"/>
    <x v="55"/>
    <n v="3060"/>
    <x v="9"/>
    <s v="Antalya"/>
  </r>
  <r>
    <n v="2269"/>
    <x v="6"/>
    <s v="Çamaşır Makinesi Gri"/>
    <n v="1"/>
    <n v="7600"/>
    <x v="41"/>
    <n v="1600"/>
    <x v="9"/>
    <s v="Antalya"/>
  </r>
  <r>
    <n v="2270"/>
    <x v="11"/>
    <s v="Davlumbaz Gri Y Marka"/>
    <n v="1"/>
    <n v="1500"/>
    <x v="51"/>
    <n v="700"/>
    <x v="9"/>
    <s v="İstanbul"/>
  </r>
  <r>
    <n v="2271"/>
    <x v="9"/>
    <s v="Kahve Makinesi Y Marka"/>
    <n v="2"/>
    <n v="2180"/>
    <x v="3"/>
    <n v="1360"/>
    <x v="9"/>
    <s v="Şanlıurfa"/>
  </r>
  <r>
    <n v="2272"/>
    <x v="2"/>
    <s v="Kahve Makinesi Y Marka"/>
    <n v="1"/>
    <n v="2180"/>
    <x v="10"/>
    <n v="680"/>
    <x v="9"/>
    <s v="Adana"/>
  </r>
  <r>
    <n v="2273"/>
    <x v="9"/>
    <s v="Derin Dondurucu Beyaz"/>
    <n v="1"/>
    <n v="5775"/>
    <x v="56"/>
    <n v="1775"/>
    <x v="9"/>
    <s v="Ankara"/>
  </r>
  <r>
    <n v="2274"/>
    <x v="9"/>
    <s v="Ocak Beyaz"/>
    <n v="3"/>
    <n v="1100"/>
    <x v="6"/>
    <n v="900"/>
    <x v="9"/>
    <s v="Hatay"/>
  </r>
  <r>
    <n v="2275"/>
    <x v="10"/>
    <s v="Derin Dondurucu Beyaz"/>
    <n v="1"/>
    <n v="5775"/>
    <x v="56"/>
    <n v="1775"/>
    <x v="9"/>
    <s v="Diyarbakır"/>
  </r>
  <r>
    <n v="2276"/>
    <x v="7"/>
    <s v="Ütü Siyah"/>
    <n v="1"/>
    <n v="1350"/>
    <x v="40"/>
    <n v="550"/>
    <x v="9"/>
    <s v="İstanbul"/>
  </r>
  <r>
    <n v="2277"/>
    <x v="3"/>
    <s v="Çamaşır Makinesi Gri"/>
    <n v="3"/>
    <n v="7600"/>
    <x v="24"/>
    <n v="4800"/>
    <x v="9"/>
    <s v="İzmir"/>
  </r>
  <r>
    <n v="2278"/>
    <x v="1"/>
    <s v="Derin Dondurucu Gri"/>
    <n v="3"/>
    <n v="7250"/>
    <x v="25"/>
    <n v="6750"/>
    <x v="9"/>
    <s v="Antalya"/>
  </r>
  <r>
    <n v="2279"/>
    <x v="11"/>
    <s v="Davlumbaz Gri X Marka"/>
    <n v="2"/>
    <n v="1490"/>
    <x v="37"/>
    <n v="1380"/>
    <x v="9"/>
    <s v="Gaziantep"/>
  </r>
  <r>
    <n v="2280"/>
    <x v="2"/>
    <s v="Davlumbaz Gri X Marka"/>
    <n v="2"/>
    <n v="1490"/>
    <x v="37"/>
    <n v="1380"/>
    <x v="9"/>
    <s v="Kocaeli"/>
  </r>
  <r>
    <n v="2281"/>
    <x v="8"/>
    <s v="Tost Makinesi Gri Y Marka"/>
    <n v="2"/>
    <n v="1090"/>
    <x v="10"/>
    <n v="580"/>
    <x v="9"/>
    <s v="Mersin"/>
  </r>
  <r>
    <n v="2282"/>
    <x v="8"/>
    <s v="Tost Makinesi Gri X Marka"/>
    <n v="3"/>
    <n v="1200"/>
    <x v="9"/>
    <n v="1200"/>
    <x v="9"/>
    <s v="Diyarbakır"/>
  </r>
  <r>
    <n v="2283"/>
    <x v="11"/>
    <s v="Tost Makinesi Gri Y Marka"/>
    <n v="2"/>
    <n v="1090"/>
    <x v="10"/>
    <n v="580"/>
    <x v="9"/>
    <s v="İzmir"/>
  </r>
  <r>
    <n v="2284"/>
    <x v="11"/>
    <s v="Kahve Makinesi Y Marka"/>
    <n v="3"/>
    <n v="2180"/>
    <x v="11"/>
    <n v="2040"/>
    <x v="9"/>
    <s v="Mersin"/>
  </r>
  <r>
    <n v="2285"/>
    <x v="1"/>
    <s v="Bulaşık Makinesi Gri"/>
    <n v="3"/>
    <n v="5300"/>
    <x v="57"/>
    <n v="3900"/>
    <x v="9"/>
    <s v="Diyarbakır"/>
  </r>
  <r>
    <n v="2286"/>
    <x v="11"/>
    <s v="Bulaşık Makinesi Gri"/>
    <n v="2"/>
    <n v="5300"/>
    <x v="58"/>
    <n v="2600"/>
    <x v="9"/>
    <s v="Diyarbakır"/>
  </r>
  <r>
    <n v="2287"/>
    <x v="5"/>
    <s v="Derin Dondurucu Gri"/>
    <n v="2"/>
    <n v="7250"/>
    <x v="5"/>
    <n v="4500"/>
    <x v="9"/>
    <s v="Adana"/>
  </r>
  <r>
    <n v="2288"/>
    <x v="5"/>
    <s v="Ütü Mor"/>
    <n v="3"/>
    <n v="1200"/>
    <x v="9"/>
    <n v="1200"/>
    <x v="9"/>
    <s v="İzmir"/>
  </r>
  <r>
    <n v="2289"/>
    <x v="2"/>
    <s v="Bulaşık Makinesi Beyaz"/>
    <n v="1"/>
    <n v="6000"/>
    <x v="17"/>
    <n v="2000"/>
    <x v="9"/>
    <s v="Hatay"/>
  </r>
  <r>
    <n v="2290"/>
    <x v="1"/>
    <s v="Buzdolabı İki Kapaklı Beyaz"/>
    <n v="3"/>
    <n v="8450"/>
    <x v="59"/>
    <n v="7350"/>
    <x v="9"/>
    <s v="İzmir"/>
  </r>
  <r>
    <n v="2291"/>
    <x v="6"/>
    <s v="Fırın Beyaz"/>
    <n v="1"/>
    <n v="4200"/>
    <x v="36"/>
    <n v="1200"/>
    <x v="9"/>
    <s v="Antalya"/>
  </r>
  <r>
    <n v="2292"/>
    <x v="6"/>
    <s v="Buzdolabı Dört Kapılı Gri"/>
    <n v="3"/>
    <n v="10590"/>
    <x v="54"/>
    <n v="13770"/>
    <x v="9"/>
    <s v="Kocaeli"/>
  </r>
  <r>
    <n v="2293"/>
    <x v="5"/>
    <s v="Ütü Mor"/>
    <n v="1"/>
    <n v="1200"/>
    <x v="8"/>
    <n v="400"/>
    <x v="9"/>
    <s v="Konya"/>
  </r>
  <r>
    <n v="2294"/>
    <x v="10"/>
    <s v="Ocak Beyaz"/>
    <n v="2"/>
    <n v="1100"/>
    <x v="18"/>
    <n v="600"/>
    <x v="9"/>
    <s v="Mersin"/>
  </r>
  <r>
    <n v="2295"/>
    <x v="9"/>
    <s v="Fırın Siyah"/>
    <n v="2"/>
    <n v="3700"/>
    <x v="60"/>
    <n v="1400"/>
    <x v="9"/>
    <s v="Hatay"/>
  </r>
  <r>
    <n v="2296"/>
    <x v="0"/>
    <s v="Fırın Siyah"/>
    <n v="1"/>
    <n v="3700"/>
    <x v="61"/>
    <n v="700"/>
    <x v="9"/>
    <s v="Antalya"/>
  </r>
  <r>
    <n v="2297"/>
    <x v="1"/>
    <s v="Derin Dondurucu Gri"/>
    <n v="5"/>
    <n v="7250"/>
    <x v="30"/>
    <n v="11250"/>
    <x v="9"/>
    <s v="Kocaeli"/>
  </r>
  <r>
    <n v="2298"/>
    <x v="0"/>
    <s v="Bulaşık Makinesi Beyaz"/>
    <n v="5"/>
    <n v="6000"/>
    <x v="81"/>
    <n v="10000"/>
    <x v="9"/>
    <s v="Antalya"/>
  </r>
  <r>
    <n v="2299"/>
    <x v="5"/>
    <s v="Ütü Mor"/>
    <n v="2"/>
    <n v="1200"/>
    <x v="32"/>
    <n v="800"/>
    <x v="9"/>
    <s v="Bursa"/>
  </r>
  <r>
    <n v="2300"/>
    <x v="11"/>
    <s v="Bulaşık Makinesi Gri"/>
    <n v="5"/>
    <n v="5300"/>
    <x v="76"/>
    <n v="6500"/>
    <x v="9"/>
    <s v="Şanlıurfa"/>
  </r>
  <r>
    <n v="2301"/>
    <x v="8"/>
    <s v="Buzdolabı İki Kapaklı Beyaz"/>
    <n v="5"/>
    <n v="8450"/>
    <x v="95"/>
    <n v="12250"/>
    <x v="9"/>
    <s v="Adana"/>
  </r>
  <r>
    <n v="2302"/>
    <x v="4"/>
    <s v="Ütü Siyah"/>
    <n v="2"/>
    <n v="1350"/>
    <x v="16"/>
    <n v="1100"/>
    <x v="9"/>
    <s v="İzmir"/>
  </r>
  <r>
    <n v="2303"/>
    <x v="6"/>
    <s v="Tost Makinesi Gri Y Marka"/>
    <n v="5"/>
    <n v="1090"/>
    <x v="65"/>
    <n v="1450"/>
    <x v="9"/>
    <s v="Konya"/>
  </r>
  <r>
    <n v="2304"/>
    <x v="4"/>
    <s v="Kahve Makinesi Y Marka"/>
    <n v="5"/>
    <n v="2180"/>
    <x v="29"/>
    <n v="3400"/>
    <x v="9"/>
    <s v="İzmir"/>
  </r>
  <r>
    <n v="2305"/>
    <x v="3"/>
    <s v="Bulaşık Makinesi Beyaz"/>
    <n v="2"/>
    <n v="6000"/>
    <x v="7"/>
    <n v="4000"/>
    <x v="9"/>
    <s v="Kocaeli"/>
  </r>
  <r>
    <n v="2306"/>
    <x v="0"/>
    <s v="Mikrodalga Fırın Beyaz"/>
    <n v="3"/>
    <n v="1400"/>
    <x v="36"/>
    <n v="1800"/>
    <x v="9"/>
    <s v="Bursa"/>
  </r>
  <r>
    <n v="2307"/>
    <x v="1"/>
    <s v="Buzdolabı İki Kapaklı Beyaz"/>
    <n v="5"/>
    <n v="8450"/>
    <x v="95"/>
    <n v="12250"/>
    <x v="9"/>
    <s v="Adana"/>
  </r>
  <r>
    <n v="2308"/>
    <x v="2"/>
    <s v="Ütü Siyah"/>
    <n v="5"/>
    <n v="1350"/>
    <x v="92"/>
    <n v="2750"/>
    <x v="9"/>
    <s v="Hatay"/>
  </r>
  <r>
    <n v="2309"/>
    <x v="3"/>
    <s v="Kahve Makinesi Y Marka"/>
    <n v="2"/>
    <n v="2180"/>
    <x v="3"/>
    <n v="1360"/>
    <x v="9"/>
    <s v="Hatay"/>
  </r>
  <r>
    <n v="2310"/>
    <x v="4"/>
    <s v="Çamaşır Makinesi Gri"/>
    <n v="5"/>
    <n v="7600"/>
    <x v="69"/>
    <n v="8000"/>
    <x v="9"/>
    <s v="Adana"/>
  </r>
  <r>
    <n v="2311"/>
    <x v="0"/>
    <s v="Derin Dondurucu Gri"/>
    <n v="4"/>
    <n v="7250"/>
    <x v="74"/>
    <n v="9000"/>
    <x v="9"/>
    <s v="Mersin"/>
  </r>
  <r>
    <n v="2312"/>
    <x v="2"/>
    <s v="Ocak Beyaz"/>
    <n v="2"/>
    <n v="1100"/>
    <x v="18"/>
    <n v="600"/>
    <x v="9"/>
    <s v="Hatay"/>
  </r>
  <r>
    <n v="2313"/>
    <x v="5"/>
    <s v="Bulaşık Makinesi Beyaz"/>
    <n v="5"/>
    <n v="6000"/>
    <x v="81"/>
    <n v="10000"/>
    <x v="9"/>
    <s v="Bursa"/>
  </r>
  <r>
    <n v="2314"/>
    <x v="3"/>
    <s v="Tost Makinesi Gri X Marka"/>
    <n v="3"/>
    <n v="1200"/>
    <x v="9"/>
    <n v="1200"/>
    <x v="9"/>
    <s v="Şanlıurfa"/>
  </r>
  <r>
    <n v="2315"/>
    <x v="6"/>
    <s v="Mikrodalga Fırın Gri"/>
    <n v="3"/>
    <n v="1800"/>
    <x v="12"/>
    <n v="3000"/>
    <x v="9"/>
    <s v="Kocaeli"/>
  </r>
  <r>
    <n v="2316"/>
    <x v="6"/>
    <s v="Tost Makinesi Gri Y Marka"/>
    <n v="3"/>
    <n v="1090"/>
    <x v="73"/>
    <n v="870"/>
    <x v="9"/>
    <s v="Kocaeli"/>
  </r>
  <r>
    <n v="2317"/>
    <x v="5"/>
    <s v="Kahve Makinesi Y Marka"/>
    <n v="2"/>
    <n v="2180"/>
    <x v="3"/>
    <n v="1360"/>
    <x v="9"/>
    <s v="İstanbul"/>
  </r>
  <r>
    <n v="2318"/>
    <x v="7"/>
    <s v="Mikrodalga Fırın Gri"/>
    <n v="4"/>
    <n v="1800"/>
    <x v="86"/>
    <n v="4000"/>
    <x v="9"/>
    <s v="Gaziantep"/>
  </r>
  <r>
    <n v="2319"/>
    <x v="4"/>
    <s v="Çamaşır Makinesi Beyaz"/>
    <n v="2"/>
    <n v="8000"/>
    <x v="75"/>
    <n v="4000"/>
    <x v="9"/>
    <s v="Şanlıurfa"/>
  </r>
  <r>
    <n v="2320"/>
    <x v="5"/>
    <s v="Mikrodalga Fırın Beyaz"/>
    <n v="5"/>
    <n v="1400"/>
    <x v="27"/>
    <n v="3000"/>
    <x v="9"/>
    <s v="Şanlıurfa"/>
  </r>
  <r>
    <n v="2321"/>
    <x v="8"/>
    <s v="Buzdolabı Dört Kapılı Gri"/>
    <n v="3"/>
    <n v="10590"/>
    <x v="54"/>
    <n v="13770"/>
    <x v="9"/>
    <s v="Ankara"/>
  </r>
  <r>
    <n v="2322"/>
    <x v="9"/>
    <s v="Ütü Siyah"/>
    <n v="5"/>
    <n v="1350"/>
    <x v="92"/>
    <n v="2750"/>
    <x v="9"/>
    <s v="Adana"/>
  </r>
  <r>
    <n v="2323"/>
    <x v="6"/>
    <s v="Mikrodalga Fırın Beyaz"/>
    <n v="5"/>
    <n v="1400"/>
    <x v="27"/>
    <n v="3000"/>
    <x v="9"/>
    <s v="Adana"/>
  </r>
  <r>
    <n v="2324"/>
    <x v="2"/>
    <s v="Bulaşık Makinesi Beyaz"/>
    <n v="2"/>
    <n v="6000"/>
    <x v="7"/>
    <n v="4000"/>
    <x v="9"/>
    <s v="Antalya"/>
  </r>
  <r>
    <n v="2325"/>
    <x v="8"/>
    <s v="Ocak Beyaz"/>
    <n v="4"/>
    <n v="1100"/>
    <x v="31"/>
    <n v="1200"/>
    <x v="9"/>
    <s v="İzmir"/>
  </r>
  <r>
    <n v="2326"/>
    <x v="1"/>
    <s v="Bulaşık Makinesi Beyaz"/>
    <n v="5"/>
    <n v="6000"/>
    <x v="81"/>
    <n v="10000"/>
    <x v="9"/>
    <s v="Ankara"/>
  </r>
  <r>
    <n v="2327"/>
    <x v="9"/>
    <s v="Davlumbaz Gri X Marka"/>
    <n v="3"/>
    <n v="1490"/>
    <x v="42"/>
    <n v="2070"/>
    <x v="9"/>
    <s v="Kocaeli"/>
  </r>
  <r>
    <n v="2328"/>
    <x v="8"/>
    <s v="Buzdolabı Dört Kapılı Gri"/>
    <n v="2"/>
    <n v="10590"/>
    <x v="20"/>
    <n v="9180"/>
    <x v="9"/>
    <s v="Bursa"/>
  </r>
  <r>
    <n v="2329"/>
    <x v="1"/>
    <s v="Çamaşır Makinesi Beyaz"/>
    <n v="5"/>
    <n v="8000"/>
    <x v="34"/>
    <n v="10000"/>
    <x v="9"/>
    <s v="Ankara"/>
  </r>
  <r>
    <n v="2330"/>
    <x v="6"/>
    <s v="Ocak Beyaz"/>
    <n v="5"/>
    <n v="1100"/>
    <x v="38"/>
    <n v="1500"/>
    <x v="9"/>
    <s v="Antalya"/>
  </r>
  <r>
    <n v="2331"/>
    <x v="9"/>
    <s v="Tost Makinesi Gri X Marka"/>
    <n v="4"/>
    <n v="1200"/>
    <x v="68"/>
    <n v="1600"/>
    <x v="9"/>
    <s v="Kocaeli"/>
  </r>
  <r>
    <n v="2332"/>
    <x v="4"/>
    <s v="Fırın Beyaz"/>
    <n v="3"/>
    <n v="4200"/>
    <x v="44"/>
    <n v="3600"/>
    <x v="9"/>
    <s v="Hatay"/>
  </r>
  <r>
    <n v="2333"/>
    <x v="0"/>
    <s v="Derin Dondurucu Beyaz"/>
    <n v="2"/>
    <n v="5775"/>
    <x v="91"/>
    <n v="3550"/>
    <x v="9"/>
    <s v="Hatay"/>
  </r>
  <r>
    <n v="2334"/>
    <x v="10"/>
    <s v="Çamaşır Makinesi Gri"/>
    <n v="4"/>
    <n v="7600"/>
    <x v="62"/>
    <n v="6400"/>
    <x v="9"/>
    <s v="İstanbul"/>
  </r>
  <r>
    <n v="2335"/>
    <x v="0"/>
    <s v="Derin Dondurucu Gri"/>
    <n v="2"/>
    <n v="7250"/>
    <x v="5"/>
    <n v="4500"/>
    <x v="9"/>
    <s v="İzmir"/>
  </r>
  <r>
    <n v="2336"/>
    <x v="3"/>
    <s v="Derin Dondurucu Gri"/>
    <n v="3"/>
    <n v="7250"/>
    <x v="25"/>
    <n v="6750"/>
    <x v="9"/>
    <s v="İzmir"/>
  </r>
  <r>
    <n v="2337"/>
    <x v="8"/>
    <s v="Derin Dondurucu Gri"/>
    <n v="3"/>
    <n v="7250"/>
    <x v="25"/>
    <n v="6750"/>
    <x v="9"/>
    <s v="Konya"/>
  </r>
  <r>
    <n v="2338"/>
    <x v="5"/>
    <s v="Ütü Siyah"/>
    <n v="3"/>
    <n v="1350"/>
    <x v="2"/>
    <n v="1650"/>
    <x v="9"/>
    <s v="Antalya"/>
  </r>
  <r>
    <n v="2339"/>
    <x v="0"/>
    <s v="Derin Dondurucu Gri"/>
    <n v="2"/>
    <n v="7250"/>
    <x v="5"/>
    <n v="4500"/>
    <x v="9"/>
    <s v="Adana"/>
  </r>
  <r>
    <n v="2340"/>
    <x v="6"/>
    <s v="Çamaşır Makinesi Gri"/>
    <n v="5"/>
    <n v="7600"/>
    <x v="69"/>
    <n v="8000"/>
    <x v="9"/>
    <s v="Hatay"/>
  </r>
  <r>
    <n v="2341"/>
    <x v="11"/>
    <s v="Çamaşır Makinesi Gri"/>
    <n v="4"/>
    <n v="7600"/>
    <x v="62"/>
    <n v="6400"/>
    <x v="9"/>
    <s v="Antalya"/>
  </r>
  <r>
    <n v="2342"/>
    <x v="0"/>
    <s v="Davlumbaz Gri X Marka"/>
    <n v="3"/>
    <n v="1490"/>
    <x v="42"/>
    <n v="2070"/>
    <x v="9"/>
    <s v="Adana"/>
  </r>
  <r>
    <n v="2343"/>
    <x v="5"/>
    <s v="Kahve Makinesi X Marka"/>
    <n v="5"/>
    <n v="2900"/>
    <x v="5"/>
    <n v="4500"/>
    <x v="9"/>
    <s v="Diyarbakır"/>
  </r>
  <r>
    <n v="2344"/>
    <x v="9"/>
    <s v="Davlumbaz Gri X Marka"/>
    <n v="4"/>
    <n v="1490"/>
    <x v="64"/>
    <n v="2760"/>
    <x v="9"/>
    <s v="Bursa"/>
  </r>
  <r>
    <n v="2345"/>
    <x v="9"/>
    <s v="Tost Makinesi Gri Y Marka"/>
    <n v="2"/>
    <n v="1090"/>
    <x v="10"/>
    <n v="580"/>
    <x v="9"/>
    <s v="Şanlıurfa"/>
  </r>
  <r>
    <n v="2346"/>
    <x v="5"/>
    <s v="Tost Makinesi Gri X Marka"/>
    <n v="2"/>
    <n v="1200"/>
    <x v="32"/>
    <n v="800"/>
    <x v="9"/>
    <s v="Kocaeli"/>
  </r>
  <r>
    <n v="2347"/>
    <x v="8"/>
    <s v="Buzdolabı Dört Kapılı Gri"/>
    <n v="4"/>
    <n v="10590"/>
    <x v="77"/>
    <n v="18360"/>
    <x v="9"/>
    <s v="Bursa"/>
  </r>
  <r>
    <n v="2348"/>
    <x v="6"/>
    <s v="Fırın Beyaz"/>
    <n v="2"/>
    <n v="4200"/>
    <x v="22"/>
    <n v="2400"/>
    <x v="9"/>
    <s v="Kocaeli"/>
  </r>
  <r>
    <n v="2349"/>
    <x v="2"/>
    <s v="Fırın Beyaz"/>
    <n v="2"/>
    <n v="4200"/>
    <x v="22"/>
    <n v="2400"/>
    <x v="9"/>
    <s v="Diyarbakır"/>
  </r>
  <r>
    <n v="2350"/>
    <x v="7"/>
    <s v="Buzdolabı Dört Kapılı Gri"/>
    <n v="4"/>
    <n v="10590"/>
    <x v="77"/>
    <n v="18360"/>
    <x v="9"/>
    <s v="Bursa"/>
  </r>
  <r>
    <n v="2351"/>
    <x v="11"/>
    <s v="Ocak Siyah"/>
    <n v="3"/>
    <n v="1250"/>
    <x v="83"/>
    <n v="1350"/>
    <x v="9"/>
    <s v="İzmir"/>
  </r>
  <r>
    <n v="2352"/>
    <x v="3"/>
    <s v="Davlumbaz Gri X Marka"/>
    <n v="5"/>
    <n v="1490"/>
    <x v="71"/>
    <n v="3450"/>
    <x v="9"/>
    <s v="Diyarbakır"/>
  </r>
  <r>
    <n v="2353"/>
    <x v="6"/>
    <s v="Tost Makinesi Gri X Marka"/>
    <n v="5"/>
    <n v="1200"/>
    <x v="17"/>
    <n v="2000"/>
    <x v="9"/>
    <s v="Hatay"/>
  </r>
  <r>
    <n v="2354"/>
    <x v="1"/>
    <s v="Kahve Makinesi Y Marka"/>
    <n v="5"/>
    <n v="2180"/>
    <x v="29"/>
    <n v="3400"/>
    <x v="9"/>
    <s v="Kocaeli"/>
  </r>
  <r>
    <n v="2355"/>
    <x v="9"/>
    <s v="Ütü Mor"/>
    <n v="2"/>
    <n v="1200"/>
    <x v="32"/>
    <n v="800"/>
    <x v="9"/>
    <s v="Ankara"/>
  </r>
  <r>
    <n v="2356"/>
    <x v="3"/>
    <s v="Mikrodalga Fırın Gri"/>
    <n v="2"/>
    <n v="1800"/>
    <x v="9"/>
    <n v="2000"/>
    <x v="9"/>
    <s v="Gaziantep"/>
  </r>
  <r>
    <n v="2357"/>
    <x v="1"/>
    <s v="Çamaşır Makinesi Gri"/>
    <n v="4"/>
    <n v="7600"/>
    <x v="62"/>
    <n v="6400"/>
    <x v="9"/>
    <s v="İzmir"/>
  </r>
  <r>
    <n v="2358"/>
    <x v="7"/>
    <s v="Buzdolabı İki Kapılı Gri"/>
    <n v="5"/>
    <n v="7530"/>
    <x v="70"/>
    <n v="7650"/>
    <x v="9"/>
    <s v="Diyarbakır"/>
  </r>
  <r>
    <n v="2359"/>
    <x v="11"/>
    <s v="Davlumbaz Gri X Marka"/>
    <n v="2"/>
    <n v="1490"/>
    <x v="37"/>
    <n v="1380"/>
    <x v="9"/>
    <s v="Antalya"/>
  </r>
  <r>
    <n v="2360"/>
    <x v="3"/>
    <s v="Bulaşık Makinesi Gri"/>
    <n v="5"/>
    <n v="5300"/>
    <x v="76"/>
    <n v="6500"/>
    <x v="9"/>
    <s v="Şanlıurfa"/>
  </r>
  <r>
    <n v="2361"/>
    <x v="4"/>
    <s v="Tost Makinesi Gri X Marka"/>
    <n v="2"/>
    <n v="1200"/>
    <x v="32"/>
    <n v="800"/>
    <x v="9"/>
    <s v="Kocaeli"/>
  </r>
  <r>
    <n v="2362"/>
    <x v="9"/>
    <s v="Tost Makinesi Gri Y Marka"/>
    <n v="3"/>
    <n v="1090"/>
    <x v="73"/>
    <n v="870"/>
    <x v="9"/>
    <s v="Antalya"/>
  </r>
  <r>
    <n v="2363"/>
    <x v="4"/>
    <s v="Derin Dondurucu Gri"/>
    <n v="5"/>
    <n v="7250"/>
    <x v="30"/>
    <n v="11250"/>
    <x v="9"/>
    <s v="Kocaeli"/>
  </r>
  <r>
    <n v="2364"/>
    <x v="10"/>
    <s v="Mikrodalga Fırın Beyaz"/>
    <n v="2"/>
    <n v="1400"/>
    <x v="0"/>
    <n v="1200"/>
    <x v="9"/>
    <s v="İstanbul"/>
  </r>
  <r>
    <n v="2365"/>
    <x v="1"/>
    <s v="Davlumbaz Gri Y Marka"/>
    <n v="4"/>
    <n v="1500"/>
    <x v="17"/>
    <n v="2800"/>
    <x v="9"/>
    <s v="Mersin"/>
  </r>
  <r>
    <n v="2366"/>
    <x v="7"/>
    <s v="Ütü Siyah"/>
    <n v="5"/>
    <n v="1350"/>
    <x v="92"/>
    <n v="2750"/>
    <x v="9"/>
    <s v="Ankara"/>
  </r>
  <r>
    <n v="2367"/>
    <x v="7"/>
    <s v="Tost Makinesi Gri X Marka"/>
    <n v="2"/>
    <n v="1200"/>
    <x v="32"/>
    <n v="800"/>
    <x v="9"/>
    <s v="Hatay"/>
  </r>
  <r>
    <n v="2368"/>
    <x v="0"/>
    <s v="Buzdolabı İki Kapılı Gri"/>
    <n v="2"/>
    <n v="7530"/>
    <x v="55"/>
    <n v="3060"/>
    <x v="9"/>
    <s v="Antalya"/>
  </r>
  <r>
    <n v="2369"/>
    <x v="10"/>
    <s v="Tost Makinesi Gri X Marka"/>
    <n v="2"/>
    <n v="1200"/>
    <x v="32"/>
    <n v="800"/>
    <x v="9"/>
    <s v="Diyarbakır"/>
  </r>
  <r>
    <n v="2370"/>
    <x v="8"/>
    <s v="Mikrodalga Fırın Gri"/>
    <n v="3"/>
    <n v="1800"/>
    <x v="12"/>
    <n v="3000"/>
    <x v="9"/>
    <s v="Mersin"/>
  </r>
  <r>
    <n v="2371"/>
    <x v="3"/>
    <s v="Derin Dondurucu Gri"/>
    <n v="2"/>
    <n v="7250"/>
    <x v="5"/>
    <n v="4500"/>
    <x v="9"/>
    <s v="Kocaeli"/>
  </r>
  <r>
    <n v="2372"/>
    <x v="9"/>
    <s v="Davlumbaz Gri X Marka"/>
    <n v="3"/>
    <n v="1490"/>
    <x v="42"/>
    <n v="2070"/>
    <x v="9"/>
    <s v="Diyarbakır"/>
  </r>
  <r>
    <n v="2373"/>
    <x v="9"/>
    <s v="Ütü Mor"/>
    <n v="4"/>
    <n v="1200"/>
    <x v="68"/>
    <n v="1600"/>
    <x v="9"/>
    <s v="Diyarbakır"/>
  </r>
  <r>
    <n v="2374"/>
    <x v="0"/>
    <s v="Çamaşır Makinesi Beyaz"/>
    <n v="4"/>
    <n v="8000"/>
    <x v="90"/>
    <n v="8000"/>
    <x v="9"/>
    <s v="Mersin"/>
  </r>
  <r>
    <n v="2375"/>
    <x v="6"/>
    <s v="Mikrodalga Fırın Beyaz"/>
    <n v="4"/>
    <n v="1400"/>
    <x v="88"/>
    <n v="2400"/>
    <x v="9"/>
    <s v="Adana"/>
  </r>
  <r>
    <n v="2376"/>
    <x v="5"/>
    <s v="Ütü Siyah"/>
    <n v="4"/>
    <n v="1350"/>
    <x v="12"/>
    <n v="2200"/>
    <x v="9"/>
    <s v="Gaziantep"/>
  </r>
  <r>
    <n v="2377"/>
    <x v="8"/>
    <s v="Ütü Mor"/>
    <n v="3"/>
    <n v="1200"/>
    <x v="9"/>
    <n v="1200"/>
    <x v="9"/>
    <s v="Konya"/>
  </r>
  <r>
    <n v="2378"/>
    <x v="6"/>
    <s v="Bulaşık Makinesi Gri"/>
    <n v="5"/>
    <n v="5300"/>
    <x v="76"/>
    <n v="6500"/>
    <x v="9"/>
    <s v="İzmir"/>
  </r>
  <r>
    <n v="2379"/>
    <x v="9"/>
    <s v="Buzdolabı Dört Kapılı Gri"/>
    <n v="5"/>
    <n v="10590"/>
    <x v="35"/>
    <n v="22950"/>
    <x v="9"/>
    <s v="İstanbul"/>
  </r>
  <r>
    <n v="2380"/>
    <x v="4"/>
    <s v="Ocak Siyah"/>
    <n v="2"/>
    <n v="1250"/>
    <x v="84"/>
    <n v="900"/>
    <x v="9"/>
    <s v="Hatay"/>
  </r>
  <r>
    <n v="2381"/>
    <x v="11"/>
    <s v="Ütü Mor"/>
    <n v="3"/>
    <n v="1200"/>
    <x v="9"/>
    <n v="1200"/>
    <x v="9"/>
    <s v="Şanlıurfa"/>
  </r>
  <r>
    <n v="2382"/>
    <x v="4"/>
    <s v="Mikrodalga Fırın Beyaz"/>
    <n v="4"/>
    <n v="1400"/>
    <x v="88"/>
    <n v="2400"/>
    <x v="9"/>
    <s v="İzmir"/>
  </r>
  <r>
    <n v="2383"/>
    <x v="11"/>
    <s v="Buzdolabı İki Kapılı Gri"/>
    <n v="2"/>
    <n v="7530"/>
    <x v="55"/>
    <n v="3060"/>
    <x v="9"/>
    <s v="Adana"/>
  </r>
  <r>
    <n v="2384"/>
    <x v="6"/>
    <s v="Çamaşır Makinesi Gri"/>
    <n v="4"/>
    <n v="7600"/>
    <x v="62"/>
    <n v="6400"/>
    <x v="9"/>
    <s v="Şanlıurfa"/>
  </r>
  <r>
    <n v="2385"/>
    <x v="11"/>
    <s v="Davlumbaz Gri Y Marka"/>
    <n v="5"/>
    <n v="1500"/>
    <x v="85"/>
    <n v="3500"/>
    <x v="9"/>
    <s v="Ankara"/>
  </r>
  <r>
    <n v="2386"/>
    <x v="9"/>
    <s v="Kahve Makinesi Y Marka"/>
    <n v="3"/>
    <n v="2180"/>
    <x v="11"/>
    <n v="2040"/>
    <x v="9"/>
    <s v="Konya"/>
  </r>
  <r>
    <n v="2387"/>
    <x v="2"/>
    <s v="Kahve Makinesi Y Marka"/>
    <n v="4"/>
    <n v="2180"/>
    <x v="33"/>
    <n v="2720"/>
    <x v="9"/>
    <s v="Kocaeli"/>
  </r>
  <r>
    <n v="2388"/>
    <x v="9"/>
    <s v="Derin Dondurucu Beyaz"/>
    <n v="3"/>
    <n v="5775"/>
    <x v="23"/>
    <n v="5325"/>
    <x v="9"/>
    <s v="Konya"/>
  </r>
  <r>
    <n v="2389"/>
    <x v="9"/>
    <s v="Ocak Beyaz"/>
    <n v="2"/>
    <n v="1100"/>
    <x v="18"/>
    <n v="600"/>
    <x v="9"/>
    <s v="Kocaeli"/>
  </r>
  <r>
    <n v="2390"/>
    <x v="10"/>
    <s v="Derin Dondurucu Beyaz"/>
    <n v="5"/>
    <n v="5775"/>
    <x v="80"/>
    <n v="8875"/>
    <x v="9"/>
    <s v="Konya"/>
  </r>
  <r>
    <n v="2391"/>
    <x v="7"/>
    <s v="Ütü Siyah"/>
    <n v="5"/>
    <n v="1350"/>
    <x v="92"/>
    <n v="2750"/>
    <x v="9"/>
    <s v="Bursa"/>
  </r>
  <r>
    <n v="2392"/>
    <x v="3"/>
    <s v="Çamaşır Makinesi Gri"/>
    <n v="3"/>
    <n v="7600"/>
    <x v="24"/>
    <n v="4800"/>
    <x v="9"/>
    <s v="Ankara"/>
  </r>
  <r>
    <n v="2393"/>
    <x v="1"/>
    <s v="Derin Dondurucu Gri"/>
    <n v="3"/>
    <n v="7250"/>
    <x v="25"/>
    <n v="6750"/>
    <x v="9"/>
    <s v="İzmir"/>
  </r>
  <r>
    <n v="2394"/>
    <x v="11"/>
    <s v="Davlumbaz Gri X Marka"/>
    <n v="5"/>
    <n v="1490"/>
    <x v="71"/>
    <n v="3450"/>
    <x v="9"/>
    <s v="Gaziantep"/>
  </r>
  <r>
    <n v="2395"/>
    <x v="2"/>
    <s v="Davlumbaz Gri X Marka"/>
    <n v="3"/>
    <n v="1490"/>
    <x v="42"/>
    <n v="2070"/>
    <x v="9"/>
    <s v="Diyarbakır"/>
  </r>
  <r>
    <n v="2396"/>
    <x v="8"/>
    <s v="Tost Makinesi Gri Y Marka"/>
    <n v="4"/>
    <n v="1090"/>
    <x v="3"/>
    <n v="1160"/>
    <x v="9"/>
    <s v="İzmir"/>
  </r>
  <r>
    <n v="2397"/>
    <x v="8"/>
    <s v="Tost Makinesi Gri X Marka"/>
    <n v="5"/>
    <n v="1200"/>
    <x v="17"/>
    <n v="2000"/>
    <x v="9"/>
    <s v="İzmir"/>
  </r>
  <r>
    <n v="2398"/>
    <x v="11"/>
    <s v="Tost Makinesi Gri Y Marka"/>
    <n v="3"/>
    <n v="1090"/>
    <x v="73"/>
    <n v="870"/>
    <x v="9"/>
    <s v="Mersin"/>
  </r>
  <r>
    <n v="2399"/>
    <x v="11"/>
    <s v="Kahve Makinesi Y Marka"/>
    <n v="2"/>
    <n v="2180"/>
    <x v="3"/>
    <n v="1360"/>
    <x v="9"/>
    <s v="Bursa"/>
  </r>
  <r>
    <n v="2400"/>
    <x v="1"/>
    <s v="Bulaşık Makinesi Gri"/>
    <n v="5"/>
    <n v="5300"/>
    <x v="76"/>
    <n v="6500"/>
    <x v="9"/>
    <s v="Gaziantep"/>
  </r>
  <r>
    <n v="2401"/>
    <x v="11"/>
    <s v="Bulaşık Makinesi Gri"/>
    <n v="3"/>
    <n v="5300"/>
    <x v="57"/>
    <n v="3900"/>
    <x v="9"/>
    <s v="Şanlıurfa"/>
  </r>
  <r>
    <n v="2402"/>
    <x v="5"/>
    <s v="Derin Dondurucu Gri"/>
    <n v="5"/>
    <n v="7250"/>
    <x v="30"/>
    <n v="11250"/>
    <x v="9"/>
    <s v="İzmir"/>
  </r>
  <r>
    <n v="2403"/>
    <x v="5"/>
    <s v="Ütü Mor"/>
    <n v="3"/>
    <n v="1200"/>
    <x v="9"/>
    <n v="1200"/>
    <x v="9"/>
    <s v="Mersin"/>
  </r>
  <r>
    <n v="2404"/>
    <x v="2"/>
    <s v="Bulaşık Makinesi Beyaz"/>
    <n v="4"/>
    <n v="6000"/>
    <x v="13"/>
    <n v="8000"/>
    <x v="9"/>
    <s v="Adana"/>
  </r>
  <r>
    <n v="2405"/>
    <x v="1"/>
    <s v="Buzdolabı İki Kapaklı Beyaz"/>
    <n v="3"/>
    <n v="8450"/>
    <x v="59"/>
    <n v="7350"/>
    <x v="9"/>
    <s v="Kocaeli"/>
  </r>
  <r>
    <n v="2406"/>
    <x v="6"/>
    <s v="Fırın Beyaz"/>
    <n v="3"/>
    <n v="4200"/>
    <x v="44"/>
    <n v="3600"/>
    <x v="9"/>
    <s v="Kocaeli"/>
  </r>
  <r>
    <n v="2407"/>
    <x v="6"/>
    <s v="Buzdolabı Dört Kapılı Gri"/>
    <n v="2"/>
    <n v="10590"/>
    <x v="20"/>
    <n v="9180"/>
    <x v="9"/>
    <s v="İzmir"/>
  </r>
  <r>
    <n v="2408"/>
    <x v="5"/>
    <s v="Ütü Mor"/>
    <n v="4"/>
    <n v="1200"/>
    <x v="68"/>
    <n v="1600"/>
    <x v="9"/>
    <s v="Bursa"/>
  </r>
  <r>
    <n v="2409"/>
    <x v="10"/>
    <s v="Ocak Beyaz"/>
    <n v="4"/>
    <n v="1100"/>
    <x v="31"/>
    <n v="1200"/>
    <x v="9"/>
    <s v="Hatay"/>
  </r>
  <r>
    <n v="2410"/>
    <x v="9"/>
    <s v="Fırın Siyah"/>
    <n v="5"/>
    <n v="3700"/>
    <x v="94"/>
    <n v="3500"/>
    <x v="9"/>
    <s v="Gaziantep"/>
  </r>
  <r>
    <n v="2411"/>
    <x v="0"/>
    <s v="Fırın Siyah"/>
    <n v="5"/>
    <n v="3700"/>
    <x v="94"/>
    <n v="3500"/>
    <x v="9"/>
    <s v="Adana"/>
  </r>
  <r>
    <n v="2412"/>
    <x v="6"/>
    <s v="Ocak Beyaz"/>
    <n v="3"/>
    <n v="1100"/>
    <x v="6"/>
    <n v="900"/>
    <x v="10"/>
    <s v="Şanlıurfa"/>
  </r>
  <r>
    <n v="2413"/>
    <x v="5"/>
    <s v="Fırın Siyah"/>
    <n v="1"/>
    <n v="3700"/>
    <x v="61"/>
    <n v="700"/>
    <x v="10"/>
    <s v="Şanlıurfa"/>
  </r>
  <r>
    <n v="2414"/>
    <x v="10"/>
    <s v="Davlumbaz Gri X Marka"/>
    <n v="1"/>
    <n v="1490"/>
    <x v="19"/>
    <n v="690"/>
    <x v="10"/>
    <s v="Adana"/>
  </r>
  <r>
    <n v="2415"/>
    <x v="9"/>
    <s v="Davlumbaz Gri Y Marka"/>
    <n v="1"/>
    <n v="1500"/>
    <x v="51"/>
    <n v="700"/>
    <x v="10"/>
    <s v="Hatay"/>
  </r>
  <r>
    <n v="2416"/>
    <x v="8"/>
    <s v="Tost Makinesi Gri Y Marka"/>
    <n v="2"/>
    <n v="1090"/>
    <x v="10"/>
    <n v="580"/>
    <x v="10"/>
    <s v="Diyarbakır"/>
  </r>
  <r>
    <n v="2417"/>
    <x v="10"/>
    <s v="Mikrodalga Fırın Gri"/>
    <n v="3"/>
    <n v="1800"/>
    <x v="12"/>
    <n v="3000"/>
    <x v="10"/>
    <s v="Bursa"/>
  </r>
  <r>
    <n v="2418"/>
    <x v="7"/>
    <s v="Buzdolabı İki Kapılı Gri"/>
    <n v="2"/>
    <n v="7530"/>
    <x v="55"/>
    <n v="3060"/>
    <x v="10"/>
    <s v="Kocaeli"/>
  </r>
  <r>
    <n v="2419"/>
    <x v="6"/>
    <s v="Ocak Beyaz"/>
    <n v="3"/>
    <n v="1100"/>
    <x v="6"/>
    <n v="900"/>
    <x v="10"/>
    <s v="Şanlıurfa"/>
  </r>
  <r>
    <n v="2420"/>
    <x v="9"/>
    <s v="Ütü Siyah"/>
    <n v="3"/>
    <n v="1350"/>
    <x v="2"/>
    <n v="1650"/>
    <x v="10"/>
    <s v="Adana"/>
  </r>
  <r>
    <n v="2421"/>
    <x v="8"/>
    <s v="Ütü Siyah"/>
    <n v="1"/>
    <n v="1350"/>
    <x v="40"/>
    <n v="550"/>
    <x v="10"/>
    <s v="Adana"/>
  </r>
  <r>
    <n v="2422"/>
    <x v="7"/>
    <s v="Tost Makinesi Gri X Marka"/>
    <n v="2"/>
    <n v="1090"/>
    <x v="10"/>
    <n v="580"/>
    <x v="10"/>
    <s v="Şanlıurfa"/>
  </r>
  <r>
    <n v="2423"/>
    <x v="7"/>
    <s v="Fırın Beyaz"/>
    <n v="1"/>
    <n v="4200"/>
    <x v="36"/>
    <n v="1200"/>
    <x v="10"/>
    <s v="İzmir"/>
  </r>
  <r>
    <n v="2424"/>
    <x v="9"/>
    <s v="Mikrodalga Fırın Gri"/>
    <n v="2"/>
    <n v="1800"/>
    <x v="9"/>
    <n v="2000"/>
    <x v="10"/>
    <s v="Mersin"/>
  </r>
  <r>
    <n v="2425"/>
    <x v="11"/>
    <s v="Tost Makinesi Gri Y Marka"/>
    <n v="1"/>
    <n v="1090"/>
    <x v="49"/>
    <n v="290"/>
    <x v="10"/>
    <s v="Bursa"/>
  </r>
  <r>
    <n v="2426"/>
    <x v="3"/>
    <s v="Çamaşır Makinesi Gri"/>
    <n v="1"/>
    <n v="7600"/>
    <x v="41"/>
    <n v="1600"/>
    <x v="10"/>
    <s v="Adana"/>
  </r>
  <r>
    <n v="2427"/>
    <x v="8"/>
    <s v="Çamaşır Makinesi Gri"/>
    <n v="3"/>
    <n v="7600"/>
    <x v="24"/>
    <n v="4800"/>
    <x v="10"/>
    <s v="Bursa"/>
  </r>
  <r>
    <n v="2428"/>
    <x v="1"/>
    <s v="Fırın Siyah"/>
    <n v="1"/>
    <n v="3700"/>
    <x v="61"/>
    <n v="700"/>
    <x v="10"/>
    <s v="Kocaeli"/>
  </r>
  <r>
    <n v="2429"/>
    <x v="4"/>
    <s v="Derin Dondurucu Gri"/>
    <n v="3"/>
    <n v="7250"/>
    <x v="25"/>
    <n v="6750"/>
    <x v="10"/>
    <s v="İstanbul"/>
  </r>
  <r>
    <n v="2430"/>
    <x v="0"/>
    <s v="Çamaşır Makinesi Gri"/>
    <n v="3"/>
    <n v="7600"/>
    <x v="24"/>
    <n v="4800"/>
    <x v="10"/>
    <s v="Kocaeli"/>
  </r>
  <r>
    <n v="2431"/>
    <x v="10"/>
    <s v="Fırın Beyaz"/>
    <n v="1"/>
    <n v="4200"/>
    <x v="36"/>
    <n v="1200"/>
    <x v="10"/>
    <s v="Şanlıurfa"/>
  </r>
  <r>
    <n v="2432"/>
    <x v="6"/>
    <s v="Ocak Siyah"/>
    <n v="3"/>
    <n v="1250"/>
    <x v="83"/>
    <n v="1350"/>
    <x v="10"/>
    <s v="Kocaeli"/>
  </r>
  <r>
    <n v="2433"/>
    <x v="8"/>
    <s v="Tost Makinesi Gri Y Marka"/>
    <n v="1"/>
    <n v="1090"/>
    <x v="49"/>
    <n v="290"/>
    <x v="10"/>
    <s v="Kocaeli"/>
  </r>
  <r>
    <n v="2434"/>
    <x v="2"/>
    <s v="Buzdolabı Dört Kapılı Gri"/>
    <n v="1"/>
    <n v="2180"/>
    <x v="10"/>
    <n v="680"/>
    <x v="10"/>
    <s v="Adana"/>
  </r>
  <r>
    <n v="2435"/>
    <x v="11"/>
    <s v="Fırın Siyah"/>
    <n v="2"/>
    <n v="3700"/>
    <x v="60"/>
    <n v="1400"/>
    <x v="10"/>
    <s v="Antalya"/>
  </r>
  <r>
    <n v="2436"/>
    <x v="9"/>
    <s v="Bulaşık Makinesi Beyaz"/>
    <n v="2"/>
    <n v="6000"/>
    <x v="7"/>
    <n v="4000"/>
    <x v="10"/>
    <s v="Hatay"/>
  </r>
  <r>
    <n v="2437"/>
    <x v="10"/>
    <s v="Ocak Siyah"/>
    <n v="2"/>
    <n v="1250"/>
    <x v="84"/>
    <n v="900"/>
    <x v="10"/>
    <s v="Bursa"/>
  </r>
  <r>
    <n v="2438"/>
    <x v="11"/>
    <s v="Çamaşır Makinesi Gri"/>
    <n v="1"/>
    <n v="7600"/>
    <x v="41"/>
    <n v="1600"/>
    <x v="10"/>
    <s v="Şanlıurfa"/>
  </r>
  <r>
    <n v="2439"/>
    <x v="3"/>
    <s v="Mikrodalga Fırın Beyaz"/>
    <n v="2"/>
    <n v="1400"/>
    <x v="0"/>
    <n v="1200"/>
    <x v="10"/>
    <s v="Hatay"/>
  </r>
  <r>
    <n v="2440"/>
    <x v="4"/>
    <s v="Kahve Makinesi Y Marka"/>
    <n v="2"/>
    <n v="2180"/>
    <x v="3"/>
    <n v="1360"/>
    <x v="10"/>
    <s v="İstanbul"/>
  </r>
  <r>
    <n v="2441"/>
    <x v="3"/>
    <s v="Mikrodalga Fırın Gri"/>
    <n v="3"/>
    <n v="1800"/>
    <x v="12"/>
    <n v="3000"/>
    <x v="10"/>
    <s v="Bursa"/>
  </r>
  <r>
    <n v="2442"/>
    <x v="1"/>
    <s v="Davlumbaz Gri Y Marka"/>
    <n v="1"/>
    <n v="1500"/>
    <x v="51"/>
    <n v="700"/>
    <x v="10"/>
    <s v="Şanlıurfa"/>
  </r>
  <r>
    <n v="2443"/>
    <x v="6"/>
    <s v="Buzdolabı İki Kapaklı Beyaz"/>
    <n v="3"/>
    <n v="8450"/>
    <x v="59"/>
    <n v="7350"/>
    <x v="10"/>
    <s v="Diyarbakır"/>
  </r>
  <r>
    <n v="2444"/>
    <x v="9"/>
    <s v="Davlumbaz Gri Y Marka"/>
    <n v="3"/>
    <n v="1500"/>
    <x v="79"/>
    <n v="2100"/>
    <x v="10"/>
    <s v="Ankara"/>
  </r>
  <r>
    <n v="2445"/>
    <x v="5"/>
    <s v="Bulaşık Makinesi Beyaz"/>
    <n v="3"/>
    <n v="6000"/>
    <x v="26"/>
    <n v="6000"/>
    <x v="10"/>
    <s v="Gaziantep"/>
  </r>
  <r>
    <n v="2446"/>
    <x v="11"/>
    <s v="Ütü Mor"/>
    <n v="1"/>
    <n v="1200"/>
    <x v="8"/>
    <n v="400"/>
    <x v="10"/>
    <s v="Ankara"/>
  </r>
  <r>
    <n v="2447"/>
    <x v="3"/>
    <s v="Fırın Beyaz"/>
    <n v="3"/>
    <n v="4200"/>
    <x v="44"/>
    <n v="3600"/>
    <x v="10"/>
    <s v="Mersin"/>
  </r>
  <r>
    <n v="2448"/>
    <x v="10"/>
    <s v="Çamaşır Makinesi Gri"/>
    <n v="3"/>
    <n v="7600"/>
    <x v="24"/>
    <n v="4800"/>
    <x v="10"/>
    <s v="Adana"/>
  </r>
  <r>
    <n v="2449"/>
    <x v="5"/>
    <s v="Derin Dondurucu Beyaz"/>
    <n v="2"/>
    <n v="7250"/>
    <x v="5"/>
    <n v="4500"/>
    <x v="10"/>
    <s v="Bursa"/>
  </r>
  <r>
    <n v="2450"/>
    <x v="0"/>
    <s v="Buzdolabı İki Kapılı Gri"/>
    <n v="2"/>
    <n v="7530"/>
    <x v="55"/>
    <n v="3060"/>
    <x v="10"/>
    <s v="İzmir"/>
  </r>
  <r>
    <n v="2451"/>
    <x v="1"/>
    <s v="Derin Dondurucu Gri"/>
    <n v="2"/>
    <n v="7250"/>
    <x v="5"/>
    <n v="4500"/>
    <x v="10"/>
    <s v="Ankara"/>
  </r>
  <r>
    <n v="2452"/>
    <x v="0"/>
    <s v="Bulaşık Makinesi Beyaz"/>
    <n v="1"/>
    <n v="6000"/>
    <x v="17"/>
    <n v="2000"/>
    <x v="10"/>
    <s v="Antalya"/>
  </r>
  <r>
    <n v="2453"/>
    <x v="5"/>
    <s v="Ütü Mor"/>
    <n v="3"/>
    <n v="1200"/>
    <x v="9"/>
    <n v="1200"/>
    <x v="10"/>
    <s v="Mersin"/>
  </r>
  <r>
    <n v="2454"/>
    <x v="11"/>
    <s v="Bulaşık Makinesi Gri"/>
    <n v="2"/>
    <n v="5300"/>
    <x v="58"/>
    <n v="2600"/>
    <x v="10"/>
    <s v="İstanbul"/>
  </r>
  <r>
    <n v="2455"/>
    <x v="8"/>
    <s v="Buzdolabı İki Kapaklı Beyaz"/>
    <n v="2"/>
    <n v="8450"/>
    <x v="1"/>
    <n v="4900"/>
    <x v="10"/>
    <s v="İstanbul"/>
  </r>
  <r>
    <n v="2456"/>
    <x v="4"/>
    <s v="Ütü Siyah"/>
    <n v="1"/>
    <n v="1350"/>
    <x v="40"/>
    <n v="550"/>
    <x v="10"/>
    <s v="Konya"/>
  </r>
  <r>
    <n v="2457"/>
    <x v="6"/>
    <s v="Tost Makinesi Gri Y Marka"/>
    <n v="1"/>
    <n v="1090"/>
    <x v="49"/>
    <n v="290"/>
    <x v="10"/>
    <s v="Hatay"/>
  </r>
  <r>
    <n v="2458"/>
    <x v="4"/>
    <s v="Kahve Makinesi Y Marka"/>
    <n v="1"/>
    <n v="2180"/>
    <x v="10"/>
    <n v="680"/>
    <x v="10"/>
    <s v="Adana"/>
  </r>
  <r>
    <n v="2459"/>
    <x v="0"/>
    <s v="Fırın Siyah"/>
    <n v="1"/>
    <n v="3700"/>
    <x v="61"/>
    <n v="700"/>
    <x v="10"/>
    <s v="Kocaeli"/>
  </r>
  <r>
    <n v="2460"/>
    <x v="6"/>
    <s v="Ocak Beyaz"/>
    <n v="3"/>
    <n v="1100"/>
    <x v="6"/>
    <n v="900"/>
    <x v="10"/>
    <s v="Ankara"/>
  </r>
  <r>
    <n v="2461"/>
    <x v="5"/>
    <s v="Fırın Siyah"/>
    <n v="1"/>
    <n v="3700"/>
    <x v="61"/>
    <n v="700"/>
    <x v="10"/>
    <s v="Hatay"/>
  </r>
  <r>
    <n v="2462"/>
    <x v="10"/>
    <s v="Davlumbaz Gri X Marka"/>
    <n v="1"/>
    <n v="1490"/>
    <x v="19"/>
    <n v="690"/>
    <x v="10"/>
    <s v="Gaziantep"/>
  </r>
  <r>
    <n v="2463"/>
    <x v="9"/>
    <s v="Davlumbaz Gri Y Marka"/>
    <n v="1"/>
    <n v="1500"/>
    <x v="51"/>
    <n v="700"/>
    <x v="10"/>
    <s v="Mersin"/>
  </r>
  <r>
    <n v="2464"/>
    <x v="8"/>
    <s v="Tost Makinesi Gri Y Marka"/>
    <n v="2"/>
    <n v="1090"/>
    <x v="10"/>
    <n v="580"/>
    <x v="10"/>
    <s v="Diyarbakır"/>
  </r>
  <r>
    <n v="2465"/>
    <x v="10"/>
    <s v="Çamaşır Makinesi Beyaz"/>
    <n v="3"/>
    <n v="1800"/>
    <x v="12"/>
    <n v="3000"/>
    <x v="10"/>
    <s v="Şanlıurfa"/>
  </r>
  <r>
    <n v="2466"/>
    <x v="7"/>
    <s v="Buzdolabı İki Kapılı Gri"/>
    <n v="2"/>
    <n v="7530"/>
    <x v="55"/>
    <n v="3060"/>
    <x v="10"/>
    <s v="Antalya"/>
  </r>
  <r>
    <n v="2467"/>
    <x v="6"/>
    <s v="Ocak Beyaz"/>
    <n v="3"/>
    <n v="1100"/>
    <x v="6"/>
    <n v="900"/>
    <x v="10"/>
    <s v="Antalya"/>
  </r>
  <r>
    <n v="2468"/>
    <x v="9"/>
    <s v="Ütü Siyah"/>
    <n v="3"/>
    <n v="1350"/>
    <x v="2"/>
    <n v="1650"/>
    <x v="10"/>
    <s v="Hatay"/>
  </r>
  <r>
    <n v="2469"/>
    <x v="8"/>
    <s v="Ütü Siyah"/>
    <n v="1"/>
    <n v="1350"/>
    <x v="40"/>
    <n v="550"/>
    <x v="10"/>
    <s v="Hatay"/>
  </r>
  <r>
    <n v="2470"/>
    <x v="7"/>
    <s v="Tost Makinesi Gri Y Marka"/>
    <n v="2"/>
    <n v="1090"/>
    <x v="10"/>
    <n v="580"/>
    <x v="10"/>
    <s v="Antalya"/>
  </r>
  <r>
    <n v="2471"/>
    <x v="7"/>
    <s v="Fırın Beyaz"/>
    <n v="1"/>
    <n v="4200"/>
    <x v="36"/>
    <n v="1200"/>
    <x v="10"/>
    <s v="Adana"/>
  </r>
  <r>
    <n v="2472"/>
    <x v="9"/>
    <s v="Mikrodalga Fırın Gri"/>
    <n v="2"/>
    <n v="1800"/>
    <x v="9"/>
    <n v="2000"/>
    <x v="10"/>
    <s v="İzmir"/>
  </r>
  <r>
    <n v="2473"/>
    <x v="11"/>
    <s v="Tost Makinesi Gri Y Marka"/>
    <n v="1"/>
    <n v="1090"/>
    <x v="49"/>
    <n v="290"/>
    <x v="10"/>
    <s v="Ankara"/>
  </r>
  <r>
    <n v="2474"/>
    <x v="3"/>
    <s v="Çamaşır Makinesi Gri"/>
    <n v="1"/>
    <n v="7600"/>
    <x v="41"/>
    <n v="1600"/>
    <x v="10"/>
    <s v="Diyarbakır"/>
  </r>
  <r>
    <n v="2475"/>
    <x v="8"/>
    <s v="Çamaşır Makinesi Gri"/>
    <n v="3"/>
    <n v="7600"/>
    <x v="24"/>
    <n v="4800"/>
    <x v="10"/>
    <s v="Diyarbakır"/>
  </r>
  <r>
    <n v="2476"/>
    <x v="1"/>
    <s v="Fırın Siyah"/>
    <n v="1"/>
    <n v="3700"/>
    <x v="61"/>
    <n v="700"/>
    <x v="10"/>
    <s v="Konya"/>
  </r>
  <r>
    <n v="2477"/>
    <x v="4"/>
    <s v="Derin Dondurucu Gri"/>
    <n v="3"/>
    <n v="7250"/>
    <x v="25"/>
    <n v="6750"/>
    <x v="10"/>
    <s v="İzmir"/>
  </r>
  <r>
    <n v="2478"/>
    <x v="0"/>
    <s v="Çamaşır Makinesi Gri"/>
    <n v="3"/>
    <n v="7600"/>
    <x v="24"/>
    <n v="4800"/>
    <x v="10"/>
    <s v="İzmir"/>
  </r>
  <r>
    <n v="2479"/>
    <x v="10"/>
    <s v="Fırın Beyaz"/>
    <n v="1"/>
    <n v="4200"/>
    <x v="36"/>
    <n v="1200"/>
    <x v="10"/>
    <s v="Şanlıurfa"/>
  </r>
  <r>
    <n v="2480"/>
    <x v="6"/>
    <s v="Ocak Siyah"/>
    <n v="3"/>
    <n v="1250"/>
    <x v="83"/>
    <n v="1350"/>
    <x v="10"/>
    <s v="Adana"/>
  </r>
  <r>
    <n v="2481"/>
    <x v="8"/>
    <s v="Tost Makinesi Gri Y Marka"/>
    <n v="1"/>
    <n v="1090"/>
    <x v="49"/>
    <n v="290"/>
    <x v="10"/>
    <s v="Adana"/>
  </r>
  <r>
    <n v="2482"/>
    <x v="2"/>
    <s v="Kahve Makinesi Y Marka"/>
    <n v="1"/>
    <n v="2180"/>
    <x v="10"/>
    <n v="680"/>
    <x v="10"/>
    <s v="Şanlıurfa"/>
  </r>
  <r>
    <n v="2483"/>
    <x v="11"/>
    <s v="Fırın Siyah"/>
    <n v="2"/>
    <n v="3700"/>
    <x v="60"/>
    <n v="1400"/>
    <x v="10"/>
    <s v="Ankara"/>
  </r>
  <r>
    <n v="2484"/>
    <x v="9"/>
    <s v="Bulaşık Makinesi Beyaz"/>
    <n v="2"/>
    <n v="6000"/>
    <x v="7"/>
    <n v="4000"/>
    <x v="10"/>
    <s v="Adana"/>
  </r>
  <r>
    <n v="2485"/>
    <x v="10"/>
    <s v="Ocak Siyah"/>
    <n v="2"/>
    <n v="1250"/>
    <x v="84"/>
    <n v="900"/>
    <x v="10"/>
    <s v="Hatay"/>
  </r>
  <r>
    <n v="2486"/>
    <x v="11"/>
    <s v="Çamaşır Makinesi Gri"/>
    <n v="1"/>
    <n v="7600"/>
    <x v="41"/>
    <n v="1600"/>
    <x v="10"/>
    <s v="İzmir"/>
  </r>
  <r>
    <n v="2487"/>
    <x v="3"/>
    <s v="Mikrodalga Fırın Beyaz"/>
    <n v="2"/>
    <n v="1400"/>
    <x v="0"/>
    <n v="1200"/>
    <x v="10"/>
    <s v="Antalya"/>
  </r>
  <r>
    <n v="2488"/>
    <x v="4"/>
    <s v="Kahve Makinesi Y Marka"/>
    <n v="2"/>
    <n v="2180"/>
    <x v="3"/>
    <n v="1360"/>
    <x v="10"/>
    <s v="Gaziantep"/>
  </r>
  <r>
    <n v="2489"/>
    <x v="3"/>
    <s v="Mikrodalga Fırın Gri"/>
    <n v="3"/>
    <n v="1800"/>
    <x v="12"/>
    <n v="3000"/>
    <x v="10"/>
    <s v="İzmir"/>
  </r>
  <r>
    <n v="2490"/>
    <x v="1"/>
    <s v="Davlumbaz Gri Y Marka"/>
    <n v="1"/>
    <n v="1500"/>
    <x v="51"/>
    <n v="700"/>
    <x v="10"/>
    <s v="Ankara"/>
  </r>
  <r>
    <n v="2491"/>
    <x v="6"/>
    <s v="Buzdolabı İki Kapaklı Beyaz"/>
    <n v="3"/>
    <n v="8450"/>
    <x v="59"/>
    <n v="7350"/>
    <x v="10"/>
    <s v="Antalya"/>
  </r>
  <r>
    <n v="2492"/>
    <x v="9"/>
    <s v="Davlumbaz Gri Y Marka"/>
    <n v="3"/>
    <n v="1500"/>
    <x v="79"/>
    <n v="2100"/>
    <x v="10"/>
    <s v="Gaziantep"/>
  </r>
  <r>
    <n v="2493"/>
    <x v="5"/>
    <s v="Bulaşık Makinesi Beyaz"/>
    <n v="3"/>
    <n v="6000"/>
    <x v="26"/>
    <n v="6000"/>
    <x v="10"/>
    <s v="Hatay"/>
  </r>
  <r>
    <n v="2494"/>
    <x v="11"/>
    <s v="Ütü Mor"/>
    <n v="1"/>
    <n v="1200"/>
    <x v="8"/>
    <n v="400"/>
    <x v="10"/>
    <s v="Mersin"/>
  </r>
  <r>
    <n v="2495"/>
    <x v="3"/>
    <s v="Fırın Beyaz"/>
    <n v="3"/>
    <n v="4200"/>
    <x v="44"/>
    <n v="3600"/>
    <x v="10"/>
    <s v="Ankara"/>
  </r>
  <r>
    <n v="2496"/>
    <x v="10"/>
    <s v="Çamaşır Makinesi Gri"/>
    <n v="3"/>
    <n v="7600"/>
    <x v="24"/>
    <n v="4800"/>
    <x v="10"/>
    <s v="Diyarbakır"/>
  </r>
  <r>
    <n v="2497"/>
    <x v="5"/>
    <s v="Derin Dondurucu Gri"/>
    <n v="2"/>
    <n v="7250"/>
    <x v="5"/>
    <n v="4500"/>
    <x v="10"/>
    <s v="İstanbul"/>
  </r>
  <r>
    <n v="2498"/>
    <x v="0"/>
    <s v="Buzdolabı İki Kapılı Gri"/>
    <n v="2"/>
    <n v="7530"/>
    <x v="55"/>
    <n v="3060"/>
    <x v="10"/>
    <s v="Kocaeli"/>
  </r>
  <r>
    <n v="2499"/>
    <x v="1"/>
    <s v="Derin Dondurucu Gri"/>
    <n v="2"/>
    <n v="7250"/>
    <x v="5"/>
    <n v="4500"/>
    <x v="10"/>
    <s v="Ankara"/>
  </r>
  <r>
    <n v="2500"/>
    <x v="0"/>
    <s v="Bulaşık Makinesi Beyaz"/>
    <n v="1"/>
    <n v="6000"/>
    <x v="17"/>
    <n v="2000"/>
    <x v="10"/>
    <s v="Adana"/>
  </r>
  <r>
    <n v="2501"/>
    <x v="5"/>
    <s v="Ütü Mor"/>
    <n v="3"/>
    <n v="1200"/>
    <x v="9"/>
    <n v="1200"/>
    <x v="10"/>
    <s v="Bursa"/>
  </r>
  <r>
    <n v="2502"/>
    <x v="11"/>
    <s v="Bulaşık Makinesi Gri"/>
    <n v="2"/>
    <n v="5300"/>
    <x v="58"/>
    <n v="2600"/>
    <x v="10"/>
    <s v="Bursa"/>
  </r>
  <r>
    <n v="2503"/>
    <x v="8"/>
    <s v="Buzdolabı İki Kapaklı Beyaz"/>
    <n v="2"/>
    <n v="8450"/>
    <x v="1"/>
    <n v="4900"/>
    <x v="10"/>
    <s v="Diyarbakır"/>
  </r>
  <r>
    <n v="2504"/>
    <x v="4"/>
    <s v="Ütü Siyah"/>
    <n v="1"/>
    <n v="1350"/>
    <x v="40"/>
    <n v="550"/>
    <x v="10"/>
    <s v="Ankara"/>
  </r>
  <r>
    <n v="2505"/>
    <x v="6"/>
    <s v="Tost Makinesi Gri Y Marka"/>
    <n v="1"/>
    <n v="1090"/>
    <x v="49"/>
    <n v="290"/>
    <x v="10"/>
    <s v="Şanlıurfa"/>
  </r>
  <r>
    <n v="2506"/>
    <x v="4"/>
    <s v="Kahve Makinesi Y Marka"/>
    <n v="1"/>
    <n v="2180"/>
    <x v="10"/>
    <n v="680"/>
    <x v="10"/>
    <s v="İstanbul"/>
  </r>
  <r>
    <n v="2507"/>
    <x v="3"/>
    <s v="Bulaşık Makinesi Beyaz"/>
    <n v="2"/>
    <n v="6000"/>
    <x v="7"/>
    <n v="4000"/>
    <x v="10"/>
    <s v="Gaziantep"/>
  </r>
  <r>
    <n v="2508"/>
    <x v="0"/>
    <s v="Mikrodalga Fırın Beyaz"/>
    <n v="2"/>
    <n v="1400"/>
    <x v="0"/>
    <n v="1200"/>
    <x v="10"/>
    <s v="İzmir"/>
  </r>
  <r>
    <n v="2509"/>
    <x v="1"/>
    <s v="Buzdolabı İki Kapaklı Beyaz"/>
    <n v="2"/>
    <n v="8450"/>
    <x v="1"/>
    <n v="4900"/>
    <x v="10"/>
    <s v="Gaziantep"/>
  </r>
  <r>
    <n v="2510"/>
    <x v="2"/>
    <s v="Ütü Siyah"/>
    <n v="3"/>
    <n v="1350"/>
    <x v="2"/>
    <n v="1650"/>
    <x v="10"/>
    <s v="Ankara"/>
  </r>
  <r>
    <n v="2511"/>
    <x v="3"/>
    <s v="Kahve Makinesi Y Marka"/>
    <n v="2"/>
    <n v="2180"/>
    <x v="3"/>
    <n v="1360"/>
    <x v="10"/>
    <s v="Antalya"/>
  </r>
  <r>
    <n v="2512"/>
    <x v="4"/>
    <s v="Çamaşır Makinesi Gri"/>
    <n v="2"/>
    <n v="7600"/>
    <x v="4"/>
    <n v="3200"/>
    <x v="10"/>
    <s v="Bursa"/>
  </r>
  <r>
    <n v="2513"/>
    <x v="0"/>
    <s v="Derin Dondurucu Gri"/>
    <n v="2"/>
    <n v="7250"/>
    <x v="5"/>
    <n v="4500"/>
    <x v="10"/>
    <s v="Konya"/>
  </r>
  <r>
    <n v="2514"/>
    <x v="2"/>
    <s v="Ocak Beyaz"/>
    <n v="3"/>
    <n v="1100"/>
    <x v="6"/>
    <n v="900"/>
    <x v="10"/>
    <s v="Antalya"/>
  </r>
  <r>
    <n v="2515"/>
    <x v="6"/>
    <s v="Ocak Beyaz"/>
    <n v="5"/>
    <n v="1100"/>
    <x v="38"/>
    <n v="1500"/>
    <x v="10"/>
    <s v="Hatay"/>
  </r>
  <r>
    <n v="2516"/>
    <x v="5"/>
    <s v="Fırın Siyah"/>
    <n v="5"/>
    <n v="3700"/>
    <x v="94"/>
    <n v="3500"/>
    <x v="10"/>
    <s v="Bursa"/>
  </r>
  <r>
    <n v="2517"/>
    <x v="10"/>
    <s v="Davlumbaz Gri X Marka"/>
    <n v="4"/>
    <n v="1490"/>
    <x v="64"/>
    <n v="2760"/>
    <x v="10"/>
    <s v="Antalya"/>
  </r>
  <r>
    <n v="2518"/>
    <x v="9"/>
    <s v="Davlumbaz Gri Y Marka"/>
    <n v="2"/>
    <n v="1500"/>
    <x v="87"/>
    <n v="1400"/>
    <x v="10"/>
    <s v="Antalya"/>
  </r>
  <r>
    <n v="2519"/>
    <x v="8"/>
    <s v="Tost Makinesi Gri Y Marka"/>
    <n v="4"/>
    <n v="1090"/>
    <x v="3"/>
    <n v="1160"/>
    <x v="10"/>
    <s v="İstanbul"/>
  </r>
  <r>
    <n v="2520"/>
    <x v="10"/>
    <s v="Mikrodalga Fırın Gri"/>
    <n v="3"/>
    <n v="1800"/>
    <x v="12"/>
    <n v="3000"/>
    <x v="10"/>
    <s v="İstanbul"/>
  </r>
  <r>
    <n v="2521"/>
    <x v="7"/>
    <s v="Buzdolabı İki Kapılı Gri"/>
    <n v="2"/>
    <n v="7530"/>
    <x v="55"/>
    <n v="3060"/>
    <x v="10"/>
    <s v="Şanlıurfa"/>
  </r>
  <r>
    <n v="2522"/>
    <x v="6"/>
    <s v="Ocak Beyaz"/>
    <n v="2"/>
    <n v="1100"/>
    <x v="18"/>
    <n v="600"/>
    <x v="10"/>
    <s v="Adana"/>
  </r>
  <r>
    <n v="2523"/>
    <x v="9"/>
    <s v="Ütü Siyah"/>
    <n v="4"/>
    <n v="1350"/>
    <x v="12"/>
    <n v="2200"/>
    <x v="10"/>
    <s v="Diyarbakır"/>
  </r>
  <r>
    <n v="2524"/>
    <x v="8"/>
    <s v="Ütü Siyah"/>
    <n v="3"/>
    <n v="1350"/>
    <x v="2"/>
    <n v="1650"/>
    <x v="10"/>
    <s v="Diyarbakır"/>
  </r>
  <r>
    <n v="2525"/>
    <x v="7"/>
    <s v="Tost Makinesi Gri Y Marka"/>
    <n v="5"/>
    <n v="1090"/>
    <x v="65"/>
    <n v="1450"/>
    <x v="10"/>
    <s v="Gaziantep"/>
  </r>
  <r>
    <n v="2526"/>
    <x v="7"/>
    <s v="Fırın Beyaz"/>
    <n v="5"/>
    <n v="4200"/>
    <x v="39"/>
    <n v="6000"/>
    <x v="10"/>
    <s v="Diyarbakır"/>
  </r>
  <r>
    <n v="2527"/>
    <x v="9"/>
    <s v="Mikrodalga Fırın Gri"/>
    <n v="3"/>
    <n v="1800"/>
    <x v="12"/>
    <n v="3000"/>
    <x v="10"/>
    <s v="Gaziantep"/>
  </r>
  <r>
    <n v="2528"/>
    <x v="11"/>
    <s v="Tost Makinesi Gri Y Marka"/>
    <n v="5"/>
    <n v="1090"/>
    <x v="65"/>
    <n v="1450"/>
    <x v="10"/>
    <s v="İzmir"/>
  </r>
  <r>
    <n v="2529"/>
    <x v="3"/>
    <s v="Çamaşır Makinesi Gri"/>
    <n v="3"/>
    <n v="7600"/>
    <x v="24"/>
    <n v="4800"/>
    <x v="10"/>
    <s v="Gaziantep"/>
  </r>
  <r>
    <n v="2530"/>
    <x v="8"/>
    <s v="Çamaşır Makinesi Gri"/>
    <n v="4"/>
    <n v="7600"/>
    <x v="62"/>
    <n v="6400"/>
    <x v="10"/>
    <s v="Konya"/>
  </r>
  <r>
    <n v="2531"/>
    <x v="1"/>
    <s v="Fırın Siyah"/>
    <n v="4"/>
    <n v="3700"/>
    <x v="96"/>
    <n v="2800"/>
    <x v="10"/>
    <s v="İzmir"/>
  </r>
  <r>
    <n v="2532"/>
    <x v="4"/>
    <s v="Derin Dondurucu Gri"/>
    <n v="5"/>
    <n v="7250"/>
    <x v="30"/>
    <n v="11250"/>
    <x v="10"/>
    <s v="Antalya"/>
  </r>
  <r>
    <n v="2533"/>
    <x v="0"/>
    <s v="Çamaşır Makinesi Gri"/>
    <n v="3"/>
    <n v="7600"/>
    <x v="24"/>
    <n v="4800"/>
    <x v="10"/>
    <s v="Antalya"/>
  </r>
  <r>
    <n v="2534"/>
    <x v="10"/>
    <s v="Fırın Beyaz"/>
    <n v="3"/>
    <n v="4200"/>
    <x v="44"/>
    <n v="3600"/>
    <x v="10"/>
    <s v="Mersin"/>
  </r>
  <r>
    <n v="2535"/>
    <x v="6"/>
    <s v="Ocak Siyah"/>
    <n v="3"/>
    <n v="1250"/>
    <x v="83"/>
    <n v="1350"/>
    <x v="10"/>
    <s v="Kocaeli"/>
  </r>
  <r>
    <n v="2536"/>
    <x v="8"/>
    <s v="Tost Makinesi Gri Y Marka"/>
    <n v="3"/>
    <n v="1090"/>
    <x v="73"/>
    <n v="870"/>
    <x v="10"/>
    <s v="İzmir"/>
  </r>
  <r>
    <n v="2537"/>
    <x v="2"/>
    <s v="Kahve Makinesi Y Marka"/>
    <n v="5"/>
    <n v="2180"/>
    <x v="29"/>
    <n v="3400"/>
    <x v="10"/>
    <s v="Şanlıurfa"/>
  </r>
  <r>
    <n v="2538"/>
    <x v="11"/>
    <s v="Fırın Siyah"/>
    <n v="2"/>
    <n v="3700"/>
    <x v="60"/>
    <n v="1400"/>
    <x v="10"/>
    <s v="Adana"/>
  </r>
  <r>
    <n v="2539"/>
    <x v="9"/>
    <s v="Bulaşık Makinesi Beyaz"/>
    <n v="5"/>
    <n v="6000"/>
    <x v="81"/>
    <n v="10000"/>
    <x v="10"/>
    <s v="Hatay"/>
  </r>
  <r>
    <n v="2540"/>
    <x v="10"/>
    <s v="Ocak Siyah"/>
    <n v="3"/>
    <n v="1250"/>
    <x v="83"/>
    <n v="1350"/>
    <x v="10"/>
    <s v="İzmir"/>
  </r>
  <r>
    <n v="2541"/>
    <x v="11"/>
    <s v="Çamaşır Makinesi Gri"/>
    <n v="2"/>
    <n v="7600"/>
    <x v="4"/>
    <n v="3200"/>
    <x v="10"/>
    <s v="Adana"/>
  </r>
  <r>
    <n v="2542"/>
    <x v="3"/>
    <s v="Mikrodalga Fırın Beyaz"/>
    <n v="2"/>
    <n v="1400"/>
    <x v="0"/>
    <n v="1200"/>
    <x v="10"/>
    <s v="Ankara"/>
  </r>
  <r>
    <n v="2543"/>
    <x v="4"/>
    <s v="Kahve Makinesi Y Marka"/>
    <n v="4"/>
    <n v="2180"/>
    <x v="33"/>
    <n v="2720"/>
    <x v="10"/>
    <s v="Diyarbakır"/>
  </r>
  <r>
    <n v="2544"/>
    <x v="3"/>
    <s v="Mikrodalga Fırın Gri"/>
    <n v="4"/>
    <n v="1800"/>
    <x v="86"/>
    <n v="4000"/>
    <x v="10"/>
    <s v="İzmir"/>
  </r>
  <r>
    <n v="2545"/>
    <x v="1"/>
    <s v="Davlumbaz Gri Y Marka"/>
    <n v="4"/>
    <n v="1500"/>
    <x v="17"/>
    <n v="2800"/>
    <x v="10"/>
    <s v="Konya"/>
  </r>
  <r>
    <n v="2546"/>
    <x v="6"/>
    <s v="Buzdolabı İki Kapaklı Beyaz"/>
    <n v="2"/>
    <n v="8450"/>
    <x v="1"/>
    <n v="4900"/>
    <x v="10"/>
    <s v="İstanbul"/>
  </r>
  <r>
    <n v="2547"/>
    <x v="9"/>
    <s v="Davlumbaz Gri Y Marka"/>
    <n v="4"/>
    <n v="1500"/>
    <x v="17"/>
    <n v="2800"/>
    <x v="10"/>
    <s v="İstanbul"/>
  </r>
  <r>
    <n v="2548"/>
    <x v="5"/>
    <s v="Bulaşık Makinesi Beyaz"/>
    <n v="2"/>
    <n v="6000"/>
    <x v="7"/>
    <n v="4000"/>
    <x v="10"/>
    <s v="Bursa"/>
  </r>
  <r>
    <n v="2549"/>
    <x v="11"/>
    <s v="Ütü Mor"/>
    <n v="2"/>
    <n v="1200"/>
    <x v="32"/>
    <n v="800"/>
    <x v="10"/>
    <s v="Konya"/>
  </r>
  <r>
    <n v="2550"/>
    <x v="3"/>
    <s v="Fırın Beyaz"/>
    <n v="4"/>
    <n v="4200"/>
    <x v="66"/>
    <n v="4800"/>
    <x v="10"/>
    <s v="İzmir"/>
  </r>
  <r>
    <n v="2551"/>
    <x v="10"/>
    <s v="Çamaşır Makinesi Gri"/>
    <n v="2"/>
    <n v="7600"/>
    <x v="4"/>
    <n v="3200"/>
    <x v="10"/>
    <s v="Şanlıurfa"/>
  </r>
  <r>
    <n v="2552"/>
    <x v="5"/>
    <s v="Derin Dondurucu Gri"/>
    <n v="2"/>
    <n v="7250"/>
    <x v="5"/>
    <n v="4500"/>
    <x v="10"/>
    <s v="Hatay"/>
  </r>
  <r>
    <n v="2553"/>
    <x v="0"/>
    <s v="Buzdolabı İki Kapılı Gri"/>
    <n v="4"/>
    <n v="7530"/>
    <x v="78"/>
    <n v="6120"/>
    <x v="10"/>
    <s v="Hatay"/>
  </r>
  <r>
    <n v="2554"/>
    <x v="1"/>
    <s v="Derin Dondurucu Gri"/>
    <n v="2"/>
    <n v="7250"/>
    <x v="5"/>
    <n v="4500"/>
    <x v="10"/>
    <s v="Konya"/>
  </r>
  <r>
    <n v="2555"/>
    <x v="0"/>
    <s v="Bulaşık Makinesi Beyaz"/>
    <n v="5"/>
    <n v="6000"/>
    <x v="81"/>
    <n v="10000"/>
    <x v="10"/>
    <s v="Gaziantep"/>
  </r>
  <r>
    <n v="2556"/>
    <x v="5"/>
    <s v="Ütü Mor"/>
    <n v="3"/>
    <n v="1200"/>
    <x v="9"/>
    <n v="1200"/>
    <x v="10"/>
    <s v="Gaziantep"/>
  </r>
  <r>
    <n v="2557"/>
    <x v="11"/>
    <s v="Bulaşık Makinesi Gri"/>
    <n v="2"/>
    <n v="5300"/>
    <x v="58"/>
    <n v="2600"/>
    <x v="10"/>
    <s v="Adana"/>
  </r>
  <r>
    <n v="2558"/>
    <x v="8"/>
    <s v="Buzdolabı İki Kapaklı Beyaz"/>
    <n v="4"/>
    <n v="8450"/>
    <x v="28"/>
    <n v="9800"/>
    <x v="10"/>
    <s v="Diyarbakır"/>
  </r>
  <r>
    <n v="2559"/>
    <x v="4"/>
    <s v="Ütü Siyah"/>
    <n v="3"/>
    <n v="1350"/>
    <x v="2"/>
    <n v="1650"/>
    <x v="10"/>
    <s v="Mersin"/>
  </r>
  <r>
    <n v="2560"/>
    <x v="6"/>
    <s v="Tost Makinesi Gri Y Marka"/>
    <n v="2"/>
    <n v="1090"/>
    <x v="10"/>
    <n v="580"/>
    <x v="10"/>
    <s v="Kocaeli"/>
  </r>
  <r>
    <n v="2561"/>
    <x v="4"/>
    <s v="Kahve Makinesi Y Marka"/>
    <n v="4"/>
    <n v="2180"/>
    <x v="33"/>
    <n v="2720"/>
    <x v="10"/>
    <s v="Diyarbakır"/>
  </r>
  <r>
    <n v="2562"/>
    <x v="0"/>
    <s v="Fırın Siyah"/>
    <n v="2"/>
    <n v="3700"/>
    <x v="60"/>
    <n v="1400"/>
    <x v="10"/>
    <s v="İstanbul"/>
  </r>
  <r>
    <n v="2563"/>
    <x v="6"/>
    <s v="Ocak Beyaz"/>
    <n v="3"/>
    <n v="1100"/>
    <x v="6"/>
    <n v="900"/>
    <x v="10"/>
    <s v="Kocaeli"/>
  </r>
  <r>
    <n v="2564"/>
    <x v="5"/>
    <s v="Fırın Siyah"/>
    <n v="2"/>
    <n v="3700"/>
    <x v="60"/>
    <n v="1400"/>
    <x v="10"/>
    <s v="İzmir"/>
  </r>
  <r>
    <n v="2565"/>
    <x v="10"/>
    <s v="Davlumbaz Gri X Marka"/>
    <n v="3"/>
    <n v="1490"/>
    <x v="42"/>
    <n v="2070"/>
    <x v="10"/>
    <s v="Diyarbakır"/>
  </r>
  <r>
    <n v="2566"/>
    <x v="9"/>
    <s v="Davlumbaz Gri Y Marka"/>
    <n v="3"/>
    <n v="1500"/>
    <x v="79"/>
    <n v="2100"/>
    <x v="10"/>
    <s v="İzmir"/>
  </r>
  <r>
    <n v="2567"/>
    <x v="8"/>
    <s v="Tost Makinesi Gri Y Marka"/>
    <n v="4"/>
    <n v="1090"/>
    <x v="3"/>
    <n v="1160"/>
    <x v="10"/>
    <s v="Ankara"/>
  </r>
  <r>
    <n v="2568"/>
    <x v="10"/>
    <s v="Mikrodalga Fırın Gri"/>
    <n v="4"/>
    <n v="1800"/>
    <x v="86"/>
    <n v="4000"/>
    <x v="10"/>
    <s v="Adana"/>
  </r>
  <r>
    <n v="2569"/>
    <x v="7"/>
    <s v="Buzdolabı İki Kapılı Gri"/>
    <n v="5"/>
    <n v="7530"/>
    <x v="70"/>
    <n v="7650"/>
    <x v="10"/>
    <s v="Adana"/>
  </r>
  <r>
    <n v="2570"/>
    <x v="6"/>
    <s v="Ocak Beyaz"/>
    <n v="2"/>
    <n v="1100"/>
    <x v="18"/>
    <n v="600"/>
    <x v="10"/>
    <s v="Bursa"/>
  </r>
  <r>
    <n v="2571"/>
    <x v="9"/>
    <s v="Ütü Siyah"/>
    <n v="2"/>
    <n v="1350"/>
    <x v="16"/>
    <n v="1100"/>
    <x v="10"/>
    <s v="Bursa"/>
  </r>
  <r>
    <n v="2572"/>
    <x v="8"/>
    <s v="Ütü Siyah"/>
    <n v="2"/>
    <n v="1350"/>
    <x v="16"/>
    <n v="1100"/>
    <x v="10"/>
    <s v="Antalya"/>
  </r>
  <r>
    <n v="2573"/>
    <x v="7"/>
    <s v="Tost Makinesi Gri Y Marka"/>
    <n v="2"/>
    <n v="1090"/>
    <x v="10"/>
    <n v="580"/>
    <x v="10"/>
    <s v="Bursa"/>
  </r>
  <r>
    <n v="2574"/>
    <x v="7"/>
    <s v="Fırın Beyaz"/>
    <n v="3"/>
    <n v="4200"/>
    <x v="44"/>
    <n v="3600"/>
    <x v="10"/>
    <s v="Konya"/>
  </r>
  <r>
    <n v="2575"/>
    <x v="9"/>
    <s v="Mikrodalga Fırın Gri"/>
    <n v="5"/>
    <n v="1800"/>
    <x v="89"/>
    <n v="5000"/>
    <x v="10"/>
    <s v="Kocaeli"/>
  </r>
  <r>
    <n v="2576"/>
    <x v="11"/>
    <s v="Tost Makinesi Gri Y Marka"/>
    <n v="5"/>
    <n v="1090"/>
    <x v="65"/>
    <n v="1450"/>
    <x v="10"/>
    <s v="Kocaeli"/>
  </r>
  <r>
    <n v="2577"/>
    <x v="3"/>
    <s v="Çamaşır Makinesi Gri"/>
    <n v="5"/>
    <n v="7600"/>
    <x v="69"/>
    <n v="8000"/>
    <x v="10"/>
    <s v="İstanbul"/>
  </r>
  <r>
    <n v="2578"/>
    <x v="8"/>
    <s v="Çamaşır Makinesi Gri"/>
    <n v="2"/>
    <n v="7600"/>
    <x v="4"/>
    <n v="3200"/>
    <x v="10"/>
    <s v="Ankara"/>
  </r>
  <r>
    <n v="2579"/>
    <x v="1"/>
    <s v="Fırın Siyah"/>
    <n v="4"/>
    <n v="3700"/>
    <x v="96"/>
    <n v="2800"/>
    <x v="10"/>
    <s v="Hatay"/>
  </r>
  <r>
    <n v="2580"/>
    <x v="4"/>
    <s v="Derin Dondurucu Gri"/>
    <n v="2"/>
    <n v="7250"/>
    <x v="5"/>
    <n v="4500"/>
    <x v="10"/>
    <s v="İstanbul"/>
  </r>
  <r>
    <n v="2581"/>
    <x v="0"/>
    <s v="Çamaşır Makinesi Gri"/>
    <n v="4"/>
    <n v="7600"/>
    <x v="62"/>
    <n v="6400"/>
    <x v="10"/>
    <s v="Mersin"/>
  </r>
  <r>
    <n v="2582"/>
    <x v="10"/>
    <s v="Fırın Beyaz"/>
    <n v="2"/>
    <n v="4200"/>
    <x v="22"/>
    <n v="2400"/>
    <x v="10"/>
    <s v="Konya"/>
  </r>
  <r>
    <n v="2583"/>
    <x v="6"/>
    <s v="Ocak Siyah"/>
    <n v="5"/>
    <n v="1250"/>
    <x v="93"/>
    <n v="2250"/>
    <x v="10"/>
    <s v="Şanlıurfa"/>
  </r>
  <r>
    <n v="2584"/>
    <x v="8"/>
    <s v="Tost Makinesi Gri Y Marka"/>
    <n v="5"/>
    <n v="1090"/>
    <x v="65"/>
    <n v="1450"/>
    <x v="10"/>
    <s v="Şanlıurfa"/>
  </r>
  <r>
    <n v="2585"/>
    <x v="2"/>
    <s v="Kahve Makinesi Y Marka"/>
    <n v="3"/>
    <n v="2180"/>
    <x v="11"/>
    <n v="2040"/>
    <x v="10"/>
    <s v="Diyarbakır"/>
  </r>
  <r>
    <n v="2586"/>
    <x v="11"/>
    <s v="Fırın Siyah"/>
    <n v="5"/>
    <n v="3700"/>
    <x v="94"/>
    <n v="3500"/>
    <x v="10"/>
    <s v="Adana"/>
  </r>
  <r>
    <n v="2587"/>
    <x v="9"/>
    <s v="Bulaşık Makinesi Beyaz"/>
    <n v="3"/>
    <n v="6000"/>
    <x v="26"/>
    <n v="6000"/>
    <x v="10"/>
    <s v="Bursa"/>
  </r>
  <r>
    <n v="2588"/>
    <x v="10"/>
    <s v="Ocak Siyah"/>
    <n v="5"/>
    <n v="1250"/>
    <x v="93"/>
    <n v="2250"/>
    <x v="10"/>
    <s v="Bursa"/>
  </r>
  <r>
    <n v="2589"/>
    <x v="11"/>
    <s v="Çamaşır Makinesi Gri"/>
    <n v="3"/>
    <n v="7600"/>
    <x v="24"/>
    <n v="4800"/>
    <x v="10"/>
    <s v="Bursa"/>
  </r>
  <r>
    <n v="2590"/>
    <x v="3"/>
    <s v="Mikrodalga Fırın Beyaz"/>
    <n v="2"/>
    <n v="1400"/>
    <x v="0"/>
    <n v="1200"/>
    <x v="10"/>
    <s v="Adana"/>
  </r>
  <r>
    <n v="2591"/>
    <x v="4"/>
    <s v="Kahve Makinesi Y Marka"/>
    <n v="3"/>
    <n v="2180"/>
    <x v="11"/>
    <n v="2040"/>
    <x v="10"/>
    <s v="Şanlıurfa"/>
  </r>
  <r>
    <n v="2592"/>
    <x v="3"/>
    <s v="Mikrodalga Fırın Gri"/>
    <n v="4"/>
    <n v="1800"/>
    <x v="86"/>
    <n v="4000"/>
    <x v="10"/>
    <s v="Şanlıurfa"/>
  </r>
  <r>
    <n v="2593"/>
    <x v="1"/>
    <s v="Davlumbaz Gri Y Marka"/>
    <n v="3"/>
    <n v="1500"/>
    <x v="79"/>
    <n v="2100"/>
    <x v="10"/>
    <s v="İzmir"/>
  </r>
  <r>
    <n v="2594"/>
    <x v="6"/>
    <s v="Buzdolabı İki Kapaklı Beyaz"/>
    <n v="2"/>
    <n v="8450"/>
    <x v="1"/>
    <n v="4900"/>
    <x v="10"/>
    <s v="Konya"/>
  </r>
  <r>
    <n v="2595"/>
    <x v="9"/>
    <s v="Davlumbaz Gri Y Marka"/>
    <n v="3"/>
    <n v="1500"/>
    <x v="79"/>
    <n v="2100"/>
    <x v="10"/>
    <s v="Adana"/>
  </r>
  <r>
    <n v="2596"/>
    <x v="5"/>
    <s v="Bulaşık Makinesi Beyaz"/>
    <n v="2"/>
    <n v="6000"/>
    <x v="7"/>
    <n v="4000"/>
    <x v="10"/>
    <s v="Adana"/>
  </r>
  <r>
    <n v="2597"/>
    <x v="11"/>
    <s v="Ütü Mor"/>
    <n v="2"/>
    <n v="1200"/>
    <x v="32"/>
    <n v="800"/>
    <x v="10"/>
    <s v="Antalya"/>
  </r>
  <r>
    <n v="2598"/>
    <x v="3"/>
    <s v="Fırın Beyaz"/>
    <n v="4"/>
    <n v="4200"/>
    <x v="66"/>
    <n v="4800"/>
    <x v="10"/>
    <s v="Şanlıurfa"/>
  </r>
  <r>
    <n v="2599"/>
    <x v="10"/>
    <s v="Çamaşır Makinesi Gri"/>
    <n v="4"/>
    <n v="7600"/>
    <x v="62"/>
    <n v="6400"/>
    <x v="10"/>
    <s v="İzmir"/>
  </r>
  <r>
    <n v="2600"/>
    <x v="5"/>
    <s v="Derin Dondurucu Gri"/>
    <n v="5"/>
    <n v="7250"/>
    <x v="30"/>
    <n v="11250"/>
    <x v="10"/>
    <s v="Diyarbakır"/>
  </r>
  <r>
    <n v="2601"/>
    <x v="0"/>
    <s v="Buzdolabı İki Kapılı Gri"/>
    <n v="4"/>
    <n v="7530"/>
    <x v="78"/>
    <n v="6120"/>
    <x v="10"/>
    <s v="İzmir"/>
  </r>
  <r>
    <n v="2602"/>
    <x v="1"/>
    <s v="Derin Dondurucu Gri"/>
    <n v="3"/>
    <n v="7250"/>
    <x v="25"/>
    <n v="6750"/>
    <x v="10"/>
    <s v="Adana"/>
  </r>
  <r>
    <n v="2603"/>
    <x v="0"/>
    <s v="Bulaşık Makinesi Beyaz"/>
    <n v="2"/>
    <n v="6000"/>
    <x v="7"/>
    <n v="4000"/>
    <x v="10"/>
    <s v="Konya"/>
  </r>
  <r>
    <n v="2604"/>
    <x v="5"/>
    <s v="Ütü Mor"/>
    <n v="3"/>
    <n v="1200"/>
    <x v="9"/>
    <n v="1200"/>
    <x v="10"/>
    <s v="Gaziantep"/>
  </r>
  <r>
    <n v="2605"/>
    <x v="11"/>
    <s v="Bulaşık Makinesi Gri"/>
    <n v="2"/>
    <n v="5300"/>
    <x v="58"/>
    <n v="2600"/>
    <x v="10"/>
    <s v="Konya"/>
  </r>
  <r>
    <n v="2606"/>
    <x v="8"/>
    <s v="Buzdolabı İki Kapaklı Beyaz"/>
    <n v="2"/>
    <n v="8450"/>
    <x v="1"/>
    <n v="4900"/>
    <x v="10"/>
    <s v="Hatay"/>
  </r>
  <r>
    <n v="2607"/>
    <x v="4"/>
    <s v="Ütü Siyah"/>
    <n v="5"/>
    <n v="1350"/>
    <x v="92"/>
    <n v="2750"/>
    <x v="10"/>
    <s v="Ankara"/>
  </r>
  <r>
    <n v="2608"/>
    <x v="6"/>
    <s v="Tost Makinesi Gri Y Marka"/>
    <n v="5"/>
    <n v="1090"/>
    <x v="65"/>
    <n v="1450"/>
    <x v="10"/>
    <s v="Diyarbakır"/>
  </r>
  <r>
    <n v="2609"/>
    <x v="4"/>
    <s v="Kahve Makinesi Y Marka"/>
    <n v="5"/>
    <n v="2180"/>
    <x v="29"/>
    <n v="3400"/>
    <x v="10"/>
    <s v="Konya"/>
  </r>
  <r>
    <n v="2610"/>
    <x v="3"/>
    <s v="Bulaşık Makinesi Beyaz"/>
    <n v="4"/>
    <n v="6000"/>
    <x v="13"/>
    <n v="8000"/>
    <x v="10"/>
    <s v="Kocaeli"/>
  </r>
  <r>
    <n v="2611"/>
    <x v="0"/>
    <s v="Mikrodalga Fırın Beyaz"/>
    <n v="4"/>
    <n v="1400"/>
    <x v="88"/>
    <n v="2400"/>
    <x v="10"/>
    <s v="Bursa"/>
  </r>
  <r>
    <n v="2612"/>
    <x v="1"/>
    <s v="Buzdolabı İki Kapaklı Beyaz"/>
    <n v="5"/>
    <n v="8450"/>
    <x v="95"/>
    <n v="12250"/>
    <x v="10"/>
    <s v="Diyarbakır"/>
  </r>
  <r>
    <n v="2613"/>
    <x v="2"/>
    <s v="Ütü Siyah"/>
    <n v="3"/>
    <n v="1350"/>
    <x v="2"/>
    <n v="1650"/>
    <x v="10"/>
    <s v="Antalya"/>
  </r>
  <r>
    <n v="2614"/>
    <x v="3"/>
    <s v="Kahve Makinesi Y Marka"/>
    <n v="2"/>
    <n v="2180"/>
    <x v="3"/>
    <n v="1360"/>
    <x v="10"/>
    <s v="Gaziantep"/>
  </r>
  <r>
    <n v="2615"/>
    <x v="4"/>
    <s v="Çamaşır Makinesi Gri"/>
    <n v="4"/>
    <n v="7600"/>
    <x v="62"/>
    <n v="6400"/>
    <x v="10"/>
    <s v="Hatay"/>
  </r>
  <r>
    <n v="2616"/>
    <x v="0"/>
    <s v="Derin Dondurucu Gri"/>
    <n v="4"/>
    <n v="7250"/>
    <x v="74"/>
    <n v="9000"/>
    <x v="10"/>
    <s v="Konya"/>
  </r>
  <r>
    <n v="2617"/>
    <x v="2"/>
    <s v="Ocak Beyaz"/>
    <n v="3"/>
    <n v="1100"/>
    <x v="6"/>
    <n v="900"/>
    <x v="10"/>
    <s v="Şanlıurfa"/>
  </r>
  <r>
    <n v="2618"/>
    <x v="5"/>
    <s v="Bulaşık Makinesi Beyaz"/>
    <n v="2"/>
    <n v="6000"/>
    <x v="7"/>
    <n v="4000"/>
    <x v="11"/>
    <s v="Şanlıurfa"/>
  </r>
  <r>
    <n v="2619"/>
    <x v="3"/>
    <s v="Tost Makinesi Gri X Marka"/>
    <n v="1"/>
    <n v="1200"/>
    <x v="8"/>
    <n v="400"/>
    <x v="11"/>
    <s v="Diyarbakır"/>
  </r>
  <r>
    <n v="2620"/>
    <x v="6"/>
    <s v="Mikrodalga Fırın Gri"/>
    <n v="2"/>
    <n v="1800"/>
    <x v="9"/>
    <n v="2000"/>
    <x v="11"/>
    <s v="Mersin"/>
  </r>
  <r>
    <n v="2621"/>
    <x v="6"/>
    <s v="Tost Makinesi Gri Y Marka"/>
    <n v="2"/>
    <n v="1090"/>
    <x v="10"/>
    <n v="580"/>
    <x v="11"/>
    <s v="Kocaeli"/>
  </r>
  <r>
    <n v="2622"/>
    <x v="5"/>
    <s v="Kahve Makinesi Y Marka"/>
    <n v="3"/>
    <n v="2180"/>
    <x v="11"/>
    <n v="2040"/>
    <x v="11"/>
    <s v="Şanlıurfa"/>
  </r>
  <r>
    <n v="2623"/>
    <x v="7"/>
    <s v="Mikrodalga Fırın Gri"/>
    <n v="3"/>
    <n v="1800"/>
    <x v="12"/>
    <n v="3000"/>
    <x v="11"/>
    <s v="Bursa"/>
  </r>
  <r>
    <n v="2624"/>
    <x v="4"/>
    <s v="Çamaşır Makinesi Beyaz"/>
    <n v="3"/>
    <n v="8000"/>
    <x v="13"/>
    <n v="6000"/>
    <x v="11"/>
    <s v="Ankara"/>
  </r>
  <r>
    <n v="2625"/>
    <x v="5"/>
    <s v="Mikrodalga Fırın Beyaz"/>
    <n v="1"/>
    <n v="1400"/>
    <x v="14"/>
    <n v="600"/>
    <x v="11"/>
    <s v="Adana"/>
  </r>
  <r>
    <n v="2626"/>
    <x v="8"/>
    <s v="Buzdolabı Dört Kapılı Gri"/>
    <n v="1"/>
    <n v="10590"/>
    <x v="15"/>
    <n v="4590"/>
    <x v="11"/>
    <s v="Bursa"/>
  </r>
  <r>
    <n v="2627"/>
    <x v="9"/>
    <s v="Ütü Siyah"/>
    <n v="2"/>
    <n v="1350"/>
    <x v="16"/>
    <n v="1100"/>
    <x v="11"/>
    <s v="Ankara"/>
  </r>
  <r>
    <n v="2628"/>
    <x v="6"/>
    <s v="Mikrodalga Fırın Beyaz"/>
    <n v="2"/>
    <n v="1400"/>
    <x v="0"/>
    <n v="1200"/>
    <x v="11"/>
    <s v="Antalya"/>
  </r>
  <r>
    <n v="2629"/>
    <x v="2"/>
    <s v="Bulaşık Makinesi Beyaz"/>
    <n v="1"/>
    <n v="6000"/>
    <x v="17"/>
    <n v="2000"/>
    <x v="11"/>
    <s v="Adana"/>
  </r>
  <r>
    <n v="2630"/>
    <x v="8"/>
    <s v="Ocak Beyaz"/>
    <n v="2"/>
    <n v="1100"/>
    <x v="18"/>
    <n v="600"/>
    <x v="11"/>
    <s v="Hatay"/>
  </r>
  <r>
    <n v="2631"/>
    <x v="1"/>
    <s v="Bulaşık Makinesi Beyaz"/>
    <n v="2"/>
    <n v="6000"/>
    <x v="7"/>
    <n v="4000"/>
    <x v="11"/>
    <s v="İstanbul"/>
  </r>
  <r>
    <n v="2632"/>
    <x v="9"/>
    <s v="Davlumbaz Gri X Marka"/>
    <n v="1"/>
    <n v="1490"/>
    <x v="19"/>
    <n v="690"/>
    <x v="11"/>
    <s v="Kocaeli"/>
  </r>
  <r>
    <n v="2633"/>
    <x v="8"/>
    <s v="Buzdolabı Dört Kapılı Gri"/>
    <n v="2"/>
    <n v="10590"/>
    <x v="20"/>
    <n v="9180"/>
    <x v="11"/>
    <s v="İstanbul"/>
  </r>
  <r>
    <n v="2634"/>
    <x v="1"/>
    <s v="Çamaşır Makinesi Beyaz"/>
    <n v="3"/>
    <n v="8000"/>
    <x v="13"/>
    <n v="6000"/>
    <x v="11"/>
    <s v="İstanbul"/>
  </r>
  <r>
    <n v="2635"/>
    <x v="6"/>
    <s v="Ocak Beyaz"/>
    <n v="1"/>
    <n v="1100"/>
    <x v="21"/>
    <n v="300"/>
    <x v="11"/>
    <s v="Gaziantep"/>
  </r>
  <r>
    <n v="2636"/>
    <x v="9"/>
    <s v="Tost Makinesi Gri X Marka"/>
    <n v="1"/>
    <n v="1200"/>
    <x v="8"/>
    <n v="400"/>
    <x v="11"/>
    <s v="Hatay"/>
  </r>
  <r>
    <n v="2637"/>
    <x v="4"/>
    <s v="Fırın Beyaz"/>
    <n v="2"/>
    <n v="4200"/>
    <x v="22"/>
    <n v="2400"/>
    <x v="11"/>
    <s v="İstanbul"/>
  </r>
  <r>
    <n v="2638"/>
    <x v="0"/>
    <s v="Derin Dondurucu Beyaz"/>
    <n v="3"/>
    <n v="5775"/>
    <x v="23"/>
    <n v="5325"/>
    <x v="11"/>
    <s v="Mersin"/>
  </r>
  <r>
    <n v="2639"/>
    <x v="10"/>
    <s v="Çamaşır Makinesi Gri"/>
    <n v="3"/>
    <n v="7600"/>
    <x v="24"/>
    <n v="4800"/>
    <x v="11"/>
    <s v="Kocaeli"/>
  </r>
  <r>
    <n v="2640"/>
    <x v="0"/>
    <s v="Derin Dondurucu Gri"/>
    <n v="3"/>
    <n v="7250"/>
    <x v="25"/>
    <n v="6750"/>
    <x v="11"/>
    <s v="İstanbul"/>
  </r>
  <r>
    <n v="2641"/>
    <x v="3"/>
    <s v="Derin Dondurucu Gri"/>
    <n v="3"/>
    <n v="7250"/>
    <x v="25"/>
    <n v="6750"/>
    <x v="11"/>
    <s v="Adana"/>
  </r>
  <r>
    <n v="2642"/>
    <x v="8"/>
    <s v="Derin Dondurucu Gri"/>
    <n v="3"/>
    <n v="7250"/>
    <x v="25"/>
    <n v="6750"/>
    <x v="11"/>
    <s v="Diyarbakır"/>
  </r>
  <r>
    <n v="2643"/>
    <x v="5"/>
    <s v="Ütü Siyah"/>
    <n v="1"/>
    <n v="1350"/>
    <x v="40"/>
    <n v="550"/>
    <x v="11"/>
    <s v="Antalya"/>
  </r>
  <r>
    <n v="2644"/>
    <x v="0"/>
    <s v="Derin Dondurucu Gri"/>
    <n v="2"/>
    <n v="7250"/>
    <x v="5"/>
    <n v="4500"/>
    <x v="11"/>
    <s v="Mersin"/>
  </r>
  <r>
    <n v="2645"/>
    <x v="6"/>
    <s v="Çamaşır Makinesi Gri"/>
    <n v="1"/>
    <n v="7600"/>
    <x v="41"/>
    <n v="1600"/>
    <x v="11"/>
    <s v="Gaziantep"/>
  </r>
  <r>
    <n v="2646"/>
    <x v="11"/>
    <s v="Çamaşır Makinesi Gri"/>
    <n v="3"/>
    <n v="7600"/>
    <x v="24"/>
    <n v="4800"/>
    <x v="11"/>
    <s v="Ankara"/>
  </r>
  <r>
    <n v="2647"/>
    <x v="0"/>
    <s v="Davlumbaz Gri X Marka"/>
    <n v="3"/>
    <n v="1490"/>
    <x v="42"/>
    <n v="2070"/>
    <x v="11"/>
    <s v="Mersin"/>
  </r>
  <r>
    <n v="2648"/>
    <x v="5"/>
    <s v="Kahve Makinesi X Marka"/>
    <n v="2"/>
    <n v="2900"/>
    <x v="43"/>
    <n v="1800"/>
    <x v="11"/>
    <s v="Diyarbakır"/>
  </r>
  <r>
    <n v="2649"/>
    <x v="9"/>
    <s v="Davlumbaz Gri X Marka"/>
    <n v="1"/>
    <n v="1490"/>
    <x v="19"/>
    <n v="690"/>
    <x v="11"/>
    <s v="Mersin"/>
  </r>
  <r>
    <n v="2650"/>
    <x v="9"/>
    <s v="Tost Makinesi Gri Y Marka"/>
    <n v="2"/>
    <n v="1090"/>
    <x v="10"/>
    <n v="580"/>
    <x v="11"/>
    <s v="Konya"/>
  </r>
  <r>
    <n v="2651"/>
    <x v="5"/>
    <s v="Tost Makinesi Gri X Marka"/>
    <n v="2"/>
    <n v="1200"/>
    <x v="32"/>
    <n v="800"/>
    <x v="11"/>
    <s v="Hatay"/>
  </r>
  <r>
    <n v="2652"/>
    <x v="8"/>
    <s v="Buzdolabı Dört Kapılı Gri"/>
    <n v="2"/>
    <n v="10590"/>
    <x v="20"/>
    <n v="9180"/>
    <x v="11"/>
    <s v="İzmir"/>
  </r>
  <r>
    <n v="2653"/>
    <x v="6"/>
    <s v="Fırın Beyaz"/>
    <n v="3"/>
    <n v="4200"/>
    <x v="44"/>
    <n v="3600"/>
    <x v="11"/>
    <s v="Mersin"/>
  </r>
  <r>
    <n v="2654"/>
    <x v="2"/>
    <s v="Fırın Beyaz"/>
    <n v="3"/>
    <n v="4200"/>
    <x v="44"/>
    <n v="3600"/>
    <x v="11"/>
    <s v="Gaziantep"/>
  </r>
  <r>
    <n v="2655"/>
    <x v="7"/>
    <s v="Buzdolabı Dört Kapılı Gri"/>
    <n v="2"/>
    <n v="10590"/>
    <x v="20"/>
    <n v="9180"/>
    <x v="11"/>
    <s v="Şanlıurfa"/>
  </r>
  <r>
    <n v="2656"/>
    <x v="11"/>
    <s v="Ocak Siyah"/>
    <n v="1"/>
    <n v="1250"/>
    <x v="45"/>
    <n v="450"/>
    <x v="11"/>
    <s v="İstanbul"/>
  </r>
  <r>
    <n v="2657"/>
    <x v="3"/>
    <s v="Davlumbaz Gri X Marka"/>
    <n v="3"/>
    <n v="1490"/>
    <x v="42"/>
    <n v="2070"/>
    <x v="11"/>
    <s v="Ankara"/>
  </r>
  <r>
    <n v="2658"/>
    <x v="6"/>
    <s v="Tost Makinesi Gri X Marka"/>
    <n v="2"/>
    <n v="1200"/>
    <x v="32"/>
    <n v="800"/>
    <x v="11"/>
    <s v="Hatay"/>
  </r>
  <r>
    <n v="2659"/>
    <x v="1"/>
    <s v="Kahve Makinesi Y Marka"/>
    <n v="3"/>
    <n v="2180"/>
    <x v="11"/>
    <n v="2040"/>
    <x v="11"/>
    <s v="Konya"/>
  </r>
  <r>
    <n v="2660"/>
    <x v="9"/>
    <s v="Ütü Mor"/>
    <n v="3"/>
    <n v="1200"/>
    <x v="9"/>
    <n v="1200"/>
    <x v="11"/>
    <s v="İstanbul"/>
  </r>
  <r>
    <n v="2661"/>
    <x v="3"/>
    <s v="Mikrodalga Fırın Gri"/>
    <n v="1"/>
    <n v="1800"/>
    <x v="46"/>
    <n v="1000"/>
    <x v="11"/>
    <s v="Hatay"/>
  </r>
  <r>
    <n v="2662"/>
    <x v="1"/>
    <s v="Çamaşır Makinesi Gri"/>
    <n v="1"/>
    <n v="7600"/>
    <x v="41"/>
    <n v="1600"/>
    <x v="11"/>
    <s v="Antalya"/>
  </r>
  <r>
    <n v="2663"/>
    <x v="7"/>
    <s v="Buzdolabı İki Kapılı Gri"/>
    <n v="1"/>
    <n v="7530"/>
    <x v="47"/>
    <n v="1530"/>
    <x v="11"/>
    <s v="Ankara"/>
  </r>
  <r>
    <n v="2664"/>
    <x v="11"/>
    <s v="Davlumbaz Gri X Marka"/>
    <n v="2"/>
    <n v="1490"/>
    <x v="37"/>
    <n v="1380"/>
    <x v="11"/>
    <s v="Kocaeli"/>
  </r>
  <r>
    <n v="2665"/>
    <x v="3"/>
    <s v="Bulaşık Makinesi Gri"/>
    <n v="1"/>
    <n v="5300"/>
    <x v="48"/>
    <n v="1300"/>
    <x v="11"/>
    <s v="İzmir"/>
  </r>
  <r>
    <n v="2666"/>
    <x v="4"/>
    <s v="Tost Makinesi Gri X Marka"/>
    <n v="2"/>
    <n v="1200"/>
    <x v="32"/>
    <n v="800"/>
    <x v="11"/>
    <s v="Diyarbakır"/>
  </r>
  <r>
    <n v="2667"/>
    <x v="9"/>
    <s v="Tost Makinesi Gri Y Marka"/>
    <n v="1"/>
    <n v="1090"/>
    <x v="49"/>
    <n v="290"/>
    <x v="11"/>
    <s v="Ankara"/>
  </r>
  <r>
    <n v="2668"/>
    <x v="4"/>
    <s v="Derin Dondurucu Gri"/>
    <n v="1"/>
    <n v="7250"/>
    <x v="50"/>
    <n v="2250"/>
    <x v="11"/>
    <s v="Gaziantep"/>
  </r>
  <r>
    <n v="2669"/>
    <x v="10"/>
    <s v="Mikrodalga Fırın Beyaz"/>
    <n v="3"/>
    <n v="1400"/>
    <x v="36"/>
    <n v="1800"/>
    <x v="11"/>
    <s v="Şanlıurfa"/>
  </r>
  <r>
    <n v="2670"/>
    <x v="1"/>
    <s v="Davlumbaz Gri Y Marka"/>
    <n v="1"/>
    <n v="1500"/>
    <x v="51"/>
    <n v="700"/>
    <x v="11"/>
    <s v="Kocaeli"/>
  </r>
  <r>
    <n v="2671"/>
    <x v="7"/>
    <s v="Ütü Siyah"/>
    <n v="1"/>
    <n v="1350"/>
    <x v="40"/>
    <n v="550"/>
    <x v="11"/>
    <s v="İzmir"/>
  </r>
  <r>
    <n v="2672"/>
    <x v="7"/>
    <s v="Tost Makinesi Gri X Marka"/>
    <n v="3"/>
    <n v="1200"/>
    <x v="9"/>
    <n v="1200"/>
    <x v="11"/>
    <s v="Ankara"/>
  </r>
  <r>
    <n v="2673"/>
    <x v="0"/>
    <s v="Buzdolabı İki Kapılı Gri"/>
    <n v="3"/>
    <n v="7530"/>
    <x v="52"/>
    <n v="4590"/>
    <x v="11"/>
    <s v="Antalya"/>
  </r>
  <r>
    <n v="2674"/>
    <x v="10"/>
    <s v="Tost Makinesi Gri X Marka"/>
    <n v="1"/>
    <n v="1200"/>
    <x v="8"/>
    <n v="400"/>
    <x v="11"/>
    <s v="Gaziantep"/>
  </r>
  <r>
    <n v="2675"/>
    <x v="8"/>
    <s v="Mikrodalga Fırın Gri"/>
    <n v="3"/>
    <n v="1800"/>
    <x v="12"/>
    <n v="3000"/>
    <x v="11"/>
    <s v="Antalya"/>
  </r>
  <r>
    <n v="2676"/>
    <x v="3"/>
    <s v="Derin Dondurucu Gri"/>
    <n v="1"/>
    <n v="7250"/>
    <x v="50"/>
    <n v="2250"/>
    <x v="11"/>
    <s v="Hatay"/>
  </r>
  <r>
    <n v="2677"/>
    <x v="9"/>
    <s v="Davlumbaz Gri X Marka"/>
    <n v="3"/>
    <n v="1490"/>
    <x v="42"/>
    <n v="2070"/>
    <x v="11"/>
    <s v="Diyarbakır"/>
  </r>
  <r>
    <n v="2678"/>
    <x v="9"/>
    <s v="Ütü Mor"/>
    <n v="1"/>
    <n v="1200"/>
    <x v="8"/>
    <n v="400"/>
    <x v="11"/>
    <s v="Hatay"/>
  </r>
  <r>
    <n v="2679"/>
    <x v="0"/>
    <s v="Çamaşır Makinesi Beyaz"/>
    <n v="1"/>
    <n v="8000"/>
    <x v="53"/>
    <n v="2000"/>
    <x v="11"/>
    <s v="Şanlıurfa"/>
  </r>
  <r>
    <n v="2680"/>
    <x v="6"/>
    <s v="Mikrodalga Fırın Beyaz"/>
    <n v="1"/>
    <n v="1400"/>
    <x v="14"/>
    <n v="600"/>
    <x v="11"/>
    <s v="Şanlıurfa"/>
  </r>
  <r>
    <n v="2681"/>
    <x v="5"/>
    <s v="Ütü Siyah"/>
    <n v="1"/>
    <n v="1350"/>
    <x v="40"/>
    <n v="550"/>
    <x v="11"/>
    <s v="Diyarbakır"/>
  </r>
  <r>
    <n v="2682"/>
    <x v="8"/>
    <s v="Ütü Mor"/>
    <n v="1"/>
    <n v="1200"/>
    <x v="8"/>
    <n v="400"/>
    <x v="11"/>
    <s v="Hatay"/>
  </r>
  <r>
    <n v="2683"/>
    <x v="6"/>
    <s v="Bulaşık Makinesi Gri"/>
    <n v="1"/>
    <n v="5300"/>
    <x v="48"/>
    <n v="1300"/>
    <x v="11"/>
    <s v="Bursa"/>
  </r>
  <r>
    <n v="2684"/>
    <x v="9"/>
    <s v="Buzdolabı Dört Kapılı Gri"/>
    <n v="3"/>
    <n v="10590"/>
    <x v="54"/>
    <n v="13770"/>
    <x v="11"/>
    <s v="Adana"/>
  </r>
  <r>
    <n v="2685"/>
    <x v="4"/>
    <s v="Ocak Siyah"/>
    <n v="1"/>
    <n v="1250"/>
    <x v="45"/>
    <n v="450"/>
    <x v="11"/>
    <s v="Diyarbakır"/>
  </r>
  <r>
    <n v="2686"/>
    <x v="11"/>
    <s v="Ütü Mor"/>
    <n v="1"/>
    <n v="1200"/>
    <x v="8"/>
    <n v="400"/>
    <x v="11"/>
    <s v="Hatay"/>
  </r>
  <r>
    <n v="2687"/>
    <x v="4"/>
    <s v="Mikrodalga Fırın Beyaz"/>
    <n v="3"/>
    <n v="1400"/>
    <x v="36"/>
    <n v="1800"/>
    <x v="11"/>
    <s v="Kocaeli"/>
  </r>
  <r>
    <n v="2688"/>
    <x v="11"/>
    <s v="Buzdolabı İki Kapılı Gri"/>
    <n v="2"/>
    <n v="7530"/>
    <x v="55"/>
    <n v="3060"/>
    <x v="11"/>
    <s v="İstanbul"/>
  </r>
  <r>
    <n v="2689"/>
    <x v="6"/>
    <s v="Çamaşır Makinesi Gri"/>
    <n v="1"/>
    <n v="7600"/>
    <x v="41"/>
    <n v="1600"/>
    <x v="11"/>
    <s v="Kocaeli"/>
  </r>
  <r>
    <n v="2690"/>
    <x v="11"/>
    <s v="Davlumbaz Gri Y Marka"/>
    <n v="1"/>
    <n v="1500"/>
    <x v="51"/>
    <n v="700"/>
    <x v="11"/>
    <s v="Şanlıurfa"/>
  </r>
  <r>
    <n v="2691"/>
    <x v="9"/>
    <s v="Kahve Makinesi Y Marka"/>
    <n v="2"/>
    <n v="2180"/>
    <x v="3"/>
    <n v="1360"/>
    <x v="11"/>
    <s v="İzmir"/>
  </r>
  <r>
    <n v="2692"/>
    <x v="2"/>
    <s v="Kahve Makinesi Y Marka"/>
    <n v="1"/>
    <n v="2180"/>
    <x v="10"/>
    <n v="680"/>
    <x v="11"/>
    <s v="Mersin"/>
  </r>
  <r>
    <n v="2693"/>
    <x v="9"/>
    <s v="Derin Dondurucu Beyaz"/>
    <n v="1"/>
    <n v="5775"/>
    <x v="56"/>
    <n v="1775"/>
    <x v="11"/>
    <s v="Şanlıurfa"/>
  </r>
  <r>
    <n v="2694"/>
    <x v="9"/>
    <s v="Ocak Beyaz"/>
    <n v="3"/>
    <n v="1100"/>
    <x v="6"/>
    <n v="900"/>
    <x v="11"/>
    <s v="Kocaeli"/>
  </r>
  <r>
    <n v="2695"/>
    <x v="10"/>
    <s v="Derin Dondurucu Beyaz"/>
    <n v="1"/>
    <n v="5775"/>
    <x v="56"/>
    <n v="1775"/>
    <x v="11"/>
    <s v="Kocaeli"/>
  </r>
  <r>
    <n v="2696"/>
    <x v="7"/>
    <s v="Ütü Siyah"/>
    <n v="1"/>
    <n v="1350"/>
    <x v="40"/>
    <n v="550"/>
    <x v="11"/>
    <s v="Şanlıurfa"/>
  </r>
  <r>
    <n v="2697"/>
    <x v="3"/>
    <s v="Çamaşır Makinesi Gri"/>
    <n v="3"/>
    <n v="7600"/>
    <x v="24"/>
    <n v="4800"/>
    <x v="11"/>
    <s v="Konya"/>
  </r>
  <r>
    <n v="2698"/>
    <x v="1"/>
    <s v="Derin Dondurucu Gri"/>
    <n v="3"/>
    <n v="7250"/>
    <x v="25"/>
    <n v="6750"/>
    <x v="11"/>
    <s v="İzmir"/>
  </r>
  <r>
    <n v="2699"/>
    <x v="11"/>
    <s v="Davlumbaz Gri X Marka"/>
    <n v="2"/>
    <n v="1490"/>
    <x v="37"/>
    <n v="1380"/>
    <x v="11"/>
    <s v="İstanbul"/>
  </r>
  <r>
    <n v="2700"/>
    <x v="2"/>
    <s v="Davlumbaz Gri X Marka"/>
    <n v="2"/>
    <n v="1490"/>
    <x v="37"/>
    <n v="1380"/>
    <x v="11"/>
    <s v="Kocaeli"/>
  </r>
  <r>
    <n v="2701"/>
    <x v="8"/>
    <s v="Tost Makinesi Gri Y Marka"/>
    <n v="2"/>
    <n v="1090"/>
    <x v="10"/>
    <n v="580"/>
    <x v="11"/>
    <s v="Adana"/>
  </r>
  <r>
    <n v="2702"/>
    <x v="8"/>
    <s v="Tost Makinesi Gri X Marka"/>
    <n v="3"/>
    <n v="1200"/>
    <x v="9"/>
    <n v="1200"/>
    <x v="11"/>
    <s v="Adana"/>
  </r>
  <r>
    <n v="2703"/>
    <x v="11"/>
    <s v="Tost Makinesi Gri Y Marka"/>
    <n v="2"/>
    <n v="1090"/>
    <x v="10"/>
    <n v="580"/>
    <x v="11"/>
    <s v="Mersin"/>
  </r>
  <r>
    <n v="2704"/>
    <x v="11"/>
    <s v="Kahve Makinesi Y Marka"/>
    <n v="3"/>
    <n v="2180"/>
    <x v="11"/>
    <n v="2040"/>
    <x v="11"/>
    <s v="Gaziantep"/>
  </r>
  <r>
    <n v="2705"/>
    <x v="1"/>
    <s v="Bulaşık Makinesi Gri"/>
    <n v="3"/>
    <n v="5300"/>
    <x v="57"/>
    <n v="3900"/>
    <x v="11"/>
    <s v="Hatay"/>
  </r>
  <r>
    <n v="2706"/>
    <x v="11"/>
    <s v="Bulaşık Makinesi Gri"/>
    <n v="2"/>
    <n v="5300"/>
    <x v="58"/>
    <n v="2600"/>
    <x v="11"/>
    <s v="Gaziantep"/>
  </r>
  <r>
    <n v="2707"/>
    <x v="5"/>
    <s v="Derin Dondurucu Gri"/>
    <n v="2"/>
    <n v="7250"/>
    <x v="5"/>
    <n v="4500"/>
    <x v="11"/>
    <s v="Kocaeli"/>
  </r>
  <r>
    <n v="2708"/>
    <x v="5"/>
    <s v="Ütü Mor"/>
    <n v="3"/>
    <n v="1200"/>
    <x v="9"/>
    <n v="1200"/>
    <x v="11"/>
    <s v="Şanlıurfa"/>
  </r>
  <r>
    <n v="2709"/>
    <x v="2"/>
    <s v="Bulaşık Makinesi Beyaz"/>
    <n v="1"/>
    <n v="6000"/>
    <x v="17"/>
    <n v="2000"/>
    <x v="11"/>
    <s v="Bursa"/>
  </r>
  <r>
    <n v="2710"/>
    <x v="1"/>
    <s v="Buzdolabı İki Kapaklı Beyaz"/>
    <n v="3"/>
    <n v="8450"/>
    <x v="59"/>
    <n v="7350"/>
    <x v="11"/>
    <s v="Hatay"/>
  </r>
  <r>
    <n v="2711"/>
    <x v="6"/>
    <s v="Fırın Beyaz"/>
    <n v="1"/>
    <n v="4200"/>
    <x v="36"/>
    <n v="1200"/>
    <x v="11"/>
    <s v="Şanlıurfa"/>
  </r>
  <r>
    <n v="2712"/>
    <x v="6"/>
    <s v="Buzdolabı Dört Kapılı Gri"/>
    <n v="3"/>
    <n v="10590"/>
    <x v="54"/>
    <n v="13770"/>
    <x v="11"/>
    <s v="Mersin"/>
  </r>
  <r>
    <n v="2713"/>
    <x v="5"/>
    <s v="Ütü Mor"/>
    <n v="1"/>
    <n v="1200"/>
    <x v="8"/>
    <n v="400"/>
    <x v="11"/>
    <s v="Şanlıurfa"/>
  </r>
  <r>
    <n v="2714"/>
    <x v="10"/>
    <s v="Ocak Beyaz"/>
    <n v="2"/>
    <n v="1100"/>
    <x v="18"/>
    <n v="600"/>
    <x v="11"/>
    <s v="Antalya"/>
  </r>
  <r>
    <n v="2715"/>
    <x v="9"/>
    <s v="Fırın Siyah"/>
    <n v="2"/>
    <n v="3700"/>
    <x v="60"/>
    <n v="1400"/>
    <x v="11"/>
    <s v="Mersin"/>
  </r>
  <r>
    <n v="2716"/>
    <x v="0"/>
    <s v="Fırın Siyah"/>
    <n v="1"/>
    <n v="3700"/>
    <x v="61"/>
    <n v="700"/>
    <x v="11"/>
    <s v="Antalya"/>
  </r>
  <r>
    <n v="2717"/>
    <x v="6"/>
    <s v="Ocak Beyaz"/>
    <n v="3"/>
    <n v="1100"/>
    <x v="6"/>
    <n v="900"/>
    <x v="11"/>
    <s v="Adana"/>
  </r>
  <r>
    <n v="2718"/>
    <x v="5"/>
    <s v="Fırın Siyah"/>
    <n v="1"/>
    <n v="3700"/>
    <x v="61"/>
    <n v="700"/>
    <x v="11"/>
    <s v="İstanbul"/>
  </r>
  <r>
    <n v="2719"/>
    <x v="10"/>
    <s v="Davlumbaz Gri X Marka"/>
    <n v="1"/>
    <n v="1490"/>
    <x v="19"/>
    <n v="690"/>
    <x v="11"/>
    <s v="Konya"/>
  </r>
  <r>
    <n v="2720"/>
    <x v="9"/>
    <s v="Davlumbaz Gri Y Marka"/>
    <n v="1"/>
    <n v="1500"/>
    <x v="51"/>
    <n v="700"/>
    <x v="11"/>
    <s v="Konya"/>
  </r>
  <r>
    <n v="2721"/>
    <x v="8"/>
    <s v="Tost Makinesi Gri Y Marka"/>
    <n v="2"/>
    <n v="1090"/>
    <x v="10"/>
    <n v="580"/>
    <x v="11"/>
    <s v="İzmir"/>
  </r>
  <r>
    <n v="2722"/>
    <x v="10"/>
    <s v="Mikrodalga Fırın Gri"/>
    <n v="3"/>
    <n v="1800"/>
    <x v="12"/>
    <n v="3000"/>
    <x v="11"/>
    <s v="Gaziantep"/>
  </r>
  <r>
    <n v="2723"/>
    <x v="7"/>
    <s v="Buzdolabı İki Kapılı Gri"/>
    <n v="2"/>
    <n v="7530"/>
    <x v="55"/>
    <n v="3060"/>
    <x v="11"/>
    <s v="Konya"/>
  </r>
  <r>
    <n v="2724"/>
    <x v="6"/>
    <s v="Ocak Beyaz"/>
    <n v="3"/>
    <n v="1100"/>
    <x v="6"/>
    <n v="900"/>
    <x v="11"/>
    <s v="Adana"/>
  </r>
  <r>
    <n v="2725"/>
    <x v="9"/>
    <s v="Ütü Siyah"/>
    <n v="3"/>
    <n v="1350"/>
    <x v="2"/>
    <n v="1650"/>
    <x v="11"/>
    <s v="Ankara"/>
  </r>
  <r>
    <n v="2726"/>
    <x v="8"/>
    <s v="Ütü Siyah"/>
    <n v="1"/>
    <n v="1350"/>
    <x v="40"/>
    <n v="550"/>
    <x v="11"/>
    <s v="Gaziantep"/>
  </r>
  <r>
    <n v="2727"/>
    <x v="7"/>
    <s v="Tost Makinesi Gri Y Marka"/>
    <n v="2"/>
    <n v="1090"/>
    <x v="10"/>
    <n v="580"/>
    <x v="11"/>
    <s v="Ankara"/>
  </r>
  <r>
    <n v="2728"/>
    <x v="7"/>
    <s v="Fırın Beyaz"/>
    <n v="1"/>
    <n v="4200"/>
    <x v="36"/>
    <n v="1200"/>
    <x v="11"/>
    <s v="Şanlıurfa"/>
  </r>
  <r>
    <n v="2729"/>
    <x v="9"/>
    <s v="Mikrodalga Fırın Gri"/>
    <n v="2"/>
    <n v="1800"/>
    <x v="9"/>
    <n v="2000"/>
    <x v="11"/>
    <s v="Bursa"/>
  </r>
  <r>
    <n v="2730"/>
    <x v="11"/>
    <s v="Tost Makinesi Gri Y Marka"/>
    <n v="1"/>
    <n v="1090"/>
    <x v="49"/>
    <n v="290"/>
    <x v="11"/>
    <s v="Şanlıurfa"/>
  </r>
  <r>
    <n v="2731"/>
    <x v="3"/>
    <s v="Çamaşır Makinesi Gri"/>
    <n v="1"/>
    <n v="7600"/>
    <x v="41"/>
    <n v="1600"/>
    <x v="11"/>
    <s v="Adana"/>
  </r>
  <r>
    <n v="2732"/>
    <x v="8"/>
    <s v="Çamaşır Makinesi Gri"/>
    <n v="3"/>
    <n v="7600"/>
    <x v="24"/>
    <n v="4800"/>
    <x v="11"/>
    <s v="Ankara"/>
  </r>
  <r>
    <n v="2733"/>
    <x v="1"/>
    <s v="Fırın Siyah"/>
    <n v="1"/>
    <n v="3700"/>
    <x v="61"/>
    <n v="700"/>
    <x v="11"/>
    <s v="Diyarbakır"/>
  </r>
  <r>
    <n v="2734"/>
    <x v="4"/>
    <s v="Derin Dondurucu Gri"/>
    <n v="3"/>
    <n v="7250"/>
    <x v="25"/>
    <n v="6750"/>
    <x v="11"/>
    <s v="Bursa"/>
  </r>
  <r>
    <n v="2735"/>
    <x v="0"/>
    <s v="Çamaşır Makinesi Gri"/>
    <n v="3"/>
    <n v="7600"/>
    <x v="24"/>
    <n v="4800"/>
    <x v="11"/>
    <s v="Ankara"/>
  </r>
  <r>
    <n v="2736"/>
    <x v="10"/>
    <s v="Fırın Beyaz"/>
    <n v="1"/>
    <n v="4200"/>
    <x v="36"/>
    <n v="1200"/>
    <x v="11"/>
    <s v="Konya"/>
  </r>
  <r>
    <n v="2737"/>
    <x v="6"/>
    <s v="Ocak Siyah"/>
    <n v="3"/>
    <n v="1250"/>
    <x v="83"/>
    <n v="1350"/>
    <x v="11"/>
    <s v="İzmir"/>
  </r>
  <r>
    <n v="2738"/>
    <x v="8"/>
    <s v="Tost Makinesi Gri Y Marka"/>
    <n v="1"/>
    <n v="1090"/>
    <x v="49"/>
    <n v="290"/>
    <x v="11"/>
    <s v="Ankara"/>
  </r>
  <r>
    <n v="2739"/>
    <x v="2"/>
    <s v="Kahve Makinesi Y Marka"/>
    <n v="1"/>
    <n v="2180"/>
    <x v="10"/>
    <n v="680"/>
    <x v="11"/>
    <s v="Gaziantep"/>
  </r>
  <r>
    <n v="2740"/>
    <x v="11"/>
    <s v="Fırın Siyah"/>
    <n v="2"/>
    <n v="3700"/>
    <x v="60"/>
    <n v="1400"/>
    <x v="11"/>
    <s v="Ankara"/>
  </r>
  <r>
    <n v="2741"/>
    <x v="9"/>
    <s v="Bulaşık Makinesi Beyaz"/>
    <n v="2"/>
    <n v="6000"/>
    <x v="7"/>
    <n v="4000"/>
    <x v="11"/>
    <s v="Adana"/>
  </r>
  <r>
    <n v="2742"/>
    <x v="10"/>
    <s v="Ocak Siyah"/>
    <n v="2"/>
    <n v="1250"/>
    <x v="84"/>
    <n v="900"/>
    <x v="11"/>
    <s v="İzmir"/>
  </r>
  <r>
    <n v="2743"/>
    <x v="11"/>
    <s v="Çamaşır Makinesi Gri"/>
    <n v="1"/>
    <n v="7600"/>
    <x v="41"/>
    <n v="1600"/>
    <x v="11"/>
    <s v="Hatay"/>
  </r>
  <r>
    <n v="2744"/>
    <x v="3"/>
    <s v="Mikrodalga Fırın Beyaz"/>
    <n v="2"/>
    <n v="1400"/>
    <x v="0"/>
    <n v="1200"/>
    <x v="11"/>
    <s v="Ankara"/>
  </r>
  <r>
    <n v="2745"/>
    <x v="4"/>
    <s v="Kahve Makinesi Y Marka"/>
    <n v="2"/>
    <n v="2180"/>
    <x v="3"/>
    <n v="1360"/>
    <x v="11"/>
    <s v="İstanbul"/>
  </r>
  <r>
    <n v="2746"/>
    <x v="3"/>
    <s v="Mikrodalga Fırın Gri"/>
    <n v="3"/>
    <n v="1800"/>
    <x v="12"/>
    <n v="3000"/>
    <x v="11"/>
    <s v="İzmir"/>
  </r>
  <r>
    <n v="2747"/>
    <x v="1"/>
    <s v="Davlumbaz Gri Y Marka"/>
    <n v="1"/>
    <n v="1500"/>
    <x v="51"/>
    <n v="700"/>
    <x v="11"/>
    <s v="Kocaeli"/>
  </r>
  <r>
    <n v="2748"/>
    <x v="6"/>
    <s v="Buzdolabı İki Kapaklı Beyaz"/>
    <n v="3"/>
    <n v="8450"/>
    <x v="59"/>
    <n v="7350"/>
    <x v="11"/>
    <s v="İzmir"/>
  </r>
  <r>
    <n v="2749"/>
    <x v="9"/>
    <s v="Davlumbaz Gri Y Marka"/>
    <n v="3"/>
    <n v="1500"/>
    <x v="79"/>
    <n v="2100"/>
    <x v="11"/>
    <s v="İzmir"/>
  </r>
  <r>
    <n v="2750"/>
    <x v="5"/>
    <s v="Bulaşık Makinesi Beyaz"/>
    <n v="3"/>
    <n v="6000"/>
    <x v="26"/>
    <n v="6000"/>
    <x v="11"/>
    <s v="İzmir"/>
  </r>
  <r>
    <n v="2751"/>
    <x v="11"/>
    <s v="Ütü Mor"/>
    <n v="1"/>
    <n v="1200"/>
    <x v="8"/>
    <n v="400"/>
    <x v="11"/>
    <s v="İstanbul"/>
  </r>
  <r>
    <n v="2752"/>
    <x v="3"/>
    <s v="Fırın Beyaz"/>
    <n v="3"/>
    <n v="4200"/>
    <x v="44"/>
    <n v="3600"/>
    <x v="11"/>
    <s v="Antalya"/>
  </r>
  <r>
    <n v="2753"/>
    <x v="10"/>
    <s v="Çamaşır Makinesi Gri"/>
    <n v="3"/>
    <n v="7600"/>
    <x v="24"/>
    <n v="4800"/>
    <x v="11"/>
    <s v="Kocaeli"/>
  </r>
  <r>
    <n v="2754"/>
    <x v="5"/>
    <s v="Bulaşık Makinesi Beyaz"/>
    <n v="3"/>
    <n v="6000"/>
    <x v="26"/>
    <n v="6000"/>
    <x v="11"/>
    <s v="Ankara"/>
  </r>
  <r>
    <n v="2755"/>
    <x v="3"/>
    <s v="Tost Makinesi Gri X Marka"/>
    <n v="4"/>
    <n v="1200"/>
    <x v="68"/>
    <n v="1600"/>
    <x v="11"/>
    <s v="İzmir"/>
  </r>
  <r>
    <n v="2756"/>
    <x v="6"/>
    <s v="Mikrodalga Fırın Gri"/>
    <n v="2"/>
    <n v="1800"/>
    <x v="9"/>
    <n v="2000"/>
    <x v="11"/>
    <s v="Antalya"/>
  </r>
  <r>
    <n v="2757"/>
    <x v="6"/>
    <s v="Tost Makinesi Gri Y Marka"/>
    <n v="5"/>
    <n v="1090"/>
    <x v="65"/>
    <n v="1450"/>
    <x v="11"/>
    <s v="Gaziantep"/>
  </r>
  <r>
    <n v="2758"/>
    <x v="5"/>
    <s v="Kahve Makinesi Y Marka"/>
    <n v="4"/>
    <n v="2180"/>
    <x v="33"/>
    <n v="2720"/>
    <x v="11"/>
    <s v="Mersin"/>
  </r>
  <r>
    <n v="2759"/>
    <x v="7"/>
    <s v="Mikrodalga Fırın Gri"/>
    <n v="2"/>
    <n v="1800"/>
    <x v="9"/>
    <n v="2000"/>
    <x v="11"/>
    <s v="Kocaeli"/>
  </r>
  <r>
    <n v="2760"/>
    <x v="4"/>
    <s v="Çamaşır Makinesi Beyaz"/>
    <n v="5"/>
    <n v="8000"/>
    <x v="34"/>
    <n v="10000"/>
    <x v="11"/>
    <s v="İstanbul"/>
  </r>
  <r>
    <n v="2761"/>
    <x v="5"/>
    <s v="Mikrodalga Fırın Beyaz"/>
    <n v="3"/>
    <n v="1400"/>
    <x v="36"/>
    <n v="1800"/>
    <x v="11"/>
    <s v="Bursa"/>
  </r>
  <r>
    <n v="2762"/>
    <x v="8"/>
    <s v="Buzdolabı Dört Kapılı Gri"/>
    <n v="4"/>
    <n v="10590"/>
    <x v="77"/>
    <n v="18360"/>
    <x v="11"/>
    <s v="Adana"/>
  </r>
  <r>
    <n v="2763"/>
    <x v="9"/>
    <s v="Ütü Siyah"/>
    <n v="3"/>
    <n v="1350"/>
    <x v="2"/>
    <n v="1650"/>
    <x v="11"/>
    <s v="Konya"/>
  </r>
  <r>
    <n v="2764"/>
    <x v="6"/>
    <s v="Mikrodalga Fırın Beyaz"/>
    <n v="3"/>
    <n v="1400"/>
    <x v="36"/>
    <n v="1800"/>
    <x v="11"/>
    <s v="Ankara"/>
  </r>
  <r>
    <n v="2765"/>
    <x v="2"/>
    <s v="Bulaşık Makinesi Beyaz"/>
    <n v="2"/>
    <n v="6000"/>
    <x v="7"/>
    <n v="4000"/>
    <x v="11"/>
    <s v="Hatay"/>
  </r>
  <r>
    <n v="2766"/>
    <x v="8"/>
    <s v="Ocak Beyaz"/>
    <n v="3"/>
    <n v="1100"/>
    <x v="6"/>
    <n v="900"/>
    <x v="11"/>
    <s v="Antalya"/>
  </r>
  <r>
    <n v="2767"/>
    <x v="1"/>
    <s v="Bulaşık Makinesi Beyaz"/>
    <n v="4"/>
    <n v="6000"/>
    <x v="13"/>
    <n v="8000"/>
    <x v="11"/>
    <s v="Şanlıurfa"/>
  </r>
  <r>
    <n v="2768"/>
    <x v="9"/>
    <s v="Davlumbaz Gri X Marka"/>
    <n v="5"/>
    <n v="1490"/>
    <x v="71"/>
    <n v="3450"/>
    <x v="11"/>
    <s v="Diyarbakır"/>
  </r>
  <r>
    <n v="2769"/>
    <x v="8"/>
    <s v="Buzdolabı Dört Kapılı Gri"/>
    <n v="3"/>
    <n v="10590"/>
    <x v="54"/>
    <n v="13770"/>
    <x v="11"/>
    <s v="Adana"/>
  </r>
  <r>
    <n v="2770"/>
    <x v="1"/>
    <s v="Çamaşır Makinesi Beyaz"/>
    <n v="5"/>
    <n v="8000"/>
    <x v="34"/>
    <n v="10000"/>
    <x v="11"/>
    <s v="Konya"/>
  </r>
  <r>
    <n v="2771"/>
    <x v="6"/>
    <s v="Ocak Beyaz"/>
    <n v="5"/>
    <n v="1100"/>
    <x v="38"/>
    <n v="1500"/>
    <x v="11"/>
    <s v="Diyarbakır"/>
  </r>
  <r>
    <n v="2772"/>
    <x v="9"/>
    <s v="Tost Makinesi Gri X Marka"/>
    <n v="4"/>
    <n v="1200"/>
    <x v="68"/>
    <n v="1600"/>
    <x v="11"/>
    <s v="Şanlıurfa"/>
  </r>
  <r>
    <n v="2773"/>
    <x v="4"/>
    <s v="Fırın Beyaz"/>
    <n v="3"/>
    <n v="4200"/>
    <x v="44"/>
    <n v="3600"/>
    <x v="11"/>
    <s v="Bursa"/>
  </r>
  <r>
    <n v="2774"/>
    <x v="0"/>
    <s v="Derin Dondurucu Beyaz"/>
    <n v="3"/>
    <n v="5775"/>
    <x v="23"/>
    <n v="5325"/>
    <x v="11"/>
    <s v="Kocaeli"/>
  </r>
  <r>
    <n v="2775"/>
    <x v="10"/>
    <s v="Çamaşır Makinesi Gri"/>
    <n v="3"/>
    <n v="7600"/>
    <x v="24"/>
    <n v="4800"/>
    <x v="11"/>
    <s v="İzmir"/>
  </r>
  <r>
    <n v="2776"/>
    <x v="0"/>
    <s v="Derin Dondurucu Gri"/>
    <n v="4"/>
    <n v="7250"/>
    <x v="74"/>
    <n v="9000"/>
    <x v="11"/>
    <s v="İstanbul"/>
  </r>
  <r>
    <n v="2777"/>
    <x v="3"/>
    <s v="Derin Dondurucu Gri"/>
    <n v="4"/>
    <n v="7250"/>
    <x v="74"/>
    <n v="9000"/>
    <x v="11"/>
    <s v="İzmir"/>
  </r>
  <r>
    <n v="2778"/>
    <x v="8"/>
    <s v="Derin Dondurucu Gri"/>
    <n v="4"/>
    <n v="7250"/>
    <x v="74"/>
    <n v="9000"/>
    <x v="11"/>
    <s v="İstanbul"/>
  </r>
  <r>
    <n v="2779"/>
    <x v="5"/>
    <s v="Ütü Siyah"/>
    <n v="3"/>
    <n v="1350"/>
    <x v="2"/>
    <n v="1650"/>
    <x v="11"/>
    <s v="Konya"/>
  </r>
  <r>
    <n v="2780"/>
    <x v="0"/>
    <s v="Derin Dondurucu Gri"/>
    <n v="4"/>
    <n v="7250"/>
    <x v="74"/>
    <n v="9000"/>
    <x v="11"/>
    <s v="Bursa"/>
  </r>
  <r>
    <n v="2781"/>
    <x v="6"/>
    <s v="Çamaşır Makinesi Gri"/>
    <n v="2"/>
    <n v="7600"/>
    <x v="4"/>
    <n v="3200"/>
    <x v="11"/>
    <s v="Şanlıurfa"/>
  </r>
  <r>
    <n v="2782"/>
    <x v="11"/>
    <s v="Çamaşır Makinesi Gri"/>
    <n v="2"/>
    <n v="7600"/>
    <x v="4"/>
    <n v="3200"/>
    <x v="11"/>
    <s v="Diyarbakır"/>
  </r>
  <r>
    <n v="2783"/>
    <x v="0"/>
    <s v="Davlumbaz Gri X Marka"/>
    <n v="2"/>
    <n v="1490"/>
    <x v="37"/>
    <n v="1380"/>
    <x v="11"/>
    <s v="İzmir"/>
  </r>
  <r>
    <n v="2784"/>
    <x v="5"/>
    <s v="Kahve Makinesi X Marka"/>
    <n v="2"/>
    <n v="2900"/>
    <x v="43"/>
    <n v="1800"/>
    <x v="11"/>
    <s v="Kocaeli"/>
  </r>
  <r>
    <n v="2785"/>
    <x v="9"/>
    <s v="Davlumbaz Gri X Marka"/>
    <n v="4"/>
    <n v="1490"/>
    <x v="64"/>
    <n v="2760"/>
    <x v="11"/>
    <s v="Mersin"/>
  </r>
  <r>
    <n v="2786"/>
    <x v="9"/>
    <s v="Tost Makinesi Gri Y Marka"/>
    <n v="4"/>
    <n v="1090"/>
    <x v="3"/>
    <n v="1160"/>
    <x v="11"/>
    <s v="Mersin"/>
  </r>
  <r>
    <n v="2787"/>
    <x v="5"/>
    <s v="Tost Makinesi Gri X Marka"/>
    <n v="5"/>
    <n v="1200"/>
    <x v="17"/>
    <n v="2000"/>
    <x v="11"/>
    <s v="Mersin"/>
  </r>
  <r>
    <n v="2788"/>
    <x v="8"/>
    <s v="Buzdolabı Dört Kapılı Gri"/>
    <n v="2"/>
    <n v="10590"/>
    <x v="20"/>
    <n v="9180"/>
    <x v="11"/>
    <s v="Şanlıurfa"/>
  </r>
  <r>
    <n v="2789"/>
    <x v="6"/>
    <s v="Fırın Beyaz"/>
    <n v="4"/>
    <n v="4200"/>
    <x v="66"/>
    <n v="4800"/>
    <x v="11"/>
    <s v="Antalya"/>
  </r>
  <r>
    <n v="2790"/>
    <x v="2"/>
    <s v="Fırın Beyaz"/>
    <n v="2"/>
    <n v="4200"/>
    <x v="22"/>
    <n v="2400"/>
    <x v="11"/>
    <s v="Mersin"/>
  </r>
  <r>
    <n v="2791"/>
    <x v="7"/>
    <s v="Buzdolabı Dört Kapılı Gri"/>
    <n v="5"/>
    <n v="10590"/>
    <x v="35"/>
    <n v="22950"/>
    <x v="11"/>
    <s v="Mersin"/>
  </r>
  <r>
    <n v="2792"/>
    <x v="11"/>
    <s v="Ocak Siyah"/>
    <n v="3"/>
    <n v="1250"/>
    <x v="83"/>
    <n v="1350"/>
    <x v="11"/>
    <s v="İstanbul"/>
  </r>
  <r>
    <n v="2793"/>
    <x v="3"/>
    <s v="Davlumbaz Gri X Marka"/>
    <n v="3"/>
    <n v="1490"/>
    <x v="42"/>
    <n v="2070"/>
    <x v="11"/>
    <s v="Gaziantep"/>
  </r>
  <r>
    <n v="2794"/>
    <x v="6"/>
    <s v="Tost Makinesi Gri X Marka"/>
    <n v="5"/>
    <n v="1200"/>
    <x v="17"/>
    <n v="2000"/>
    <x v="11"/>
    <s v="Gaziantep"/>
  </r>
  <r>
    <n v="2795"/>
    <x v="1"/>
    <s v="Kahve Makinesi Y Marka"/>
    <n v="5"/>
    <n v="2180"/>
    <x v="29"/>
    <n v="3400"/>
    <x v="11"/>
    <s v="Ankara"/>
  </r>
  <r>
    <n v="2796"/>
    <x v="9"/>
    <s v="Ütü Mor"/>
    <n v="2"/>
    <n v="1200"/>
    <x v="32"/>
    <n v="800"/>
    <x v="11"/>
    <s v="Mersin"/>
  </r>
  <r>
    <n v="2797"/>
    <x v="3"/>
    <s v="Mikrodalga Fırın Gri"/>
    <n v="2"/>
    <n v="1800"/>
    <x v="9"/>
    <n v="2000"/>
    <x v="11"/>
    <s v="Adana"/>
  </r>
  <r>
    <n v="2798"/>
    <x v="1"/>
    <s v="Çamaşır Makinesi Gri"/>
    <n v="2"/>
    <n v="7600"/>
    <x v="4"/>
    <n v="3200"/>
    <x v="11"/>
    <s v="Antalya"/>
  </r>
  <r>
    <n v="2799"/>
    <x v="7"/>
    <s v="Buzdolabı İki Kapılı Gri"/>
    <n v="4"/>
    <n v="7530"/>
    <x v="78"/>
    <n v="6120"/>
    <x v="11"/>
    <s v="İzmir"/>
  </r>
  <r>
    <n v="2800"/>
    <x v="11"/>
    <s v="Davlumbaz Gri X Marka"/>
    <n v="5"/>
    <n v="1490"/>
    <x v="71"/>
    <n v="3450"/>
    <x v="11"/>
    <s v="Antalya"/>
  </r>
  <r>
    <n v="2801"/>
    <x v="3"/>
    <s v="Bulaşık Makinesi Gri"/>
    <n v="3"/>
    <n v="5300"/>
    <x v="57"/>
    <n v="3900"/>
    <x v="11"/>
    <s v="Bursa"/>
  </r>
  <r>
    <n v="2802"/>
    <x v="4"/>
    <s v="Tost Makinesi Gri X Marka"/>
    <n v="2"/>
    <n v="1200"/>
    <x v="32"/>
    <n v="800"/>
    <x v="11"/>
    <s v="Ankara"/>
  </r>
  <r>
    <n v="2803"/>
    <x v="9"/>
    <s v="Tost Makinesi Gri Y Marka"/>
    <n v="3"/>
    <n v="1090"/>
    <x v="73"/>
    <n v="870"/>
    <x v="11"/>
    <s v="Adana"/>
  </r>
  <r>
    <n v="2804"/>
    <x v="4"/>
    <s v="Derin Dondurucu Gri"/>
    <n v="4"/>
    <n v="7250"/>
    <x v="74"/>
    <n v="9000"/>
    <x v="11"/>
    <s v="Şanlıurfa"/>
  </r>
  <r>
    <n v="2805"/>
    <x v="10"/>
    <s v="Mikrodalga Fırın Beyaz"/>
    <n v="4"/>
    <n v="1400"/>
    <x v="88"/>
    <n v="2400"/>
    <x v="11"/>
    <s v="Hatay"/>
  </r>
  <r>
    <n v="2806"/>
    <x v="1"/>
    <s v="Davlumbaz Gri Y Marka"/>
    <n v="3"/>
    <n v="1500"/>
    <x v="79"/>
    <n v="2100"/>
    <x v="11"/>
    <s v="İstanbul"/>
  </r>
  <r>
    <n v="2807"/>
    <x v="7"/>
    <s v="Ütü Siyah"/>
    <n v="3"/>
    <n v="1350"/>
    <x v="2"/>
    <n v="1650"/>
    <x v="11"/>
    <s v="Gaziantep"/>
  </r>
  <r>
    <n v="2808"/>
    <x v="7"/>
    <s v="Tost Makinesi Gri X Marka"/>
    <n v="2"/>
    <n v="1200"/>
    <x v="32"/>
    <n v="800"/>
    <x v="11"/>
    <s v="Bursa"/>
  </r>
  <r>
    <n v="2809"/>
    <x v="0"/>
    <s v="Buzdolabı İki Kapılı Gri"/>
    <n v="2"/>
    <n v="7530"/>
    <x v="55"/>
    <n v="3060"/>
    <x v="11"/>
    <s v="Diyarbakır"/>
  </r>
  <r>
    <n v="2810"/>
    <x v="10"/>
    <s v="Tost Makinesi Gri X Marka"/>
    <n v="2"/>
    <n v="1200"/>
    <x v="32"/>
    <n v="800"/>
    <x v="11"/>
    <s v="Kocaeli"/>
  </r>
  <r>
    <n v="2811"/>
    <x v="8"/>
    <s v="Mikrodalga Fırın Gri"/>
    <n v="2"/>
    <n v="1800"/>
    <x v="9"/>
    <n v="2000"/>
    <x v="11"/>
    <s v="Şanlıurfa"/>
  </r>
  <r>
    <n v="2812"/>
    <x v="3"/>
    <s v="Derin Dondurucu Gri"/>
    <n v="2"/>
    <n v="7250"/>
    <x v="5"/>
    <n v="4500"/>
    <x v="11"/>
    <s v="Hatay"/>
  </r>
  <r>
    <n v="2813"/>
    <x v="9"/>
    <s v="Davlumbaz Gri X Marka"/>
    <n v="4"/>
    <n v="1490"/>
    <x v="64"/>
    <n v="2760"/>
    <x v="11"/>
    <s v="Gaziantep"/>
  </r>
  <r>
    <n v="2814"/>
    <x v="9"/>
    <s v="Ütü Mor"/>
    <n v="2"/>
    <n v="1200"/>
    <x v="32"/>
    <n v="800"/>
    <x v="11"/>
    <s v="Konya"/>
  </r>
  <r>
    <n v="2815"/>
    <x v="0"/>
    <s v="Çamaşır Makinesi Beyaz"/>
    <n v="5"/>
    <n v="8000"/>
    <x v="34"/>
    <n v="10000"/>
    <x v="11"/>
    <s v="Konya"/>
  </r>
  <r>
    <n v="2816"/>
    <x v="6"/>
    <s v="Mikrodalga Fırın Beyaz"/>
    <n v="5"/>
    <n v="1400"/>
    <x v="27"/>
    <n v="3000"/>
    <x v="11"/>
    <s v="Diyarbakır"/>
  </r>
  <r>
    <n v="2817"/>
    <x v="5"/>
    <s v="Ütü Siyah"/>
    <n v="4"/>
    <n v="1350"/>
    <x v="12"/>
    <n v="2200"/>
    <x v="11"/>
    <s v="Bursa"/>
  </r>
  <r>
    <n v="2818"/>
    <x v="8"/>
    <s v="Ütü Mor"/>
    <n v="4"/>
    <n v="1200"/>
    <x v="68"/>
    <n v="1600"/>
    <x v="11"/>
    <s v="İstanbul"/>
  </r>
  <r>
    <n v="2819"/>
    <x v="6"/>
    <s v="Bulaşık Makinesi Gri"/>
    <n v="2"/>
    <n v="5300"/>
    <x v="58"/>
    <n v="2600"/>
    <x v="11"/>
    <s v="Diyarbakır"/>
  </r>
  <r>
    <n v="2820"/>
    <x v="9"/>
    <s v="Buzdolabı Dört Kapılı Gri"/>
    <n v="3"/>
    <n v="10590"/>
    <x v="54"/>
    <n v="13770"/>
    <x v="11"/>
    <s v="İstanbul"/>
  </r>
  <r>
    <n v="2821"/>
    <x v="4"/>
    <s v="Ocak Siyah"/>
    <n v="2"/>
    <n v="1250"/>
    <x v="84"/>
    <n v="900"/>
    <x v="11"/>
    <s v="Mersin"/>
  </r>
  <r>
    <n v="2822"/>
    <x v="11"/>
    <s v="Ütü Mor"/>
    <n v="5"/>
    <n v="1200"/>
    <x v="17"/>
    <n v="2000"/>
    <x v="11"/>
    <s v="Şanlıurfa"/>
  </r>
  <r>
    <n v="2823"/>
    <x v="4"/>
    <s v="Mikrodalga Fırın Beyaz"/>
    <n v="3"/>
    <n v="1400"/>
    <x v="36"/>
    <n v="1800"/>
    <x v="11"/>
    <s v="Gaziantep"/>
  </r>
  <r>
    <n v="2824"/>
    <x v="11"/>
    <s v="Buzdolabı İki Kapılı Gri"/>
    <n v="5"/>
    <n v="7530"/>
    <x v="70"/>
    <n v="7650"/>
    <x v="11"/>
    <s v="Gaziantep"/>
  </r>
  <r>
    <n v="2825"/>
    <x v="6"/>
    <s v="Çamaşır Makinesi Gri"/>
    <n v="4"/>
    <n v="7600"/>
    <x v="62"/>
    <n v="6400"/>
    <x v="11"/>
    <s v="Adana"/>
  </r>
  <r>
    <n v="2826"/>
    <x v="11"/>
    <s v="Davlumbaz Gri Y Marka"/>
    <n v="4"/>
    <n v="1500"/>
    <x v="17"/>
    <n v="2800"/>
    <x v="11"/>
    <s v="Ankara"/>
  </r>
  <r>
    <n v="2827"/>
    <x v="9"/>
    <s v="Kahve Makinesi Y Marka"/>
    <n v="2"/>
    <n v="2180"/>
    <x v="3"/>
    <n v="1360"/>
    <x v="11"/>
    <s v="Kocaeli"/>
  </r>
  <r>
    <n v="2828"/>
    <x v="2"/>
    <s v="Kahve Makinesi Y Marka"/>
    <n v="5"/>
    <n v="2180"/>
    <x v="29"/>
    <n v="3400"/>
    <x v="11"/>
    <s v="Bursa"/>
  </r>
  <r>
    <n v="2829"/>
    <x v="9"/>
    <s v="Derin Dondurucu Beyaz"/>
    <n v="2"/>
    <n v="5775"/>
    <x v="91"/>
    <n v="3550"/>
    <x v="11"/>
    <s v="Bursa"/>
  </r>
  <r>
    <n v="2830"/>
    <x v="9"/>
    <s v="Ocak Beyaz"/>
    <n v="5"/>
    <n v="1100"/>
    <x v="38"/>
    <n v="1500"/>
    <x v="11"/>
    <s v="Diyarbakır"/>
  </r>
  <r>
    <n v="2831"/>
    <x v="10"/>
    <s v="Derin Dondurucu Beyaz"/>
    <n v="3"/>
    <n v="5775"/>
    <x v="23"/>
    <n v="5325"/>
    <x v="11"/>
    <s v="İzmir"/>
  </r>
  <r>
    <n v="2832"/>
    <x v="7"/>
    <s v="Ütü Siyah"/>
    <n v="2"/>
    <n v="1350"/>
    <x v="16"/>
    <n v="1100"/>
    <x v="11"/>
    <s v="Mersin"/>
  </r>
  <r>
    <n v="2833"/>
    <x v="3"/>
    <s v="Çamaşır Makinesi Gri"/>
    <n v="5"/>
    <n v="7600"/>
    <x v="69"/>
    <n v="8000"/>
    <x v="11"/>
    <s v="Ankara"/>
  </r>
  <r>
    <n v="2834"/>
    <x v="1"/>
    <s v="Derin Dondurucu Gri"/>
    <n v="5"/>
    <n v="7250"/>
    <x v="30"/>
    <n v="11250"/>
    <x v="11"/>
    <s v="Şanlıurfa"/>
  </r>
  <r>
    <n v="2835"/>
    <x v="11"/>
    <s v="Davlumbaz Gri X Marka"/>
    <n v="3"/>
    <n v="1490"/>
    <x v="42"/>
    <n v="2070"/>
    <x v="11"/>
    <s v="Adana"/>
  </r>
  <r>
    <n v="2836"/>
    <x v="2"/>
    <s v="Davlumbaz Gri X Marka"/>
    <n v="2"/>
    <n v="1490"/>
    <x v="37"/>
    <n v="1380"/>
    <x v="11"/>
    <s v="Mersin"/>
  </r>
  <r>
    <n v="2837"/>
    <x v="8"/>
    <s v="Tost Makinesi Gri Y Marka"/>
    <n v="3"/>
    <n v="1090"/>
    <x v="73"/>
    <n v="870"/>
    <x v="11"/>
    <s v="Adana"/>
  </r>
  <r>
    <n v="2838"/>
    <x v="8"/>
    <s v="Tost Makinesi Gri X Marka"/>
    <n v="3"/>
    <n v="1200"/>
    <x v="9"/>
    <n v="1200"/>
    <x v="11"/>
    <s v="İzmir"/>
  </r>
  <r>
    <n v="2839"/>
    <x v="11"/>
    <s v="Tost Makinesi Gri Y Marka"/>
    <n v="2"/>
    <n v="1090"/>
    <x v="10"/>
    <n v="580"/>
    <x v="11"/>
    <s v="İstanbul"/>
  </r>
  <r>
    <n v="2840"/>
    <x v="11"/>
    <s v="Kahve Makinesi Y Marka"/>
    <n v="2"/>
    <n v="2180"/>
    <x v="3"/>
    <n v="1360"/>
    <x v="11"/>
    <s v="Konya"/>
  </r>
  <r>
    <n v="2841"/>
    <x v="1"/>
    <s v="Bulaşık Makinesi Gri"/>
    <n v="2"/>
    <n v="5300"/>
    <x v="58"/>
    <n v="2600"/>
    <x v="11"/>
    <s v="İstanbul"/>
  </r>
  <r>
    <n v="2842"/>
    <x v="11"/>
    <s v="Bulaşık Makinesi Gri"/>
    <n v="4"/>
    <n v="5300"/>
    <x v="72"/>
    <n v="5200"/>
    <x v="11"/>
    <s v="Adana"/>
  </r>
  <r>
    <n v="2843"/>
    <x v="5"/>
    <s v="Derin Dondurucu Gri"/>
    <n v="5"/>
    <n v="7250"/>
    <x v="30"/>
    <n v="11250"/>
    <x v="11"/>
    <s v="Kocaeli"/>
  </r>
  <r>
    <n v="2844"/>
    <x v="5"/>
    <s v="Ütü Mor"/>
    <n v="4"/>
    <n v="1200"/>
    <x v="68"/>
    <n v="1600"/>
    <x v="11"/>
    <s v="Bursa"/>
  </r>
  <r>
    <n v="2845"/>
    <x v="2"/>
    <s v="Bulaşık Makinesi Beyaz"/>
    <n v="3"/>
    <n v="6000"/>
    <x v="26"/>
    <n v="6000"/>
    <x v="11"/>
    <s v="Antalya"/>
  </r>
  <r>
    <n v="2846"/>
    <x v="1"/>
    <s v="Buzdolabı İki Kapaklı Beyaz"/>
    <n v="4"/>
    <n v="8450"/>
    <x v="28"/>
    <n v="9800"/>
    <x v="11"/>
    <s v="Gaziantep"/>
  </r>
  <r>
    <n v="2847"/>
    <x v="6"/>
    <s v="Fırın Beyaz"/>
    <n v="4"/>
    <n v="4200"/>
    <x v="66"/>
    <n v="4800"/>
    <x v="11"/>
    <s v="Konya"/>
  </r>
  <r>
    <n v="2848"/>
    <x v="6"/>
    <s v="Buzdolabı Dört Kapılı Gri"/>
    <n v="2"/>
    <n v="10590"/>
    <x v="20"/>
    <n v="9180"/>
    <x v="11"/>
    <s v="Ankara"/>
  </r>
  <r>
    <n v="2849"/>
    <x v="5"/>
    <s v="Ütü Mor"/>
    <n v="5"/>
    <n v="1200"/>
    <x v="17"/>
    <n v="2000"/>
    <x v="11"/>
    <s v="Kocaeli"/>
  </r>
  <r>
    <n v="2850"/>
    <x v="10"/>
    <s v="Ocak Beyaz"/>
    <n v="2"/>
    <n v="1100"/>
    <x v="18"/>
    <n v="600"/>
    <x v="11"/>
    <s v="Hatay"/>
  </r>
  <r>
    <n v="2851"/>
    <x v="9"/>
    <s v="Fırın Siyah"/>
    <n v="3"/>
    <n v="3700"/>
    <x v="82"/>
    <n v="2100"/>
    <x v="11"/>
    <s v="Adana"/>
  </r>
  <r>
    <n v="2852"/>
    <x v="0"/>
    <s v="Fırın Siyah"/>
    <n v="3"/>
    <n v="3700"/>
    <x v="82"/>
    <n v="2100"/>
    <x v="11"/>
    <s v="Antalya"/>
  </r>
  <r>
    <n v="2853"/>
    <x v="6"/>
    <s v="Ocak Beyaz"/>
    <n v="4"/>
    <n v="1100"/>
    <x v="31"/>
    <n v="1200"/>
    <x v="11"/>
    <s v="Mersin"/>
  </r>
  <r>
    <n v="2854"/>
    <x v="5"/>
    <s v="Fırın Siyah"/>
    <n v="2"/>
    <n v="3700"/>
    <x v="60"/>
    <n v="1400"/>
    <x v="11"/>
    <s v="Ankara"/>
  </r>
  <r>
    <n v="2855"/>
    <x v="10"/>
    <s v="Davlumbaz Gri X Marka"/>
    <n v="5"/>
    <n v="1490"/>
    <x v="71"/>
    <n v="3450"/>
    <x v="11"/>
    <s v="İstanbul"/>
  </r>
  <r>
    <n v="2856"/>
    <x v="9"/>
    <s v="Davlumbaz Gri Y Marka"/>
    <n v="5"/>
    <n v="1500"/>
    <x v="85"/>
    <n v="3500"/>
    <x v="11"/>
    <s v="Mersin"/>
  </r>
  <r>
    <n v="2857"/>
    <x v="8"/>
    <s v="Tost Makinesi Gri Y Marka"/>
    <n v="5"/>
    <n v="1090"/>
    <x v="65"/>
    <n v="1450"/>
    <x v="11"/>
    <s v="İzmir"/>
  </r>
  <r>
    <n v="2858"/>
    <x v="10"/>
    <s v="Mikrodalga Fırın Gri"/>
    <n v="2"/>
    <n v="1800"/>
    <x v="9"/>
    <n v="2000"/>
    <x v="11"/>
    <s v="Hatay"/>
  </r>
  <r>
    <n v="2859"/>
    <x v="7"/>
    <s v="Buzdolabı İki Kapılı Gri"/>
    <n v="4"/>
    <n v="7530"/>
    <x v="78"/>
    <n v="6120"/>
    <x v="11"/>
    <s v="İstanbul"/>
  </r>
  <r>
    <n v="2860"/>
    <x v="6"/>
    <s v="Ocak Beyaz"/>
    <n v="3"/>
    <n v="1100"/>
    <x v="6"/>
    <n v="900"/>
    <x v="11"/>
    <s v="Bursa"/>
  </r>
  <r>
    <n v="2861"/>
    <x v="9"/>
    <s v="Ütü Siyah"/>
    <n v="2"/>
    <n v="1350"/>
    <x v="16"/>
    <n v="1100"/>
    <x v="11"/>
    <s v="Şanlıurfa"/>
  </r>
  <r>
    <n v="2862"/>
    <x v="8"/>
    <s v="Ütü Siyah"/>
    <n v="3"/>
    <n v="1350"/>
    <x v="2"/>
    <n v="1650"/>
    <x v="11"/>
    <s v="Bursa"/>
  </r>
  <r>
    <n v="2863"/>
    <x v="7"/>
    <s v="Tost Makinesi Gri Y Marka"/>
    <n v="2"/>
    <n v="1090"/>
    <x v="10"/>
    <n v="580"/>
    <x v="11"/>
    <s v="Bursa"/>
  </r>
  <r>
    <n v="2864"/>
    <x v="7"/>
    <s v="Fırın Beyaz"/>
    <n v="3"/>
    <n v="4200"/>
    <x v="44"/>
    <n v="3600"/>
    <x v="11"/>
    <s v="Bursa"/>
  </r>
  <r>
    <n v="2865"/>
    <x v="9"/>
    <s v="Mikrodalga Fırın Gri"/>
    <n v="5"/>
    <n v="1800"/>
    <x v="89"/>
    <n v="5000"/>
    <x v="11"/>
    <s v="Mersin"/>
  </r>
  <r>
    <n v="2866"/>
    <x v="11"/>
    <s v="Tost Makinesi Gri Y Marka"/>
    <n v="3"/>
    <n v="1090"/>
    <x v="73"/>
    <n v="870"/>
    <x v="11"/>
    <s v="Gaziantep"/>
  </r>
  <r>
    <n v="2867"/>
    <x v="3"/>
    <s v="Çamaşır Makinesi Gri"/>
    <n v="4"/>
    <n v="7600"/>
    <x v="62"/>
    <n v="6400"/>
    <x v="11"/>
    <s v="Adana"/>
  </r>
  <r>
    <n v="2868"/>
    <x v="8"/>
    <s v="Çamaşır Makinesi Gri"/>
    <n v="2"/>
    <n v="7600"/>
    <x v="4"/>
    <n v="3200"/>
    <x v="11"/>
    <s v="İzmir"/>
  </r>
  <r>
    <n v="2869"/>
    <x v="1"/>
    <s v="Fırın Siyah"/>
    <n v="3"/>
    <n v="3700"/>
    <x v="82"/>
    <n v="2100"/>
    <x v="11"/>
    <s v="Diyarbakır"/>
  </r>
  <r>
    <n v="2870"/>
    <x v="4"/>
    <s v="Derin Dondurucu Gri"/>
    <n v="3"/>
    <n v="7250"/>
    <x v="25"/>
    <n v="6750"/>
    <x v="11"/>
    <s v="Ankara"/>
  </r>
  <r>
    <n v="2871"/>
    <x v="0"/>
    <s v="Çamaşır Makinesi Gri"/>
    <n v="5"/>
    <n v="7600"/>
    <x v="69"/>
    <n v="8000"/>
    <x v="11"/>
    <s v="Adana"/>
  </r>
  <r>
    <n v="2872"/>
    <x v="10"/>
    <s v="Fırın Beyaz"/>
    <n v="4"/>
    <n v="4200"/>
    <x v="66"/>
    <n v="4800"/>
    <x v="11"/>
    <s v="Antalya"/>
  </r>
  <r>
    <n v="2873"/>
    <x v="6"/>
    <s v="Ocak Siyah"/>
    <n v="2"/>
    <n v="1250"/>
    <x v="84"/>
    <n v="900"/>
    <x v="11"/>
    <s v="Adana"/>
  </r>
  <r>
    <n v="2874"/>
    <x v="8"/>
    <s v="Tost Makinesi Gri Y Marka"/>
    <n v="2"/>
    <n v="1090"/>
    <x v="10"/>
    <n v="580"/>
    <x v="11"/>
    <s v="Şanlıurfa"/>
  </r>
  <r>
    <n v="2875"/>
    <x v="2"/>
    <s v="Kahve Makinesi Y Marka"/>
    <n v="2"/>
    <n v="2180"/>
    <x v="3"/>
    <n v="1360"/>
    <x v="11"/>
    <s v="Konya"/>
  </r>
  <r>
    <n v="2876"/>
    <x v="11"/>
    <s v="Fırın Siyah"/>
    <n v="4"/>
    <n v="3700"/>
    <x v="96"/>
    <n v="2800"/>
    <x v="11"/>
    <s v="Bursa"/>
  </r>
  <r>
    <n v="2877"/>
    <x v="9"/>
    <s v="Bulaşık Makinesi Beyaz"/>
    <n v="3"/>
    <n v="6000"/>
    <x v="26"/>
    <n v="6000"/>
    <x v="11"/>
    <s v="Ankara"/>
  </r>
  <r>
    <n v="2878"/>
    <x v="10"/>
    <s v="Ocak Siyah"/>
    <n v="3"/>
    <n v="1250"/>
    <x v="83"/>
    <n v="1350"/>
    <x v="11"/>
    <s v="Kocaeli"/>
  </r>
  <r>
    <n v="2879"/>
    <x v="11"/>
    <s v="Çamaşır Makinesi Gri"/>
    <n v="5"/>
    <n v="7600"/>
    <x v="69"/>
    <n v="8000"/>
    <x v="11"/>
    <s v="Konya"/>
  </r>
  <r>
    <n v="2880"/>
    <x v="3"/>
    <s v="Mikrodalga Fırın Beyaz"/>
    <n v="5"/>
    <n v="1400"/>
    <x v="27"/>
    <n v="3000"/>
    <x v="11"/>
    <s v="İstanbul"/>
  </r>
  <r>
    <n v="2881"/>
    <x v="4"/>
    <s v="Kahve Makinesi Y Marka"/>
    <n v="4"/>
    <n v="2180"/>
    <x v="33"/>
    <n v="2720"/>
    <x v="11"/>
    <s v="Adana"/>
  </r>
  <r>
    <n v="2882"/>
    <x v="3"/>
    <s v="Mikrodalga Fırın Gri"/>
    <n v="4"/>
    <n v="1800"/>
    <x v="86"/>
    <n v="4000"/>
    <x v="11"/>
    <s v="Kocaeli"/>
  </r>
  <r>
    <n v="2883"/>
    <x v="1"/>
    <s v="Davlumbaz Gri Y Marka"/>
    <n v="4"/>
    <n v="1500"/>
    <x v="17"/>
    <n v="2800"/>
    <x v="11"/>
    <s v="İzmir"/>
  </r>
  <r>
    <n v="2884"/>
    <x v="6"/>
    <s v="Buzdolabı İki Kapaklı Beyaz"/>
    <n v="4"/>
    <n v="8450"/>
    <x v="28"/>
    <n v="9800"/>
    <x v="11"/>
    <s v="Konya"/>
  </r>
  <r>
    <n v="2885"/>
    <x v="9"/>
    <s v="Davlumbaz Gri Y Marka"/>
    <n v="4"/>
    <n v="1500"/>
    <x v="17"/>
    <n v="2800"/>
    <x v="11"/>
    <s v="İstanbul"/>
  </r>
  <r>
    <n v="2886"/>
    <x v="5"/>
    <s v="Bulaşık Makinesi Beyaz"/>
    <n v="4"/>
    <n v="6000"/>
    <x v="13"/>
    <n v="8000"/>
    <x v="11"/>
    <s v="Şanlıurfa"/>
  </r>
  <r>
    <n v="2887"/>
    <x v="11"/>
    <s v="Ütü Mor"/>
    <n v="2"/>
    <n v="1200"/>
    <x v="32"/>
    <n v="800"/>
    <x v="11"/>
    <s v="Şanlıurfa"/>
  </r>
  <r>
    <n v="2888"/>
    <x v="3"/>
    <s v="Fırın Beyaz"/>
    <n v="4"/>
    <n v="4200"/>
    <x v="66"/>
    <n v="4800"/>
    <x v="11"/>
    <s v="İstanbul"/>
  </r>
  <r>
    <n v="2889"/>
    <x v="10"/>
    <s v="Çamaşır Makinesi Gri"/>
    <n v="5"/>
    <n v="7600"/>
    <x v="69"/>
    <n v="8000"/>
    <x v="11"/>
    <s v="Antaly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n v="1"/>
    <x v="0"/>
    <x v="0"/>
    <n v="2"/>
    <n v="6000"/>
    <n v="12000"/>
    <n v="4000"/>
    <x v="0"/>
    <s v="Kocaeli"/>
  </r>
  <r>
    <n v="2"/>
    <x v="1"/>
    <x v="1"/>
    <n v="2"/>
    <n v="1400"/>
    <n v="2800"/>
    <n v="1200"/>
    <x v="0"/>
    <s v="Gaziantep"/>
  </r>
  <r>
    <n v="3"/>
    <x v="2"/>
    <x v="2"/>
    <n v="2"/>
    <n v="8450"/>
    <n v="16900"/>
    <n v="4900"/>
    <x v="0"/>
    <s v="Ankara"/>
  </r>
  <r>
    <n v="4"/>
    <x v="3"/>
    <x v="3"/>
    <n v="3"/>
    <n v="1350"/>
    <n v="4050"/>
    <n v="1650"/>
    <x v="0"/>
    <s v="Konya"/>
  </r>
  <r>
    <n v="5"/>
    <x v="0"/>
    <x v="4"/>
    <n v="2"/>
    <n v="2180"/>
    <n v="4360"/>
    <n v="1360"/>
    <x v="0"/>
    <s v="Ankara"/>
  </r>
  <r>
    <n v="6"/>
    <x v="4"/>
    <x v="5"/>
    <n v="2"/>
    <n v="7600"/>
    <n v="15200"/>
    <n v="3200"/>
    <x v="0"/>
    <s v="Hatay"/>
  </r>
  <r>
    <n v="7"/>
    <x v="1"/>
    <x v="6"/>
    <n v="2"/>
    <n v="7250"/>
    <n v="14500"/>
    <n v="4500"/>
    <x v="0"/>
    <s v="Ankara"/>
  </r>
  <r>
    <n v="8"/>
    <x v="3"/>
    <x v="7"/>
    <n v="3"/>
    <n v="1100"/>
    <n v="3300"/>
    <n v="900"/>
    <x v="0"/>
    <s v="Antalya"/>
  </r>
  <r>
    <n v="9"/>
    <x v="5"/>
    <x v="0"/>
    <n v="2"/>
    <n v="6000"/>
    <n v="12000"/>
    <n v="4000"/>
    <x v="0"/>
    <s v="Gaziantep"/>
  </r>
  <r>
    <n v="10"/>
    <x v="0"/>
    <x v="8"/>
    <n v="1"/>
    <n v="1200"/>
    <n v="1200"/>
    <n v="400"/>
    <x v="0"/>
    <s v="Adana"/>
  </r>
  <r>
    <n v="11"/>
    <x v="6"/>
    <x v="9"/>
    <n v="2"/>
    <n v="1800"/>
    <n v="3600"/>
    <n v="2000"/>
    <x v="0"/>
    <s v="Konya"/>
  </r>
  <r>
    <n v="12"/>
    <x v="6"/>
    <x v="10"/>
    <n v="2"/>
    <n v="1090"/>
    <n v="2180"/>
    <n v="580"/>
    <x v="0"/>
    <s v="Kocaeli"/>
  </r>
  <r>
    <n v="13"/>
    <x v="5"/>
    <x v="4"/>
    <n v="3"/>
    <n v="2180"/>
    <n v="6540"/>
    <n v="2040"/>
    <x v="0"/>
    <s v="Antalya"/>
  </r>
  <r>
    <n v="14"/>
    <x v="7"/>
    <x v="9"/>
    <n v="3"/>
    <n v="1800"/>
    <n v="5400"/>
    <n v="3000"/>
    <x v="0"/>
    <s v="Konya"/>
  </r>
  <r>
    <n v="15"/>
    <x v="4"/>
    <x v="11"/>
    <n v="3"/>
    <n v="8000"/>
    <n v="24000"/>
    <n v="6000"/>
    <x v="0"/>
    <s v="Şanlıurfa"/>
  </r>
  <r>
    <n v="16"/>
    <x v="5"/>
    <x v="1"/>
    <n v="1"/>
    <n v="1400"/>
    <n v="1400"/>
    <n v="600"/>
    <x v="0"/>
    <s v="Konya"/>
  </r>
  <r>
    <n v="17"/>
    <x v="8"/>
    <x v="12"/>
    <n v="1"/>
    <n v="10590"/>
    <n v="10590"/>
    <n v="4590"/>
    <x v="0"/>
    <s v="Şanlıurfa"/>
  </r>
  <r>
    <n v="18"/>
    <x v="9"/>
    <x v="3"/>
    <n v="2"/>
    <n v="1350"/>
    <n v="2700"/>
    <n v="1100"/>
    <x v="0"/>
    <s v="Adana"/>
  </r>
  <r>
    <n v="19"/>
    <x v="6"/>
    <x v="1"/>
    <n v="2"/>
    <n v="1400"/>
    <n v="2800"/>
    <n v="1200"/>
    <x v="0"/>
    <s v="Kocaeli"/>
  </r>
  <r>
    <n v="20"/>
    <x v="3"/>
    <x v="0"/>
    <n v="1"/>
    <n v="6000"/>
    <n v="6000"/>
    <n v="2000"/>
    <x v="0"/>
    <s v="Bursa"/>
  </r>
  <r>
    <n v="21"/>
    <x v="8"/>
    <x v="7"/>
    <n v="2"/>
    <n v="1100"/>
    <n v="2200"/>
    <n v="600"/>
    <x v="0"/>
    <s v="Şanlıurfa"/>
  </r>
  <r>
    <n v="22"/>
    <x v="2"/>
    <x v="0"/>
    <n v="2"/>
    <n v="6000"/>
    <n v="12000"/>
    <n v="4000"/>
    <x v="0"/>
    <s v="İzmir"/>
  </r>
  <r>
    <n v="23"/>
    <x v="9"/>
    <x v="13"/>
    <n v="1"/>
    <n v="1490"/>
    <n v="1490"/>
    <n v="690"/>
    <x v="0"/>
    <s v="Kocaeli"/>
  </r>
  <r>
    <n v="24"/>
    <x v="8"/>
    <x v="12"/>
    <n v="2"/>
    <n v="10590"/>
    <n v="21180"/>
    <n v="9180"/>
    <x v="0"/>
    <s v="İzmir"/>
  </r>
  <r>
    <n v="25"/>
    <x v="2"/>
    <x v="11"/>
    <n v="3"/>
    <n v="8000"/>
    <n v="24000"/>
    <n v="6000"/>
    <x v="0"/>
    <s v="Gaziantep"/>
  </r>
  <r>
    <n v="26"/>
    <x v="6"/>
    <x v="7"/>
    <n v="1"/>
    <n v="1100"/>
    <n v="1100"/>
    <n v="300"/>
    <x v="0"/>
    <s v="Diyarbakır"/>
  </r>
  <r>
    <n v="27"/>
    <x v="9"/>
    <x v="8"/>
    <n v="1"/>
    <n v="1200"/>
    <n v="1200"/>
    <n v="400"/>
    <x v="0"/>
    <s v="Antalya"/>
  </r>
  <r>
    <n v="28"/>
    <x v="4"/>
    <x v="14"/>
    <n v="2"/>
    <n v="4200"/>
    <n v="8400"/>
    <n v="2400"/>
    <x v="0"/>
    <s v="Mersin"/>
  </r>
  <r>
    <n v="29"/>
    <x v="1"/>
    <x v="15"/>
    <n v="3"/>
    <n v="5775"/>
    <n v="17325"/>
    <n v="5325"/>
    <x v="0"/>
    <s v="Diyarbakır"/>
  </r>
  <r>
    <n v="30"/>
    <x v="10"/>
    <x v="5"/>
    <n v="3"/>
    <n v="7600"/>
    <n v="22800"/>
    <n v="4800"/>
    <x v="0"/>
    <s v="Bursa"/>
  </r>
  <r>
    <n v="31"/>
    <x v="1"/>
    <x v="6"/>
    <n v="3"/>
    <n v="7250"/>
    <n v="21750"/>
    <n v="6750"/>
    <x v="0"/>
    <s v="Antalya"/>
  </r>
  <r>
    <n v="32"/>
    <x v="0"/>
    <x v="6"/>
    <n v="3"/>
    <n v="7250"/>
    <n v="21750"/>
    <n v="6750"/>
    <x v="0"/>
    <s v="Mersin"/>
  </r>
  <r>
    <n v="33"/>
    <x v="8"/>
    <x v="6"/>
    <n v="3"/>
    <n v="7250"/>
    <n v="21750"/>
    <n v="6750"/>
    <x v="0"/>
    <s v="Mersin"/>
  </r>
  <r>
    <n v="34"/>
    <x v="0"/>
    <x v="0"/>
    <n v="3"/>
    <n v="6000"/>
    <n v="18000"/>
    <n v="6000"/>
    <x v="0"/>
    <s v="Hatay"/>
  </r>
  <r>
    <n v="35"/>
    <x v="1"/>
    <x v="1"/>
    <n v="5"/>
    <n v="1400"/>
    <n v="7000"/>
    <n v="3000"/>
    <x v="0"/>
    <s v="Şanlıurfa"/>
  </r>
  <r>
    <n v="36"/>
    <x v="2"/>
    <x v="2"/>
    <n v="4"/>
    <n v="8450"/>
    <n v="33800"/>
    <n v="9800"/>
    <x v="0"/>
    <s v="Gaziantep"/>
  </r>
  <r>
    <n v="37"/>
    <x v="3"/>
    <x v="3"/>
    <n v="4"/>
    <n v="1350"/>
    <n v="5400"/>
    <n v="2200"/>
    <x v="0"/>
    <s v="Bursa"/>
  </r>
  <r>
    <n v="38"/>
    <x v="0"/>
    <x v="4"/>
    <n v="5"/>
    <n v="2180"/>
    <n v="10900"/>
    <n v="3400"/>
    <x v="0"/>
    <s v="Şanlıurfa"/>
  </r>
  <r>
    <n v="39"/>
    <x v="4"/>
    <x v="5"/>
    <n v="3"/>
    <n v="7600"/>
    <n v="22800"/>
    <n v="4800"/>
    <x v="0"/>
    <s v="Mersin"/>
  </r>
  <r>
    <n v="40"/>
    <x v="1"/>
    <x v="6"/>
    <n v="5"/>
    <n v="7250"/>
    <n v="36250"/>
    <n v="11250"/>
    <x v="0"/>
    <s v="Diyarbakır"/>
  </r>
  <r>
    <n v="41"/>
    <x v="3"/>
    <x v="7"/>
    <n v="4"/>
    <n v="1100"/>
    <n v="4400"/>
    <n v="1200"/>
    <x v="0"/>
    <s v="Gaziantep"/>
  </r>
  <r>
    <n v="42"/>
    <x v="5"/>
    <x v="0"/>
    <n v="3"/>
    <n v="6000"/>
    <n v="18000"/>
    <n v="6000"/>
    <x v="0"/>
    <s v="Mersin"/>
  </r>
  <r>
    <n v="43"/>
    <x v="0"/>
    <x v="8"/>
    <n v="2"/>
    <n v="1200"/>
    <n v="2400"/>
    <n v="800"/>
    <x v="0"/>
    <s v="İstanbul"/>
  </r>
  <r>
    <n v="44"/>
    <x v="6"/>
    <x v="9"/>
    <n v="3"/>
    <n v="1800"/>
    <n v="5400"/>
    <n v="3000"/>
    <x v="0"/>
    <s v="İstanbul"/>
  </r>
  <r>
    <n v="45"/>
    <x v="6"/>
    <x v="10"/>
    <n v="4"/>
    <n v="1090"/>
    <n v="4360"/>
    <n v="1160"/>
    <x v="0"/>
    <s v="Adana"/>
  </r>
  <r>
    <n v="46"/>
    <x v="5"/>
    <x v="4"/>
    <n v="4"/>
    <n v="2180"/>
    <n v="8720"/>
    <n v="2720"/>
    <x v="0"/>
    <s v="Şanlıurfa"/>
  </r>
  <r>
    <n v="47"/>
    <x v="7"/>
    <x v="9"/>
    <n v="3"/>
    <n v="1800"/>
    <n v="5400"/>
    <n v="3000"/>
    <x v="0"/>
    <s v="Ankara"/>
  </r>
  <r>
    <n v="48"/>
    <x v="4"/>
    <x v="11"/>
    <n v="5"/>
    <n v="8000"/>
    <n v="40000"/>
    <n v="10000"/>
    <x v="0"/>
    <s v="Hatay"/>
  </r>
  <r>
    <n v="49"/>
    <x v="5"/>
    <x v="1"/>
    <n v="5"/>
    <n v="1400"/>
    <n v="7000"/>
    <n v="3000"/>
    <x v="0"/>
    <s v="Gaziantep"/>
  </r>
  <r>
    <n v="50"/>
    <x v="8"/>
    <x v="12"/>
    <n v="5"/>
    <n v="10590"/>
    <n v="52950"/>
    <n v="22950"/>
    <x v="0"/>
    <s v="İstanbul"/>
  </r>
  <r>
    <n v="51"/>
    <x v="9"/>
    <x v="3"/>
    <n v="2"/>
    <n v="1350"/>
    <n v="2700"/>
    <n v="1100"/>
    <x v="0"/>
    <s v="Diyarbakır"/>
  </r>
  <r>
    <n v="52"/>
    <x v="6"/>
    <x v="1"/>
    <n v="3"/>
    <n v="1400"/>
    <n v="4200"/>
    <n v="1800"/>
    <x v="0"/>
    <s v="Ankara"/>
  </r>
  <r>
    <n v="53"/>
    <x v="3"/>
    <x v="0"/>
    <n v="4"/>
    <n v="6000"/>
    <n v="24000"/>
    <n v="8000"/>
    <x v="0"/>
    <s v="İstanbul"/>
  </r>
  <r>
    <n v="54"/>
    <x v="8"/>
    <x v="7"/>
    <n v="2"/>
    <n v="1100"/>
    <n v="2200"/>
    <n v="600"/>
    <x v="0"/>
    <s v="Antalya"/>
  </r>
  <r>
    <n v="55"/>
    <x v="2"/>
    <x v="0"/>
    <n v="4"/>
    <n v="6000"/>
    <n v="24000"/>
    <n v="8000"/>
    <x v="0"/>
    <s v="Antalya"/>
  </r>
  <r>
    <n v="56"/>
    <x v="9"/>
    <x v="13"/>
    <n v="2"/>
    <n v="1490"/>
    <n v="2980"/>
    <n v="1380"/>
    <x v="0"/>
    <s v="Gaziantep"/>
  </r>
  <r>
    <n v="57"/>
    <x v="8"/>
    <x v="12"/>
    <n v="2"/>
    <n v="10590"/>
    <n v="21180"/>
    <n v="9180"/>
    <x v="0"/>
    <s v="Adana"/>
  </r>
  <r>
    <n v="58"/>
    <x v="2"/>
    <x v="11"/>
    <n v="3"/>
    <n v="8000"/>
    <n v="24000"/>
    <n v="6000"/>
    <x v="0"/>
    <s v="Adana"/>
  </r>
  <r>
    <n v="59"/>
    <x v="6"/>
    <x v="7"/>
    <n v="5"/>
    <n v="1100"/>
    <n v="5500"/>
    <n v="1500"/>
    <x v="0"/>
    <s v="Antalya"/>
  </r>
  <r>
    <n v="60"/>
    <x v="9"/>
    <x v="8"/>
    <n v="5"/>
    <n v="1200"/>
    <n v="6000"/>
    <n v="2000"/>
    <x v="0"/>
    <s v="Mersin"/>
  </r>
  <r>
    <n v="61"/>
    <x v="4"/>
    <x v="14"/>
    <n v="5"/>
    <n v="4200"/>
    <n v="21000"/>
    <n v="6000"/>
    <x v="0"/>
    <s v="Diyarbakır"/>
  </r>
  <r>
    <n v="62"/>
    <x v="1"/>
    <x v="15"/>
    <n v="3"/>
    <n v="5775"/>
    <n v="17325"/>
    <n v="5325"/>
    <x v="0"/>
    <s v="Hatay"/>
  </r>
  <r>
    <n v="63"/>
    <x v="10"/>
    <x v="5"/>
    <n v="3"/>
    <n v="7600"/>
    <n v="22800"/>
    <n v="4800"/>
    <x v="0"/>
    <s v="Gaziantep"/>
  </r>
  <r>
    <n v="64"/>
    <x v="1"/>
    <x v="6"/>
    <n v="2"/>
    <n v="7250"/>
    <n v="14500"/>
    <n v="4500"/>
    <x v="0"/>
    <s v="Antalya"/>
  </r>
  <r>
    <n v="65"/>
    <x v="0"/>
    <x v="6"/>
    <n v="5"/>
    <n v="7250"/>
    <n v="36250"/>
    <n v="11250"/>
    <x v="0"/>
    <s v="Ankara"/>
  </r>
  <r>
    <n v="66"/>
    <x v="8"/>
    <x v="6"/>
    <n v="5"/>
    <n v="7250"/>
    <n v="36250"/>
    <n v="11250"/>
    <x v="0"/>
    <s v="Şanlıurfa"/>
  </r>
  <r>
    <n v="67"/>
    <x v="5"/>
    <x v="3"/>
    <n v="1"/>
    <n v="1350"/>
    <n v="1350"/>
    <n v="550"/>
    <x v="0"/>
    <s v="Şanlıurfa"/>
  </r>
  <r>
    <n v="68"/>
    <x v="1"/>
    <x v="6"/>
    <n v="2"/>
    <n v="7250"/>
    <n v="14500"/>
    <n v="4500"/>
    <x v="0"/>
    <s v="İzmir"/>
  </r>
  <r>
    <n v="69"/>
    <x v="6"/>
    <x v="5"/>
    <n v="1"/>
    <n v="7600"/>
    <n v="7600"/>
    <n v="1600"/>
    <x v="0"/>
    <s v="Şanlıurfa"/>
  </r>
  <r>
    <n v="70"/>
    <x v="11"/>
    <x v="5"/>
    <n v="3"/>
    <n v="7600"/>
    <n v="22800"/>
    <n v="4800"/>
    <x v="0"/>
    <s v="Hatay"/>
  </r>
  <r>
    <n v="71"/>
    <x v="1"/>
    <x v="13"/>
    <n v="3"/>
    <n v="1490"/>
    <n v="4470"/>
    <n v="2070"/>
    <x v="0"/>
    <s v="Konya"/>
  </r>
  <r>
    <n v="72"/>
    <x v="5"/>
    <x v="16"/>
    <n v="2"/>
    <n v="2900"/>
    <n v="5800"/>
    <n v="1800"/>
    <x v="0"/>
    <s v="Antalya"/>
  </r>
  <r>
    <n v="73"/>
    <x v="9"/>
    <x v="13"/>
    <n v="1"/>
    <n v="1490"/>
    <n v="1490"/>
    <n v="690"/>
    <x v="0"/>
    <s v="Hatay"/>
  </r>
  <r>
    <n v="74"/>
    <x v="9"/>
    <x v="10"/>
    <n v="2"/>
    <n v="1090"/>
    <n v="2180"/>
    <n v="580"/>
    <x v="0"/>
    <s v="İzmir"/>
  </r>
  <r>
    <n v="75"/>
    <x v="5"/>
    <x v="8"/>
    <n v="2"/>
    <n v="1200"/>
    <n v="2400"/>
    <n v="800"/>
    <x v="0"/>
    <s v="Konya"/>
  </r>
  <r>
    <n v="76"/>
    <x v="8"/>
    <x v="12"/>
    <n v="2"/>
    <n v="10590"/>
    <n v="21180"/>
    <n v="9180"/>
    <x v="0"/>
    <s v="Mersin"/>
  </r>
  <r>
    <n v="77"/>
    <x v="6"/>
    <x v="14"/>
    <n v="3"/>
    <n v="4200"/>
    <n v="12600"/>
    <n v="3600"/>
    <x v="0"/>
    <s v="İstanbul"/>
  </r>
  <r>
    <n v="78"/>
    <x v="3"/>
    <x v="14"/>
    <n v="3"/>
    <n v="4200"/>
    <n v="12600"/>
    <n v="3600"/>
    <x v="0"/>
    <s v="Bursa"/>
  </r>
  <r>
    <n v="79"/>
    <x v="7"/>
    <x v="12"/>
    <n v="2"/>
    <n v="10590"/>
    <n v="21180"/>
    <n v="9180"/>
    <x v="0"/>
    <s v="Ankara"/>
  </r>
  <r>
    <n v="80"/>
    <x v="11"/>
    <x v="17"/>
    <n v="1"/>
    <n v="1250"/>
    <n v="1250"/>
    <n v="450"/>
    <x v="0"/>
    <s v="Adana"/>
  </r>
  <r>
    <n v="81"/>
    <x v="0"/>
    <x v="13"/>
    <n v="3"/>
    <n v="1490"/>
    <n v="4470"/>
    <n v="2070"/>
    <x v="0"/>
    <s v="İzmir"/>
  </r>
  <r>
    <n v="82"/>
    <x v="6"/>
    <x v="8"/>
    <n v="2"/>
    <n v="1200"/>
    <n v="2400"/>
    <n v="800"/>
    <x v="0"/>
    <s v="Diyarbakır"/>
  </r>
  <r>
    <n v="83"/>
    <x v="2"/>
    <x v="4"/>
    <n v="3"/>
    <n v="2180"/>
    <n v="6540"/>
    <n v="2040"/>
    <x v="0"/>
    <s v="Antalya"/>
  </r>
  <r>
    <n v="84"/>
    <x v="9"/>
    <x v="18"/>
    <n v="3"/>
    <n v="1200"/>
    <n v="3600"/>
    <n v="1200"/>
    <x v="0"/>
    <s v="Antalya"/>
  </r>
  <r>
    <n v="85"/>
    <x v="0"/>
    <x v="9"/>
    <n v="1"/>
    <n v="1800"/>
    <n v="1800"/>
    <n v="1000"/>
    <x v="0"/>
    <s v="Hatay"/>
  </r>
  <r>
    <n v="86"/>
    <x v="2"/>
    <x v="5"/>
    <n v="1"/>
    <n v="7600"/>
    <n v="7600"/>
    <n v="1600"/>
    <x v="0"/>
    <s v="Antalya"/>
  </r>
  <r>
    <n v="87"/>
    <x v="7"/>
    <x v="19"/>
    <n v="1"/>
    <n v="7530"/>
    <n v="7530"/>
    <n v="1530"/>
    <x v="0"/>
    <s v="Antalya"/>
  </r>
  <r>
    <n v="88"/>
    <x v="11"/>
    <x v="13"/>
    <n v="2"/>
    <n v="1490"/>
    <n v="2980"/>
    <n v="1380"/>
    <x v="0"/>
    <s v="Diyarbakır"/>
  </r>
  <r>
    <n v="89"/>
    <x v="0"/>
    <x v="20"/>
    <n v="1"/>
    <n v="5300"/>
    <n v="5300"/>
    <n v="1300"/>
    <x v="0"/>
    <s v="İzmir"/>
  </r>
  <r>
    <n v="90"/>
    <x v="4"/>
    <x v="8"/>
    <n v="2"/>
    <n v="1200"/>
    <n v="2400"/>
    <n v="800"/>
    <x v="0"/>
    <s v="Bursa"/>
  </r>
  <r>
    <n v="91"/>
    <x v="9"/>
    <x v="10"/>
    <n v="1"/>
    <n v="1090"/>
    <n v="1090"/>
    <n v="290"/>
    <x v="0"/>
    <s v="Hatay"/>
  </r>
  <r>
    <n v="92"/>
    <x v="4"/>
    <x v="6"/>
    <n v="1"/>
    <n v="7250"/>
    <n v="7250"/>
    <n v="2250"/>
    <x v="0"/>
    <s v="Mersin"/>
  </r>
  <r>
    <n v="93"/>
    <x v="10"/>
    <x v="1"/>
    <n v="3"/>
    <n v="1400"/>
    <n v="4200"/>
    <n v="1800"/>
    <x v="0"/>
    <s v="Şanlıurfa"/>
  </r>
  <r>
    <n v="94"/>
    <x v="2"/>
    <x v="21"/>
    <n v="1"/>
    <n v="1500"/>
    <n v="1500"/>
    <n v="700"/>
    <x v="0"/>
    <s v="Antalya"/>
  </r>
  <r>
    <n v="95"/>
    <x v="7"/>
    <x v="3"/>
    <n v="1"/>
    <n v="1350"/>
    <n v="1350"/>
    <n v="550"/>
    <x v="0"/>
    <s v="Ankara"/>
  </r>
  <r>
    <n v="96"/>
    <x v="7"/>
    <x v="8"/>
    <n v="3"/>
    <n v="1200"/>
    <n v="3600"/>
    <n v="1200"/>
    <x v="0"/>
    <s v="Hatay"/>
  </r>
  <r>
    <n v="97"/>
    <x v="1"/>
    <x v="19"/>
    <n v="3"/>
    <n v="7530"/>
    <n v="22590"/>
    <n v="4590"/>
    <x v="0"/>
    <s v="Hatay"/>
  </r>
  <r>
    <n v="98"/>
    <x v="10"/>
    <x v="8"/>
    <n v="1"/>
    <n v="1200"/>
    <n v="1200"/>
    <n v="400"/>
    <x v="0"/>
    <s v="Gaziantep"/>
  </r>
  <r>
    <n v="99"/>
    <x v="8"/>
    <x v="9"/>
    <n v="3"/>
    <n v="1800"/>
    <n v="5400"/>
    <n v="3000"/>
    <x v="0"/>
    <s v="Mersin"/>
  </r>
  <r>
    <n v="100"/>
    <x v="0"/>
    <x v="6"/>
    <n v="1"/>
    <n v="7250"/>
    <n v="7250"/>
    <n v="2250"/>
    <x v="0"/>
    <s v="İstanbul"/>
  </r>
  <r>
    <n v="101"/>
    <x v="9"/>
    <x v="13"/>
    <n v="3"/>
    <n v="1490"/>
    <n v="4470"/>
    <n v="2070"/>
    <x v="0"/>
    <s v="İstanbul"/>
  </r>
  <r>
    <n v="102"/>
    <x v="9"/>
    <x v="18"/>
    <n v="1"/>
    <n v="1200"/>
    <n v="1200"/>
    <n v="400"/>
    <x v="0"/>
    <s v="Mersin"/>
  </r>
  <r>
    <n v="103"/>
    <x v="1"/>
    <x v="11"/>
    <n v="1"/>
    <n v="8000"/>
    <n v="8000"/>
    <n v="2000"/>
    <x v="0"/>
    <s v="Mersin"/>
  </r>
  <r>
    <n v="104"/>
    <x v="6"/>
    <x v="1"/>
    <n v="1"/>
    <n v="1400"/>
    <n v="1400"/>
    <n v="600"/>
    <x v="0"/>
    <s v="Bursa"/>
  </r>
  <r>
    <n v="105"/>
    <x v="5"/>
    <x v="3"/>
    <n v="1"/>
    <n v="1350"/>
    <n v="1350"/>
    <n v="550"/>
    <x v="0"/>
    <s v="Antalya"/>
  </r>
  <r>
    <n v="106"/>
    <x v="8"/>
    <x v="18"/>
    <n v="1"/>
    <n v="1200"/>
    <n v="1200"/>
    <n v="400"/>
    <x v="0"/>
    <s v="Antalya"/>
  </r>
  <r>
    <n v="107"/>
    <x v="6"/>
    <x v="20"/>
    <n v="1"/>
    <n v="5300"/>
    <n v="5300"/>
    <n v="1300"/>
    <x v="0"/>
    <s v="Konya"/>
  </r>
  <r>
    <n v="108"/>
    <x v="9"/>
    <x v="12"/>
    <n v="3"/>
    <n v="10590"/>
    <n v="31770"/>
    <n v="13770"/>
    <x v="0"/>
    <s v="Kocaeli"/>
  </r>
  <r>
    <n v="109"/>
    <x v="4"/>
    <x v="17"/>
    <n v="1"/>
    <n v="1250"/>
    <n v="1250"/>
    <n v="450"/>
    <x v="0"/>
    <s v="Bursa"/>
  </r>
  <r>
    <n v="110"/>
    <x v="11"/>
    <x v="18"/>
    <n v="1"/>
    <n v="1200"/>
    <n v="1200"/>
    <n v="400"/>
    <x v="0"/>
    <s v="Konya"/>
  </r>
  <r>
    <n v="111"/>
    <x v="4"/>
    <x v="1"/>
    <n v="3"/>
    <n v="1400"/>
    <n v="4200"/>
    <n v="1800"/>
    <x v="0"/>
    <s v="Şanlıurfa"/>
  </r>
  <r>
    <n v="112"/>
    <x v="11"/>
    <x v="19"/>
    <n v="2"/>
    <n v="7530"/>
    <n v="15060"/>
    <n v="3060"/>
    <x v="0"/>
    <s v="Hatay"/>
  </r>
  <r>
    <n v="113"/>
    <x v="6"/>
    <x v="5"/>
    <n v="1"/>
    <n v="7600"/>
    <n v="7600"/>
    <n v="1600"/>
    <x v="0"/>
    <s v="Antalya"/>
  </r>
  <r>
    <n v="114"/>
    <x v="11"/>
    <x v="21"/>
    <n v="1"/>
    <n v="1500"/>
    <n v="1500"/>
    <n v="700"/>
    <x v="0"/>
    <s v="Ankara"/>
  </r>
  <r>
    <n v="115"/>
    <x v="9"/>
    <x v="4"/>
    <n v="2"/>
    <n v="2180"/>
    <n v="4360"/>
    <n v="1360"/>
    <x v="0"/>
    <s v="Kocaeli"/>
  </r>
  <r>
    <n v="116"/>
    <x v="3"/>
    <x v="4"/>
    <n v="1"/>
    <n v="2180"/>
    <n v="2180"/>
    <n v="680"/>
    <x v="0"/>
    <s v="İzmir"/>
  </r>
  <r>
    <n v="117"/>
    <x v="9"/>
    <x v="15"/>
    <n v="1"/>
    <n v="5775"/>
    <n v="5775"/>
    <n v="1775"/>
    <x v="0"/>
    <s v="Mersin"/>
  </r>
  <r>
    <n v="118"/>
    <x v="9"/>
    <x v="7"/>
    <n v="3"/>
    <n v="1100"/>
    <n v="3300"/>
    <n v="900"/>
    <x v="0"/>
    <s v="Kocaeli"/>
  </r>
  <r>
    <n v="119"/>
    <x v="10"/>
    <x v="15"/>
    <n v="1"/>
    <n v="5775"/>
    <n v="5775"/>
    <n v="1775"/>
    <x v="0"/>
    <s v="Bursa"/>
  </r>
  <r>
    <n v="120"/>
    <x v="7"/>
    <x v="3"/>
    <n v="1"/>
    <n v="1350"/>
    <n v="1350"/>
    <n v="550"/>
    <x v="0"/>
    <s v="Ankara"/>
  </r>
  <r>
    <n v="121"/>
    <x v="0"/>
    <x v="5"/>
    <n v="3"/>
    <n v="7600"/>
    <n v="22800"/>
    <n v="4800"/>
    <x v="0"/>
    <s v="Bursa"/>
  </r>
  <r>
    <n v="122"/>
    <x v="2"/>
    <x v="6"/>
    <n v="3"/>
    <n v="7250"/>
    <n v="21750"/>
    <n v="6750"/>
    <x v="0"/>
    <s v="Diyarbakır"/>
  </r>
  <r>
    <n v="123"/>
    <x v="11"/>
    <x v="13"/>
    <n v="2"/>
    <n v="1490"/>
    <n v="2980"/>
    <n v="1380"/>
    <x v="0"/>
    <s v="Mersin"/>
  </r>
  <r>
    <n v="124"/>
    <x v="3"/>
    <x v="13"/>
    <n v="2"/>
    <n v="1490"/>
    <n v="2980"/>
    <n v="1380"/>
    <x v="0"/>
    <s v="Hatay"/>
  </r>
  <r>
    <n v="125"/>
    <x v="8"/>
    <x v="10"/>
    <n v="2"/>
    <n v="1090"/>
    <n v="2180"/>
    <n v="580"/>
    <x v="0"/>
    <s v="Bursa"/>
  </r>
  <r>
    <n v="126"/>
    <x v="8"/>
    <x v="8"/>
    <n v="3"/>
    <n v="1200"/>
    <n v="3600"/>
    <n v="1200"/>
    <x v="0"/>
    <s v="Gaziantep"/>
  </r>
  <r>
    <n v="127"/>
    <x v="11"/>
    <x v="10"/>
    <n v="2"/>
    <n v="1090"/>
    <n v="2180"/>
    <n v="580"/>
    <x v="0"/>
    <s v="Konya"/>
  </r>
  <r>
    <n v="128"/>
    <x v="5"/>
    <x v="3"/>
    <n v="1"/>
    <n v="1350"/>
    <n v="1350"/>
    <n v="550"/>
    <x v="1"/>
    <s v="Adana"/>
  </r>
  <r>
    <n v="129"/>
    <x v="1"/>
    <x v="6"/>
    <n v="2"/>
    <n v="7250"/>
    <n v="14500"/>
    <n v="4500"/>
    <x v="1"/>
    <s v="Şanlıurfa"/>
  </r>
  <r>
    <n v="130"/>
    <x v="6"/>
    <x v="5"/>
    <n v="1"/>
    <n v="7600"/>
    <n v="7600"/>
    <n v="1600"/>
    <x v="1"/>
    <s v="Gaziantep"/>
  </r>
  <r>
    <n v="131"/>
    <x v="11"/>
    <x v="5"/>
    <n v="3"/>
    <n v="7600"/>
    <n v="22800"/>
    <n v="4800"/>
    <x v="1"/>
    <s v="Bursa"/>
  </r>
  <r>
    <n v="132"/>
    <x v="1"/>
    <x v="13"/>
    <n v="3"/>
    <n v="1490"/>
    <n v="4470"/>
    <n v="2070"/>
    <x v="1"/>
    <s v="Kocaeli"/>
  </r>
  <r>
    <n v="133"/>
    <x v="5"/>
    <x v="16"/>
    <n v="2"/>
    <n v="2900"/>
    <n v="5800"/>
    <n v="1800"/>
    <x v="1"/>
    <s v="Diyarbakır"/>
  </r>
  <r>
    <n v="134"/>
    <x v="9"/>
    <x v="13"/>
    <n v="1"/>
    <n v="1490"/>
    <n v="1490"/>
    <n v="690"/>
    <x v="1"/>
    <s v="Gaziantep"/>
  </r>
  <r>
    <n v="135"/>
    <x v="9"/>
    <x v="10"/>
    <n v="2"/>
    <n v="1090"/>
    <n v="2180"/>
    <n v="580"/>
    <x v="1"/>
    <s v="Hatay"/>
  </r>
  <r>
    <n v="136"/>
    <x v="5"/>
    <x v="8"/>
    <n v="2"/>
    <n v="1200"/>
    <n v="2400"/>
    <n v="800"/>
    <x v="1"/>
    <s v="Adana"/>
  </r>
  <r>
    <n v="137"/>
    <x v="8"/>
    <x v="12"/>
    <n v="2"/>
    <n v="10590"/>
    <n v="21180"/>
    <n v="9180"/>
    <x v="1"/>
    <s v="Bursa"/>
  </r>
  <r>
    <n v="138"/>
    <x v="6"/>
    <x v="14"/>
    <n v="3"/>
    <n v="4200"/>
    <n v="12600"/>
    <n v="3600"/>
    <x v="1"/>
    <s v="Konya"/>
  </r>
  <r>
    <n v="139"/>
    <x v="3"/>
    <x v="14"/>
    <n v="3"/>
    <n v="4200"/>
    <n v="12600"/>
    <n v="3600"/>
    <x v="1"/>
    <s v="Gaziantep"/>
  </r>
  <r>
    <n v="140"/>
    <x v="7"/>
    <x v="12"/>
    <n v="2"/>
    <n v="10590"/>
    <n v="21180"/>
    <n v="9180"/>
    <x v="1"/>
    <s v="Kocaeli"/>
  </r>
  <r>
    <n v="141"/>
    <x v="11"/>
    <x v="17"/>
    <n v="1"/>
    <n v="1250"/>
    <n v="1250"/>
    <n v="450"/>
    <x v="1"/>
    <s v="Mersin"/>
  </r>
  <r>
    <n v="142"/>
    <x v="0"/>
    <x v="13"/>
    <n v="3"/>
    <n v="1490"/>
    <n v="4470"/>
    <n v="2070"/>
    <x v="1"/>
    <s v="Mersin"/>
  </r>
  <r>
    <n v="143"/>
    <x v="6"/>
    <x v="8"/>
    <n v="2"/>
    <n v="1200"/>
    <n v="2400"/>
    <n v="800"/>
    <x v="1"/>
    <s v="Hatay"/>
  </r>
  <r>
    <n v="144"/>
    <x v="2"/>
    <x v="4"/>
    <n v="3"/>
    <n v="2180"/>
    <n v="6540"/>
    <n v="2040"/>
    <x v="1"/>
    <s v="Şanlıurfa"/>
  </r>
  <r>
    <n v="145"/>
    <x v="9"/>
    <x v="18"/>
    <n v="3"/>
    <n v="1200"/>
    <n v="3600"/>
    <n v="1200"/>
    <x v="1"/>
    <s v="Ankara"/>
  </r>
  <r>
    <n v="146"/>
    <x v="0"/>
    <x v="9"/>
    <n v="1"/>
    <n v="1800"/>
    <n v="1800"/>
    <n v="1000"/>
    <x v="1"/>
    <s v="İstanbul"/>
  </r>
  <r>
    <n v="147"/>
    <x v="2"/>
    <x v="5"/>
    <n v="1"/>
    <n v="7600"/>
    <n v="7600"/>
    <n v="1600"/>
    <x v="1"/>
    <s v="İzmir"/>
  </r>
  <r>
    <n v="148"/>
    <x v="7"/>
    <x v="19"/>
    <n v="1"/>
    <n v="7530"/>
    <n v="7530"/>
    <n v="1530"/>
    <x v="1"/>
    <s v="Şanlıurfa"/>
  </r>
  <r>
    <n v="149"/>
    <x v="11"/>
    <x v="13"/>
    <n v="2"/>
    <n v="1490"/>
    <n v="2980"/>
    <n v="1380"/>
    <x v="1"/>
    <s v="Bursa"/>
  </r>
  <r>
    <n v="150"/>
    <x v="0"/>
    <x v="20"/>
    <n v="1"/>
    <n v="5300"/>
    <n v="5300"/>
    <n v="1300"/>
    <x v="1"/>
    <s v="Mersin"/>
  </r>
  <r>
    <n v="151"/>
    <x v="4"/>
    <x v="8"/>
    <n v="2"/>
    <n v="1200"/>
    <n v="2400"/>
    <n v="800"/>
    <x v="1"/>
    <s v="Kocaeli"/>
  </r>
  <r>
    <n v="152"/>
    <x v="9"/>
    <x v="10"/>
    <n v="1"/>
    <n v="1090"/>
    <n v="1090"/>
    <n v="290"/>
    <x v="1"/>
    <s v="Ankara"/>
  </r>
  <r>
    <n v="153"/>
    <x v="4"/>
    <x v="6"/>
    <n v="1"/>
    <n v="7250"/>
    <n v="7250"/>
    <n v="2250"/>
    <x v="1"/>
    <s v="İstanbul"/>
  </r>
  <r>
    <n v="154"/>
    <x v="10"/>
    <x v="1"/>
    <n v="3"/>
    <n v="1400"/>
    <n v="4200"/>
    <n v="1800"/>
    <x v="1"/>
    <s v="Kocaeli"/>
  </r>
  <r>
    <n v="155"/>
    <x v="2"/>
    <x v="21"/>
    <n v="1"/>
    <n v="1500"/>
    <n v="1500"/>
    <n v="700"/>
    <x v="1"/>
    <s v="Hatay"/>
  </r>
  <r>
    <n v="156"/>
    <x v="7"/>
    <x v="3"/>
    <n v="1"/>
    <n v="1350"/>
    <n v="1350"/>
    <n v="550"/>
    <x v="1"/>
    <s v="Şanlıurfa"/>
  </r>
  <r>
    <n v="157"/>
    <x v="7"/>
    <x v="8"/>
    <n v="3"/>
    <n v="1200"/>
    <n v="3600"/>
    <n v="1200"/>
    <x v="1"/>
    <s v="İzmir"/>
  </r>
  <r>
    <n v="158"/>
    <x v="1"/>
    <x v="19"/>
    <n v="3"/>
    <n v="7530"/>
    <n v="22590"/>
    <n v="4590"/>
    <x v="1"/>
    <s v="Adana"/>
  </r>
  <r>
    <n v="159"/>
    <x v="10"/>
    <x v="8"/>
    <n v="1"/>
    <n v="1200"/>
    <n v="1200"/>
    <n v="400"/>
    <x v="1"/>
    <s v="Diyarbakır"/>
  </r>
  <r>
    <n v="160"/>
    <x v="8"/>
    <x v="9"/>
    <n v="3"/>
    <n v="1800"/>
    <n v="5400"/>
    <n v="3000"/>
    <x v="1"/>
    <s v="Konya"/>
  </r>
  <r>
    <n v="161"/>
    <x v="0"/>
    <x v="6"/>
    <n v="1"/>
    <n v="7250"/>
    <n v="7250"/>
    <n v="2250"/>
    <x v="1"/>
    <s v="Şanlıurfa"/>
  </r>
  <r>
    <n v="162"/>
    <x v="9"/>
    <x v="13"/>
    <n v="3"/>
    <n v="1490"/>
    <n v="4470"/>
    <n v="2070"/>
    <x v="1"/>
    <s v="Kocaeli"/>
  </r>
  <r>
    <n v="163"/>
    <x v="9"/>
    <x v="18"/>
    <n v="1"/>
    <n v="1200"/>
    <n v="1200"/>
    <n v="400"/>
    <x v="1"/>
    <s v="Bursa"/>
  </r>
  <r>
    <n v="164"/>
    <x v="1"/>
    <x v="11"/>
    <n v="1"/>
    <n v="8000"/>
    <n v="8000"/>
    <n v="2000"/>
    <x v="1"/>
    <s v="Antalya"/>
  </r>
  <r>
    <n v="165"/>
    <x v="6"/>
    <x v="1"/>
    <n v="1"/>
    <n v="1400"/>
    <n v="1400"/>
    <n v="600"/>
    <x v="1"/>
    <s v="Ankara"/>
  </r>
  <r>
    <n v="166"/>
    <x v="5"/>
    <x v="3"/>
    <n v="1"/>
    <n v="1350"/>
    <n v="1350"/>
    <n v="550"/>
    <x v="1"/>
    <s v="İzmir"/>
  </r>
  <r>
    <n v="167"/>
    <x v="8"/>
    <x v="18"/>
    <n v="1"/>
    <n v="1200"/>
    <n v="1200"/>
    <n v="400"/>
    <x v="1"/>
    <s v="Diyarbakır"/>
  </r>
  <r>
    <n v="168"/>
    <x v="6"/>
    <x v="20"/>
    <n v="1"/>
    <n v="5300"/>
    <n v="5300"/>
    <n v="1300"/>
    <x v="1"/>
    <s v="Adana"/>
  </r>
  <r>
    <n v="169"/>
    <x v="9"/>
    <x v="12"/>
    <n v="3"/>
    <n v="10590"/>
    <n v="31770"/>
    <n v="13770"/>
    <x v="1"/>
    <s v="Kocaeli"/>
  </r>
  <r>
    <n v="170"/>
    <x v="4"/>
    <x v="17"/>
    <n v="1"/>
    <n v="1250"/>
    <n v="1250"/>
    <n v="450"/>
    <x v="1"/>
    <s v="Şanlıurfa"/>
  </r>
  <r>
    <n v="171"/>
    <x v="11"/>
    <x v="18"/>
    <n v="1"/>
    <n v="1200"/>
    <n v="1200"/>
    <n v="400"/>
    <x v="1"/>
    <s v="Mersin"/>
  </r>
  <r>
    <n v="172"/>
    <x v="4"/>
    <x v="1"/>
    <n v="3"/>
    <n v="1400"/>
    <n v="4200"/>
    <n v="1800"/>
    <x v="1"/>
    <s v="Mersin"/>
  </r>
  <r>
    <n v="173"/>
    <x v="11"/>
    <x v="19"/>
    <n v="2"/>
    <n v="7530"/>
    <n v="15060"/>
    <n v="3060"/>
    <x v="1"/>
    <s v="Adana"/>
  </r>
  <r>
    <n v="174"/>
    <x v="6"/>
    <x v="5"/>
    <n v="1"/>
    <n v="7600"/>
    <n v="7600"/>
    <n v="1600"/>
    <x v="1"/>
    <s v="Şanlıurfa"/>
  </r>
  <r>
    <n v="175"/>
    <x v="11"/>
    <x v="21"/>
    <n v="1"/>
    <n v="1500"/>
    <n v="1500"/>
    <n v="700"/>
    <x v="1"/>
    <s v="Kocaeli"/>
  </r>
  <r>
    <n v="176"/>
    <x v="9"/>
    <x v="4"/>
    <n v="2"/>
    <n v="2180"/>
    <n v="4360"/>
    <n v="1360"/>
    <x v="1"/>
    <s v="Antalya"/>
  </r>
  <r>
    <n v="177"/>
    <x v="3"/>
    <x v="4"/>
    <n v="1"/>
    <n v="2180"/>
    <n v="2180"/>
    <n v="680"/>
    <x v="1"/>
    <s v="Konya"/>
  </r>
  <r>
    <n v="178"/>
    <x v="9"/>
    <x v="15"/>
    <n v="1"/>
    <n v="5775"/>
    <n v="5775"/>
    <n v="1775"/>
    <x v="1"/>
    <s v="Bursa"/>
  </r>
  <r>
    <n v="179"/>
    <x v="9"/>
    <x v="7"/>
    <n v="3"/>
    <n v="1100"/>
    <n v="3300"/>
    <n v="900"/>
    <x v="1"/>
    <s v="Diyarbakır"/>
  </r>
  <r>
    <n v="180"/>
    <x v="10"/>
    <x v="15"/>
    <n v="1"/>
    <n v="5775"/>
    <n v="5775"/>
    <n v="1775"/>
    <x v="1"/>
    <s v="Bursa"/>
  </r>
  <r>
    <n v="181"/>
    <x v="7"/>
    <x v="3"/>
    <n v="1"/>
    <n v="1350"/>
    <n v="1350"/>
    <n v="550"/>
    <x v="1"/>
    <s v="Antalya"/>
  </r>
  <r>
    <n v="182"/>
    <x v="0"/>
    <x v="5"/>
    <n v="3"/>
    <n v="7600"/>
    <n v="22800"/>
    <n v="4800"/>
    <x v="1"/>
    <s v="İstanbul"/>
  </r>
  <r>
    <n v="183"/>
    <x v="2"/>
    <x v="6"/>
    <n v="3"/>
    <n v="7250"/>
    <n v="21750"/>
    <n v="6750"/>
    <x v="1"/>
    <s v="Adana"/>
  </r>
  <r>
    <n v="184"/>
    <x v="11"/>
    <x v="13"/>
    <n v="2"/>
    <n v="1490"/>
    <n v="2980"/>
    <n v="1380"/>
    <x v="1"/>
    <s v="İstanbul"/>
  </r>
  <r>
    <n v="185"/>
    <x v="3"/>
    <x v="13"/>
    <n v="2"/>
    <n v="1490"/>
    <n v="2980"/>
    <n v="1380"/>
    <x v="1"/>
    <s v="Gaziantep"/>
  </r>
  <r>
    <n v="186"/>
    <x v="8"/>
    <x v="10"/>
    <n v="2"/>
    <n v="1090"/>
    <n v="2180"/>
    <n v="580"/>
    <x v="1"/>
    <s v="Şanlıurfa"/>
  </r>
  <r>
    <n v="187"/>
    <x v="8"/>
    <x v="8"/>
    <n v="3"/>
    <n v="1200"/>
    <n v="3600"/>
    <n v="1200"/>
    <x v="1"/>
    <s v="Gaziantep"/>
  </r>
  <r>
    <n v="188"/>
    <x v="11"/>
    <x v="10"/>
    <n v="2"/>
    <n v="1090"/>
    <n v="2180"/>
    <n v="580"/>
    <x v="1"/>
    <s v="Adana"/>
  </r>
  <r>
    <n v="189"/>
    <x v="11"/>
    <x v="4"/>
    <n v="3"/>
    <n v="2180"/>
    <n v="6540"/>
    <n v="2040"/>
    <x v="1"/>
    <s v="Hatay"/>
  </r>
  <r>
    <n v="190"/>
    <x v="2"/>
    <x v="20"/>
    <n v="3"/>
    <n v="5300"/>
    <n v="15900"/>
    <n v="3900"/>
    <x v="1"/>
    <s v="Hatay"/>
  </r>
  <r>
    <n v="191"/>
    <x v="11"/>
    <x v="20"/>
    <n v="2"/>
    <n v="5300"/>
    <n v="10600"/>
    <n v="2600"/>
    <x v="1"/>
    <s v="Hatay"/>
  </r>
  <r>
    <n v="192"/>
    <x v="5"/>
    <x v="6"/>
    <n v="2"/>
    <n v="7250"/>
    <n v="14500"/>
    <n v="4500"/>
    <x v="1"/>
    <s v="Hatay"/>
  </r>
  <r>
    <n v="193"/>
    <x v="5"/>
    <x v="18"/>
    <n v="3"/>
    <n v="1200"/>
    <n v="3600"/>
    <n v="1200"/>
    <x v="1"/>
    <s v="Ankara"/>
  </r>
  <r>
    <n v="194"/>
    <x v="3"/>
    <x v="0"/>
    <n v="1"/>
    <n v="6000"/>
    <n v="6000"/>
    <n v="2000"/>
    <x v="1"/>
    <s v="Konya"/>
  </r>
  <r>
    <n v="195"/>
    <x v="2"/>
    <x v="2"/>
    <n v="3"/>
    <n v="8450"/>
    <n v="25350"/>
    <n v="7350"/>
    <x v="1"/>
    <s v="Kocaeli"/>
  </r>
  <r>
    <n v="196"/>
    <x v="6"/>
    <x v="14"/>
    <n v="1"/>
    <n v="4200"/>
    <n v="4200"/>
    <n v="1200"/>
    <x v="1"/>
    <s v="Konya"/>
  </r>
  <r>
    <n v="197"/>
    <x v="6"/>
    <x v="12"/>
    <n v="3"/>
    <n v="10590"/>
    <n v="31770"/>
    <n v="13770"/>
    <x v="1"/>
    <s v="Gaziantep"/>
  </r>
  <r>
    <n v="198"/>
    <x v="5"/>
    <x v="18"/>
    <n v="1"/>
    <n v="1200"/>
    <n v="1200"/>
    <n v="400"/>
    <x v="1"/>
    <s v="Konya"/>
  </r>
  <r>
    <n v="199"/>
    <x v="10"/>
    <x v="7"/>
    <n v="2"/>
    <n v="1100"/>
    <n v="2200"/>
    <n v="600"/>
    <x v="1"/>
    <s v="Ankara"/>
  </r>
  <r>
    <n v="200"/>
    <x v="9"/>
    <x v="16"/>
    <n v="2"/>
    <n v="3700"/>
    <n v="7400"/>
    <n v="1400"/>
    <x v="1"/>
    <s v="Adana"/>
  </r>
  <r>
    <n v="201"/>
    <x v="1"/>
    <x v="22"/>
    <n v="1"/>
    <n v="3700"/>
    <n v="3700"/>
    <n v="700"/>
    <x v="1"/>
    <s v="İzmir"/>
  </r>
  <r>
    <n v="202"/>
    <x v="6"/>
    <x v="7"/>
    <n v="3"/>
    <n v="1100"/>
    <n v="3300"/>
    <n v="900"/>
    <x v="1"/>
    <s v="Bursa"/>
  </r>
  <r>
    <n v="203"/>
    <x v="5"/>
    <x v="3"/>
    <n v="3"/>
    <n v="1350"/>
    <n v="4050"/>
    <n v="1650"/>
    <x v="1"/>
    <s v="Antalya"/>
  </r>
  <r>
    <n v="204"/>
    <x v="1"/>
    <x v="6"/>
    <n v="5"/>
    <n v="7250"/>
    <n v="36250"/>
    <n v="11250"/>
    <x v="1"/>
    <s v="Adana"/>
  </r>
  <r>
    <n v="205"/>
    <x v="6"/>
    <x v="5"/>
    <n v="3"/>
    <n v="7600"/>
    <n v="22800"/>
    <n v="4800"/>
    <x v="1"/>
    <s v="İzmir"/>
  </r>
  <r>
    <n v="206"/>
    <x v="11"/>
    <x v="5"/>
    <n v="4"/>
    <n v="7600"/>
    <n v="30400"/>
    <n v="6400"/>
    <x v="1"/>
    <s v="Adana"/>
  </r>
  <r>
    <n v="207"/>
    <x v="1"/>
    <x v="13"/>
    <n v="3"/>
    <n v="1490"/>
    <n v="4470"/>
    <n v="2070"/>
    <x v="1"/>
    <s v="Kocaeli"/>
  </r>
  <r>
    <n v="208"/>
    <x v="5"/>
    <x v="16"/>
    <n v="4"/>
    <n v="2900"/>
    <n v="11600"/>
    <n v="3600"/>
    <x v="1"/>
    <s v="Diyarbakır"/>
  </r>
  <r>
    <n v="209"/>
    <x v="9"/>
    <x v="13"/>
    <n v="4"/>
    <n v="1490"/>
    <n v="5960"/>
    <n v="2760"/>
    <x v="1"/>
    <s v="Diyarbakır"/>
  </r>
  <r>
    <n v="210"/>
    <x v="9"/>
    <x v="10"/>
    <n v="5"/>
    <n v="1090"/>
    <n v="5450"/>
    <n v="1450"/>
    <x v="1"/>
    <s v="Kocaeli"/>
  </r>
  <r>
    <n v="211"/>
    <x v="5"/>
    <x v="8"/>
    <n v="2"/>
    <n v="1200"/>
    <n v="2400"/>
    <n v="800"/>
    <x v="1"/>
    <s v="Antalya"/>
  </r>
  <r>
    <n v="212"/>
    <x v="8"/>
    <x v="12"/>
    <n v="5"/>
    <n v="10590"/>
    <n v="52950"/>
    <n v="22950"/>
    <x v="1"/>
    <s v="Ankara"/>
  </r>
  <r>
    <n v="213"/>
    <x v="6"/>
    <x v="14"/>
    <n v="4"/>
    <n v="4200"/>
    <n v="16800"/>
    <n v="4800"/>
    <x v="1"/>
    <s v="Adana"/>
  </r>
  <r>
    <n v="214"/>
    <x v="3"/>
    <x v="14"/>
    <n v="4"/>
    <n v="4200"/>
    <n v="16800"/>
    <n v="4800"/>
    <x v="1"/>
    <s v="Antalya"/>
  </r>
  <r>
    <n v="215"/>
    <x v="7"/>
    <x v="12"/>
    <n v="2"/>
    <n v="10590"/>
    <n v="21180"/>
    <n v="9180"/>
    <x v="1"/>
    <s v="Konya"/>
  </r>
  <r>
    <n v="216"/>
    <x v="11"/>
    <x v="17"/>
    <n v="4"/>
    <n v="1250"/>
    <n v="5000"/>
    <n v="1800"/>
    <x v="1"/>
    <s v="Şanlıurfa"/>
  </r>
  <r>
    <n v="217"/>
    <x v="0"/>
    <x v="13"/>
    <n v="4"/>
    <n v="1490"/>
    <n v="5960"/>
    <n v="2760"/>
    <x v="1"/>
    <s v="İstanbul"/>
  </r>
  <r>
    <n v="218"/>
    <x v="6"/>
    <x v="8"/>
    <n v="5"/>
    <n v="1200"/>
    <n v="6000"/>
    <n v="2000"/>
    <x v="1"/>
    <s v="Hatay"/>
  </r>
  <r>
    <n v="219"/>
    <x v="2"/>
    <x v="4"/>
    <n v="4"/>
    <n v="2180"/>
    <n v="8720"/>
    <n v="2720"/>
    <x v="1"/>
    <s v="Ankara"/>
  </r>
  <r>
    <n v="220"/>
    <x v="9"/>
    <x v="18"/>
    <n v="4"/>
    <n v="1200"/>
    <n v="4800"/>
    <n v="1600"/>
    <x v="1"/>
    <s v="Ankara"/>
  </r>
  <r>
    <n v="221"/>
    <x v="0"/>
    <x v="9"/>
    <n v="2"/>
    <n v="1800"/>
    <n v="3600"/>
    <n v="2000"/>
    <x v="1"/>
    <s v="Antalya"/>
  </r>
  <r>
    <n v="222"/>
    <x v="2"/>
    <x v="5"/>
    <n v="5"/>
    <n v="7600"/>
    <n v="38000"/>
    <n v="8000"/>
    <x v="1"/>
    <s v="Konya"/>
  </r>
  <r>
    <n v="223"/>
    <x v="7"/>
    <x v="19"/>
    <n v="5"/>
    <n v="7530"/>
    <n v="37650"/>
    <n v="7650"/>
    <x v="1"/>
    <s v="Bursa"/>
  </r>
  <r>
    <n v="224"/>
    <x v="11"/>
    <x v="13"/>
    <n v="5"/>
    <n v="1490"/>
    <n v="7450"/>
    <n v="3450"/>
    <x v="1"/>
    <s v="Hatay"/>
  </r>
  <r>
    <n v="225"/>
    <x v="0"/>
    <x v="20"/>
    <n v="4"/>
    <n v="5300"/>
    <n v="21200"/>
    <n v="5200"/>
    <x v="1"/>
    <s v="Hatay"/>
  </r>
  <r>
    <n v="226"/>
    <x v="4"/>
    <x v="8"/>
    <n v="4"/>
    <n v="1200"/>
    <n v="4800"/>
    <n v="1600"/>
    <x v="1"/>
    <s v="Ankara"/>
  </r>
  <r>
    <n v="227"/>
    <x v="9"/>
    <x v="10"/>
    <n v="3"/>
    <n v="1090"/>
    <n v="3270"/>
    <n v="870"/>
    <x v="1"/>
    <s v="İstanbul"/>
  </r>
  <r>
    <n v="228"/>
    <x v="4"/>
    <x v="6"/>
    <n v="4"/>
    <n v="7250"/>
    <n v="29000"/>
    <n v="9000"/>
    <x v="1"/>
    <s v="Kocaeli"/>
  </r>
  <r>
    <n v="229"/>
    <x v="10"/>
    <x v="1"/>
    <n v="2"/>
    <n v="1400"/>
    <n v="2800"/>
    <n v="1200"/>
    <x v="1"/>
    <s v="Antalya"/>
  </r>
  <r>
    <n v="230"/>
    <x v="2"/>
    <x v="21"/>
    <n v="4"/>
    <n v="1500"/>
    <n v="6000"/>
    <n v="2800"/>
    <x v="1"/>
    <s v="Adana"/>
  </r>
  <r>
    <n v="231"/>
    <x v="7"/>
    <x v="3"/>
    <n v="3"/>
    <n v="1350"/>
    <n v="4050"/>
    <n v="1650"/>
    <x v="1"/>
    <s v="Antalya"/>
  </r>
  <r>
    <n v="232"/>
    <x v="7"/>
    <x v="8"/>
    <n v="5"/>
    <n v="1200"/>
    <n v="6000"/>
    <n v="2000"/>
    <x v="1"/>
    <s v="Kocaeli"/>
  </r>
  <r>
    <n v="233"/>
    <x v="1"/>
    <x v="19"/>
    <n v="3"/>
    <n v="7530"/>
    <n v="22590"/>
    <n v="4590"/>
    <x v="1"/>
    <s v="Antalya"/>
  </r>
  <r>
    <n v="234"/>
    <x v="10"/>
    <x v="8"/>
    <n v="3"/>
    <n v="1200"/>
    <n v="3600"/>
    <n v="1200"/>
    <x v="1"/>
    <s v="Konya"/>
  </r>
  <r>
    <n v="235"/>
    <x v="8"/>
    <x v="9"/>
    <n v="2"/>
    <n v="1800"/>
    <n v="3600"/>
    <n v="2000"/>
    <x v="1"/>
    <s v="Adana"/>
  </r>
  <r>
    <n v="236"/>
    <x v="0"/>
    <x v="6"/>
    <n v="3"/>
    <n v="7250"/>
    <n v="21750"/>
    <n v="6750"/>
    <x v="1"/>
    <s v="Mersin"/>
  </r>
  <r>
    <n v="237"/>
    <x v="9"/>
    <x v="13"/>
    <n v="4"/>
    <n v="1490"/>
    <n v="5960"/>
    <n v="2760"/>
    <x v="1"/>
    <s v="Ankara"/>
  </r>
  <r>
    <n v="238"/>
    <x v="9"/>
    <x v="18"/>
    <n v="2"/>
    <n v="1200"/>
    <n v="2400"/>
    <n v="800"/>
    <x v="1"/>
    <s v="Ankara"/>
  </r>
  <r>
    <n v="239"/>
    <x v="1"/>
    <x v="11"/>
    <n v="2"/>
    <n v="8000"/>
    <n v="16000"/>
    <n v="4000"/>
    <x v="1"/>
    <s v="Bursa"/>
  </r>
  <r>
    <n v="240"/>
    <x v="6"/>
    <x v="1"/>
    <n v="5"/>
    <n v="1400"/>
    <n v="7000"/>
    <n v="3000"/>
    <x v="1"/>
    <s v="Bursa"/>
  </r>
  <r>
    <n v="241"/>
    <x v="5"/>
    <x v="3"/>
    <n v="3"/>
    <n v="1350"/>
    <n v="4050"/>
    <n v="1650"/>
    <x v="1"/>
    <s v="Antalya"/>
  </r>
  <r>
    <n v="242"/>
    <x v="8"/>
    <x v="18"/>
    <n v="3"/>
    <n v="1200"/>
    <n v="3600"/>
    <n v="1200"/>
    <x v="1"/>
    <s v="İstanbul"/>
  </r>
  <r>
    <n v="243"/>
    <x v="6"/>
    <x v="20"/>
    <n v="5"/>
    <n v="5300"/>
    <n v="26500"/>
    <n v="6500"/>
    <x v="1"/>
    <s v="İstanbul"/>
  </r>
  <r>
    <n v="244"/>
    <x v="9"/>
    <x v="12"/>
    <n v="4"/>
    <n v="10590"/>
    <n v="42360"/>
    <n v="18360"/>
    <x v="1"/>
    <s v="İzmir"/>
  </r>
  <r>
    <n v="245"/>
    <x v="4"/>
    <x v="17"/>
    <n v="4"/>
    <n v="1250"/>
    <n v="5000"/>
    <n v="1800"/>
    <x v="1"/>
    <s v="Şanlıurfa"/>
  </r>
  <r>
    <n v="246"/>
    <x v="11"/>
    <x v="18"/>
    <n v="3"/>
    <n v="1200"/>
    <n v="3600"/>
    <n v="1200"/>
    <x v="1"/>
    <s v="Diyarbakır"/>
  </r>
  <r>
    <n v="247"/>
    <x v="4"/>
    <x v="1"/>
    <n v="2"/>
    <n v="1400"/>
    <n v="2800"/>
    <n v="1200"/>
    <x v="1"/>
    <s v="Ankara"/>
  </r>
  <r>
    <n v="248"/>
    <x v="11"/>
    <x v="19"/>
    <n v="4"/>
    <n v="7530"/>
    <n v="30120"/>
    <n v="6120"/>
    <x v="1"/>
    <s v="Antalya"/>
  </r>
  <r>
    <n v="249"/>
    <x v="6"/>
    <x v="5"/>
    <n v="5"/>
    <n v="7600"/>
    <n v="38000"/>
    <n v="8000"/>
    <x v="1"/>
    <s v="Adana"/>
  </r>
  <r>
    <n v="250"/>
    <x v="11"/>
    <x v="21"/>
    <n v="3"/>
    <n v="1500"/>
    <n v="4500"/>
    <n v="2100"/>
    <x v="1"/>
    <s v="Şanlıurfa"/>
  </r>
  <r>
    <n v="251"/>
    <x v="9"/>
    <x v="4"/>
    <n v="5"/>
    <n v="2180"/>
    <n v="10900"/>
    <n v="3400"/>
    <x v="1"/>
    <s v="Adana"/>
  </r>
  <r>
    <n v="252"/>
    <x v="3"/>
    <x v="4"/>
    <n v="2"/>
    <n v="2180"/>
    <n v="4360"/>
    <n v="1360"/>
    <x v="1"/>
    <s v="Şanlıurfa"/>
  </r>
  <r>
    <n v="253"/>
    <x v="9"/>
    <x v="15"/>
    <n v="5"/>
    <n v="5775"/>
    <n v="28875"/>
    <n v="8875"/>
    <x v="1"/>
    <s v="İstanbul"/>
  </r>
  <r>
    <n v="254"/>
    <x v="9"/>
    <x v="7"/>
    <n v="5"/>
    <n v="1100"/>
    <n v="5500"/>
    <n v="1500"/>
    <x v="1"/>
    <s v="Adana"/>
  </r>
  <r>
    <n v="255"/>
    <x v="10"/>
    <x v="15"/>
    <n v="5"/>
    <n v="5775"/>
    <n v="28875"/>
    <n v="8875"/>
    <x v="1"/>
    <s v="Mersin"/>
  </r>
  <r>
    <n v="256"/>
    <x v="7"/>
    <x v="3"/>
    <n v="3"/>
    <n v="1350"/>
    <n v="4050"/>
    <n v="1650"/>
    <x v="1"/>
    <s v="Konya"/>
  </r>
  <r>
    <n v="257"/>
    <x v="0"/>
    <x v="5"/>
    <n v="2"/>
    <n v="7600"/>
    <n v="15200"/>
    <n v="3200"/>
    <x v="1"/>
    <s v="Kocaeli"/>
  </r>
  <r>
    <n v="258"/>
    <x v="2"/>
    <x v="6"/>
    <n v="5"/>
    <n v="7250"/>
    <n v="36250"/>
    <n v="11250"/>
    <x v="1"/>
    <s v="Mersin"/>
  </r>
  <r>
    <n v="259"/>
    <x v="11"/>
    <x v="13"/>
    <n v="3"/>
    <n v="1490"/>
    <n v="4470"/>
    <n v="2070"/>
    <x v="1"/>
    <s v="Bursa"/>
  </r>
  <r>
    <n v="260"/>
    <x v="3"/>
    <x v="13"/>
    <n v="2"/>
    <n v="1490"/>
    <n v="2980"/>
    <n v="1380"/>
    <x v="1"/>
    <s v="İzmir"/>
  </r>
  <r>
    <n v="261"/>
    <x v="8"/>
    <x v="10"/>
    <n v="2"/>
    <n v="1090"/>
    <n v="2180"/>
    <n v="580"/>
    <x v="1"/>
    <s v="İzmir"/>
  </r>
  <r>
    <n v="262"/>
    <x v="8"/>
    <x v="8"/>
    <n v="3"/>
    <n v="1200"/>
    <n v="3600"/>
    <n v="1200"/>
    <x v="1"/>
    <s v="Şanlıurfa"/>
  </r>
  <r>
    <n v="263"/>
    <x v="11"/>
    <x v="10"/>
    <n v="2"/>
    <n v="1090"/>
    <n v="2180"/>
    <n v="580"/>
    <x v="1"/>
    <s v="Kocaeli"/>
  </r>
  <r>
    <n v="264"/>
    <x v="11"/>
    <x v="4"/>
    <n v="2"/>
    <n v="2180"/>
    <n v="4360"/>
    <n v="1360"/>
    <x v="1"/>
    <s v="Adana"/>
  </r>
  <r>
    <n v="265"/>
    <x v="2"/>
    <x v="20"/>
    <n v="4"/>
    <n v="5300"/>
    <n v="21200"/>
    <n v="5200"/>
    <x v="1"/>
    <s v="Gaziantep"/>
  </r>
  <r>
    <n v="266"/>
    <x v="11"/>
    <x v="20"/>
    <n v="4"/>
    <n v="5300"/>
    <n v="21200"/>
    <n v="5200"/>
    <x v="1"/>
    <s v="Şanlıurfa"/>
  </r>
  <r>
    <n v="267"/>
    <x v="5"/>
    <x v="6"/>
    <n v="4"/>
    <n v="7250"/>
    <n v="29000"/>
    <n v="9000"/>
    <x v="1"/>
    <s v="Adana"/>
  </r>
  <r>
    <n v="268"/>
    <x v="5"/>
    <x v="18"/>
    <n v="2"/>
    <n v="1200"/>
    <n v="2400"/>
    <n v="800"/>
    <x v="1"/>
    <s v="Bursa"/>
  </r>
  <r>
    <n v="269"/>
    <x v="3"/>
    <x v="0"/>
    <n v="5"/>
    <n v="6000"/>
    <n v="30000"/>
    <n v="10000"/>
    <x v="1"/>
    <s v="İzmir"/>
  </r>
  <r>
    <n v="270"/>
    <x v="2"/>
    <x v="2"/>
    <n v="4"/>
    <n v="8450"/>
    <n v="33800"/>
    <n v="9800"/>
    <x v="1"/>
    <s v="Antalya"/>
  </r>
  <r>
    <n v="271"/>
    <x v="6"/>
    <x v="14"/>
    <n v="5"/>
    <n v="4200"/>
    <n v="21000"/>
    <n v="6000"/>
    <x v="1"/>
    <s v="Hatay"/>
  </r>
  <r>
    <n v="272"/>
    <x v="6"/>
    <x v="12"/>
    <n v="3"/>
    <n v="10590"/>
    <n v="31770"/>
    <n v="13770"/>
    <x v="1"/>
    <s v="Kocaeli"/>
  </r>
  <r>
    <n v="273"/>
    <x v="5"/>
    <x v="18"/>
    <n v="3"/>
    <n v="1200"/>
    <n v="3600"/>
    <n v="1200"/>
    <x v="1"/>
    <s v="Mersin"/>
  </r>
  <r>
    <n v="274"/>
    <x v="10"/>
    <x v="7"/>
    <n v="5"/>
    <n v="1100"/>
    <n v="5500"/>
    <n v="1500"/>
    <x v="1"/>
    <s v="Hatay"/>
  </r>
  <r>
    <n v="275"/>
    <x v="9"/>
    <x v="22"/>
    <n v="3"/>
    <n v="3700"/>
    <n v="11100"/>
    <n v="2100"/>
    <x v="1"/>
    <s v="Konya"/>
  </r>
  <r>
    <n v="276"/>
    <x v="1"/>
    <x v="22"/>
    <n v="3"/>
    <n v="3700"/>
    <n v="11100"/>
    <n v="2100"/>
    <x v="1"/>
    <s v="Kocaeli"/>
  </r>
  <r>
    <n v="277"/>
    <x v="6"/>
    <x v="7"/>
    <n v="3"/>
    <n v="1100"/>
    <n v="3300"/>
    <n v="900"/>
    <x v="1"/>
    <s v="Adana"/>
  </r>
  <r>
    <n v="278"/>
    <x v="5"/>
    <x v="22"/>
    <n v="1"/>
    <n v="3700"/>
    <n v="3700"/>
    <n v="700"/>
    <x v="2"/>
    <s v="Bursa"/>
  </r>
  <r>
    <n v="279"/>
    <x v="10"/>
    <x v="13"/>
    <n v="1"/>
    <n v="1490"/>
    <n v="1490"/>
    <n v="690"/>
    <x v="2"/>
    <s v="Diyarbakır"/>
  </r>
  <r>
    <n v="280"/>
    <x v="9"/>
    <x v="21"/>
    <n v="1"/>
    <n v="1500"/>
    <n v="1500"/>
    <n v="700"/>
    <x v="2"/>
    <s v="Antalya"/>
  </r>
  <r>
    <n v="281"/>
    <x v="8"/>
    <x v="10"/>
    <n v="2"/>
    <n v="1090"/>
    <n v="2180"/>
    <n v="580"/>
    <x v="2"/>
    <s v="Antalya"/>
  </r>
  <r>
    <n v="282"/>
    <x v="10"/>
    <x v="9"/>
    <n v="3"/>
    <n v="1800"/>
    <n v="5400"/>
    <n v="3000"/>
    <x v="2"/>
    <s v="Hatay"/>
  </r>
  <r>
    <n v="283"/>
    <x v="7"/>
    <x v="19"/>
    <n v="2"/>
    <n v="7530"/>
    <n v="15060"/>
    <n v="3060"/>
    <x v="2"/>
    <s v="Mersin"/>
  </r>
  <r>
    <n v="284"/>
    <x v="6"/>
    <x v="7"/>
    <n v="3"/>
    <n v="1100"/>
    <n v="3300"/>
    <n v="900"/>
    <x v="2"/>
    <s v="Mersin"/>
  </r>
  <r>
    <n v="285"/>
    <x v="9"/>
    <x v="3"/>
    <n v="3"/>
    <n v="1350"/>
    <n v="4050"/>
    <n v="1650"/>
    <x v="2"/>
    <s v="İstanbul"/>
  </r>
  <r>
    <n v="286"/>
    <x v="8"/>
    <x v="3"/>
    <n v="1"/>
    <n v="1350"/>
    <n v="1350"/>
    <n v="550"/>
    <x v="2"/>
    <s v="Antalya"/>
  </r>
  <r>
    <n v="287"/>
    <x v="7"/>
    <x v="10"/>
    <n v="2"/>
    <n v="1090"/>
    <n v="2180"/>
    <n v="580"/>
    <x v="2"/>
    <s v="Konya"/>
  </r>
  <r>
    <n v="288"/>
    <x v="7"/>
    <x v="14"/>
    <n v="1"/>
    <n v="4200"/>
    <n v="4200"/>
    <n v="1200"/>
    <x v="2"/>
    <s v="Bursa"/>
  </r>
  <r>
    <n v="289"/>
    <x v="9"/>
    <x v="9"/>
    <n v="2"/>
    <n v="1800"/>
    <n v="3600"/>
    <n v="2000"/>
    <x v="2"/>
    <s v="İstanbul"/>
  </r>
  <r>
    <n v="290"/>
    <x v="11"/>
    <x v="10"/>
    <n v="1"/>
    <n v="1090"/>
    <n v="1090"/>
    <n v="290"/>
    <x v="2"/>
    <s v="Şanlıurfa"/>
  </r>
  <r>
    <n v="291"/>
    <x v="0"/>
    <x v="5"/>
    <n v="1"/>
    <n v="7600"/>
    <n v="7600"/>
    <n v="1600"/>
    <x v="2"/>
    <s v="Kocaeli"/>
  </r>
  <r>
    <n v="292"/>
    <x v="8"/>
    <x v="5"/>
    <n v="3"/>
    <n v="7600"/>
    <n v="22800"/>
    <n v="4800"/>
    <x v="2"/>
    <s v="Ankara"/>
  </r>
  <r>
    <n v="293"/>
    <x v="2"/>
    <x v="22"/>
    <n v="1"/>
    <n v="3700"/>
    <n v="3700"/>
    <n v="700"/>
    <x v="2"/>
    <s v="Gaziantep"/>
  </r>
  <r>
    <n v="294"/>
    <x v="4"/>
    <x v="6"/>
    <n v="3"/>
    <n v="7250"/>
    <n v="21750"/>
    <n v="6750"/>
    <x v="2"/>
    <s v="Şanlıurfa"/>
  </r>
  <r>
    <n v="295"/>
    <x v="1"/>
    <x v="5"/>
    <n v="3"/>
    <n v="7600"/>
    <n v="22800"/>
    <n v="4800"/>
    <x v="2"/>
    <s v="Mersin"/>
  </r>
  <r>
    <n v="296"/>
    <x v="10"/>
    <x v="14"/>
    <n v="1"/>
    <n v="4200"/>
    <n v="4200"/>
    <n v="1200"/>
    <x v="2"/>
    <s v="Antalya"/>
  </r>
  <r>
    <n v="297"/>
    <x v="6"/>
    <x v="17"/>
    <n v="3"/>
    <n v="1250"/>
    <n v="3750"/>
    <n v="1350"/>
    <x v="2"/>
    <s v="Hatay"/>
  </r>
  <r>
    <n v="298"/>
    <x v="8"/>
    <x v="10"/>
    <n v="1"/>
    <n v="1090"/>
    <n v="1090"/>
    <n v="290"/>
    <x v="2"/>
    <s v="Gaziantep"/>
  </r>
  <r>
    <n v="299"/>
    <x v="3"/>
    <x v="4"/>
    <n v="1"/>
    <n v="2180"/>
    <n v="2180"/>
    <n v="680"/>
    <x v="2"/>
    <s v="Şanlıurfa"/>
  </r>
  <r>
    <n v="300"/>
    <x v="11"/>
    <x v="22"/>
    <n v="2"/>
    <n v="3700"/>
    <n v="7400"/>
    <n v="1400"/>
    <x v="2"/>
    <s v="Antalya"/>
  </r>
  <r>
    <n v="301"/>
    <x v="9"/>
    <x v="0"/>
    <n v="2"/>
    <n v="6000"/>
    <n v="12000"/>
    <n v="4000"/>
    <x v="2"/>
    <s v="Gaziantep"/>
  </r>
  <r>
    <n v="302"/>
    <x v="10"/>
    <x v="17"/>
    <n v="2"/>
    <n v="1250"/>
    <n v="2500"/>
    <n v="900"/>
    <x v="2"/>
    <s v="Antalya"/>
  </r>
  <r>
    <n v="303"/>
    <x v="11"/>
    <x v="5"/>
    <n v="1"/>
    <n v="7600"/>
    <n v="7600"/>
    <n v="1600"/>
    <x v="2"/>
    <s v="Konya"/>
  </r>
  <r>
    <n v="304"/>
    <x v="0"/>
    <x v="1"/>
    <n v="2"/>
    <n v="1400"/>
    <n v="2800"/>
    <n v="1200"/>
    <x v="2"/>
    <s v="İzmir"/>
  </r>
  <r>
    <n v="305"/>
    <x v="4"/>
    <x v="4"/>
    <n v="2"/>
    <n v="2180"/>
    <n v="4360"/>
    <n v="1360"/>
    <x v="2"/>
    <s v="Diyarbakır"/>
  </r>
  <r>
    <n v="306"/>
    <x v="0"/>
    <x v="16"/>
    <n v="3"/>
    <n v="1800"/>
    <n v="5400"/>
    <n v="3000"/>
    <x v="2"/>
    <s v="Adana"/>
  </r>
  <r>
    <n v="307"/>
    <x v="2"/>
    <x v="21"/>
    <n v="1"/>
    <n v="1500"/>
    <n v="1500"/>
    <n v="700"/>
    <x v="2"/>
    <s v="Gaziantep"/>
  </r>
  <r>
    <n v="308"/>
    <x v="6"/>
    <x v="2"/>
    <n v="3"/>
    <n v="8450"/>
    <n v="25350"/>
    <n v="7350"/>
    <x v="2"/>
    <s v="Şanlıurfa"/>
  </r>
  <r>
    <n v="309"/>
    <x v="9"/>
    <x v="21"/>
    <n v="3"/>
    <n v="1500"/>
    <n v="4500"/>
    <n v="2100"/>
    <x v="2"/>
    <s v="Bursa"/>
  </r>
  <r>
    <n v="310"/>
    <x v="5"/>
    <x v="0"/>
    <n v="3"/>
    <n v="6000"/>
    <n v="18000"/>
    <n v="6000"/>
    <x v="2"/>
    <s v="İstanbul"/>
  </r>
  <r>
    <n v="311"/>
    <x v="11"/>
    <x v="18"/>
    <n v="1"/>
    <n v="1200"/>
    <n v="1200"/>
    <n v="400"/>
    <x v="2"/>
    <s v="İzmir"/>
  </r>
  <r>
    <n v="312"/>
    <x v="0"/>
    <x v="14"/>
    <n v="3"/>
    <n v="4200"/>
    <n v="12600"/>
    <n v="3600"/>
    <x v="2"/>
    <s v="Antalya"/>
  </r>
  <r>
    <n v="313"/>
    <x v="10"/>
    <x v="5"/>
    <n v="3"/>
    <n v="7600"/>
    <n v="22800"/>
    <n v="4800"/>
    <x v="2"/>
    <s v="İstanbul"/>
  </r>
  <r>
    <n v="314"/>
    <x v="5"/>
    <x v="22"/>
    <n v="2"/>
    <n v="3700"/>
    <n v="7400"/>
    <n v="1400"/>
    <x v="2"/>
    <s v="Bursa"/>
  </r>
  <r>
    <n v="315"/>
    <x v="10"/>
    <x v="13"/>
    <n v="2"/>
    <n v="1490"/>
    <n v="2980"/>
    <n v="1380"/>
    <x v="2"/>
    <s v="Şanlıurfa"/>
  </r>
  <r>
    <n v="316"/>
    <x v="9"/>
    <x v="21"/>
    <n v="5"/>
    <n v="1500"/>
    <n v="7500"/>
    <n v="3500"/>
    <x v="2"/>
    <s v="Adana"/>
  </r>
  <r>
    <n v="317"/>
    <x v="8"/>
    <x v="10"/>
    <n v="5"/>
    <n v="1090"/>
    <n v="5450"/>
    <n v="1450"/>
    <x v="2"/>
    <s v="Kocaeli"/>
  </r>
  <r>
    <n v="318"/>
    <x v="10"/>
    <x v="9"/>
    <n v="4"/>
    <n v="1800"/>
    <n v="7200"/>
    <n v="4000"/>
    <x v="2"/>
    <s v="Kocaeli"/>
  </r>
  <r>
    <n v="319"/>
    <x v="7"/>
    <x v="19"/>
    <n v="2"/>
    <n v="7530"/>
    <n v="15060"/>
    <n v="3060"/>
    <x v="2"/>
    <s v="Ankara"/>
  </r>
  <r>
    <n v="320"/>
    <x v="6"/>
    <x v="7"/>
    <n v="2"/>
    <n v="1100"/>
    <n v="2200"/>
    <n v="600"/>
    <x v="2"/>
    <s v="İstanbul"/>
  </r>
  <r>
    <n v="321"/>
    <x v="9"/>
    <x v="3"/>
    <n v="2"/>
    <n v="1350"/>
    <n v="2700"/>
    <n v="1100"/>
    <x v="2"/>
    <s v="Adana"/>
  </r>
  <r>
    <n v="322"/>
    <x v="8"/>
    <x v="3"/>
    <n v="3"/>
    <n v="1350"/>
    <n v="4050"/>
    <n v="1650"/>
    <x v="2"/>
    <s v="Bursa"/>
  </r>
  <r>
    <n v="323"/>
    <x v="7"/>
    <x v="10"/>
    <n v="3"/>
    <n v="1090"/>
    <n v="3270"/>
    <n v="870"/>
    <x v="2"/>
    <s v="Mersin"/>
  </r>
  <r>
    <n v="324"/>
    <x v="7"/>
    <x v="14"/>
    <n v="5"/>
    <n v="4200"/>
    <n v="21000"/>
    <n v="6000"/>
    <x v="2"/>
    <s v="Adana"/>
  </r>
  <r>
    <n v="325"/>
    <x v="9"/>
    <x v="9"/>
    <n v="4"/>
    <n v="1800"/>
    <n v="7200"/>
    <n v="4000"/>
    <x v="2"/>
    <s v="Bursa"/>
  </r>
  <r>
    <n v="326"/>
    <x v="11"/>
    <x v="10"/>
    <n v="4"/>
    <n v="1090"/>
    <n v="4360"/>
    <n v="1160"/>
    <x v="2"/>
    <s v="Bursa"/>
  </r>
  <r>
    <n v="327"/>
    <x v="0"/>
    <x v="5"/>
    <n v="2"/>
    <n v="7600"/>
    <n v="15200"/>
    <n v="3200"/>
    <x v="2"/>
    <s v="Bursa"/>
  </r>
  <r>
    <n v="328"/>
    <x v="8"/>
    <x v="5"/>
    <n v="2"/>
    <n v="7600"/>
    <n v="15200"/>
    <n v="3200"/>
    <x v="2"/>
    <s v="Mersin"/>
  </r>
  <r>
    <n v="329"/>
    <x v="2"/>
    <x v="22"/>
    <n v="3"/>
    <n v="3700"/>
    <n v="11100"/>
    <n v="2100"/>
    <x v="2"/>
    <s v="Kocaeli"/>
  </r>
  <r>
    <n v="330"/>
    <x v="4"/>
    <x v="6"/>
    <n v="3"/>
    <n v="7250"/>
    <n v="21750"/>
    <n v="6750"/>
    <x v="2"/>
    <s v="Adana"/>
  </r>
  <r>
    <n v="331"/>
    <x v="1"/>
    <x v="5"/>
    <n v="4"/>
    <n v="7600"/>
    <n v="30400"/>
    <n v="6400"/>
    <x v="2"/>
    <s v="Diyarbakır"/>
  </r>
  <r>
    <n v="332"/>
    <x v="10"/>
    <x v="14"/>
    <n v="2"/>
    <n v="4200"/>
    <n v="8400"/>
    <n v="2400"/>
    <x v="2"/>
    <s v="Antalya"/>
  </r>
  <r>
    <n v="333"/>
    <x v="6"/>
    <x v="17"/>
    <n v="4"/>
    <n v="1250"/>
    <n v="5000"/>
    <n v="1800"/>
    <x v="2"/>
    <s v="Bursa"/>
  </r>
  <r>
    <n v="334"/>
    <x v="8"/>
    <x v="10"/>
    <n v="2"/>
    <n v="1090"/>
    <n v="2180"/>
    <n v="580"/>
    <x v="2"/>
    <s v="Konya"/>
  </r>
  <r>
    <n v="335"/>
    <x v="3"/>
    <x v="4"/>
    <n v="4"/>
    <n v="2180"/>
    <n v="8720"/>
    <n v="2720"/>
    <x v="2"/>
    <s v="Mersin"/>
  </r>
  <r>
    <n v="336"/>
    <x v="11"/>
    <x v="22"/>
    <n v="3"/>
    <n v="3700"/>
    <n v="11100"/>
    <n v="2100"/>
    <x v="2"/>
    <s v="İstanbul"/>
  </r>
  <r>
    <n v="337"/>
    <x v="9"/>
    <x v="0"/>
    <n v="4"/>
    <n v="6000"/>
    <n v="24000"/>
    <n v="8000"/>
    <x v="2"/>
    <s v="Antalya"/>
  </r>
  <r>
    <n v="338"/>
    <x v="10"/>
    <x v="17"/>
    <n v="2"/>
    <n v="1250"/>
    <n v="2500"/>
    <n v="900"/>
    <x v="2"/>
    <s v="İstanbul"/>
  </r>
  <r>
    <n v="339"/>
    <x v="11"/>
    <x v="5"/>
    <n v="5"/>
    <n v="7600"/>
    <n v="38000"/>
    <n v="8000"/>
    <x v="2"/>
    <s v="Gaziantep"/>
  </r>
  <r>
    <n v="340"/>
    <x v="0"/>
    <x v="1"/>
    <n v="3"/>
    <n v="1400"/>
    <n v="4200"/>
    <n v="1800"/>
    <x v="2"/>
    <s v="Gaziantep"/>
  </r>
  <r>
    <n v="341"/>
    <x v="4"/>
    <x v="4"/>
    <n v="2"/>
    <n v="2180"/>
    <n v="4360"/>
    <n v="1360"/>
    <x v="2"/>
    <s v="Hatay"/>
  </r>
  <r>
    <n v="342"/>
    <x v="0"/>
    <x v="9"/>
    <n v="3"/>
    <n v="1800"/>
    <n v="5400"/>
    <n v="3000"/>
    <x v="2"/>
    <s v="Ankara"/>
  </r>
  <r>
    <n v="343"/>
    <x v="2"/>
    <x v="21"/>
    <n v="2"/>
    <n v="1500"/>
    <n v="3000"/>
    <n v="1400"/>
    <x v="2"/>
    <s v="Şanlıurfa"/>
  </r>
  <r>
    <n v="344"/>
    <x v="6"/>
    <x v="2"/>
    <n v="3"/>
    <n v="8450"/>
    <n v="25350"/>
    <n v="7350"/>
    <x v="2"/>
    <s v="Hatay"/>
  </r>
  <r>
    <n v="345"/>
    <x v="9"/>
    <x v="21"/>
    <n v="4"/>
    <n v="1500"/>
    <n v="6000"/>
    <n v="2800"/>
    <x v="2"/>
    <s v="Mersin"/>
  </r>
  <r>
    <n v="346"/>
    <x v="5"/>
    <x v="0"/>
    <n v="3"/>
    <n v="6000"/>
    <n v="18000"/>
    <n v="6000"/>
    <x v="2"/>
    <s v="Hatay"/>
  </r>
  <r>
    <n v="347"/>
    <x v="11"/>
    <x v="18"/>
    <n v="4"/>
    <n v="1200"/>
    <n v="4800"/>
    <n v="1600"/>
    <x v="2"/>
    <s v="Antalya"/>
  </r>
  <r>
    <n v="348"/>
    <x v="0"/>
    <x v="14"/>
    <n v="2"/>
    <n v="4200"/>
    <n v="8400"/>
    <n v="2400"/>
    <x v="2"/>
    <s v="Ankara"/>
  </r>
  <r>
    <n v="349"/>
    <x v="10"/>
    <x v="5"/>
    <n v="5"/>
    <n v="7600"/>
    <n v="38000"/>
    <n v="8000"/>
    <x v="2"/>
    <s v="Ankara"/>
  </r>
  <r>
    <n v="350"/>
    <x v="5"/>
    <x v="6"/>
    <n v="2"/>
    <n v="7250"/>
    <n v="14500"/>
    <n v="4500"/>
    <x v="3"/>
    <s v="Diyarbakır"/>
  </r>
  <r>
    <n v="351"/>
    <x v="1"/>
    <x v="19"/>
    <n v="2"/>
    <n v="7530"/>
    <n v="15060"/>
    <n v="3060"/>
    <x v="3"/>
    <s v="Ankara"/>
  </r>
  <r>
    <n v="352"/>
    <x v="2"/>
    <x v="6"/>
    <n v="2"/>
    <n v="7250"/>
    <n v="14500"/>
    <n v="4500"/>
    <x v="3"/>
    <s v="Gaziantep"/>
  </r>
  <r>
    <n v="353"/>
    <x v="1"/>
    <x v="0"/>
    <n v="1"/>
    <n v="6000"/>
    <n v="6000"/>
    <n v="2000"/>
    <x v="3"/>
    <s v="Hatay"/>
  </r>
  <r>
    <n v="354"/>
    <x v="5"/>
    <x v="18"/>
    <n v="3"/>
    <n v="1200"/>
    <n v="3600"/>
    <n v="1200"/>
    <x v="3"/>
    <s v="Ankara"/>
  </r>
  <r>
    <n v="355"/>
    <x v="11"/>
    <x v="20"/>
    <n v="2"/>
    <n v="5300"/>
    <n v="10600"/>
    <n v="2600"/>
    <x v="3"/>
    <s v="Antalya"/>
  </r>
  <r>
    <n v="356"/>
    <x v="8"/>
    <x v="2"/>
    <n v="2"/>
    <n v="8450"/>
    <n v="16900"/>
    <n v="4900"/>
    <x v="3"/>
    <s v="Konya"/>
  </r>
  <r>
    <n v="357"/>
    <x v="4"/>
    <x v="3"/>
    <n v="1"/>
    <n v="1350"/>
    <n v="1350"/>
    <n v="550"/>
    <x v="3"/>
    <s v="Şanlıurfa"/>
  </r>
  <r>
    <n v="358"/>
    <x v="6"/>
    <x v="10"/>
    <n v="1"/>
    <n v="1090"/>
    <n v="1090"/>
    <n v="290"/>
    <x v="3"/>
    <s v="Gaziantep"/>
  </r>
  <r>
    <n v="359"/>
    <x v="4"/>
    <x v="4"/>
    <n v="1"/>
    <n v="2180"/>
    <n v="2180"/>
    <n v="680"/>
    <x v="3"/>
    <s v="Bursa"/>
  </r>
  <r>
    <n v="360"/>
    <x v="0"/>
    <x v="16"/>
    <n v="2"/>
    <n v="6000"/>
    <n v="12000"/>
    <n v="4000"/>
    <x v="3"/>
    <s v="İzmir"/>
  </r>
  <r>
    <n v="361"/>
    <x v="1"/>
    <x v="1"/>
    <n v="2"/>
    <n v="1400"/>
    <n v="2800"/>
    <n v="1200"/>
    <x v="3"/>
    <s v="Şanlıurfa"/>
  </r>
  <r>
    <n v="362"/>
    <x v="2"/>
    <x v="2"/>
    <n v="2"/>
    <n v="8450"/>
    <n v="16900"/>
    <n v="4900"/>
    <x v="3"/>
    <s v="Adana"/>
  </r>
  <r>
    <n v="363"/>
    <x v="3"/>
    <x v="3"/>
    <n v="3"/>
    <n v="1350"/>
    <n v="4050"/>
    <n v="1650"/>
    <x v="3"/>
    <s v="Diyarbakır"/>
  </r>
  <r>
    <n v="364"/>
    <x v="0"/>
    <x v="4"/>
    <n v="2"/>
    <n v="2180"/>
    <n v="4360"/>
    <n v="1360"/>
    <x v="3"/>
    <s v="Kocaeli"/>
  </r>
  <r>
    <n v="365"/>
    <x v="4"/>
    <x v="5"/>
    <n v="2"/>
    <n v="7600"/>
    <n v="15200"/>
    <n v="3200"/>
    <x v="3"/>
    <s v="Antalya"/>
  </r>
  <r>
    <n v="366"/>
    <x v="1"/>
    <x v="6"/>
    <n v="2"/>
    <n v="7250"/>
    <n v="14500"/>
    <n v="4500"/>
    <x v="3"/>
    <s v="Diyarbakır"/>
  </r>
  <r>
    <n v="367"/>
    <x v="3"/>
    <x v="22"/>
    <n v="3"/>
    <n v="1100"/>
    <n v="3300"/>
    <n v="900"/>
    <x v="3"/>
    <s v="Bursa"/>
  </r>
  <r>
    <n v="368"/>
    <x v="5"/>
    <x v="0"/>
    <n v="2"/>
    <n v="6000"/>
    <n v="12000"/>
    <n v="4000"/>
    <x v="3"/>
    <s v="Ankara"/>
  </r>
  <r>
    <n v="369"/>
    <x v="0"/>
    <x v="8"/>
    <n v="1"/>
    <n v="1200"/>
    <n v="1200"/>
    <n v="400"/>
    <x v="3"/>
    <s v="İzmir"/>
  </r>
  <r>
    <n v="370"/>
    <x v="6"/>
    <x v="9"/>
    <n v="2"/>
    <n v="1800"/>
    <n v="3600"/>
    <n v="2000"/>
    <x v="3"/>
    <s v="İzmir"/>
  </r>
  <r>
    <n v="371"/>
    <x v="6"/>
    <x v="10"/>
    <n v="2"/>
    <n v="1090"/>
    <n v="2180"/>
    <n v="580"/>
    <x v="3"/>
    <s v="Ankara"/>
  </r>
  <r>
    <n v="372"/>
    <x v="5"/>
    <x v="4"/>
    <n v="3"/>
    <n v="2180"/>
    <n v="6540"/>
    <n v="2040"/>
    <x v="3"/>
    <s v="Diyarbakır"/>
  </r>
  <r>
    <n v="373"/>
    <x v="7"/>
    <x v="9"/>
    <n v="3"/>
    <n v="1800"/>
    <n v="5400"/>
    <n v="3000"/>
    <x v="3"/>
    <s v="İzmir"/>
  </r>
  <r>
    <n v="374"/>
    <x v="4"/>
    <x v="11"/>
    <n v="3"/>
    <n v="8000"/>
    <n v="24000"/>
    <n v="6000"/>
    <x v="3"/>
    <s v="Hatay"/>
  </r>
  <r>
    <n v="375"/>
    <x v="5"/>
    <x v="1"/>
    <n v="1"/>
    <n v="1400"/>
    <n v="1400"/>
    <n v="600"/>
    <x v="3"/>
    <s v="Hatay"/>
  </r>
  <r>
    <n v="376"/>
    <x v="8"/>
    <x v="16"/>
    <n v="1"/>
    <n v="10590"/>
    <n v="10590"/>
    <n v="4590"/>
    <x v="3"/>
    <s v="İstanbul"/>
  </r>
  <r>
    <n v="377"/>
    <x v="9"/>
    <x v="3"/>
    <n v="2"/>
    <n v="1350"/>
    <n v="2700"/>
    <n v="1100"/>
    <x v="3"/>
    <s v="Şanlıurfa"/>
  </r>
  <r>
    <n v="378"/>
    <x v="6"/>
    <x v="1"/>
    <n v="2"/>
    <n v="1400"/>
    <n v="2800"/>
    <n v="1200"/>
    <x v="3"/>
    <s v="Adana"/>
  </r>
  <r>
    <n v="379"/>
    <x v="3"/>
    <x v="0"/>
    <n v="1"/>
    <n v="6000"/>
    <n v="6000"/>
    <n v="2000"/>
    <x v="3"/>
    <s v="Konya"/>
  </r>
  <r>
    <n v="380"/>
    <x v="8"/>
    <x v="7"/>
    <n v="2"/>
    <n v="1100"/>
    <n v="2200"/>
    <n v="600"/>
    <x v="3"/>
    <s v="Diyarbakır"/>
  </r>
  <r>
    <n v="381"/>
    <x v="2"/>
    <x v="0"/>
    <n v="2"/>
    <n v="6000"/>
    <n v="12000"/>
    <n v="4000"/>
    <x v="3"/>
    <s v="Şanlıurfa"/>
  </r>
  <r>
    <n v="382"/>
    <x v="9"/>
    <x v="13"/>
    <n v="1"/>
    <n v="1490"/>
    <n v="1490"/>
    <n v="690"/>
    <x v="3"/>
    <s v="Kocaeli"/>
  </r>
  <r>
    <n v="383"/>
    <x v="8"/>
    <x v="12"/>
    <n v="2"/>
    <n v="10590"/>
    <n v="21180"/>
    <n v="9180"/>
    <x v="3"/>
    <s v="Antalya"/>
  </r>
  <r>
    <n v="384"/>
    <x v="2"/>
    <x v="11"/>
    <n v="3"/>
    <n v="8000"/>
    <n v="24000"/>
    <n v="6000"/>
    <x v="3"/>
    <s v="Kocaeli"/>
  </r>
  <r>
    <n v="385"/>
    <x v="6"/>
    <x v="7"/>
    <n v="1"/>
    <n v="1100"/>
    <n v="1100"/>
    <n v="300"/>
    <x v="3"/>
    <s v="İstanbul"/>
  </r>
  <r>
    <n v="386"/>
    <x v="9"/>
    <x v="8"/>
    <n v="1"/>
    <n v="1200"/>
    <n v="1200"/>
    <n v="400"/>
    <x v="3"/>
    <s v="Kocaeli"/>
  </r>
  <r>
    <n v="387"/>
    <x v="4"/>
    <x v="14"/>
    <n v="2"/>
    <n v="4200"/>
    <n v="8400"/>
    <n v="2400"/>
    <x v="3"/>
    <s v="Konya"/>
  </r>
  <r>
    <n v="388"/>
    <x v="1"/>
    <x v="15"/>
    <n v="3"/>
    <n v="5775"/>
    <n v="17325"/>
    <n v="5325"/>
    <x v="3"/>
    <s v="İstanbul"/>
  </r>
  <r>
    <n v="389"/>
    <x v="10"/>
    <x v="5"/>
    <n v="3"/>
    <n v="7600"/>
    <n v="22800"/>
    <n v="4800"/>
    <x v="3"/>
    <s v="Antalya"/>
  </r>
  <r>
    <n v="390"/>
    <x v="1"/>
    <x v="6"/>
    <n v="3"/>
    <n v="7250"/>
    <n v="21750"/>
    <n v="6750"/>
    <x v="3"/>
    <s v="Şanlıurfa"/>
  </r>
  <r>
    <n v="391"/>
    <x v="0"/>
    <x v="6"/>
    <n v="3"/>
    <n v="7250"/>
    <n v="21750"/>
    <n v="6750"/>
    <x v="3"/>
    <s v="Hatay"/>
  </r>
  <r>
    <n v="392"/>
    <x v="8"/>
    <x v="6"/>
    <n v="3"/>
    <n v="7250"/>
    <n v="21750"/>
    <n v="6750"/>
    <x v="3"/>
    <s v="Gaziantep"/>
  </r>
  <r>
    <n v="393"/>
    <x v="5"/>
    <x v="3"/>
    <n v="1"/>
    <n v="1350"/>
    <n v="1350"/>
    <n v="550"/>
    <x v="3"/>
    <s v="İzmir"/>
  </r>
  <r>
    <n v="394"/>
    <x v="1"/>
    <x v="6"/>
    <n v="2"/>
    <n v="7250"/>
    <n v="14500"/>
    <n v="4500"/>
    <x v="3"/>
    <s v="İstanbul"/>
  </r>
  <r>
    <n v="395"/>
    <x v="6"/>
    <x v="5"/>
    <n v="1"/>
    <n v="7600"/>
    <n v="7600"/>
    <n v="1600"/>
    <x v="3"/>
    <s v="Hatay"/>
  </r>
  <r>
    <n v="396"/>
    <x v="11"/>
    <x v="5"/>
    <n v="3"/>
    <n v="7600"/>
    <n v="22800"/>
    <n v="4800"/>
    <x v="3"/>
    <s v="İstanbul"/>
  </r>
  <r>
    <n v="397"/>
    <x v="1"/>
    <x v="13"/>
    <n v="3"/>
    <n v="1490"/>
    <n v="4470"/>
    <n v="2070"/>
    <x v="3"/>
    <s v="Hatay"/>
  </r>
  <r>
    <n v="398"/>
    <x v="5"/>
    <x v="16"/>
    <n v="2"/>
    <n v="2900"/>
    <n v="5800"/>
    <n v="1800"/>
    <x v="3"/>
    <s v="Hatay"/>
  </r>
  <r>
    <n v="399"/>
    <x v="9"/>
    <x v="13"/>
    <n v="1"/>
    <n v="1490"/>
    <n v="1490"/>
    <n v="690"/>
    <x v="3"/>
    <s v="Konya"/>
  </r>
  <r>
    <n v="400"/>
    <x v="9"/>
    <x v="10"/>
    <n v="2"/>
    <n v="1090"/>
    <n v="2180"/>
    <n v="580"/>
    <x v="3"/>
    <s v="İzmir"/>
  </r>
  <r>
    <n v="401"/>
    <x v="5"/>
    <x v="8"/>
    <n v="2"/>
    <n v="1200"/>
    <n v="2400"/>
    <n v="800"/>
    <x v="3"/>
    <s v="Şanlıurfa"/>
  </r>
  <r>
    <n v="402"/>
    <x v="8"/>
    <x v="12"/>
    <n v="2"/>
    <n v="10590"/>
    <n v="21180"/>
    <n v="9180"/>
    <x v="3"/>
    <s v="Adana"/>
  </r>
  <r>
    <n v="403"/>
    <x v="6"/>
    <x v="14"/>
    <n v="3"/>
    <n v="4200"/>
    <n v="12600"/>
    <n v="3600"/>
    <x v="3"/>
    <s v="Gaziantep"/>
  </r>
  <r>
    <n v="404"/>
    <x v="3"/>
    <x v="16"/>
    <n v="3"/>
    <n v="4200"/>
    <n v="12600"/>
    <n v="3600"/>
    <x v="3"/>
    <s v="Konya"/>
  </r>
  <r>
    <n v="405"/>
    <x v="7"/>
    <x v="12"/>
    <n v="2"/>
    <n v="10590"/>
    <n v="21180"/>
    <n v="9180"/>
    <x v="3"/>
    <s v="Şanlıurfa"/>
  </r>
  <r>
    <n v="406"/>
    <x v="11"/>
    <x v="17"/>
    <n v="1"/>
    <n v="1250"/>
    <n v="1250"/>
    <n v="450"/>
    <x v="3"/>
    <s v="İstanbul"/>
  </r>
  <r>
    <n v="407"/>
    <x v="0"/>
    <x v="13"/>
    <n v="3"/>
    <n v="1490"/>
    <n v="4470"/>
    <n v="2070"/>
    <x v="3"/>
    <s v="Konya"/>
  </r>
  <r>
    <n v="408"/>
    <x v="6"/>
    <x v="8"/>
    <n v="2"/>
    <n v="1200"/>
    <n v="2400"/>
    <n v="800"/>
    <x v="3"/>
    <s v="Kocaeli"/>
  </r>
  <r>
    <n v="409"/>
    <x v="2"/>
    <x v="4"/>
    <n v="3"/>
    <n v="2180"/>
    <n v="6540"/>
    <n v="2040"/>
    <x v="3"/>
    <s v="Adana"/>
  </r>
  <r>
    <n v="410"/>
    <x v="9"/>
    <x v="18"/>
    <n v="3"/>
    <n v="1200"/>
    <n v="3600"/>
    <n v="1200"/>
    <x v="3"/>
    <s v="Antalya"/>
  </r>
  <r>
    <n v="411"/>
    <x v="0"/>
    <x v="9"/>
    <n v="1"/>
    <n v="1800"/>
    <n v="1800"/>
    <n v="1000"/>
    <x v="3"/>
    <s v="İstanbul"/>
  </r>
  <r>
    <n v="412"/>
    <x v="2"/>
    <x v="5"/>
    <n v="1"/>
    <n v="7600"/>
    <n v="7600"/>
    <n v="1600"/>
    <x v="3"/>
    <s v="Kocaeli"/>
  </r>
  <r>
    <n v="413"/>
    <x v="7"/>
    <x v="19"/>
    <n v="1"/>
    <n v="7530"/>
    <n v="7530"/>
    <n v="1530"/>
    <x v="3"/>
    <s v="Gaziantep"/>
  </r>
  <r>
    <n v="414"/>
    <x v="11"/>
    <x v="13"/>
    <n v="2"/>
    <n v="1490"/>
    <n v="2980"/>
    <n v="1380"/>
    <x v="3"/>
    <s v="Adana"/>
  </r>
  <r>
    <n v="415"/>
    <x v="0"/>
    <x v="20"/>
    <n v="1"/>
    <n v="5300"/>
    <n v="5300"/>
    <n v="1300"/>
    <x v="3"/>
    <s v="Kocaeli"/>
  </r>
  <r>
    <n v="416"/>
    <x v="4"/>
    <x v="8"/>
    <n v="2"/>
    <n v="1200"/>
    <n v="2400"/>
    <n v="800"/>
    <x v="3"/>
    <s v="Diyarbakır"/>
  </r>
  <r>
    <n v="417"/>
    <x v="9"/>
    <x v="10"/>
    <n v="1"/>
    <n v="1090"/>
    <n v="1090"/>
    <n v="290"/>
    <x v="3"/>
    <s v="Gaziantep"/>
  </r>
  <r>
    <n v="418"/>
    <x v="4"/>
    <x v="6"/>
    <n v="1"/>
    <n v="7250"/>
    <n v="7250"/>
    <n v="2250"/>
    <x v="3"/>
    <s v="Gaziantep"/>
  </r>
  <r>
    <n v="419"/>
    <x v="10"/>
    <x v="1"/>
    <n v="3"/>
    <n v="1400"/>
    <n v="4200"/>
    <n v="1800"/>
    <x v="3"/>
    <s v="Diyarbakır"/>
  </r>
  <r>
    <n v="420"/>
    <x v="2"/>
    <x v="21"/>
    <n v="1"/>
    <n v="1500"/>
    <n v="1500"/>
    <n v="700"/>
    <x v="3"/>
    <s v="Kocaeli"/>
  </r>
  <r>
    <n v="421"/>
    <x v="7"/>
    <x v="3"/>
    <n v="1"/>
    <n v="1350"/>
    <n v="1350"/>
    <n v="550"/>
    <x v="3"/>
    <s v="Mersin"/>
  </r>
  <r>
    <n v="422"/>
    <x v="7"/>
    <x v="16"/>
    <n v="3"/>
    <n v="1200"/>
    <n v="3600"/>
    <n v="1200"/>
    <x v="3"/>
    <s v="Antalya"/>
  </r>
  <r>
    <n v="423"/>
    <x v="1"/>
    <x v="19"/>
    <n v="3"/>
    <n v="7530"/>
    <n v="22590"/>
    <n v="4590"/>
    <x v="3"/>
    <s v="Adana"/>
  </r>
  <r>
    <n v="424"/>
    <x v="10"/>
    <x v="8"/>
    <n v="1"/>
    <n v="1200"/>
    <n v="1200"/>
    <n v="400"/>
    <x v="3"/>
    <s v="Diyarbakır"/>
  </r>
  <r>
    <n v="425"/>
    <x v="8"/>
    <x v="9"/>
    <n v="3"/>
    <n v="1800"/>
    <n v="5400"/>
    <n v="3000"/>
    <x v="3"/>
    <s v="Gaziantep"/>
  </r>
  <r>
    <n v="426"/>
    <x v="0"/>
    <x v="6"/>
    <n v="1"/>
    <n v="7250"/>
    <n v="7250"/>
    <n v="2250"/>
    <x v="3"/>
    <s v="Kocaeli"/>
  </r>
  <r>
    <n v="427"/>
    <x v="9"/>
    <x v="13"/>
    <n v="3"/>
    <n v="1490"/>
    <n v="4470"/>
    <n v="2070"/>
    <x v="3"/>
    <s v="Antalya"/>
  </r>
  <r>
    <n v="428"/>
    <x v="9"/>
    <x v="18"/>
    <n v="1"/>
    <n v="1200"/>
    <n v="1200"/>
    <n v="400"/>
    <x v="3"/>
    <s v="Şanlıurfa"/>
  </r>
  <r>
    <n v="429"/>
    <x v="1"/>
    <x v="11"/>
    <n v="1"/>
    <n v="8000"/>
    <n v="8000"/>
    <n v="2000"/>
    <x v="3"/>
    <s v="Şanlıurfa"/>
  </r>
  <r>
    <n v="430"/>
    <x v="6"/>
    <x v="1"/>
    <n v="1"/>
    <n v="1400"/>
    <n v="1400"/>
    <n v="600"/>
    <x v="3"/>
    <s v="Konya"/>
  </r>
  <r>
    <n v="431"/>
    <x v="5"/>
    <x v="3"/>
    <n v="1"/>
    <n v="1350"/>
    <n v="1350"/>
    <n v="550"/>
    <x v="3"/>
    <s v="Diyarbakır"/>
  </r>
  <r>
    <n v="432"/>
    <x v="8"/>
    <x v="18"/>
    <n v="1"/>
    <n v="1200"/>
    <n v="1200"/>
    <n v="400"/>
    <x v="3"/>
    <s v="İzmir"/>
  </r>
  <r>
    <n v="433"/>
    <x v="6"/>
    <x v="20"/>
    <n v="1"/>
    <n v="5300"/>
    <n v="5300"/>
    <n v="1300"/>
    <x v="3"/>
    <s v="Kocaeli"/>
  </r>
  <r>
    <n v="434"/>
    <x v="9"/>
    <x v="12"/>
    <n v="3"/>
    <n v="10590"/>
    <n v="31770"/>
    <n v="13770"/>
    <x v="3"/>
    <s v="İstanbul"/>
  </r>
  <r>
    <n v="435"/>
    <x v="4"/>
    <x v="17"/>
    <n v="1"/>
    <n v="1250"/>
    <n v="1250"/>
    <n v="450"/>
    <x v="3"/>
    <s v="Hatay"/>
  </r>
  <r>
    <n v="436"/>
    <x v="11"/>
    <x v="18"/>
    <n v="1"/>
    <n v="1200"/>
    <n v="1200"/>
    <n v="400"/>
    <x v="3"/>
    <s v="Bursa"/>
  </r>
  <r>
    <n v="437"/>
    <x v="4"/>
    <x v="1"/>
    <n v="3"/>
    <n v="1400"/>
    <n v="4200"/>
    <n v="1800"/>
    <x v="3"/>
    <s v="Gaziantep"/>
  </r>
  <r>
    <n v="438"/>
    <x v="11"/>
    <x v="19"/>
    <n v="2"/>
    <n v="7530"/>
    <n v="15060"/>
    <n v="3060"/>
    <x v="3"/>
    <s v="Kocaeli"/>
  </r>
  <r>
    <n v="439"/>
    <x v="6"/>
    <x v="5"/>
    <n v="1"/>
    <n v="7600"/>
    <n v="7600"/>
    <n v="1600"/>
    <x v="3"/>
    <s v="Hatay"/>
  </r>
  <r>
    <n v="440"/>
    <x v="11"/>
    <x v="21"/>
    <n v="1"/>
    <n v="1500"/>
    <n v="1500"/>
    <n v="700"/>
    <x v="3"/>
    <s v="Kocaeli"/>
  </r>
  <r>
    <n v="441"/>
    <x v="9"/>
    <x v="4"/>
    <n v="2"/>
    <n v="2180"/>
    <n v="4360"/>
    <n v="1360"/>
    <x v="3"/>
    <s v="Gaziantep"/>
  </r>
  <r>
    <n v="442"/>
    <x v="3"/>
    <x v="4"/>
    <n v="1"/>
    <n v="2180"/>
    <n v="2180"/>
    <n v="680"/>
    <x v="3"/>
    <s v="İstanbul"/>
  </r>
  <r>
    <n v="443"/>
    <x v="9"/>
    <x v="15"/>
    <n v="1"/>
    <n v="5775"/>
    <n v="5775"/>
    <n v="1775"/>
    <x v="3"/>
    <s v="İzmir"/>
  </r>
  <r>
    <n v="444"/>
    <x v="9"/>
    <x v="7"/>
    <n v="3"/>
    <n v="1100"/>
    <n v="3300"/>
    <n v="900"/>
    <x v="3"/>
    <s v="Ankara"/>
  </r>
  <r>
    <n v="445"/>
    <x v="10"/>
    <x v="15"/>
    <n v="1"/>
    <n v="5775"/>
    <n v="5775"/>
    <n v="1775"/>
    <x v="3"/>
    <s v="Konya"/>
  </r>
  <r>
    <n v="446"/>
    <x v="7"/>
    <x v="3"/>
    <n v="1"/>
    <n v="1350"/>
    <n v="1350"/>
    <n v="550"/>
    <x v="3"/>
    <s v="Diyarbakır"/>
  </r>
  <r>
    <n v="447"/>
    <x v="0"/>
    <x v="5"/>
    <n v="3"/>
    <n v="7600"/>
    <n v="22800"/>
    <n v="4800"/>
    <x v="3"/>
    <s v="Gaziantep"/>
  </r>
  <r>
    <n v="448"/>
    <x v="2"/>
    <x v="6"/>
    <n v="3"/>
    <n v="7250"/>
    <n v="21750"/>
    <n v="6750"/>
    <x v="3"/>
    <s v="İzmir"/>
  </r>
  <r>
    <n v="449"/>
    <x v="11"/>
    <x v="13"/>
    <n v="2"/>
    <n v="1490"/>
    <n v="2980"/>
    <n v="1380"/>
    <x v="3"/>
    <s v="Şanlıurfa"/>
  </r>
  <r>
    <n v="450"/>
    <x v="3"/>
    <x v="13"/>
    <n v="2"/>
    <n v="1490"/>
    <n v="2980"/>
    <n v="1380"/>
    <x v="3"/>
    <s v="Bursa"/>
  </r>
  <r>
    <n v="451"/>
    <x v="8"/>
    <x v="10"/>
    <n v="2"/>
    <n v="1090"/>
    <n v="2180"/>
    <n v="580"/>
    <x v="3"/>
    <s v="Diyarbakır"/>
  </r>
  <r>
    <n v="452"/>
    <x v="8"/>
    <x v="8"/>
    <n v="3"/>
    <n v="1200"/>
    <n v="3600"/>
    <n v="1200"/>
    <x v="3"/>
    <s v="Ankara"/>
  </r>
  <r>
    <n v="453"/>
    <x v="11"/>
    <x v="10"/>
    <n v="2"/>
    <n v="1090"/>
    <n v="2180"/>
    <n v="580"/>
    <x v="3"/>
    <s v="İstanbul"/>
  </r>
  <r>
    <n v="454"/>
    <x v="11"/>
    <x v="4"/>
    <n v="3"/>
    <n v="2180"/>
    <n v="6540"/>
    <n v="2040"/>
    <x v="3"/>
    <s v="Gaziantep"/>
  </r>
  <r>
    <n v="455"/>
    <x v="2"/>
    <x v="20"/>
    <n v="3"/>
    <n v="5300"/>
    <n v="15900"/>
    <n v="3900"/>
    <x v="3"/>
    <s v="Ankara"/>
  </r>
  <r>
    <n v="456"/>
    <x v="11"/>
    <x v="20"/>
    <n v="2"/>
    <n v="5300"/>
    <n v="10600"/>
    <n v="2600"/>
    <x v="3"/>
    <s v="Hatay"/>
  </r>
  <r>
    <n v="457"/>
    <x v="5"/>
    <x v="6"/>
    <n v="2"/>
    <n v="7250"/>
    <n v="14500"/>
    <n v="4500"/>
    <x v="3"/>
    <s v="Adana"/>
  </r>
  <r>
    <n v="458"/>
    <x v="5"/>
    <x v="18"/>
    <n v="3"/>
    <n v="1200"/>
    <n v="3600"/>
    <n v="1200"/>
    <x v="3"/>
    <s v="Konya"/>
  </r>
  <r>
    <n v="459"/>
    <x v="3"/>
    <x v="0"/>
    <n v="1"/>
    <n v="6000"/>
    <n v="6000"/>
    <n v="2000"/>
    <x v="3"/>
    <s v="Konya"/>
  </r>
  <r>
    <n v="460"/>
    <x v="2"/>
    <x v="2"/>
    <n v="3"/>
    <n v="8450"/>
    <n v="25350"/>
    <n v="7350"/>
    <x v="3"/>
    <s v="Antalya"/>
  </r>
  <r>
    <n v="461"/>
    <x v="5"/>
    <x v="6"/>
    <n v="3"/>
    <n v="7250"/>
    <n v="21750"/>
    <n v="6750"/>
    <x v="3"/>
    <s v="Bursa"/>
  </r>
  <r>
    <n v="462"/>
    <x v="1"/>
    <x v="19"/>
    <n v="2"/>
    <n v="7530"/>
    <n v="15060"/>
    <n v="3060"/>
    <x v="3"/>
    <s v="Adana"/>
  </r>
  <r>
    <n v="463"/>
    <x v="2"/>
    <x v="6"/>
    <n v="3"/>
    <n v="7250"/>
    <n v="21750"/>
    <n v="6750"/>
    <x v="3"/>
    <s v="Diyarbakır"/>
  </r>
  <r>
    <n v="464"/>
    <x v="1"/>
    <x v="0"/>
    <n v="5"/>
    <n v="6000"/>
    <n v="30000"/>
    <n v="10000"/>
    <x v="3"/>
    <s v="Kocaeli"/>
  </r>
  <r>
    <n v="465"/>
    <x v="5"/>
    <x v="18"/>
    <n v="2"/>
    <n v="1200"/>
    <n v="2400"/>
    <n v="800"/>
    <x v="3"/>
    <s v="Adana"/>
  </r>
  <r>
    <n v="466"/>
    <x v="11"/>
    <x v="20"/>
    <n v="4"/>
    <n v="5300"/>
    <n v="21200"/>
    <n v="5200"/>
    <x v="3"/>
    <s v="Kocaeli"/>
  </r>
  <r>
    <n v="467"/>
    <x v="8"/>
    <x v="2"/>
    <n v="3"/>
    <n v="8450"/>
    <n v="25350"/>
    <n v="7350"/>
    <x v="3"/>
    <s v="Diyarbakır"/>
  </r>
  <r>
    <n v="468"/>
    <x v="4"/>
    <x v="3"/>
    <n v="2"/>
    <n v="1350"/>
    <n v="2700"/>
    <n v="1100"/>
    <x v="3"/>
    <s v="Diyarbakır"/>
  </r>
  <r>
    <n v="469"/>
    <x v="6"/>
    <x v="10"/>
    <n v="2"/>
    <n v="1090"/>
    <n v="2180"/>
    <n v="580"/>
    <x v="3"/>
    <s v="Antalya"/>
  </r>
  <r>
    <n v="470"/>
    <x v="4"/>
    <x v="4"/>
    <n v="4"/>
    <n v="2180"/>
    <n v="8720"/>
    <n v="2720"/>
    <x v="3"/>
    <s v="İzmir"/>
  </r>
  <r>
    <n v="471"/>
    <x v="0"/>
    <x v="0"/>
    <n v="5"/>
    <n v="6000"/>
    <n v="30000"/>
    <n v="10000"/>
    <x v="3"/>
    <s v="Hatay"/>
  </r>
  <r>
    <n v="472"/>
    <x v="1"/>
    <x v="1"/>
    <n v="4"/>
    <n v="1400"/>
    <n v="5600"/>
    <n v="2400"/>
    <x v="3"/>
    <s v="Diyarbakır"/>
  </r>
  <r>
    <n v="473"/>
    <x v="2"/>
    <x v="2"/>
    <n v="3"/>
    <n v="8450"/>
    <n v="25350"/>
    <n v="7350"/>
    <x v="3"/>
    <s v="Diyarbakır"/>
  </r>
  <r>
    <n v="474"/>
    <x v="3"/>
    <x v="3"/>
    <n v="2"/>
    <n v="1350"/>
    <n v="2700"/>
    <n v="1100"/>
    <x v="3"/>
    <s v="Mersin"/>
  </r>
  <r>
    <n v="475"/>
    <x v="0"/>
    <x v="4"/>
    <n v="5"/>
    <n v="2180"/>
    <n v="10900"/>
    <n v="3400"/>
    <x v="3"/>
    <s v="Antalya"/>
  </r>
  <r>
    <n v="476"/>
    <x v="4"/>
    <x v="5"/>
    <n v="3"/>
    <n v="7600"/>
    <n v="22800"/>
    <n v="4800"/>
    <x v="3"/>
    <s v="Gaziantep"/>
  </r>
  <r>
    <n v="477"/>
    <x v="1"/>
    <x v="6"/>
    <n v="5"/>
    <n v="7250"/>
    <n v="36250"/>
    <n v="11250"/>
    <x v="3"/>
    <s v="İstanbul"/>
  </r>
  <r>
    <n v="478"/>
    <x v="3"/>
    <x v="7"/>
    <n v="5"/>
    <n v="1100"/>
    <n v="5500"/>
    <n v="1500"/>
    <x v="3"/>
    <s v="Kocaeli"/>
  </r>
  <r>
    <n v="479"/>
    <x v="5"/>
    <x v="0"/>
    <n v="2"/>
    <n v="6000"/>
    <n v="12000"/>
    <n v="4000"/>
    <x v="3"/>
    <s v="İzmir"/>
  </r>
  <r>
    <n v="480"/>
    <x v="0"/>
    <x v="8"/>
    <n v="2"/>
    <n v="1200"/>
    <n v="2400"/>
    <n v="800"/>
    <x v="3"/>
    <s v="Mersin"/>
  </r>
  <r>
    <n v="481"/>
    <x v="6"/>
    <x v="9"/>
    <n v="5"/>
    <n v="1800"/>
    <n v="9000"/>
    <n v="5000"/>
    <x v="3"/>
    <s v="Hatay"/>
  </r>
  <r>
    <n v="482"/>
    <x v="6"/>
    <x v="10"/>
    <n v="4"/>
    <n v="1090"/>
    <n v="4360"/>
    <n v="1160"/>
    <x v="3"/>
    <s v="Gaziantep"/>
  </r>
  <r>
    <n v="483"/>
    <x v="5"/>
    <x v="4"/>
    <n v="5"/>
    <n v="2180"/>
    <n v="10900"/>
    <n v="3400"/>
    <x v="3"/>
    <s v="Adana"/>
  </r>
  <r>
    <n v="484"/>
    <x v="7"/>
    <x v="9"/>
    <n v="5"/>
    <n v="1800"/>
    <n v="9000"/>
    <n v="5000"/>
    <x v="3"/>
    <s v="İstanbul"/>
  </r>
  <r>
    <n v="485"/>
    <x v="4"/>
    <x v="11"/>
    <n v="4"/>
    <n v="8000"/>
    <n v="32000"/>
    <n v="8000"/>
    <x v="3"/>
    <s v="Bursa"/>
  </r>
  <r>
    <n v="486"/>
    <x v="5"/>
    <x v="1"/>
    <n v="5"/>
    <n v="1400"/>
    <n v="7000"/>
    <n v="3000"/>
    <x v="3"/>
    <s v="Hatay"/>
  </r>
  <r>
    <n v="487"/>
    <x v="8"/>
    <x v="12"/>
    <n v="4"/>
    <n v="10590"/>
    <n v="42360"/>
    <n v="18360"/>
    <x v="3"/>
    <s v="İzmir"/>
  </r>
  <r>
    <n v="488"/>
    <x v="9"/>
    <x v="3"/>
    <n v="3"/>
    <n v="1350"/>
    <n v="4050"/>
    <n v="1650"/>
    <x v="3"/>
    <s v="Konya"/>
  </r>
  <r>
    <n v="489"/>
    <x v="6"/>
    <x v="1"/>
    <n v="3"/>
    <n v="1400"/>
    <n v="4200"/>
    <n v="1800"/>
    <x v="3"/>
    <s v="İstanbul"/>
  </r>
  <r>
    <n v="490"/>
    <x v="3"/>
    <x v="0"/>
    <n v="2"/>
    <n v="6000"/>
    <n v="12000"/>
    <n v="4000"/>
    <x v="3"/>
    <s v="Adana"/>
  </r>
  <r>
    <n v="491"/>
    <x v="8"/>
    <x v="7"/>
    <n v="5"/>
    <n v="1100"/>
    <n v="5500"/>
    <n v="1500"/>
    <x v="3"/>
    <s v="Diyarbakır"/>
  </r>
  <r>
    <n v="492"/>
    <x v="2"/>
    <x v="0"/>
    <n v="3"/>
    <n v="6000"/>
    <n v="18000"/>
    <n v="6000"/>
    <x v="3"/>
    <s v="Adana"/>
  </r>
  <r>
    <n v="493"/>
    <x v="9"/>
    <x v="13"/>
    <n v="2"/>
    <n v="1490"/>
    <n v="2980"/>
    <n v="1380"/>
    <x v="3"/>
    <s v="Mersin"/>
  </r>
  <r>
    <n v="494"/>
    <x v="8"/>
    <x v="12"/>
    <n v="2"/>
    <n v="10590"/>
    <n v="21180"/>
    <n v="9180"/>
    <x v="3"/>
    <s v="Konya"/>
  </r>
  <r>
    <n v="495"/>
    <x v="2"/>
    <x v="11"/>
    <n v="4"/>
    <n v="8000"/>
    <n v="32000"/>
    <n v="8000"/>
    <x v="3"/>
    <s v="Diyarbakır"/>
  </r>
  <r>
    <n v="496"/>
    <x v="6"/>
    <x v="7"/>
    <n v="3"/>
    <n v="1100"/>
    <n v="3300"/>
    <n v="900"/>
    <x v="3"/>
    <s v="Kocaeli"/>
  </r>
  <r>
    <n v="497"/>
    <x v="9"/>
    <x v="8"/>
    <n v="2"/>
    <n v="1200"/>
    <n v="2400"/>
    <n v="800"/>
    <x v="3"/>
    <s v="Şanlıurfa"/>
  </r>
  <r>
    <n v="498"/>
    <x v="4"/>
    <x v="14"/>
    <n v="3"/>
    <n v="4200"/>
    <n v="12600"/>
    <n v="3600"/>
    <x v="3"/>
    <s v="Hatay"/>
  </r>
  <r>
    <n v="499"/>
    <x v="1"/>
    <x v="15"/>
    <n v="2"/>
    <n v="5775"/>
    <n v="11550"/>
    <n v="3550"/>
    <x v="3"/>
    <s v="Adana"/>
  </r>
  <r>
    <n v="500"/>
    <x v="10"/>
    <x v="5"/>
    <n v="4"/>
    <n v="7600"/>
    <n v="30400"/>
    <n v="6400"/>
    <x v="3"/>
    <s v="Diyarbakır"/>
  </r>
  <r>
    <n v="501"/>
    <x v="1"/>
    <x v="6"/>
    <n v="2"/>
    <n v="7250"/>
    <n v="14500"/>
    <n v="4500"/>
    <x v="3"/>
    <s v="İzmir"/>
  </r>
  <r>
    <n v="502"/>
    <x v="0"/>
    <x v="6"/>
    <n v="3"/>
    <n v="7250"/>
    <n v="21750"/>
    <n v="6750"/>
    <x v="3"/>
    <s v="Antalya"/>
  </r>
  <r>
    <n v="503"/>
    <x v="8"/>
    <x v="6"/>
    <n v="3"/>
    <n v="7250"/>
    <n v="21750"/>
    <n v="6750"/>
    <x v="3"/>
    <s v="Şanlıurfa"/>
  </r>
  <r>
    <n v="504"/>
    <x v="5"/>
    <x v="3"/>
    <n v="5"/>
    <n v="1350"/>
    <n v="6750"/>
    <n v="2750"/>
    <x v="3"/>
    <s v="Adana"/>
  </r>
  <r>
    <n v="505"/>
    <x v="1"/>
    <x v="6"/>
    <n v="5"/>
    <n v="7250"/>
    <n v="36250"/>
    <n v="11250"/>
    <x v="3"/>
    <s v="İstanbul"/>
  </r>
  <r>
    <n v="506"/>
    <x v="6"/>
    <x v="5"/>
    <n v="5"/>
    <n v="7600"/>
    <n v="38000"/>
    <n v="8000"/>
    <x v="3"/>
    <s v="Gaziantep"/>
  </r>
  <r>
    <n v="507"/>
    <x v="11"/>
    <x v="5"/>
    <n v="4"/>
    <n v="7600"/>
    <n v="30400"/>
    <n v="6400"/>
    <x v="3"/>
    <s v="Konya"/>
  </r>
  <r>
    <n v="508"/>
    <x v="1"/>
    <x v="13"/>
    <n v="4"/>
    <n v="1490"/>
    <n v="5960"/>
    <n v="2760"/>
    <x v="3"/>
    <s v="Ankara"/>
  </r>
  <r>
    <n v="509"/>
    <x v="5"/>
    <x v="16"/>
    <n v="5"/>
    <n v="2900"/>
    <n v="14500"/>
    <n v="4500"/>
    <x v="3"/>
    <s v="Mersin"/>
  </r>
  <r>
    <n v="510"/>
    <x v="9"/>
    <x v="13"/>
    <n v="4"/>
    <n v="1490"/>
    <n v="5960"/>
    <n v="2760"/>
    <x v="3"/>
    <s v="Gaziantep"/>
  </r>
  <r>
    <n v="511"/>
    <x v="9"/>
    <x v="10"/>
    <n v="2"/>
    <n v="1090"/>
    <n v="2180"/>
    <n v="580"/>
    <x v="3"/>
    <s v="Antalya"/>
  </r>
  <r>
    <n v="512"/>
    <x v="5"/>
    <x v="8"/>
    <n v="3"/>
    <n v="1200"/>
    <n v="3600"/>
    <n v="1200"/>
    <x v="3"/>
    <s v="İstanbul"/>
  </r>
  <r>
    <n v="513"/>
    <x v="8"/>
    <x v="12"/>
    <n v="4"/>
    <n v="10590"/>
    <n v="42360"/>
    <n v="18360"/>
    <x v="3"/>
    <s v="Adana"/>
  </r>
  <r>
    <n v="514"/>
    <x v="6"/>
    <x v="14"/>
    <n v="2"/>
    <n v="4200"/>
    <n v="8400"/>
    <n v="2400"/>
    <x v="3"/>
    <s v="Şanlıurfa"/>
  </r>
  <r>
    <n v="515"/>
    <x v="3"/>
    <x v="14"/>
    <n v="5"/>
    <n v="4200"/>
    <n v="21000"/>
    <n v="6000"/>
    <x v="3"/>
    <s v="Ankara"/>
  </r>
  <r>
    <n v="516"/>
    <x v="7"/>
    <x v="12"/>
    <n v="2"/>
    <n v="10590"/>
    <n v="21180"/>
    <n v="9180"/>
    <x v="3"/>
    <s v="Ankara"/>
  </r>
  <r>
    <n v="517"/>
    <x v="11"/>
    <x v="17"/>
    <n v="4"/>
    <n v="1250"/>
    <n v="5000"/>
    <n v="1800"/>
    <x v="3"/>
    <s v="Konya"/>
  </r>
  <r>
    <n v="518"/>
    <x v="0"/>
    <x v="13"/>
    <n v="4"/>
    <n v="1490"/>
    <n v="5960"/>
    <n v="2760"/>
    <x v="3"/>
    <s v="Diyarbakır"/>
  </r>
  <r>
    <n v="519"/>
    <x v="6"/>
    <x v="8"/>
    <n v="4"/>
    <n v="1200"/>
    <n v="4800"/>
    <n v="1600"/>
    <x v="3"/>
    <s v="Diyarbakır"/>
  </r>
  <r>
    <n v="520"/>
    <x v="2"/>
    <x v="4"/>
    <n v="3"/>
    <n v="2180"/>
    <n v="6540"/>
    <n v="2040"/>
    <x v="3"/>
    <s v="İstanbul"/>
  </r>
  <r>
    <n v="521"/>
    <x v="9"/>
    <x v="18"/>
    <n v="2"/>
    <n v="1200"/>
    <n v="2400"/>
    <n v="800"/>
    <x v="3"/>
    <s v="İstanbul"/>
  </r>
  <r>
    <n v="522"/>
    <x v="0"/>
    <x v="9"/>
    <n v="4"/>
    <n v="1800"/>
    <n v="7200"/>
    <n v="4000"/>
    <x v="3"/>
    <s v="Gaziantep"/>
  </r>
  <r>
    <n v="523"/>
    <x v="2"/>
    <x v="5"/>
    <n v="2"/>
    <n v="7600"/>
    <n v="15200"/>
    <n v="3200"/>
    <x v="3"/>
    <s v="Kocaeli"/>
  </r>
  <r>
    <n v="524"/>
    <x v="7"/>
    <x v="19"/>
    <n v="4"/>
    <n v="7530"/>
    <n v="30120"/>
    <n v="6120"/>
    <x v="3"/>
    <s v="İstanbul"/>
  </r>
  <r>
    <n v="525"/>
    <x v="11"/>
    <x v="13"/>
    <n v="2"/>
    <n v="1490"/>
    <n v="2980"/>
    <n v="1380"/>
    <x v="3"/>
    <s v="Adana"/>
  </r>
  <r>
    <n v="526"/>
    <x v="0"/>
    <x v="20"/>
    <n v="3"/>
    <n v="5300"/>
    <n v="15900"/>
    <n v="3900"/>
    <x v="3"/>
    <s v="Gaziantep"/>
  </r>
  <r>
    <n v="527"/>
    <x v="4"/>
    <x v="8"/>
    <n v="3"/>
    <n v="1200"/>
    <n v="3600"/>
    <n v="1200"/>
    <x v="3"/>
    <s v="Adana"/>
  </r>
  <r>
    <n v="528"/>
    <x v="9"/>
    <x v="10"/>
    <n v="2"/>
    <n v="1090"/>
    <n v="2180"/>
    <n v="580"/>
    <x v="3"/>
    <s v="Şanlıurfa"/>
  </r>
  <r>
    <n v="529"/>
    <x v="4"/>
    <x v="6"/>
    <n v="5"/>
    <n v="7250"/>
    <n v="36250"/>
    <n v="11250"/>
    <x v="3"/>
    <s v="Adana"/>
  </r>
  <r>
    <n v="530"/>
    <x v="10"/>
    <x v="1"/>
    <n v="2"/>
    <n v="1400"/>
    <n v="2800"/>
    <n v="1200"/>
    <x v="3"/>
    <s v="Diyarbakır"/>
  </r>
  <r>
    <n v="531"/>
    <x v="2"/>
    <x v="21"/>
    <n v="2"/>
    <n v="1500"/>
    <n v="3000"/>
    <n v="1400"/>
    <x v="3"/>
    <s v="Konya"/>
  </r>
  <r>
    <n v="532"/>
    <x v="7"/>
    <x v="3"/>
    <n v="3"/>
    <n v="1350"/>
    <n v="4050"/>
    <n v="1650"/>
    <x v="3"/>
    <s v="Konya"/>
  </r>
  <r>
    <n v="533"/>
    <x v="7"/>
    <x v="8"/>
    <n v="2"/>
    <n v="1200"/>
    <n v="2400"/>
    <n v="800"/>
    <x v="3"/>
    <s v="İstanbul"/>
  </r>
  <r>
    <n v="534"/>
    <x v="1"/>
    <x v="19"/>
    <n v="5"/>
    <n v="7530"/>
    <n v="37650"/>
    <n v="7650"/>
    <x v="3"/>
    <s v="Gaziantep"/>
  </r>
  <r>
    <n v="535"/>
    <x v="10"/>
    <x v="8"/>
    <n v="5"/>
    <n v="1200"/>
    <n v="6000"/>
    <n v="2000"/>
    <x v="3"/>
    <s v="Hatay"/>
  </r>
  <r>
    <n v="536"/>
    <x v="8"/>
    <x v="9"/>
    <n v="3"/>
    <n v="1800"/>
    <n v="5400"/>
    <n v="3000"/>
    <x v="3"/>
    <s v="Diyarbakır"/>
  </r>
  <r>
    <n v="537"/>
    <x v="0"/>
    <x v="6"/>
    <n v="3"/>
    <n v="7250"/>
    <n v="21750"/>
    <n v="6750"/>
    <x v="3"/>
    <s v="İstanbul"/>
  </r>
  <r>
    <n v="538"/>
    <x v="9"/>
    <x v="13"/>
    <n v="2"/>
    <n v="1490"/>
    <n v="2980"/>
    <n v="1380"/>
    <x v="3"/>
    <s v="Bursa"/>
  </r>
  <r>
    <n v="539"/>
    <x v="9"/>
    <x v="18"/>
    <n v="3"/>
    <n v="1200"/>
    <n v="3600"/>
    <n v="1200"/>
    <x v="3"/>
    <s v="Adana"/>
  </r>
  <r>
    <n v="540"/>
    <x v="1"/>
    <x v="11"/>
    <n v="5"/>
    <n v="8000"/>
    <n v="40000"/>
    <n v="10000"/>
    <x v="3"/>
    <s v="Ankara"/>
  </r>
  <r>
    <n v="541"/>
    <x v="6"/>
    <x v="1"/>
    <n v="3"/>
    <n v="1400"/>
    <n v="4200"/>
    <n v="1800"/>
    <x v="3"/>
    <s v="İstanbul"/>
  </r>
  <r>
    <n v="542"/>
    <x v="5"/>
    <x v="3"/>
    <n v="2"/>
    <n v="1350"/>
    <n v="2700"/>
    <n v="1100"/>
    <x v="3"/>
    <s v="Antalya"/>
  </r>
  <r>
    <n v="543"/>
    <x v="8"/>
    <x v="18"/>
    <n v="2"/>
    <n v="1200"/>
    <n v="2400"/>
    <n v="800"/>
    <x v="3"/>
    <s v="Bursa"/>
  </r>
  <r>
    <n v="544"/>
    <x v="6"/>
    <x v="20"/>
    <n v="3"/>
    <n v="5300"/>
    <n v="15900"/>
    <n v="3900"/>
    <x v="3"/>
    <s v="İstanbul"/>
  </r>
  <r>
    <n v="545"/>
    <x v="9"/>
    <x v="12"/>
    <n v="2"/>
    <n v="10590"/>
    <n v="21180"/>
    <n v="9180"/>
    <x v="3"/>
    <s v="İstanbul"/>
  </r>
  <r>
    <n v="546"/>
    <x v="4"/>
    <x v="17"/>
    <n v="5"/>
    <n v="1250"/>
    <n v="6250"/>
    <n v="2250"/>
    <x v="3"/>
    <s v="Bursa"/>
  </r>
  <r>
    <n v="547"/>
    <x v="11"/>
    <x v="18"/>
    <n v="2"/>
    <n v="1200"/>
    <n v="2400"/>
    <n v="800"/>
    <x v="3"/>
    <s v="Ankara"/>
  </r>
  <r>
    <n v="548"/>
    <x v="4"/>
    <x v="1"/>
    <n v="2"/>
    <n v="1400"/>
    <n v="2800"/>
    <n v="1200"/>
    <x v="3"/>
    <s v="Kocaeli"/>
  </r>
  <r>
    <n v="549"/>
    <x v="11"/>
    <x v="19"/>
    <n v="3"/>
    <n v="7530"/>
    <n v="22590"/>
    <n v="4590"/>
    <x v="3"/>
    <s v="Gaziantep"/>
  </r>
  <r>
    <n v="550"/>
    <x v="6"/>
    <x v="5"/>
    <n v="3"/>
    <n v="7600"/>
    <n v="22800"/>
    <n v="4800"/>
    <x v="3"/>
    <s v="Mersin"/>
  </r>
  <r>
    <n v="551"/>
    <x v="11"/>
    <x v="21"/>
    <n v="2"/>
    <n v="1500"/>
    <n v="3000"/>
    <n v="1400"/>
    <x v="3"/>
    <s v="Adana"/>
  </r>
  <r>
    <n v="552"/>
    <x v="9"/>
    <x v="4"/>
    <n v="5"/>
    <n v="2180"/>
    <n v="10900"/>
    <n v="3400"/>
    <x v="3"/>
    <s v="Adana"/>
  </r>
  <r>
    <n v="553"/>
    <x v="3"/>
    <x v="4"/>
    <n v="2"/>
    <n v="2180"/>
    <n v="4360"/>
    <n v="1360"/>
    <x v="3"/>
    <s v="İzmir"/>
  </r>
  <r>
    <n v="554"/>
    <x v="9"/>
    <x v="15"/>
    <n v="2"/>
    <n v="5775"/>
    <n v="11550"/>
    <n v="3550"/>
    <x v="3"/>
    <s v="Diyarbakır"/>
  </r>
  <r>
    <n v="555"/>
    <x v="9"/>
    <x v="7"/>
    <n v="3"/>
    <n v="1100"/>
    <n v="3300"/>
    <n v="900"/>
    <x v="3"/>
    <s v="İzmir"/>
  </r>
  <r>
    <n v="556"/>
    <x v="10"/>
    <x v="15"/>
    <n v="2"/>
    <n v="5775"/>
    <n v="11550"/>
    <n v="3550"/>
    <x v="3"/>
    <s v="İzmir"/>
  </r>
  <r>
    <n v="557"/>
    <x v="7"/>
    <x v="3"/>
    <n v="3"/>
    <n v="1350"/>
    <n v="4050"/>
    <n v="1650"/>
    <x v="3"/>
    <s v="İstanbul"/>
  </r>
  <r>
    <n v="558"/>
    <x v="0"/>
    <x v="5"/>
    <n v="5"/>
    <n v="7600"/>
    <n v="38000"/>
    <n v="8000"/>
    <x v="3"/>
    <s v="Konya"/>
  </r>
  <r>
    <n v="559"/>
    <x v="2"/>
    <x v="6"/>
    <n v="4"/>
    <n v="7250"/>
    <n v="29000"/>
    <n v="9000"/>
    <x v="3"/>
    <s v="İstanbul"/>
  </r>
  <r>
    <n v="560"/>
    <x v="11"/>
    <x v="13"/>
    <n v="4"/>
    <n v="1490"/>
    <n v="5960"/>
    <n v="2760"/>
    <x v="3"/>
    <s v="Diyarbakır"/>
  </r>
  <r>
    <n v="561"/>
    <x v="3"/>
    <x v="13"/>
    <n v="5"/>
    <n v="1490"/>
    <n v="7450"/>
    <n v="3450"/>
    <x v="3"/>
    <s v="Kocaeli"/>
  </r>
  <r>
    <n v="562"/>
    <x v="8"/>
    <x v="10"/>
    <n v="3"/>
    <n v="1090"/>
    <n v="3270"/>
    <n v="870"/>
    <x v="3"/>
    <s v="Şanlıurfa"/>
  </r>
  <r>
    <n v="563"/>
    <x v="8"/>
    <x v="8"/>
    <n v="3"/>
    <n v="1200"/>
    <n v="3600"/>
    <n v="1200"/>
    <x v="3"/>
    <s v="Şanlıurfa"/>
  </r>
  <r>
    <n v="564"/>
    <x v="11"/>
    <x v="10"/>
    <n v="4"/>
    <n v="1090"/>
    <n v="4360"/>
    <n v="1160"/>
    <x v="3"/>
    <s v="İstanbul"/>
  </r>
  <r>
    <n v="565"/>
    <x v="11"/>
    <x v="4"/>
    <n v="4"/>
    <n v="2180"/>
    <n v="8720"/>
    <n v="2720"/>
    <x v="3"/>
    <s v="Gaziantep"/>
  </r>
  <r>
    <n v="566"/>
    <x v="2"/>
    <x v="20"/>
    <n v="4"/>
    <n v="5300"/>
    <n v="21200"/>
    <n v="5200"/>
    <x v="3"/>
    <s v="Hatay"/>
  </r>
  <r>
    <n v="567"/>
    <x v="11"/>
    <x v="20"/>
    <n v="3"/>
    <n v="5300"/>
    <n v="15900"/>
    <n v="3900"/>
    <x v="3"/>
    <s v="Kocaeli"/>
  </r>
  <r>
    <n v="568"/>
    <x v="5"/>
    <x v="6"/>
    <n v="3"/>
    <n v="7250"/>
    <n v="21750"/>
    <n v="6750"/>
    <x v="3"/>
    <s v="Gaziantep"/>
  </r>
  <r>
    <n v="569"/>
    <x v="5"/>
    <x v="18"/>
    <n v="2"/>
    <n v="1200"/>
    <n v="2400"/>
    <n v="800"/>
    <x v="3"/>
    <s v="Şanlıurfa"/>
  </r>
  <r>
    <n v="570"/>
    <x v="3"/>
    <x v="0"/>
    <n v="5"/>
    <n v="6000"/>
    <n v="30000"/>
    <n v="10000"/>
    <x v="3"/>
    <s v="Antalya"/>
  </r>
  <r>
    <n v="571"/>
    <x v="2"/>
    <x v="2"/>
    <n v="3"/>
    <n v="8450"/>
    <n v="25350"/>
    <n v="7350"/>
    <x v="3"/>
    <s v="Ankara"/>
  </r>
  <r>
    <n v="572"/>
    <x v="6"/>
    <x v="14"/>
    <n v="1"/>
    <n v="4200"/>
    <n v="4200"/>
    <n v="1200"/>
    <x v="4"/>
    <s v="Hatay"/>
  </r>
  <r>
    <n v="573"/>
    <x v="6"/>
    <x v="12"/>
    <n v="3"/>
    <n v="10590"/>
    <n v="31770"/>
    <n v="13770"/>
    <x v="4"/>
    <s v="Bursa"/>
  </r>
  <r>
    <n v="574"/>
    <x v="5"/>
    <x v="18"/>
    <n v="1"/>
    <n v="1200"/>
    <n v="1200"/>
    <n v="400"/>
    <x v="4"/>
    <s v="Ankara"/>
  </r>
  <r>
    <n v="575"/>
    <x v="10"/>
    <x v="7"/>
    <n v="2"/>
    <n v="1100"/>
    <n v="2200"/>
    <n v="600"/>
    <x v="4"/>
    <s v="Konya"/>
  </r>
  <r>
    <n v="576"/>
    <x v="9"/>
    <x v="22"/>
    <n v="2"/>
    <n v="3700"/>
    <n v="7400"/>
    <n v="1400"/>
    <x v="4"/>
    <s v="Bursa"/>
  </r>
  <r>
    <n v="577"/>
    <x v="1"/>
    <x v="22"/>
    <n v="1"/>
    <n v="3700"/>
    <n v="3700"/>
    <n v="700"/>
    <x v="4"/>
    <s v="Diyarbakır"/>
  </r>
  <r>
    <n v="578"/>
    <x v="6"/>
    <x v="7"/>
    <n v="3"/>
    <n v="1100"/>
    <n v="3300"/>
    <n v="900"/>
    <x v="4"/>
    <s v="İzmir"/>
  </r>
  <r>
    <n v="579"/>
    <x v="5"/>
    <x v="22"/>
    <n v="1"/>
    <n v="3700"/>
    <n v="3700"/>
    <n v="700"/>
    <x v="4"/>
    <s v="Bursa"/>
  </r>
  <r>
    <n v="580"/>
    <x v="10"/>
    <x v="13"/>
    <n v="1"/>
    <n v="1490"/>
    <n v="1490"/>
    <n v="690"/>
    <x v="4"/>
    <s v="Hatay"/>
  </r>
  <r>
    <n v="581"/>
    <x v="9"/>
    <x v="21"/>
    <n v="1"/>
    <n v="1500"/>
    <n v="1500"/>
    <n v="700"/>
    <x v="4"/>
    <s v="Şanlıurfa"/>
  </r>
  <r>
    <n v="582"/>
    <x v="8"/>
    <x v="10"/>
    <n v="2"/>
    <n v="1090"/>
    <n v="2180"/>
    <n v="580"/>
    <x v="4"/>
    <s v="Gaziantep"/>
  </r>
  <r>
    <n v="583"/>
    <x v="10"/>
    <x v="9"/>
    <n v="3"/>
    <n v="1800"/>
    <n v="5400"/>
    <n v="3000"/>
    <x v="4"/>
    <s v="Hatay"/>
  </r>
  <r>
    <n v="584"/>
    <x v="7"/>
    <x v="19"/>
    <n v="2"/>
    <n v="7530"/>
    <n v="15060"/>
    <n v="3060"/>
    <x v="4"/>
    <s v="Diyarbakır"/>
  </r>
  <r>
    <n v="585"/>
    <x v="6"/>
    <x v="7"/>
    <n v="3"/>
    <n v="1100"/>
    <n v="3300"/>
    <n v="900"/>
    <x v="4"/>
    <s v="İstanbul"/>
  </r>
  <r>
    <n v="586"/>
    <x v="9"/>
    <x v="3"/>
    <n v="3"/>
    <n v="1350"/>
    <n v="4050"/>
    <n v="1650"/>
    <x v="4"/>
    <s v="İstanbul"/>
  </r>
  <r>
    <n v="587"/>
    <x v="8"/>
    <x v="3"/>
    <n v="1"/>
    <n v="1350"/>
    <n v="1350"/>
    <n v="550"/>
    <x v="4"/>
    <s v="İstanbul"/>
  </r>
  <r>
    <n v="588"/>
    <x v="7"/>
    <x v="10"/>
    <n v="2"/>
    <n v="1090"/>
    <n v="2180"/>
    <n v="580"/>
    <x v="4"/>
    <s v="İstanbul"/>
  </r>
  <r>
    <n v="589"/>
    <x v="7"/>
    <x v="14"/>
    <n v="1"/>
    <n v="4200"/>
    <n v="4200"/>
    <n v="1200"/>
    <x v="4"/>
    <s v="Şanlıurfa"/>
  </r>
  <r>
    <n v="590"/>
    <x v="9"/>
    <x v="9"/>
    <n v="2"/>
    <n v="1800"/>
    <n v="3600"/>
    <n v="2000"/>
    <x v="4"/>
    <s v="Şanlıurfa"/>
  </r>
  <r>
    <n v="591"/>
    <x v="11"/>
    <x v="10"/>
    <n v="1"/>
    <n v="1090"/>
    <n v="1090"/>
    <n v="290"/>
    <x v="4"/>
    <s v="Ankara"/>
  </r>
  <r>
    <n v="592"/>
    <x v="0"/>
    <x v="5"/>
    <n v="1"/>
    <n v="7600"/>
    <n v="7600"/>
    <n v="1600"/>
    <x v="4"/>
    <s v="Ankara"/>
  </r>
  <r>
    <n v="593"/>
    <x v="8"/>
    <x v="5"/>
    <n v="3"/>
    <n v="7600"/>
    <n v="22800"/>
    <n v="4800"/>
    <x v="4"/>
    <s v="Ankara"/>
  </r>
  <r>
    <n v="594"/>
    <x v="2"/>
    <x v="22"/>
    <n v="1"/>
    <n v="3700"/>
    <n v="3700"/>
    <n v="700"/>
    <x v="4"/>
    <s v="İzmir"/>
  </r>
  <r>
    <n v="595"/>
    <x v="4"/>
    <x v="6"/>
    <n v="3"/>
    <n v="7250"/>
    <n v="21750"/>
    <n v="6750"/>
    <x v="4"/>
    <s v="Mersin"/>
  </r>
  <r>
    <n v="596"/>
    <x v="1"/>
    <x v="5"/>
    <n v="3"/>
    <n v="7600"/>
    <n v="22800"/>
    <n v="4800"/>
    <x v="4"/>
    <s v="Hatay"/>
  </r>
  <r>
    <n v="597"/>
    <x v="10"/>
    <x v="14"/>
    <n v="1"/>
    <n v="4200"/>
    <n v="4200"/>
    <n v="1200"/>
    <x v="4"/>
    <s v="Diyarbakır"/>
  </r>
  <r>
    <n v="598"/>
    <x v="6"/>
    <x v="17"/>
    <n v="3"/>
    <n v="1250"/>
    <n v="3750"/>
    <n v="1350"/>
    <x v="4"/>
    <s v="Diyarbakır"/>
  </r>
  <r>
    <n v="599"/>
    <x v="8"/>
    <x v="10"/>
    <n v="1"/>
    <n v="1090"/>
    <n v="1090"/>
    <n v="290"/>
    <x v="4"/>
    <s v="Konya"/>
  </r>
  <r>
    <n v="600"/>
    <x v="3"/>
    <x v="4"/>
    <n v="1"/>
    <n v="2180"/>
    <n v="2180"/>
    <n v="680"/>
    <x v="4"/>
    <s v="Konya"/>
  </r>
  <r>
    <n v="601"/>
    <x v="11"/>
    <x v="22"/>
    <n v="2"/>
    <n v="3700"/>
    <n v="7400"/>
    <n v="1400"/>
    <x v="4"/>
    <s v="Adana"/>
  </r>
  <r>
    <n v="602"/>
    <x v="9"/>
    <x v="0"/>
    <n v="2"/>
    <n v="6000"/>
    <n v="12000"/>
    <n v="4000"/>
    <x v="4"/>
    <s v="Şanlıurfa"/>
  </r>
  <r>
    <n v="603"/>
    <x v="10"/>
    <x v="17"/>
    <n v="2"/>
    <n v="1250"/>
    <n v="2500"/>
    <n v="900"/>
    <x v="4"/>
    <s v="Şanlıurfa"/>
  </r>
  <r>
    <n v="604"/>
    <x v="11"/>
    <x v="5"/>
    <n v="1"/>
    <n v="7600"/>
    <n v="7600"/>
    <n v="1600"/>
    <x v="4"/>
    <s v="Diyarbakır"/>
  </r>
  <r>
    <n v="605"/>
    <x v="0"/>
    <x v="1"/>
    <n v="2"/>
    <n v="1400"/>
    <n v="2800"/>
    <n v="1200"/>
    <x v="4"/>
    <s v="Hatay"/>
  </r>
  <r>
    <n v="606"/>
    <x v="4"/>
    <x v="4"/>
    <n v="2"/>
    <n v="2180"/>
    <n v="4360"/>
    <n v="1360"/>
    <x v="4"/>
    <s v="İstanbul"/>
  </r>
  <r>
    <n v="607"/>
    <x v="0"/>
    <x v="9"/>
    <n v="3"/>
    <n v="1800"/>
    <n v="5400"/>
    <n v="3000"/>
    <x v="4"/>
    <s v="Adana"/>
  </r>
  <r>
    <n v="608"/>
    <x v="2"/>
    <x v="21"/>
    <n v="1"/>
    <n v="1500"/>
    <n v="1500"/>
    <n v="700"/>
    <x v="4"/>
    <s v="Diyarbakır"/>
  </r>
  <r>
    <n v="609"/>
    <x v="6"/>
    <x v="2"/>
    <n v="3"/>
    <n v="8450"/>
    <n v="25350"/>
    <n v="7350"/>
    <x v="4"/>
    <s v="İzmir"/>
  </r>
  <r>
    <n v="610"/>
    <x v="9"/>
    <x v="21"/>
    <n v="3"/>
    <n v="1500"/>
    <n v="4500"/>
    <n v="2100"/>
    <x v="4"/>
    <s v="İzmir"/>
  </r>
  <r>
    <n v="611"/>
    <x v="5"/>
    <x v="0"/>
    <n v="3"/>
    <n v="6000"/>
    <n v="18000"/>
    <n v="6000"/>
    <x v="4"/>
    <s v="Antalya"/>
  </r>
  <r>
    <n v="612"/>
    <x v="11"/>
    <x v="18"/>
    <n v="1"/>
    <n v="1200"/>
    <n v="1200"/>
    <n v="400"/>
    <x v="4"/>
    <s v="Adana"/>
  </r>
  <r>
    <n v="613"/>
    <x v="0"/>
    <x v="14"/>
    <n v="3"/>
    <n v="4200"/>
    <n v="12600"/>
    <n v="3600"/>
    <x v="4"/>
    <s v="Mersin"/>
  </r>
  <r>
    <n v="614"/>
    <x v="10"/>
    <x v="5"/>
    <n v="3"/>
    <n v="7600"/>
    <n v="22800"/>
    <n v="4800"/>
    <x v="4"/>
    <s v="İstanbul"/>
  </r>
  <r>
    <n v="615"/>
    <x v="5"/>
    <x v="6"/>
    <n v="2"/>
    <n v="7250"/>
    <n v="14500"/>
    <n v="4500"/>
    <x v="4"/>
    <s v="Diyarbakır"/>
  </r>
  <r>
    <n v="616"/>
    <x v="1"/>
    <x v="19"/>
    <n v="2"/>
    <n v="7530"/>
    <n v="15060"/>
    <n v="3060"/>
    <x v="4"/>
    <s v="Hatay"/>
  </r>
  <r>
    <n v="617"/>
    <x v="2"/>
    <x v="6"/>
    <n v="2"/>
    <n v="7250"/>
    <n v="14500"/>
    <n v="4500"/>
    <x v="4"/>
    <s v="Diyarbakır"/>
  </r>
  <r>
    <n v="618"/>
    <x v="1"/>
    <x v="0"/>
    <n v="1"/>
    <n v="6000"/>
    <n v="6000"/>
    <n v="2000"/>
    <x v="4"/>
    <s v="Ankara"/>
  </r>
  <r>
    <n v="619"/>
    <x v="5"/>
    <x v="18"/>
    <n v="3"/>
    <n v="1200"/>
    <n v="3600"/>
    <n v="1200"/>
    <x v="4"/>
    <s v="Diyarbakır"/>
  </r>
  <r>
    <n v="620"/>
    <x v="11"/>
    <x v="20"/>
    <n v="2"/>
    <n v="5300"/>
    <n v="10600"/>
    <n v="2600"/>
    <x v="4"/>
    <s v="Adana"/>
  </r>
  <r>
    <n v="621"/>
    <x v="8"/>
    <x v="2"/>
    <n v="2"/>
    <n v="8450"/>
    <n v="16900"/>
    <n v="4900"/>
    <x v="4"/>
    <s v="İstanbul"/>
  </r>
  <r>
    <n v="622"/>
    <x v="4"/>
    <x v="3"/>
    <n v="1"/>
    <n v="1350"/>
    <n v="1350"/>
    <n v="550"/>
    <x v="4"/>
    <s v="İzmir"/>
  </r>
  <r>
    <n v="623"/>
    <x v="6"/>
    <x v="10"/>
    <n v="1"/>
    <n v="1090"/>
    <n v="1090"/>
    <n v="290"/>
    <x v="4"/>
    <s v="Şanlıurfa"/>
  </r>
  <r>
    <n v="624"/>
    <x v="4"/>
    <x v="4"/>
    <n v="1"/>
    <n v="2180"/>
    <n v="2180"/>
    <n v="680"/>
    <x v="4"/>
    <s v="İstanbul"/>
  </r>
  <r>
    <n v="625"/>
    <x v="1"/>
    <x v="22"/>
    <n v="1"/>
    <n v="3700"/>
    <n v="3700"/>
    <n v="700"/>
    <x v="4"/>
    <s v="Hatay"/>
  </r>
  <r>
    <n v="626"/>
    <x v="6"/>
    <x v="7"/>
    <n v="3"/>
    <n v="1100"/>
    <n v="3300"/>
    <n v="900"/>
    <x v="4"/>
    <s v="Mersin"/>
  </r>
  <r>
    <n v="627"/>
    <x v="5"/>
    <x v="22"/>
    <n v="1"/>
    <n v="3700"/>
    <n v="3700"/>
    <n v="700"/>
    <x v="4"/>
    <s v="Gaziantep"/>
  </r>
  <r>
    <n v="628"/>
    <x v="10"/>
    <x v="13"/>
    <n v="1"/>
    <n v="1490"/>
    <n v="1490"/>
    <n v="690"/>
    <x v="4"/>
    <s v="Diyarbakır"/>
  </r>
  <r>
    <n v="629"/>
    <x v="9"/>
    <x v="21"/>
    <n v="1"/>
    <n v="1500"/>
    <n v="1500"/>
    <n v="700"/>
    <x v="4"/>
    <s v="Diyarbakır"/>
  </r>
  <r>
    <n v="630"/>
    <x v="8"/>
    <x v="10"/>
    <n v="2"/>
    <n v="1090"/>
    <n v="2180"/>
    <n v="580"/>
    <x v="4"/>
    <s v="Ankara"/>
  </r>
  <r>
    <n v="631"/>
    <x v="10"/>
    <x v="9"/>
    <n v="3"/>
    <n v="1800"/>
    <n v="5400"/>
    <n v="3000"/>
    <x v="4"/>
    <s v="Gaziantep"/>
  </r>
  <r>
    <n v="632"/>
    <x v="7"/>
    <x v="19"/>
    <n v="2"/>
    <n v="7530"/>
    <n v="15060"/>
    <n v="3060"/>
    <x v="4"/>
    <s v="Gaziantep"/>
  </r>
  <r>
    <n v="633"/>
    <x v="6"/>
    <x v="7"/>
    <n v="3"/>
    <n v="1100"/>
    <n v="3300"/>
    <n v="900"/>
    <x v="4"/>
    <s v="Kocaeli"/>
  </r>
  <r>
    <n v="634"/>
    <x v="9"/>
    <x v="3"/>
    <n v="3"/>
    <n v="1350"/>
    <n v="4050"/>
    <n v="1650"/>
    <x v="4"/>
    <s v="Konya"/>
  </r>
  <r>
    <n v="635"/>
    <x v="8"/>
    <x v="3"/>
    <n v="1"/>
    <n v="1350"/>
    <n v="1350"/>
    <n v="550"/>
    <x v="4"/>
    <s v="Bursa"/>
  </r>
  <r>
    <n v="636"/>
    <x v="7"/>
    <x v="10"/>
    <n v="2"/>
    <n v="1090"/>
    <n v="2180"/>
    <n v="580"/>
    <x v="4"/>
    <s v="Hatay"/>
  </r>
  <r>
    <n v="637"/>
    <x v="7"/>
    <x v="14"/>
    <n v="1"/>
    <n v="4200"/>
    <n v="4200"/>
    <n v="1200"/>
    <x v="4"/>
    <s v="Diyarbakır"/>
  </r>
  <r>
    <n v="638"/>
    <x v="9"/>
    <x v="9"/>
    <n v="2"/>
    <n v="1800"/>
    <n v="3600"/>
    <n v="2000"/>
    <x v="4"/>
    <s v="Antalya"/>
  </r>
  <r>
    <n v="639"/>
    <x v="11"/>
    <x v="10"/>
    <n v="1"/>
    <n v="1090"/>
    <n v="1090"/>
    <n v="290"/>
    <x v="4"/>
    <s v="İzmir"/>
  </r>
  <r>
    <n v="640"/>
    <x v="0"/>
    <x v="5"/>
    <n v="1"/>
    <n v="7600"/>
    <n v="7600"/>
    <n v="1600"/>
    <x v="4"/>
    <s v="İzmir"/>
  </r>
  <r>
    <n v="641"/>
    <x v="8"/>
    <x v="5"/>
    <n v="3"/>
    <n v="7600"/>
    <n v="22800"/>
    <n v="4800"/>
    <x v="4"/>
    <s v="Bursa"/>
  </r>
  <r>
    <n v="642"/>
    <x v="2"/>
    <x v="22"/>
    <n v="1"/>
    <n v="3700"/>
    <n v="3700"/>
    <n v="700"/>
    <x v="4"/>
    <s v="Bursa"/>
  </r>
  <r>
    <n v="643"/>
    <x v="4"/>
    <x v="6"/>
    <n v="3"/>
    <n v="7250"/>
    <n v="21750"/>
    <n v="6750"/>
    <x v="4"/>
    <s v="İstanbul"/>
  </r>
  <r>
    <n v="644"/>
    <x v="1"/>
    <x v="5"/>
    <n v="3"/>
    <n v="7600"/>
    <n v="22800"/>
    <n v="4800"/>
    <x v="4"/>
    <s v="Mersin"/>
  </r>
  <r>
    <n v="645"/>
    <x v="10"/>
    <x v="14"/>
    <n v="1"/>
    <n v="4200"/>
    <n v="4200"/>
    <n v="1200"/>
    <x v="4"/>
    <s v="Antalya"/>
  </r>
  <r>
    <n v="646"/>
    <x v="6"/>
    <x v="17"/>
    <n v="3"/>
    <n v="1250"/>
    <n v="3750"/>
    <n v="1350"/>
    <x v="4"/>
    <s v="Mersin"/>
  </r>
  <r>
    <n v="647"/>
    <x v="8"/>
    <x v="10"/>
    <n v="1"/>
    <n v="1090"/>
    <n v="1090"/>
    <n v="290"/>
    <x v="4"/>
    <s v="Antalya"/>
  </r>
  <r>
    <n v="648"/>
    <x v="3"/>
    <x v="4"/>
    <n v="1"/>
    <n v="2180"/>
    <n v="2180"/>
    <n v="680"/>
    <x v="4"/>
    <s v="Hatay"/>
  </r>
  <r>
    <n v="649"/>
    <x v="11"/>
    <x v="22"/>
    <n v="2"/>
    <n v="3700"/>
    <n v="7400"/>
    <n v="1400"/>
    <x v="4"/>
    <s v="Hatay"/>
  </r>
  <r>
    <n v="650"/>
    <x v="9"/>
    <x v="0"/>
    <n v="2"/>
    <n v="6000"/>
    <n v="12000"/>
    <n v="4000"/>
    <x v="4"/>
    <s v="Hatay"/>
  </r>
  <r>
    <n v="651"/>
    <x v="10"/>
    <x v="17"/>
    <n v="2"/>
    <n v="1250"/>
    <n v="2500"/>
    <n v="900"/>
    <x v="4"/>
    <s v="İstanbul"/>
  </r>
  <r>
    <n v="652"/>
    <x v="11"/>
    <x v="5"/>
    <n v="1"/>
    <n v="7600"/>
    <n v="7600"/>
    <n v="1600"/>
    <x v="4"/>
    <s v="İzmir"/>
  </r>
  <r>
    <n v="653"/>
    <x v="0"/>
    <x v="1"/>
    <n v="2"/>
    <n v="1400"/>
    <n v="2800"/>
    <n v="1200"/>
    <x v="4"/>
    <s v="Antalya"/>
  </r>
  <r>
    <n v="654"/>
    <x v="4"/>
    <x v="4"/>
    <n v="2"/>
    <n v="2180"/>
    <n v="4360"/>
    <n v="1360"/>
    <x v="4"/>
    <s v="Şanlıurfa"/>
  </r>
  <r>
    <n v="655"/>
    <x v="0"/>
    <x v="9"/>
    <n v="3"/>
    <n v="1800"/>
    <n v="5400"/>
    <n v="3000"/>
    <x v="4"/>
    <s v="Adana"/>
  </r>
  <r>
    <n v="656"/>
    <x v="2"/>
    <x v="21"/>
    <n v="1"/>
    <n v="1500"/>
    <n v="1500"/>
    <n v="700"/>
    <x v="4"/>
    <s v="Ankara"/>
  </r>
  <r>
    <n v="657"/>
    <x v="6"/>
    <x v="2"/>
    <n v="3"/>
    <n v="8450"/>
    <n v="25350"/>
    <n v="7350"/>
    <x v="4"/>
    <s v="Gaziantep"/>
  </r>
  <r>
    <n v="658"/>
    <x v="9"/>
    <x v="21"/>
    <n v="3"/>
    <n v="1500"/>
    <n v="4500"/>
    <n v="2100"/>
    <x v="4"/>
    <s v="Mersin"/>
  </r>
  <r>
    <n v="659"/>
    <x v="5"/>
    <x v="0"/>
    <n v="3"/>
    <n v="6000"/>
    <n v="18000"/>
    <n v="6000"/>
    <x v="4"/>
    <s v="Konya"/>
  </r>
  <r>
    <n v="660"/>
    <x v="11"/>
    <x v="18"/>
    <n v="1"/>
    <n v="1200"/>
    <n v="1200"/>
    <n v="400"/>
    <x v="4"/>
    <s v="İstanbul"/>
  </r>
  <r>
    <n v="661"/>
    <x v="0"/>
    <x v="14"/>
    <n v="3"/>
    <n v="4200"/>
    <n v="12600"/>
    <n v="3600"/>
    <x v="4"/>
    <s v="Antalya"/>
  </r>
  <r>
    <n v="662"/>
    <x v="10"/>
    <x v="5"/>
    <n v="3"/>
    <n v="7600"/>
    <n v="22800"/>
    <n v="4800"/>
    <x v="4"/>
    <s v="Bursa"/>
  </r>
  <r>
    <n v="663"/>
    <x v="5"/>
    <x v="6"/>
    <n v="2"/>
    <n v="7250"/>
    <n v="14500"/>
    <n v="4500"/>
    <x v="4"/>
    <s v="Gaziantep"/>
  </r>
  <r>
    <n v="664"/>
    <x v="1"/>
    <x v="19"/>
    <n v="2"/>
    <n v="7530"/>
    <n v="15060"/>
    <n v="3060"/>
    <x v="4"/>
    <s v="Şanlıurfa"/>
  </r>
  <r>
    <n v="665"/>
    <x v="2"/>
    <x v="6"/>
    <n v="2"/>
    <n v="7250"/>
    <n v="14500"/>
    <n v="4500"/>
    <x v="4"/>
    <s v="Bursa"/>
  </r>
  <r>
    <n v="666"/>
    <x v="1"/>
    <x v="0"/>
    <n v="1"/>
    <n v="6000"/>
    <n v="6000"/>
    <n v="2000"/>
    <x v="4"/>
    <s v="Adana"/>
  </r>
  <r>
    <n v="667"/>
    <x v="5"/>
    <x v="18"/>
    <n v="3"/>
    <n v="1200"/>
    <n v="3600"/>
    <n v="1200"/>
    <x v="4"/>
    <s v="İstanbul"/>
  </r>
  <r>
    <n v="668"/>
    <x v="11"/>
    <x v="20"/>
    <n v="2"/>
    <n v="5300"/>
    <n v="10600"/>
    <n v="2600"/>
    <x v="4"/>
    <s v="Adana"/>
  </r>
  <r>
    <n v="669"/>
    <x v="8"/>
    <x v="2"/>
    <n v="2"/>
    <n v="8450"/>
    <n v="16900"/>
    <n v="4900"/>
    <x v="4"/>
    <s v="Ankara"/>
  </r>
  <r>
    <n v="670"/>
    <x v="4"/>
    <x v="3"/>
    <n v="1"/>
    <n v="1350"/>
    <n v="1350"/>
    <n v="550"/>
    <x v="4"/>
    <s v="İzmir"/>
  </r>
  <r>
    <n v="671"/>
    <x v="6"/>
    <x v="10"/>
    <n v="1"/>
    <n v="1090"/>
    <n v="1090"/>
    <n v="290"/>
    <x v="4"/>
    <s v="Antalya"/>
  </r>
  <r>
    <n v="672"/>
    <x v="4"/>
    <x v="4"/>
    <n v="1"/>
    <n v="2180"/>
    <n v="2180"/>
    <n v="680"/>
    <x v="4"/>
    <s v="Mersin"/>
  </r>
  <r>
    <n v="673"/>
    <x v="0"/>
    <x v="0"/>
    <n v="2"/>
    <n v="6000"/>
    <n v="12000"/>
    <n v="4000"/>
    <x v="4"/>
    <s v="Kocaeli"/>
  </r>
  <r>
    <n v="674"/>
    <x v="1"/>
    <x v="1"/>
    <n v="2"/>
    <n v="1400"/>
    <n v="2800"/>
    <n v="1200"/>
    <x v="4"/>
    <s v="Ankara"/>
  </r>
  <r>
    <n v="675"/>
    <x v="2"/>
    <x v="2"/>
    <n v="2"/>
    <n v="8450"/>
    <n v="16900"/>
    <n v="4900"/>
    <x v="4"/>
    <s v="Mersin"/>
  </r>
  <r>
    <n v="676"/>
    <x v="3"/>
    <x v="3"/>
    <n v="3"/>
    <n v="1350"/>
    <n v="4050"/>
    <n v="1650"/>
    <x v="4"/>
    <s v="Bursa"/>
  </r>
  <r>
    <n v="677"/>
    <x v="0"/>
    <x v="4"/>
    <n v="2"/>
    <n v="2180"/>
    <n v="4360"/>
    <n v="1360"/>
    <x v="4"/>
    <s v="İstanbul"/>
  </r>
  <r>
    <n v="678"/>
    <x v="4"/>
    <x v="5"/>
    <n v="2"/>
    <n v="7600"/>
    <n v="15200"/>
    <n v="3200"/>
    <x v="4"/>
    <s v="Mersin"/>
  </r>
  <r>
    <n v="679"/>
    <x v="1"/>
    <x v="6"/>
    <n v="2"/>
    <n v="7250"/>
    <n v="14500"/>
    <n v="4500"/>
    <x v="4"/>
    <s v="Adana"/>
  </r>
  <r>
    <n v="680"/>
    <x v="3"/>
    <x v="7"/>
    <n v="3"/>
    <n v="1100"/>
    <n v="3300"/>
    <n v="900"/>
    <x v="4"/>
    <s v="Gaziantep"/>
  </r>
  <r>
    <n v="681"/>
    <x v="5"/>
    <x v="0"/>
    <n v="2"/>
    <n v="6000"/>
    <n v="12000"/>
    <n v="4000"/>
    <x v="4"/>
    <s v="Kocaeli"/>
  </r>
  <r>
    <n v="682"/>
    <x v="0"/>
    <x v="8"/>
    <n v="1"/>
    <n v="1200"/>
    <n v="1200"/>
    <n v="400"/>
    <x v="4"/>
    <s v="Bursa"/>
  </r>
  <r>
    <n v="683"/>
    <x v="6"/>
    <x v="9"/>
    <n v="2"/>
    <n v="1800"/>
    <n v="3600"/>
    <n v="2000"/>
    <x v="4"/>
    <s v="Şanlıurfa"/>
  </r>
  <r>
    <n v="684"/>
    <x v="6"/>
    <x v="10"/>
    <n v="2"/>
    <n v="1090"/>
    <n v="2180"/>
    <n v="580"/>
    <x v="4"/>
    <s v="Diyarbakır"/>
  </r>
  <r>
    <n v="685"/>
    <x v="5"/>
    <x v="4"/>
    <n v="3"/>
    <n v="2180"/>
    <n v="6540"/>
    <n v="2040"/>
    <x v="4"/>
    <s v="Kocaeli"/>
  </r>
  <r>
    <n v="686"/>
    <x v="7"/>
    <x v="9"/>
    <n v="3"/>
    <n v="1800"/>
    <n v="5400"/>
    <n v="3000"/>
    <x v="4"/>
    <s v="Antalya"/>
  </r>
  <r>
    <n v="687"/>
    <x v="4"/>
    <x v="11"/>
    <n v="3"/>
    <n v="8000"/>
    <n v="24000"/>
    <n v="6000"/>
    <x v="4"/>
    <s v="İzmir"/>
  </r>
  <r>
    <n v="688"/>
    <x v="5"/>
    <x v="1"/>
    <n v="1"/>
    <n v="1400"/>
    <n v="1400"/>
    <n v="600"/>
    <x v="4"/>
    <s v="Antalya"/>
  </r>
  <r>
    <n v="689"/>
    <x v="8"/>
    <x v="12"/>
    <n v="1"/>
    <n v="10590"/>
    <n v="10590"/>
    <n v="4590"/>
    <x v="4"/>
    <s v="Şanlıurfa"/>
  </r>
  <r>
    <n v="690"/>
    <x v="9"/>
    <x v="3"/>
    <n v="2"/>
    <n v="1350"/>
    <n v="2700"/>
    <n v="1100"/>
    <x v="4"/>
    <s v="Kocaeli"/>
  </r>
  <r>
    <n v="691"/>
    <x v="6"/>
    <x v="1"/>
    <n v="2"/>
    <n v="1400"/>
    <n v="2800"/>
    <n v="1200"/>
    <x v="4"/>
    <s v="Şanlıurfa"/>
  </r>
  <r>
    <n v="692"/>
    <x v="3"/>
    <x v="0"/>
    <n v="1"/>
    <n v="6000"/>
    <n v="6000"/>
    <n v="2000"/>
    <x v="4"/>
    <s v="Şanlıurfa"/>
  </r>
  <r>
    <n v="693"/>
    <x v="8"/>
    <x v="7"/>
    <n v="2"/>
    <n v="1100"/>
    <n v="2200"/>
    <n v="600"/>
    <x v="4"/>
    <s v="Bursa"/>
  </r>
  <r>
    <n v="694"/>
    <x v="2"/>
    <x v="0"/>
    <n v="2"/>
    <n v="6000"/>
    <n v="12000"/>
    <n v="4000"/>
    <x v="4"/>
    <s v="Antalya"/>
  </r>
  <r>
    <n v="695"/>
    <x v="9"/>
    <x v="13"/>
    <n v="1"/>
    <n v="1490"/>
    <n v="1490"/>
    <n v="690"/>
    <x v="4"/>
    <s v="Kocaeli"/>
  </r>
  <r>
    <n v="696"/>
    <x v="8"/>
    <x v="12"/>
    <n v="2"/>
    <n v="10590"/>
    <n v="21180"/>
    <n v="9180"/>
    <x v="4"/>
    <s v="Şanlıurfa"/>
  </r>
  <r>
    <n v="697"/>
    <x v="2"/>
    <x v="11"/>
    <n v="3"/>
    <n v="8000"/>
    <n v="24000"/>
    <n v="6000"/>
    <x v="4"/>
    <s v="Diyarbakır"/>
  </r>
  <r>
    <n v="698"/>
    <x v="6"/>
    <x v="7"/>
    <n v="1"/>
    <n v="1100"/>
    <n v="1100"/>
    <n v="300"/>
    <x v="4"/>
    <s v="Diyarbakır"/>
  </r>
  <r>
    <n v="699"/>
    <x v="9"/>
    <x v="8"/>
    <n v="1"/>
    <n v="1200"/>
    <n v="1200"/>
    <n v="400"/>
    <x v="4"/>
    <s v="İzmir"/>
  </r>
  <r>
    <n v="700"/>
    <x v="4"/>
    <x v="14"/>
    <n v="2"/>
    <n v="4200"/>
    <n v="8400"/>
    <n v="2400"/>
    <x v="4"/>
    <s v="Şanlıurfa"/>
  </r>
  <r>
    <n v="701"/>
    <x v="1"/>
    <x v="15"/>
    <n v="3"/>
    <n v="5775"/>
    <n v="17325"/>
    <n v="5325"/>
    <x v="4"/>
    <s v="Bursa"/>
  </r>
  <r>
    <n v="702"/>
    <x v="10"/>
    <x v="5"/>
    <n v="3"/>
    <n v="7600"/>
    <n v="22800"/>
    <n v="4800"/>
    <x v="4"/>
    <s v="Bursa"/>
  </r>
  <r>
    <n v="703"/>
    <x v="1"/>
    <x v="6"/>
    <n v="3"/>
    <n v="7250"/>
    <n v="21750"/>
    <n v="6750"/>
    <x v="4"/>
    <s v="Diyarbakır"/>
  </r>
  <r>
    <n v="704"/>
    <x v="0"/>
    <x v="6"/>
    <n v="3"/>
    <n v="7250"/>
    <n v="21750"/>
    <n v="6750"/>
    <x v="4"/>
    <s v="Gaziantep"/>
  </r>
  <r>
    <n v="705"/>
    <x v="8"/>
    <x v="6"/>
    <n v="3"/>
    <n v="7250"/>
    <n v="21750"/>
    <n v="6750"/>
    <x v="4"/>
    <s v="Antalya"/>
  </r>
  <r>
    <n v="706"/>
    <x v="5"/>
    <x v="3"/>
    <n v="1"/>
    <n v="1350"/>
    <n v="1350"/>
    <n v="550"/>
    <x v="4"/>
    <s v="Diyarbakır"/>
  </r>
  <r>
    <n v="707"/>
    <x v="1"/>
    <x v="6"/>
    <n v="2"/>
    <n v="7250"/>
    <n v="14500"/>
    <n v="4500"/>
    <x v="4"/>
    <s v="Mersin"/>
  </r>
  <r>
    <n v="708"/>
    <x v="6"/>
    <x v="5"/>
    <n v="1"/>
    <n v="7600"/>
    <n v="7600"/>
    <n v="1600"/>
    <x v="4"/>
    <s v="Kocaeli"/>
  </r>
  <r>
    <n v="709"/>
    <x v="11"/>
    <x v="5"/>
    <n v="3"/>
    <n v="7600"/>
    <n v="22800"/>
    <n v="4800"/>
    <x v="4"/>
    <s v="İzmir"/>
  </r>
  <r>
    <n v="710"/>
    <x v="1"/>
    <x v="13"/>
    <n v="3"/>
    <n v="1490"/>
    <n v="4470"/>
    <n v="2070"/>
    <x v="4"/>
    <s v="Mersin"/>
  </r>
  <r>
    <n v="711"/>
    <x v="5"/>
    <x v="16"/>
    <n v="2"/>
    <n v="2900"/>
    <n v="5800"/>
    <n v="1800"/>
    <x v="4"/>
    <s v="Hatay"/>
  </r>
  <r>
    <n v="712"/>
    <x v="9"/>
    <x v="13"/>
    <n v="1"/>
    <n v="1490"/>
    <n v="1490"/>
    <n v="690"/>
    <x v="4"/>
    <s v="Kocaeli"/>
  </r>
  <r>
    <n v="713"/>
    <x v="9"/>
    <x v="10"/>
    <n v="2"/>
    <n v="1090"/>
    <n v="2180"/>
    <n v="580"/>
    <x v="4"/>
    <s v="Şanlıurfa"/>
  </r>
  <r>
    <n v="714"/>
    <x v="5"/>
    <x v="8"/>
    <n v="2"/>
    <n v="1200"/>
    <n v="2400"/>
    <n v="800"/>
    <x v="4"/>
    <s v="Şanlıurfa"/>
  </r>
  <r>
    <n v="715"/>
    <x v="8"/>
    <x v="12"/>
    <n v="2"/>
    <n v="10590"/>
    <n v="21180"/>
    <n v="9180"/>
    <x v="4"/>
    <s v="Şanlıurfa"/>
  </r>
  <r>
    <n v="716"/>
    <x v="6"/>
    <x v="14"/>
    <n v="3"/>
    <n v="4200"/>
    <n v="12600"/>
    <n v="3600"/>
    <x v="4"/>
    <s v="Adana"/>
  </r>
  <r>
    <n v="717"/>
    <x v="3"/>
    <x v="14"/>
    <n v="3"/>
    <n v="4200"/>
    <n v="12600"/>
    <n v="3600"/>
    <x v="4"/>
    <s v="İzmir"/>
  </r>
  <r>
    <n v="718"/>
    <x v="7"/>
    <x v="12"/>
    <n v="2"/>
    <n v="10590"/>
    <n v="21180"/>
    <n v="9180"/>
    <x v="4"/>
    <s v="Mersin"/>
  </r>
  <r>
    <n v="719"/>
    <x v="11"/>
    <x v="17"/>
    <n v="1"/>
    <n v="1250"/>
    <n v="1250"/>
    <n v="450"/>
    <x v="4"/>
    <s v="Hatay"/>
  </r>
  <r>
    <n v="720"/>
    <x v="0"/>
    <x v="13"/>
    <n v="3"/>
    <n v="1490"/>
    <n v="4470"/>
    <n v="2070"/>
    <x v="4"/>
    <s v="Bursa"/>
  </r>
  <r>
    <n v="721"/>
    <x v="6"/>
    <x v="8"/>
    <n v="2"/>
    <n v="1200"/>
    <n v="2400"/>
    <n v="800"/>
    <x v="4"/>
    <s v="Kocaeli"/>
  </r>
  <r>
    <n v="722"/>
    <x v="2"/>
    <x v="4"/>
    <n v="3"/>
    <n v="2180"/>
    <n v="6540"/>
    <n v="2040"/>
    <x v="4"/>
    <s v="Diyarbakır"/>
  </r>
  <r>
    <n v="723"/>
    <x v="9"/>
    <x v="18"/>
    <n v="3"/>
    <n v="1200"/>
    <n v="3600"/>
    <n v="1200"/>
    <x v="4"/>
    <s v="Diyarbakır"/>
  </r>
  <r>
    <n v="724"/>
    <x v="0"/>
    <x v="9"/>
    <n v="1"/>
    <n v="1800"/>
    <n v="1800"/>
    <n v="1000"/>
    <x v="4"/>
    <s v="Adana"/>
  </r>
  <r>
    <n v="725"/>
    <x v="2"/>
    <x v="5"/>
    <n v="1"/>
    <n v="7600"/>
    <n v="7600"/>
    <n v="1600"/>
    <x v="4"/>
    <s v="Kocaeli"/>
  </r>
  <r>
    <n v="726"/>
    <x v="7"/>
    <x v="19"/>
    <n v="1"/>
    <n v="7530"/>
    <n v="7530"/>
    <n v="1530"/>
    <x v="4"/>
    <s v="Antalya"/>
  </r>
  <r>
    <n v="727"/>
    <x v="11"/>
    <x v="13"/>
    <n v="2"/>
    <n v="1490"/>
    <n v="2980"/>
    <n v="1380"/>
    <x v="4"/>
    <s v="Mersin"/>
  </r>
  <r>
    <n v="728"/>
    <x v="0"/>
    <x v="20"/>
    <n v="1"/>
    <n v="5300"/>
    <n v="5300"/>
    <n v="1300"/>
    <x v="4"/>
    <s v="Ankara"/>
  </r>
  <r>
    <n v="729"/>
    <x v="4"/>
    <x v="8"/>
    <n v="2"/>
    <n v="1200"/>
    <n v="2400"/>
    <n v="800"/>
    <x v="4"/>
    <s v="Antalya"/>
  </r>
  <r>
    <n v="730"/>
    <x v="9"/>
    <x v="10"/>
    <n v="1"/>
    <n v="1090"/>
    <n v="1090"/>
    <n v="290"/>
    <x v="4"/>
    <s v="Hatay"/>
  </r>
  <r>
    <n v="731"/>
    <x v="4"/>
    <x v="6"/>
    <n v="1"/>
    <n v="7250"/>
    <n v="7250"/>
    <n v="2250"/>
    <x v="4"/>
    <s v="Ankara"/>
  </r>
  <r>
    <n v="732"/>
    <x v="10"/>
    <x v="1"/>
    <n v="3"/>
    <n v="1400"/>
    <n v="4200"/>
    <n v="1800"/>
    <x v="4"/>
    <s v="Konya"/>
  </r>
  <r>
    <n v="733"/>
    <x v="2"/>
    <x v="21"/>
    <n v="1"/>
    <n v="1500"/>
    <n v="1500"/>
    <n v="700"/>
    <x v="4"/>
    <s v="Mersin"/>
  </r>
  <r>
    <n v="734"/>
    <x v="7"/>
    <x v="3"/>
    <n v="1"/>
    <n v="1350"/>
    <n v="1350"/>
    <n v="550"/>
    <x v="4"/>
    <s v="Antalya"/>
  </r>
  <r>
    <n v="735"/>
    <x v="7"/>
    <x v="8"/>
    <n v="3"/>
    <n v="1200"/>
    <n v="3600"/>
    <n v="1200"/>
    <x v="4"/>
    <s v="Kocaeli"/>
  </r>
  <r>
    <n v="736"/>
    <x v="1"/>
    <x v="19"/>
    <n v="3"/>
    <n v="7530"/>
    <n v="22590"/>
    <n v="4590"/>
    <x v="4"/>
    <s v="İstanbul"/>
  </r>
  <r>
    <n v="737"/>
    <x v="10"/>
    <x v="8"/>
    <n v="1"/>
    <n v="1200"/>
    <n v="1200"/>
    <n v="400"/>
    <x v="4"/>
    <s v="Antalya"/>
  </r>
  <r>
    <n v="738"/>
    <x v="8"/>
    <x v="9"/>
    <n v="3"/>
    <n v="1800"/>
    <n v="5400"/>
    <n v="3000"/>
    <x v="4"/>
    <s v="Gaziantep"/>
  </r>
  <r>
    <n v="739"/>
    <x v="0"/>
    <x v="6"/>
    <n v="1"/>
    <n v="7250"/>
    <n v="7250"/>
    <n v="2250"/>
    <x v="4"/>
    <s v="Kocaeli"/>
  </r>
  <r>
    <n v="740"/>
    <x v="9"/>
    <x v="13"/>
    <n v="3"/>
    <n v="1490"/>
    <n v="4470"/>
    <n v="2070"/>
    <x v="4"/>
    <s v="Bursa"/>
  </r>
  <r>
    <n v="741"/>
    <x v="9"/>
    <x v="18"/>
    <n v="1"/>
    <n v="1200"/>
    <n v="1200"/>
    <n v="400"/>
    <x v="4"/>
    <s v="İzmir"/>
  </r>
  <r>
    <n v="742"/>
    <x v="1"/>
    <x v="11"/>
    <n v="1"/>
    <n v="8000"/>
    <n v="8000"/>
    <n v="2000"/>
    <x v="4"/>
    <s v="Diyarbakır"/>
  </r>
  <r>
    <n v="743"/>
    <x v="6"/>
    <x v="1"/>
    <n v="1"/>
    <n v="1400"/>
    <n v="1400"/>
    <n v="600"/>
    <x v="4"/>
    <s v="Diyarbakır"/>
  </r>
  <r>
    <n v="744"/>
    <x v="5"/>
    <x v="3"/>
    <n v="1"/>
    <n v="1350"/>
    <n v="1350"/>
    <n v="550"/>
    <x v="4"/>
    <s v="Adana"/>
  </r>
  <r>
    <n v="745"/>
    <x v="8"/>
    <x v="18"/>
    <n v="1"/>
    <n v="1200"/>
    <n v="1200"/>
    <n v="400"/>
    <x v="4"/>
    <s v="Adana"/>
  </r>
  <r>
    <n v="746"/>
    <x v="6"/>
    <x v="20"/>
    <n v="1"/>
    <n v="5300"/>
    <n v="5300"/>
    <n v="1300"/>
    <x v="4"/>
    <s v="Hatay"/>
  </r>
  <r>
    <n v="747"/>
    <x v="9"/>
    <x v="12"/>
    <n v="3"/>
    <n v="10590"/>
    <n v="31770"/>
    <n v="13770"/>
    <x v="4"/>
    <s v="Gaziantep"/>
  </r>
  <r>
    <n v="748"/>
    <x v="4"/>
    <x v="17"/>
    <n v="1"/>
    <n v="1250"/>
    <n v="1250"/>
    <n v="450"/>
    <x v="4"/>
    <s v="Konya"/>
  </r>
  <r>
    <n v="749"/>
    <x v="6"/>
    <x v="14"/>
    <n v="5"/>
    <n v="4200"/>
    <n v="21000"/>
    <n v="6000"/>
    <x v="4"/>
    <s v="Bursa"/>
  </r>
  <r>
    <n v="750"/>
    <x v="6"/>
    <x v="12"/>
    <n v="5"/>
    <n v="10590"/>
    <n v="52950"/>
    <n v="22950"/>
    <x v="4"/>
    <s v="Bursa"/>
  </r>
  <r>
    <n v="751"/>
    <x v="5"/>
    <x v="18"/>
    <n v="3"/>
    <n v="1200"/>
    <n v="3600"/>
    <n v="1200"/>
    <x v="4"/>
    <s v="İzmir"/>
  </r>
  <r>
    <n v="752"/>
    <x v="10"/>
    <x v="7"/>
    <n v="4"/>
    <n v="1100"/>
    <n v="4400"/>
    <n v="1200"/>
    <x v="4"/>
    <s v="Diyarbakır"/>
  </r>
  <r>
    <n v="753"/>
    <x v="9"/>
    <x v="22"/>
    <n v="2"/>
    <n v="3700"/>
    <n v="7400"/>
    <n v="1400"/>
    <x v="4"/>
    <s v="Adana"/>
  </r>
  <r>
    <n v="754"/>
    <x v="1"/>
    <x v="22"/>
    <n v="2"/>
    <n v="3700"/>
    <n v="7400"/>
    <n v="1400"/>
    <x v="4"/>
    <s v="Adana"/>
  </r>
  <r>
    <n v="755"/>
    <x v="6"/>
    <x v="7"/>
    <n v="3"/>
    <n v="1100"/>
    <n v="3300"/>
    <n v="900"/>
    <x v="4"/>
    <s v="Gaziantep"/>
  </r>
  <r>
    <n v="756"/>
    <x v="5"/>
    <x v="22"/>
    <n v="2"/>
    <n v="3700"/>
    <n v="7400"/>
    <n v="1400"/>
    <x v="4"/>
    <s v="Adana"/>
  </r>
  <r>
    <n v="757"/>
    <x v="10"/>
    <x v="13"/>
    <n v="2"/>
    <n v="1490"/>
    <n v="2980"/>
    <n v="1380"/>
    <x v="4"/>
    <s v="Mersin"/>
  </r>
  <r>
    <n v="758"/>
    <x v="9"/>
    <x v="21"/>
    <n v="3"/>
    <n v="1500"/>
    <n v="4500"/>
    <n v="2100"/>
    <x v="4"/>
    <s v="Gaziantep"/>
  </r>
  <r>
    <n v="759"/>
    <x v="8"/>
    <x v="10"/>
    <n v="3"/>
    <n v="1090"/>
    <n v="3270"/>
    <n v="870"/>
    <x v="4"/>
    <s v="Şanlıurfa"/>
  </r>
  <r>
    <n v="760"/>
    <x v="10"/>
    <x v="9"/>
    <n v="5"/>
    <n v="1800"/>
    <n v="9000"/>
    <n v="5000"/>
    <x v="4"/>
    <s v="Mersin"/>
  </r>
  <r>
    <n v="761"/>
    <x v="7"/>
    <x v="19"/>
    <n v="5"/>
    <n v="7530"/>
    <n v="37650"/>
    <n v="7650"/>
    <x v="4"/>
    <s v="Hatay"/>
  </r>
  <r>
    <n v="762"/>
    <x v="6"/>
    <x v="7"/>
    <n v="5"/>
    <n v="1100"/>
    <n v="5500"/>
    <n v="1500"/>
    <x v="4"/>
    <s v="Konya"/>
  </r>
  <r>
    <n v="763"/>
    <x v="9"/>
    <x v="3"/>
    <n v="4"/>
    <n v="1350"/>
    <n v="5400"/>
    <n v="2200"/>
    <x v="4"/>
    <s v="Gaziantep"/>
  </r>
  <r>
    <n v="764"/>
    <x v="8"/>
    <x v="3"/>
    <n v="4"/>
    <n v="1350"/>
    <n v="5400"/>
    <n v="2200"/>
    <x v="4"/>
    <s v="İzmir"/>
  </r>
  <r>
    <n v="765"/>
    <x v="7"/>
    <x v="10"/>
    <n v="5"/>
    <n v="1090"/>
    <n v="5450"/>
    <n v="1450"/>
    <x v="4"/>
    <s v="Kocaeli"/>
  </r>
  <r>
    <n v="766"/>
    <x v="7"/>
    <x v="14"/>
    <n v="5"/>
    <n v="4200"/>
    <n v="21000"/>
    <n v="6000"/>
    <x v="4"/>
    <s v="Gaziantep"/>
  </r>
  <r>
    <n v="767"/>
    <x v="9"/>
    <x v="9"/>
    <n v="3"/>
    <n v="1800"/>
    <n v="5400"/>
    <n v="3000"/>
    <x v="4"/>
    <s v="Konya"/>
  </r>
  <r>
    <n v="768"/>
    <x v="11"/>
    <x v="10"/>
    <n v="4"/>
    <n v="1090"/>
    <n v="4360"/>
    <n v="1160"/>
    <x v="4"/>
    <s v="Kocaeli"/>
  </r>
  <r>
    <n v="769"/>
    <x v="0"/>
    <x v="5"/>
    <n v="5"/>
    <n v="7600"/>
    <n v="38000"/>
    <n v="8000"/>
    <x v="4"/>
    <s v="Konya"/>
  </r>
  <r>
    <n v="770"/>
    <x v="8"/>
    <x v="5"/>
    <n v="4"/>
    <n v="7600"/>
    <n v="30400"/>
    <n v="6400"/>
    <x v="4"/>
    <s v="Ankara"/>
  </r>
  <r>
    <n v="771"/>
    <x v="2"/>
    <x v="22"/>
    <n v="5"/>
    <n v="3700"/>
    <n v="18500"/>
    <n v="3500"/>
    <x v="4"/>
    <s v="Hatay"/>
  </r>
  <r>
    <n v="772"/>
    <x v="4"/>
    <x v="6"/>
    <n v="2"/>
    <n v="7250"/>
    <n v="14500"/>
    <n v="4500"/>
    <x v="4"/>
    <s v="Ankara"/>
  </r>
  <r>
    <n v="773"/>
    <x v="1"/>
    <x v="5"/>
    <n v="4"/>
    <n v="7600"/>
    <n v="30400"/>
    <n v="6400"/>
    <x v="4"/>
    <s v="Bursa"/>
  </r>
  <r>
    <n v="774"/>
    <x v="10"/>
    <x v="14"/>
    <n v="2"/>
    <n v="4200"/>
    <n v="8400"/>
    <n v="2400"/>
    <x v="4"/>
    <s v="İzmir"/>
  </r>
  <r>
    <n v="775"/>
    <x v="6"/>
    <x v="17"/>
    <n v="5"/>
    <n v="1250"/>
    <n v="6250"/>
    <n v="2250"/>
    <x v="4"/>
    <s v="Bursa"/>
  </r>
  <r>
    <n v="776"/>
    <x v="8"/>
    <x v="10"/>
    <n v="5"/>
    <n v="1090"/>
    <n v="5450"/>
    <n v="1450"/>
    <x v="4"/>
    <s v="Konya"/>
  </r>
  <r>
    <n v="777"/>
    <x v="3"/>
    <x v="4"/>
    <n v="2"/>
    <n v="2180"/>
    <n v="4360"/>
    <n v="1360"/>
    <x v="4"/>
    <s v="Antalya"/>
  </r>
  <r>
    <n v="778"/>
    <x v="11"/>
    <x v="22"/>
    <n v="2"/>
    <n v="3700"/>
    <n v="7400"/>
    <n v="1400"/>
    <x v="4"/>
    <s v="Şanlıurfa"/>
  </r>
  <r>
    <n v="779"/>
    <x v="9"/>
    <x v="0"/>
    <n v="4"/>
    <n v="6000"/>
    <n v="24000"/>
    <n v="8000"/>
    <x v="4"/>
    <s v="Antalya"/>
  </r>
  <r>
    <n v="780"/>
    <x v="10"/>
    <x v="17"/>
    <n v="2"/>
    <n v="1250"/>
    <n v="2500"/>
    <n v="900"/>
    <x v="4"/>
    <s v="Şanlıurfa"/>
  </r>
  <r>
    <n v="781"/>
    <x v="11"/>
    <x v="5"/>
    <n v="2"/>
    <n v="7600"/>
    <n v="15200"/>
    <n v="3200"/>
    <x v="4"/>
    <s v="Bursa"/>
  </r>
  <r>
    <n v="782"/>
    <x v="0"/>
    <x v="1"/>
    <n v="4"/>
    <n v="1400"/>
    <n v="5600"/>
    <n v="2400"/>
    <x v="4"/>
    <s v="Hatay"/>
  </r>
  <r>
    <n v="783"/>
    <x v="4"/>
    <x v="4"/>
    <n v="4"/>
    <n v="2180"/>
    <n v="8720"/>
    <n v="2720"/>
    <x v="4"/>
    <s v="Mersin"/>
  </r>
  <r>
    <n v="784"/>
    <x v="0"/>
    <x v="9"/>
    <n v="2"/>
    <n v="1800"/>
    <n v="3600"/>
    <n v="2000"/>
    <x v="4"/>
    <s v="Konya"/>
  </r>
  <r>
    <n v="785"/>
    <x v="2"/>
    <x v="21"/>
    <n v="2"/>
    <n v="1500"/>
    <n v="3000"/>
    <n v="1400"/>
    <x v="4"/>
    <s v="Kocaeli"/>
  </r>
  <r>
    <n v="786"/>
    <x v="6"/>
    <x v="2"/>
    <n v="2"/>
    <n v="8450"/>
    <n v="16900"/>
    <n v="4900"/>
    <x v="4"/>
    <s v="Antalya"/>
  </r>
  <r>
    <n v="787"/>
    <x v="9"/>
    <x v="21"/>
    <n v="4"/>
    <n v="1500"/>
    <n v="6000"/>
    <n v="2800"/>
    <x v="4"/>
    <s v="Hatay"/>
  </r>
  <r>
    <n v="788"/>
    <x v="5"/>
    <x v="0"/>
    <n v="5"/>
    <n v="6000"/>
    <n v="30000"/>
    <n v="10000"/>
    <x v="4"/>
    <s v="Diyarbakır"/>
  </r>
  <r>
    <n v="789"/>
    <x v="11"/>
    <x v="18"/>
    <n v="5"/>
    <n v="1200"/>
    <n v="6000"/>
    <n v="2000"/>
    <x v="4"/>
    <s v="Ankara"/>
  </r>
  <r>
    <n v="790"/>
    <x v="0"/>
    <x v="14"/>
    <n v="3"/>
    <n v="4200"/>
    <n v="12600"/>
    <n v="3600"/>
    <x v="4"/>
    <s v="Kocaeli"/>
  </r>
  <r>
    <n v="791"/>
    <x v="10"/>
    <x v="5"/>
    <n v="4"/>
    <n v="7600"/>
    <n v="30400"/>
    <n v="6400"/>
    <x v="4"/>
    <s v="Antalya"/>
  </r>
  <r>
    <n v="792"/>
    <x v="5"/>
    <x v="6"/>
    <n v="5"/>
    <n v="7250"/>
    <n v="36250"/>
    <n v="11250"/>
    <x v="4"/>
    <s v="Şanlıurfa"/>
  </r>
  <r>
    <n v="793"/>
    <x v="1"/>
    <x v="19"/>
    <n v="5"/>
    <n v="7530"/>
    <n v="37650"/>
    <n v="7650"/>
    <x v="4"/>
    <s v="Adana"/>
  </r>
  <r>
    <n v="794"/>
    <x v="2"/>
    <x v="6"/>
    <n v="3"/>
    <n v="7250"/>
    <n v="21750"/>
    <n v="6750"/>
    <x v="4"/>
    <s v="İstanbul"/>
  </r>
  <r>
    <n v="795"/>
    <x v="1"/>
    <x v="0"/>
    <n v="4"/>
    <n v="6000"/>
    <n v="24000"/>
    <n v="8000"/>
    <x v="4"/>
    <s v="Antalya"/>
  </r>
  <r>
    <n v="796"/>
    <x v="5"/>
    <x v="18"/>
    <n v="3"/>
    <n v="1200"/>
    <n v="3600"/>
    <n v="1200"/>
    <x v="4"/>
    <s v="Hatay"/>
  </r>
  <r>
    <n v="797"/>
    <x v="11"/>
    <x v="20"/>
    <n v="2"/>
    <n v="5300"/>
    <n v="10600"/>
    <n v="2600"/>
    <x v="4"/>
    <s v="Hatay"/>
  </r>
  <r>
    <n v="798"/>
    <x v="8"/>
    <x v="2"/>
    <n v="5"/>
    <n v="8450"/>
    <n v="42250"/>
    <n v="12250"/>
    <x v="4"/>
    <s v="Konya"/>
  </r>
  <r>
    <n v="799"/>
    <x v="4"/>
    <x v="3"/>
    <n v="4"/>
    <n v="1350"/>
    <n v="5400"/>
    <n v="2200"/>
    <x v="4"/>
    <s v="Diyarbakır"/>
  </r>
  <r>
    <n v="800"/>
    <x v="6"/>
    <x v="10"/>
    <n v="2"/>
    <n v="1090"/>
    <n v="2180"/>
    <n v="580"/>
    <x v="4"/>
    <s v="Şanlıurfa"/>
  </r>
  <r>
    <n v="801"/>
    <x v="4"/>
    <x v="4"/>
    <n v="4"/>
    <n v="2180"/>
    <n v="8720"/>
    <n v="2720"/>
    <x v="4"/>
    <s v="Ankara"/>
  </r>
  <r>
    <n v="802"/>
    <x v="1"/>
    <x v="22"/>
    <n v="4"/>
    <n v="3700"/>
    <n v="14800"/>
    <n v="2800"/>
    <x v="4"/>
    <s v="Gaziantep"/>
  </r>
  <r>
    <n v="803"/>
    <x v="6"/>
    <x v="7"/>
    <n v="5"/>
    <n v="1100"/>
    <n v="5500"/>
    <n v="1500"/>
    <x v="4"/>
    <s v="Diyarbakır"/>
  </r>
  <r>
    <n v="804"/>
    <x v="5"/>
    <x v="22"/>
    <n v="5"/>
    <n v="3700"/>
    <n v="18500"/>
    <n v="3500"/>
    <x v="4"/>
    <s v="Hatay"/>
  </r>
  <r>
    <n v="805"/>
    <x v="10"/>
    <x v="13"/>
    <n v="3"/>
    <n v="1490"/>
    <n v="4470"/>
    <n v="2070"/>
    <x v="4"/>
    <s v="Bursa"/>
  </r>
  <r>
    <n v="806"/>
    <x v="9"/>
    <x v="21"/>
    <n v="5"/>
    <n v="1500"/>
    <n v="7500"/>
    <n v="3500"/>
    <x v="4"/>
    <s v="Hatay"/>
  </r>
  <r>
    <n v="807"/>
    <x v="8"/>
    <x v="10"/>
    <n v="5"/>
    <n v="1090"/>
    <n v="5450"/>
    <n v="1450"/>
    <x v="4"/>
    <s v="İstanbul"/>
  </r>
  <r>
    <n v="808"/>
    <x v="10"/>
    <x v="9"/>
    <n v="2"/>
    <n v="1800"/>
    <n v="3600"/>
    <n v="2000"/>
    <x v="4"/>
    <s v="Hatay"/>
  </r>
  <r>
    <n v="809"/>
    <x v="7"/>
    <x v="19"/>
    <n v="5"/>
    <n v="7530"/>
    <n v="37650"/>
    <n v="7650"/>
    <x v="4"/>
    <s v="Diyarbakır"/>
  </r>
  <r>
    <n v="810"/>
    <x v="6"/>
    <x v="7"/>
    <n v="4"/>
    <n v="1100"/>
    <n v="4400"/>
    <n v="1200"/>
    <x v="4"/>
    <s v="Ankara"/>
  </r>
  <r>
    <n v="811"/>
    <x v="9"/>
    <x v="3"/>
    <n v="5"/>
    <n v="1350"/>
    <n v="6750"/>
    <n v="2750"/>
    <x v="4"/>
    <s v="Diyarbakır"/>
  </r>
  <r>
    <n v="812"/>
    <x v="8"/>
    <x v="3"/>
    <n v="4"/>
    <n v="1350"/>
    <n v="5400"/>
    <n v="2200"/>
    <x v="4"/>
    <s v="Şanlıurfa"/>
  </r>
  <r>
    <n v="813"/>
    <x v="7"/>
    <x v="10"/>
    <n v="5"/>
    <n v="1090"/>
    <n v="5450"/>
    <n v="1450"/>
    <x v="4"/>
    <s v="Antalya"/>
  </r>
  <r>
    <n v="814"/>
    <x v="7"/>
    <x v="14"/>
    <n v="5"/>
    <n v="4200"/>
    <n v="21000"/>
    <n v="6000"/>
    <x v="4"/>
    <s v="Hatay"/>
  </r>
  <r>
    <n v="815"/>
    <x v="9"/>
    <x v="9"/>
    <n v="5"/>
    <n v="1800"/>
    <n v="9000"/>
    <n v="5000"/>
    <x v="4"/>
    <s v="Hatay"/>
  </r>
  <r>
    <n v="816"/>
    <x v="11"/>
    <x v="10"/>
    <n v="2"/>
    <n v="1090"/>
    <n v="2180"/>
    <n v="580"/>
    <x v="4"/>
    <s v="Konya"/>
  </r>
  <r>
    <n v="817"/>
    <x v="0"/>
    <x v="5"/>
    <n v="5"/>
    <n v="7600"/>
    <n v="38000"/>
    <n v="8000"/>
    <x v="4"/>
    <s v="Bursa"/>
  </r>
  <r>
    <n v="818"/>
    <x v="8"/>
    <x v="5"/>
    <n v="2"/>
    <n v="7600"/>
    <n v="15200"/>
    <n v="3200"/>
    <x v="4"/>
    <s v="İzmir"/>
  </r>
  <r>
    <n v="819"/>
    <x v="2"/>
    <x v="22"/>
    <n v="5"/>
    <n v="3700"/>
    <n v="18500"/>
    <n v="3500"/>
    <x v="4"/>
    <s v="Mersin"/>
  </r>
  <r>
    <n v="820"/>
    <x v="4"/>
    <x v="6"/>
    <n v="2"/>
    <n v="7250"/>
    <n v="14500"/>
    <n v="4500"/>
    <x v="4"/>
    <s v="Mersin"/>
  </r>
  <r>
    <n v="821"/>
    <x v="1"/>
    <x v="5"/>
    <n v="4"/>
    <n v="7600"/>
    <n v="30400"/>
    <n v="6400"/>
    <x v="4"/>
    <s v="Bursa"/>
  </r>
  <r>
    <n v="822"/>
    <x v="10"/>
    <x v="14"/>
    <n v="3"/>
    <n v="4200"/>
    <n v="12600"/>
    <n v="3600"/>
    <x v="4"/>
    <s v="Antalya"/>
  </r>
  <r>
    <n v="823"/>
    <x v="6"/>
    <x v="17"/>
    <n v="5"/>
    <n v="1250"/>
    <n v="6250"/>
    <n v="2250"/>
    <x v="4"/>
    <s v="Mersin"/>
  </r>
  <r>
    <n v="824"/>
    <x v="8"/>
    <x v="10"/>
    <n v="2"/>
    <n v="1090"/>
    <n v="2180"/>
    <n v="580"/>
    <x v="4"/>
    <s v="Gaziantep"/>
  </r>
  <r>
    <n v="825"/>
    <x v="3"/>
    <x v="4"/>
    <n v="3"/>
    <n v="2180"/>
    <n v="6540"/>
    <n v="2040"/>
    <x v="4"/>
    <s v="Mersin"/>
  </r>
  <r>
    <n v="826"/>
    <x v="11"/>
    <x v="22"/>
    <n v="2"/>
    <n v="3700"/>
    <n v="7400"/>
    <n v="1400"/>
    <x v="4"/>
    <s v="Gaziantep"/>
  </r>
  <r>
    <n v="827"/>
    <x v="9"/>
    <x v="0"/>
    <n v="2"/>
    <n v="6000"/>
    <n v="12000"/>
    <n v="4000"/>
    <x v="4"/>
    <s v="Ankara"/>
  </r>
  <r>
    <n v="828"/>
    <x v="10"/>
    <x v="17"/>
    <n v="3"/>
    <n v="1250"/>
    <n v="3750"/>
    <n v="1350"/>
    <x v="4"/>
    <s v="Mersin"/>
  </r>
  <r>
    <n v="829"/>
    <x v="11"/>
    <x v="5"/>
    <n v="3"/>
    <n v="7600"/>
    <n v="22800"/>
    <n v="4800"/>
    <x v="4"/>
    <s v="İstanbul"/>
  </r>
  <r>
    <n v="830"/>
    <x v="0"/>
    <x v="1"/>
    <n v="5"/>
    <n v="1400"/>
    <n v="7000"/>
    <n v="3000"/>
    <x v="4"/>
    <s v="Şanlıurfa"/>
  </r>
  <r>
    <n v="831"/>
    <x v="4"/>
    <x v="4"/>
    <n v="2"/>
    <n v="2180"/>
    <n v="4360"/>
    <n v="1360"/>
    <x v="4"/>
    <s v="Bursa"/>
  </r>
  <r>
    <n v="832"/>
    <x v="0"/>
    <x v="9"/>
    <n v="3"/>
    <n v="1800"/>
    <n v="5400"/>
    <n v="3000"/>
    <x v="4"/>
    <s v="Konya"/>
  </r>
  <r>
    <n v="833"/>
    <x v="2"/>
    <x v="21"/>
    <n v="5"/>
    <n v="1500"/>
    <n v="7500"/>
    <n v="3500"/>
    <x v="4"/>
    <s v="İstanbul"/>
  </r>
  <r>
    <n v="834"/>
    <x v="6"/>
    <x v="2"/>
    <n v="3"/>
    <n v="8450"/>
    <n v="25350"/>
    <n v="7350"/>
    <x v="4"/>
    <s v="Konya"/>
  </r>
  <r>
    <n v="835"/>
    <x v="9"/>
    <x v="21"/>
    <n v="4"/>
    <n v="1500"/>
    <n v="6000"/>
    <n v="2800"/>
    <x v="4"/>
    <s v="Konya"/>
  </r>
  <r>
    <n v="836"/>
    <x v="5"/>
    <x v="0"/>
    <n v="4"/>
    <n v="6000"/>
    <n v="24000"/>
    <n v="8000"/>
    <x v="4"/>
    <s v="Hatay"/>
  </r>
  <r>
    <n v="837"/>
    <x v="11"/>
    <x v="18"/>
    <n v="5"/>
    <n v="1200"/>
    <n v="6000"/>
    <n v="2000"/>
    <x v="4"/>
    <s v="Mersin"/>
  </r>
  <r>
    <n v="838"/>
    <x v="0"/>
    <x v="14"/>
    <n v="2"/>
    <n v="4200"/>
    <n v="8400"/>
    <n v="2400"/>
    <x v="4"/>
    <s v="İstanbul"/>
  </r>
  <r>
    <n v="839"/>
    <x v="10"/>
    <x v="5"/>
    <n v="4"/>
    <n v="7600"/>
    <n v="30400"/>
    <n v="6400"/>
    <x v="4"/>
    <s v="Gaziantep"/>
  </r>
  <r>
    <n v="840"/>
    <x v="5"/>
    <x v="6"/>
    <n v="4"/>
    <n v="7250"/>
    <n v="29000"/>
    <n v="9000"/>
    <x v="4"/>
    <s v="Hatay"/>
  </r>
  <r>
    <n v="841"/>
    <x v="1"/>
    <x v="19"/>
    <n v="3"/>
    <n v="7530"/>
    <n v="22590"/>
    <n v="4590"/>
    <x v="4"/>
    <s v="Antalya"/>
  </r>
  <r>
    <n v="842"/>
    <x v="2"/>
    <x v="6"/>
    <n v="4"/>
    <n v="7250"/>
    <n v="29000"/>
    <n v="9000"/>
    <x v="4"/>
    <s v="Mersin"/>
  </r>
  <r>
    <n v="843"/>
    <x v="1"/>
    <x v="0"/>
    <n v="5"/>
    <n v="6000"/>
    <n v="30000"/>
    <n v="10000"/>
    <x v="4"/>
    <s v="Adana"/>
  </r>
  <r>
    <n v="844"/>
    <x v="5"/>
    <x v="18"/>
    <n v="3"/>
    <n v="1200"/>
    <n v="3600"/>
    <n v="1200"/>
    <x v="4"/>
    <s v="İstanbul"/>
  </r>
  <r>
    <n v="845"/>
    <x v="11"/>
    <x v="20"/>
    <n v="4"/>
    <n v="5300"/>
    <n v="21200"/>
    <n v="5200"/>
    <x v="4"/>
    <s v="Ankara"/>
  </r>
  <r>
    <n v="846"/>
    <x v="8"/>
    <x v="2"/>
    <n v="5"/>
    <n v="8450"/>
    <n v="42250"/>
    <n v="12250"/>
    <x v="4"/>
    <s v="Antalya"/>
  </r>
  <r>
    <n v="847"/>
    <x v="4"/>
    <x v="3"/>
    <n v="2"/>
    <n v="1350"/>
    <n v="2700"/>
    <n v="1100"/>
    <x v="4"/>
    <s v="Bursa"/>
  </r>
  <r>
    <n v="848"/>
    <x v="6"/>
    <x v="10"/>
    <n v="4"/>
    <n v="1090"/>
    <n v="4360"/>
    <n v="1160"/>
    <x v="4"/>
    <s v="İstanbul"/>
  </r>
  <r>
    <n v="849"/>
    <x v="4"/>
    <x v="4"/>
    <n v="2"/>
    <n v="2180"/>
    <n v="4360"/>
    <n v="1360"/>
    <x v="4"/>
    <s v="Hatay"/>
  </r>
  <r>
    <n v="850"/>
    <x v="0"/>
    <x v="0"/>
    <n v="5"/>
    <n v="6000"/>
    <n v="30000"/>
    <n v="10000"/>
    <x v="4"/>
    <s v="Diyarbakır"/>
  </r>
  <r>
    <n v="851"/>
    <x v="1"/>
    <x v="1"/>
    <n v="5"/>
    <n v="1400"/>
    <n v="7000"/>
    <n v="3000"/>
    <x v="4"/>
    <s v="Konya"/>
  </r>
  <r>
    <n v="852"/>
    <x v="2"/>
    <x v="2"/>
    <n v="2"/>
    <n v="8450"/>
    <n v="16900"/>
    <n v="4900"/>
    <x v="4"/>
    <s v="Hatay"/>
  </r>
  <r>
    <n v="853"/>
    <x v="3"/>
    <x v="3"/>
    <n v="4"/>
    <n v="1350"/>
    <n v="5400"/>
    <n v="2200"/>
    <x v="4"/>
    <s v="Diyarbakır"/>
  </r>
  <r>
    <n v="854"/>
    <x v="0"/>
    <x v="4"/>
    <n v="2"/>
    <n v="2180"/>
    <n v="4360"/>
    <n v="1360"/>
    <x v="4"/>
    <s v="Diyarbakır"/>
  </r>
  <r>
    <n v="855"/>
    <x v="4"/>
    <x v="5"/>
    <n v="4"/>
    <n v="7600"/>
    <n v="30400"/>
    <n v="6400"/>
    <x v="4"/>
    <s v="Ankara"/>
  </r>
  <r>
    <n v="856"/>
    <x v="1"/>
    <x v="6"/>
    <n v="2"/>
    <n v="7250"/>
    <n v="14500"/>
    <n v="4500"/>
    <x v="4"/>
    <s v="Şanlıurfa"/>
  </r>
  <r>
    <n v="857"/>
    <x v="3"/>
    <x v="7"/>
    <n v="3"/>
    <n v="1100"/>
    <n v="3300"/>
    <n v="900"/>
    <x v="4"/>
    <s v="Bursa"/>
  </r>
  <r>
    <n v="858"/>
    <x v="5"/>
    <x v="0"/>
    <n v="3"/>
    <n v="6000"/>
    <n v="18000"/>
    <n v="6000"/>
    <x v="4"/>
    <s v="Kocaeli"/>
  </r>
  <r>
    <n v="859"/>
    <x v="0"/>
    <x v="8"/>
    <n v="3"/>
    <n v="1200"/>
    <n v="3600"/>
    <n v="1200"/>
    <x v="4"/>
    <s v="Antalya"/>
  </r>
  <r>
    <n v="860"/>
    <x v="6"/>
    <x v="9"/>
    <n v="2"/>
    <n v="1800"/>
    <n v="3600"/>
    <n v="2000"/>
    <x v="4"/>
    <s v="İstanbul"/>
  </r>
  <r>
    <n v="861"/>
    <x v="6"/>
    <x v="10"/>
    <n v="3"/>
    <n v="1090"/>
    <n v="3270"/>
    <n v="870"/>
    <x v="4"/>
    <s v="Gaziantep"/>
  </r>
  <r>
    <n v="862"/>
    <x v="5"/>
    <x v="4"/>
    <n v="2"/>
    <n v="2180"/>
    <n v="4360"/>
    <n v="1360"/>
    <x v="4"/>
    <s v="Diyarbakır"/>
  </r>
  <r>
    <n v="863"/>
    <x v="7"/>
    <x v="9"/>
    <n v="4"/>
    <n v="1800"/>
    <n v="7200"/>
    <n v="4000"/>
    <x v="4"/>
    <s v="İzmir"/>
  </r>
  <r>
    <n v="864"/>
    <x v="4"/>
    <x v="11"/>
    <n v="5"/>
    <n v="8000"/>
    <n v="40000"/>
    <n v="10000"/>
    <x v="4"/>
    <s v="Diyarbakır"/>
  </r>
  <r>
    <n v="865"/>
    <x v="5"/>
    <x v="1"/>
    <n v="5"/>
    <n v="1400"/>
    <n v="7000"/>
    <n v="3000"/>
    <x v="4"/>
    <s v="Gaziantep"/>
  </r>
  <r>
    <n v="866"/>
    <x v="8"/>
    <x v="12"/>
    <n v="2"/>
    <n v="10590"/>
    <n v="21180"/>
    <n v="9180"/>
    <x v="4"/>
    <s v="Antalya"/>
  </r>
  <r>
    <n v="867"/>
    <x v="9"/>
    <x v="3"/>
    <n v="4"/>
    <n v="1350"/>
    <n v="5400"/>
    <n v="2200"/>
    <x v="4"/>
    <s v="Gaziantep"/>
  </r>
  <r>
    <n v="868"/>
    <x v="6"/>
    <x v="1"/>
    <n v="3"/>
    <n v="1400"/>
    <n v="4200"/>
    <n v="1800"/>
    <x v="4"/>
    <s v="Şanlıurfa"/>
  </r>
  <r>
    <n v="869"/>
    <x v="3"/>
    <x v="0"/>
    <n v="4"/>
    <n v="6000"/>
    <n v="24000"/>
    <n v="8000"/>
    <x v="4"/>
    <s v="Kocaeli"/>
  </r>
  <r>
    <n v="870"/>
    <x v="8"/>
    <x v="7"/>
    <n v="2"/>
    <n v="1100"/>
    <n v="2200"/>
    <n v="600"/>
    <x v="4"/>
    <s v="İstanbul"/>
  </r>
  <r>
    <n v="871"/>
    <x v="2"/>
    <x v="0"/>
    <n v="2"/>
    <n v="6000"/>
    <n v="12000"/>
    <n v="4000"/>
    <x v="4"/>
    <s v="Adana"/>
  </r>
  <r>
    <n v="872"/>
    <x v="9"/>
    <x v="13"/>
    <n v="4"/>
    <n v="1490"/>
    <n v="5960"/>
    <n v="2760"/>
    <x v="4"/>
    <s v="Adana"/>
  </r>
  <r>
    <n v="873"/>
    <x v="8"/>
    <x v="12"/>
    <n v="4"/>
    <n v="10590"/>
    <n v="42360"/>
    <n v="18360"/>
    <x v="4"/>
    <s v="Antalya"/>
  </r>
  <r>
    <n v="874"/>
    <x v="2"/>
    <x v="11"/>
    <n v="2"/>
    <n v="8000"/>
    <n v="16000"/>
    <n v="4000"/>
    <x v="4"/>
    <s v="Bursa"/>
  </r>
  <r>
    <n v="875"/>
    <x v="6"/>
    <x v="7"/>
    <n v="3"/>
    <n v="1100"/>
    <n v="3300"/>
    <n v="900"/>
    <x v="4"/>
    <s v="Gaziantep"/>
  </r>
  <r>
    <n v="876"/>
    <x v="9"/>
    <x v="8"/>
    <n v="3"/>
    <n v="1200"/>
    <n v="3600"/>
    <n v="1200"/>
    <x v="4"/>
    <s v="Şanlıurfa"/>
  </r>
  <r>
    <n v="877"/>
    <x v="4"/>
    <x v="14"/>
    <n v="3"/>
    <n v="4200"/>
    <n v="12600"/>
    <n v="3600"/>
    <x v="4"/>
    <s v="Diyarbakır"/>
  </r>
  <r>
    <n v="878"/>
    <x v="1"/>
    <x v="15"/>
    <n v="5"/>
    <n v="5775"/>
    <n v="28875"/>
    <n v="8875"/>
    <x v="4"/>
    <s v="Bursa"/>
  </r>
  <r>
    <n v="879"/>
    <x v="10"/>
    <x v="5"/>
    <n v="4"/>
    <n v="7600"/>
    <n v="30400"/>
    <n v="6400"/>
    <x v="4"/>
    <s v="Hatay"/>
  </r>
  <r>
    <n v="880"/>
    <x v="1"/>
    <x v="6"/>
    <n v="2"/>
    <n v="7250"/>
    <n v="14500"/>
    <n v="4500"/>
    <x v="4"/>
    <s v="Gaziantep"/>
  </r>
  <r>
    <n v="881"/>
    <x v="0"/>
    <x v="6"/>
    <n v="2"/>
    <n v="7250"/>
    <n v="14500"/>
    <n v="4500"/>
    <x v="4"/>
    <s v="Ankara"/>
  </r>
  <r>
    <n v="882"/>
    <x v="8"/>
    <x v="6"/>
    <n v="2"/>
    <n v="7250"/>
    <n v="14500"/>
    <n v="4500"/>
    <x v="4"/>
    <s v="İzmir"/>
  </r>
  <r>
    <n v="883"/>
    <x v="5"/>
    <x v="3"/>
    <n v="5"/>
    <n v="1350"/>
    <n v="6750"/>
    <n v="2750"/>
    <x v="4"/>
    <s v="Konya"/>
  </r>
  <r>
    <n v="884"/>
    <x v="1"/>
    <x v="6"/>
    <n v="4"/>
    <n v="7250"/>
    <n v="29000"/>
    <n v="9000"/>
    <x v="4"/>
    <s v="Diyarbakır"/>
  </r>
  <r>
    <n v="885"/>
    <x v="6"/>
    <x v="5"/>
    <n v="3"/>
    <n v="7600"/>
    <n v="22800"/>
    <n v="4800"/>
    <x v="4"/>
    <s v="Diyarbakır"/>
  </r>
  <r>
    <n v="886"/>
    <x v="11"/>
    <x v="5"/>
    <n v="2"/>
    <n v="7600"/>
    <n v="15200"/>
    <n v="3200"/>
    <x v="4"/>
    <s v="Adana"/>
  </r>
  <r>
    <n v="887"/>
    <x v="1"/>
    <x v="13"/>
    <n v="4"/>
    <n v="1490"/>
    <n v="5960"/>
    <n v="2760"/>
    <x v="4"/>
    <s v="Antalya"/>
  </r>
  <r>
    <n v="888"/>
    <x v="5"/>
    <x v="16"/>
    <n v="3"/>
    <n v="2900"/>
    <n v="8700"/>
    <n v="2700"/>
    <x v="4"/>
    <s v="Konya"/>
  </r>
  <r>
    <n v="889"/>
    <x v="9"/>
    <x v="13"/>
    <n v="2"/>
    <n v="1490"/>
    <n v="2980"/>
    <n v="1380"/>
    <x v="4"/>
    <s v="Adana"/>
  </r>
  <r>
    <n v="890"/>
    <x v="9"/>
    <x v="10"/>
    <n v="2"/>
    <n v="1090"/>
    <n v="2180"/>
    <n v="580"/>
    <x v="4"/>
    <s v="İstanbul"/>
  </r>
  <r>
    <n v="891"/>
    <x v="5"/>
    <x v="8"/>
    <n v="4"/>
    <n v="1200"/>
    <n v="4800"/>
    <n v="1600"/>
    <x v="4"/>
    <s v="Hatay"/>
  </r>
  <r>
    <n v="892"/>
    <x v="8"/>
    <x v="12"/>
    <n v="2"/>
    <n v="10590"/>
    <n v="21180"/>
    <n v="9180"/>
    <x v="4"/>
    <s v="Mersin"/>
  </r>
  <r>
    <n v="893"/>
    <x v="6"/>
    <x v="14"/>
    <n v="5"/>
    <n v="4200"/>
    <n v="21000"/>
    <n v="6000"/>
    <x v="4"/>
    <s v="Diyarbakır"/>
  </r>
  <r>
    <n v="894"/>
    <x v="3"/>
    <x v="14"/>
    <n v="2"/>
    <n v="4200"/>
    <n v="8400"/>
    <n v="2400"/>
    <x v="4"/>
    <s v="Bursa"/>
  </r>
  <r>
    <n v="895"/>
    <x v="7"/>
    <x v="12"/>
    <n v="3"/>
    <n v="10590"/>
    <n v="31770"/>
    <n v="13770"/>
    <x v="4"/>
    <s v="Ankara"/>
  </r>
  <r>
    <n v="896"/>
    <x v="11"/>
    <x v="17"/>
    <n v="5"/>
    <n v="1250"/>
    <n v="6250"/>
    <n v="2250"/>
    <x v="4"/>
    <s v="Antalya"/>
  </r>
  <r>
    <n v="897"/>
    <x v="0"/>
    <x v="13"/>
    <n v="3"/>
    <n v="1490"/>
    <n v="4470"/>
    <n v="2070"/>
    <x v="4"/>
    <s v="Adana"/>
  </r>
  <r>
    <n v="898"/>
    <x v="6"/>
    <x v="8"/>
    <n v="5"/>
    <n v="1200"/>
    <n v="6000"/>
    <n v="2000"/>
    <x v="4"/>
    <s v="Antalya"/>
  </r>
  <r>
    <n v="899"/>
    <x v="2"/>
    <x v="4"/>
    <n v="4"/>
    <n v="2180"/>
    <n v="8720"/>
    <n v="2720"/>
    <x v="4"/>
    <s v="Ankara"/>
  </r>
  <r>
    <n v="900"/>
    <x v="9"/>
    <x v="18"/>
    <n v="3"/>
    <n v="1200"/>
    <n v="3600"/>
    <n v="1200"/>
    <x v="4"/>
    <s v="İstanbul"/>
  </r>
  <r>
    <n v="901"/>
    <x v="0"/>
    <x v="9"/>
    <n v="2"/>
    <n v="1800"/>
    <n v="3600"/>
    <n v="2000"/>
    <x v="4"/>
    <s v="Ankara"/>
  </r>
  <r>
    <n v="902"/>
    <x v="2"/>
    <x v="5"/>
    <n v="2"/>
    <n v="7600"/>
    <n v="15200"/>
    <n v="3200"/>
    <x v="4"/>
    <s v="Konya"/>
  </r>
  <r>
    <n v="903"/>
    <x v="7"/>
    <x v="19"/>
    <n v="5"/>
    <n v="7530"/>
    <n v="37650"/>
    <n v="7650"/>
    <x v="4"/>
    <s v="İstanbul"/>
  </r>
  <r>
    <n v="904"/>
    <x v="11"/>
    <x v="13"/>
    <n v="4"/>
    <n v="1490"/>
    <n v="5960"/>
    <n v="2760"/>
    <x v="4"/>
    <s v="Şanlıurfa"/>
  </r>
  <r>
    <n v="905"/>
    <x v="0"/>
    <x v="20"/>
    <n v="4"/>
    <n v="5300"/>
    <n v="21200"/>
    <n v="5200"/>
    <x v="4"/>
    <s v="Konya"/>
  </r>
  <r>
    <n v="906"/>
    <x v="4"/>
    <x v="8"/>
    <n v="4"/>
    <n v="1200"/>
    <n v="4800"/>
    <n v="1600"/>
    <x v="4"/>
    <s v="Mersin"/>
  </r>
  <r>
    <n v="907"/>
    <x v="9"/>
    <x v="10"/>
    <n v="4"/>
    <n v="1090"/>
    <n v="4360"/>
    <n v="1160"/>
    <x v="4"/>
    <s v="İzmir"/>
  </r>
  <r>
    <n v="908"/>
    <x v="4"/>
    <x v="6"/>
    <n v="3"/>
    <n v="7250"/>
    <n v="21750"/>
    <n v="6750"/>
    <x v="4"/>
    <s v="Antalya"/>
  </r>
  <r>
    <n v="909"/>
    <x v="10"/>
    <x v="1"/>
    <n v="4"/>
    <n v="1400"/>
    <n v="5600"/>
    <n v="2400"/>
    <x v="4"/>
    <s v="Konya"/>
  </r>
  <r>
    <n v="910"/>
    <x v="2"/>
    <x v="21"/>
    <n v="2"/>
    <n v="1500"/>
    <n v="3000"/>
    <n v="1400"/>
    <x v="4"/>
    <s v="Şanlıurfa"/>
  </r>
  <r>
    <n v="911"/>
    <x v="7"/>
    <x v="3"/>
    <n v="3"/>
    <n v="1350"/>
    <n v="4050"/>
    <n v="1650"/>
    <x v="4"/>
    <s v="Kocaeli"/>
  </r>
  <r>
    <n v="912"/>
    <x v="7"/>
    <x v="8"/>
    <n v="4"/>
    <n v="1200"/>
    <n v="4800"/>
    <n v="1600"/>
    <x v="4"/>
    <s v="Kocaeli"/>
  </r>
  <r>
    <n v="913"/>
    <x v="1"/>
    <x v="19"/>
    <n v="4"/>
    <n v="7530"/>
    <n v="30120"/>
    <n v="6120"/>
    <x v="4"/>
    <s v="Gaziantep"/>
  </r>
  <r>
    <n v="914"/>
    <x v="10"/>
    <x v="8"/>
    <n v="2"/>
    <n v="1200"/>
    <n v="2400"/>
    <n v="800"/>
    <x v="4"/>
    <s v="Kocaeli"/>
  </r>
  <r>
    <n v="915"/>
    <x v="8"/>
    <x v="9"/>
    <n v="4"/>
    <n v="1800"/>
    <n v="7200"/>
    <n v="4000"/>
    <x v="4"/>
    <s v="Gaziantep"/>
  </r>
  <r>
    <n v="916"/>
    <x v="0"/>
    <x v="6"/>
    <n v="4"/>
    <n v="7250"/>
    <n v="29000"/>
    <n v="9000"/>
    <x v="4"/>
    <s v="Ankara"/>
  </r>
  <r>
    <n v="917"/>
    <x v="9"/>
    <x v="13"/>
    <n v="3"/>
    <n v="1490"/>
    <n v="4470"/>
    <n v="2070"/>
    <x v="4"/>
    <s v="Adana"/>
  </r>
  <r>
    <n v="918"/>
    <x v="9"/>
    <x v="18"/>
    <n v="4"/>
    <n v="1200"/>
    <n v="4800"/>
    <n v="1600"/>
    <x v="4"/>
    <s v="Hatay"/>
  </r>
  <r>
    <n v="919"/>
    <x v="1"/>
    <x v="11"/>
    <n v="3"/>
    <n v="8000"/>
    <n v="24000"/>
    <n v="6000"/>
    <x v="4"/>
    <s v="Mersin"/>
  </r>
  <r>
    <n v="920"/>
    <x v="6"/>
    <x v="1"/>
    <n v="4"/>
    <n v="1400"/>
    <n v="5600"/>
    <n v="2400"/>
    <x v="4"/>
    <s v="Hatay"/>
  </r>
  <r>
    <n v="921"/>
    <x v="5"/>
    <x v="3"/>
    <n v="5"/>
    <n v="1350"/>
    <n v="6750"/>
    <n v="2750"/>
    <x v="4"/>
    <s v="İstanbul"/>
  </r>
  <r>
    <n v="922"/>
    <x v="8"/>
    <x v="18"/>
    <n v="5"/>
    <n v="1200"/>
    <n v="6000"/>
    <n v="2000"/>
    <x v="4"/>
    <s v="İstanbul"/>
  </r>
  <r>
    <n v="923"/>
    <x v="6"/>
    <x v="20"/>
    <n v="3"/>
    <n v="5300"/>
    <n v="15900"/>
    <n v="3900"/>
    <x v="4"/>
    <s v="Diyarbakır"/>
  </r>
  <r>
    <n v="924"/>
    <x v="9"/>
    <x v="12"/>
    <n v="4"/>
    <n v="10590"/>
    <n v="42360"/>
    <n v="18360"/>
    <x v="4"/>
    <s v="Ankara"/>
  </r>
  <r>
    <n v="925"/>
    <x v="4"/>
    <x v="17"/>
    <n v="5"/>
    <n v="1250"/>
    <n v="6250"/>
    <n v="2250"/>
    <x v="4"/>
    <s v="Ankara"/>
  </r>
  <r>
    <n v="926"/>
    <x v="11"/>
    <x v="18"/>
    <n v="1"/>
    <n v="1200"/>
    <n v="1200"/>
    <n v="400"/>
    <x v="5"/>
    <s v="Bursa"/>
  </r>
  <r>
    <n v="927"/>
    <x v="4"/>
    <x v="1"/>
    <n v="3"/>
    <n v="1400"/>
    <n v="4200"/>
    <n v="1800"/>
    <x v="5"/>
    <s v="Hatay"/>
  </r>
  <r>
    <n v="928"/>
    <x v="11"/>
    <x v="19"/>
    <n v="2"/>
    <n v="7530"/>
    <n v="15060"/>
    <n v="3060"/>
    <x v="5"/>
    <s v="Antalya"/>
  </r>
  <r>
    <n v="929"/>
    <x v="6"/>
    <x v="5"/>
    <n v="1"/>
    <n v="7600"/>
    <n v="7600"/>
    <n v="1600"/>
    <x v="5"/>
    <s v="Diyarbakır"/>
  </r>
  <r>
    <n v="930"/>
    <x v="11"/>
    <x v="21"/>
    <n v="1"/>
    <n v="1500"/>
    <n v="1500"/>
    <n v="700"/>
    <x v="5"/>
    <s v="Antalya"/>
  </r>
  <r>
    <n v="931"/>
    <x v="9"/>
    <x v="4"/>
    <n v="2"/>
    <n v="2180"/>
    <n v="4360"/>
    <n v="1360"/>
    <x v="5"/>
    <s v="Gaziantep"/>
  </r>
  <r>
    <n v="932"/>
    <x v="3"/>
    <x v="4"/>
    <n v="1"/>
    <n v="2180"/>
    <n v="2180"/>
    <n v="680"/>
    <x v="5"/>
    <s v="Şanlıurfa"/>
  </r>
  <r>
    <n v="933"/>
    <x v="9"/>
    <x v="15"/>
    <n v="1"/>
    <n v="5775"/>
    <n v="5775"/>
    <n v="1775"/>
    <x v="5"/>
    <s v="Mersin"/>
  </r>
  <r>
    <n v="934"/>
    <x v="9"/>
    <x v="7"/>
    <n v="3"/>
    <n v="1100"/>
    <n v="3300"/>
    <n v="900"/>
    <x v="5"/>
    <s v="Adana"/>
  </r>
  <r>
    <n v="935"/>
    <x v="10"/>
    <x v="15"/>
    <n v="1"/>
    <n v="5775"/>
    <n v="5775"/>
    <n v="1775"/>
    <x v="5"/>
    <s v="Diyarbakır"/>
  </r>
  <r>
    <n v="936"/>
    <x v="7"/>
    <x v="3"/>
    <n v="1"/>
    <n v="1350"/>
    <n v="1350"/>
    <n v="550"/>
    <x v="5"/>
    <s v="Ankara"/>
  </r>
  <r>
    <n v="937"/>
    <x v="0"/>
    <x v="5"/>
    <n v="3"/>
    <n v="7600"/>
    <n v="22800"/>
    <n v="4800"/>
    <x v="5"/>
    <s v="Diyarbakır"/>
  </r>
  <r>
    <n v="938"/>
    <x v="2"/>
    <x v="6"/>
    <n v="3"/>
    <n v="7250"/>
    <n v="21750"/>
    <n v="6750"/>
    <x v="5"/>
    <s v="İzmir"/>
  </r>
  <r>
    <n v="939"/>
    <x v="11"/>
    <x v="13"/>
    <n v="2"/>
    <n v="1490"/>
    <n v="2980"/>
    <n v="1380"/>
    <x v="5"/>
    <s v="Konya"/>
  </r>
  <r>
    <n v="940"/>
    <x v="3"/>
    <x v="13"/>
    <n v="2"/>
    <n v="1490"/>
    <n v="2980"/>
    <n v="1380"/>
    <x v="5"/>
    <s v="Şanlıurfa"/>
  </r>
  <r>
    <n v="941"/>
    <x v="8"/>
    <x v="10"/>
    <n v="2"/>
    <n v="1090"/>
    <n v="2180"/>
    <n v="580"/>
    <x v="5"/>
    <s v="Antalya"/>
  </r>
  <r>
    <n v="942"/>
    <x v="8"/>
    <x v="8"/>
    <n v="3"/>
    <n v="1200"/>
    <n v="3600"/>
    <n v="1200"/>
    <x v="5"/>
    <s v="Adana"/>
  </r>
  <r>
    <n v="943"/>
    <x v="11"/>
    <x v="10"/>
    <n v="2"/>
    <n v="1090"/>
    <n v="2180"/>
    <n v="580"/>
    <x v="5"/>
    <s v="Bursa"/>
  </r>
  <r>
    <n v="944"/>
    <x v="11"/>
    <x v="4"/>
    <n v="3"/>
    <n v="2180"/>
    <n v="6540"/>
    <n v="2040"/>
    <x v="5"/>
    <s v="Hatay"/>
  </r>
  <r>
    <n v="945"/>
    <x v="2"/>
    <x v="20"/>
    <n v="3"/>
    <n v="5300"/>
    <n v="15900"/>
    <n v="3900"/>
    <x v="5"/>
    <s v="Adana"/>
  </r>
  <r>
    <n v="946"/>
    <x v="11"/>
    <x v="20"/>
    <n v="2"/>
    <n v="5300"/>
    <n v="10600"/>
    <n v="2600"/>
    <x v="5"/>
    <s v="Hatay"/>
  </r>
  <r>
    <n v="947"/>
    <x v="5"/>
    <x v="6"/>
    <n v="2"/>
    <n v="7250"/>
    <n v="14500"/>
    <n v="4500"/>
    <x v="5"/>
    <s v="İzmir"/>
  </r>
  <r>
    <n v="948"/>
    <x v="5"/>
    <x v="18"/>
    <n v="3"/>
    <n v="1200"/>
    <n v="3600"/>
    <n v="1200"/>
    <x v="5"/>
    <s v="İzmir"/>
  </r>
  <r>
    <n v="949"/>
    <x v="3"/>
    <x v="0"/>
    <n v="1"/>
    <n v="6000"/>
    <n v="6000"/>
    <n v="2000"/>
    <x v="5"/>
    <s v="Kocaeli"/>
  </r>
  <r>
    <n v="950"/>
    <x v="2"/>
    <x v="2"/>
    <n v="3"/>
    <n v="8450"/>
    <n v="25350"/>
    <n v="7350"/>
    <x v="5"/>
    <s v="Şanlıurfa"/>
  </r>
  <r>
    <n v="951"/>
    <x v="6"/>
    <x v="14"/>
    <n v="1"/>
    <n v="4200"/>
    <n v="4200"/>
    <n v="1200"/>
    <x v="5"/>
    <s v="Hatay"/>
  </r>
  <r>
    <n v="952"/>
    <x v="6"/>
    <x v="12"/>
    <n v="3"/>
    <n v="10590"/>
    <n v="31770"/>
    <n v="13770"/>
    <x v="5"/>
    <s v="Antalya"/>
  </r>
  <r>
    <n v="953"/>
    <x v="5"/>
    <x v="18"/>
    <n v="1"/>
    <n v="1200"/>
    <n v="1200"/>
    <n v="400"/>
    <x v="5"/>
    <s v="İzmir"/>
  </r>
  <r>
    <n v="954"/>
    <x v="10"/>
    <x v="7"/>
    <n v="2"/>
    <n v="1100"/>
    <n v="2200"/>
    <n v="600"/>
    <x v="5"/>
    <s v="Diyarbakır"/>
  </r>
  <r>
    <n v="955"/>
    <x v="9"/>
    <x v="22"/>
    <n v="2"/>
    <n v="3700"/>
    <n v="7400"/>
    <n v="1400"/>
    <x v="5"/>
    <s v="Gaziantep"/>
  </r>
  <r>
    <n v="956"/>
    <x v="1"/>
    <x v="22"/>
    <n v="1"/>
    <n v="3700"/>
    <n v="3700"/>
    <n v="700"/>
    <x v="5"/>
    <s v="Diyarbakır"/>
  </r>
  <r>
    <n v="957"/>
    <x v="6"/>
    <x v="7"/>
    <n v="3"/>
    <n v="1100"/>
    <n v="3300"/>
    <n v="900"/>
    <x v="5"/>
    <s v="Bursa"/>
  </r>
  <r>
    <n v="958"/>
    <x v="5"/>
    <x v="22"/>
    <n v="1"/>
    <n v="3700"/>
    <n v="3700"/>
    <n v="700"/>
    <x v="5"/>
    <s v="Hatay"/>
  </r>
  <r>
    <n v="959"/>
    <x v="10"/>
    <x v="13"/>
    <n v="1"/>
    <n v="1490"/>
    <n v="1490"/>
    <n v="690"/>
    <x v="5"/>
    <s v="Gaziantep"/>
  </r>
  <r>
    <n v="960"/>
    <x v="9"/>
    <x v="21"/>
    <n v="1"/>
    <n v="1500"/>
    <n v="1500"/>
    <n v="700"/>
    <x v="5"/>
    <s v="Şanlıurfa"/>
  </r>
  <r>
    <n v="961"/>
    <x v="8"/>
    <x v="10"/>
    <n v="2"/>
    <n v="1090"/>
    <n v="2180"/>
    <n v="580"/>
    <x v="5"/>
    <s v="İzmir"/>
  </r>
  <r>
    <n v="962"/>
    <x v="10"/>
    <x v="9"/>
    <n v="3"/>
    <n v="1800"/>
    <n v="5400"/>
    <n v="3000"/>
    <x v="5"/>
    <s v="Ankara"/>
  </r>
  <r>
    <n v="963"/>
    <x v="7"/>
    <x v="19"/>
    <n v="2"/>
    <n v="7530"/>
    <n v="15060"/>
    <n v="3060"/>
    <x v="5"/>
    <s v="Konya"/>
  </r>
  <r>
    <n v="964"/>
    <x v="6"/>
    <x v="7"/>
    <n v="3"/>
    <n v="1100"/>
    <n v="3300"/>
    <n v="900"/>
    <x v="5"/>
    <s v="Mersin"/>
  </r>
  <r>
    <n v="965"/>
    <x v="9"/>
    <x v="3"/>
    <n v="3"/>
    <n v="1350"/>
    <n v="4050"/>
    <n v="1650"/>
    <x v="5"/>
    <s v="Şanlıurfa"/>
  </r>
  <r>
    <n v="966"/>
    <x v="8"/>
    <x v="3"/>
    <n v="1"/>
    <n v="1350"/>
    <n v="1350"/>
    <n v="550"/>
    <x v="5"/>
    <s v="Adana"/>
  </r>
  <r>
    <n v="967"/>
    <x v="7"/>
    <x v="10"/>
    <n v="2"/>
    <n v="1090"/>
    <n v="2180"/>
    <n v="580"/>
    <x v="5"/>
    <s v="Konya"/>
  </r>
  <r>
    <n v="968"/>
    <x v="7"/>
    <x v="14"/>
    <n v="1"/>
    <n v="4200"/>
    <n v="4200"/>
    <n v="1200"/>
    <x v="5"/>
    <s v="Kocaeli"/>
  </r>
  <r>
    <n v="969"/>
    <x v="9"/>
    <x v="9"/>
    <n v="2"/>
    <n v="1800"/>
    <n v="3600"/>
    <n v="2000"/>
    <x v="5"/>
    <s v="Mersin"/>
  </r>
  <r>
    <n v="970"/>
    <x v="11"/>
    <x v="10"/>
    <n v="1"/>
    <n v="1090"/>
    <n v="1090"/>
    <n v="290"/>
    <x v="5"/>
    <s v="Antalya"/>
  </r>
  <r>
    <n v="971"/>
    <x v="0"/>
    <x v="5"/>
    <n v="1"/>
    <n v="7600"/>
    <n v="7600"/>
    <n v="1600"/>
    <x v="5"/>
    <s v="Hatay"/>
  </r>
  <r>
    <n v="972"/>
    <x v="8"/>
    <x v="5"/>
    <n v="3"/>
    <n v="7600"/>
    <n v="22800"/>
    <n v="4800"/>
    <x v="5"/>
    <s v="Gaziantep"/>
  </r>
  <r>
    <n v="973"/>
    <x v="2"/>
    <x v="22"/>
    <n v="1"/>
    <n v="3700"/>
    <n v="3700"/>
    <n v="700"/>
    <x v="5"/>
    <s v="Şanlıurfa"/>
  </r>
  <r>
    <n v="974"/>
    <x v="4"/>
    <x v="6"/>
    <n v="3"/>
    <n v="7250"/>
    <n v="21750"/>
    <n v="6750"/>
    <x v="5"/>
    <s v="Bursa"/>
  </r>
  <r>
    <n v="975"/>
    <x v="1"/>
    <x v="5"/>
    <n v="3"/>
    <n v="7600"/>
    <n v="22800"/>
    <n v="4800"/>
    <x v="5"/>
    <s v="Bursa"/>
  </r>
  <r>
    <n v="976"/>
    <x v="10"/>
    <x v="14"/>
    <n v="1"/>
    <n v="4200"/>
    <n v="4200"/>
    <n v="1200"/>
    <x v="5"/>
    <s v="Ankara"/>
  </r>
  <r>
    <n v="977"/>
    <x v="6"/>
    <x v="17"/>
    <n v="3"/>
    <n v="1250"/>
    <n v="3750"/>
    <n v="1350"/>
    <x v="5"/>
    <s v="Hatay"/>
  </r>
  <r>
    <n v="978"/>
    <x v="8"/>
    <x v="10"/>
    <n v="1"/>
    <n v="1090"/>
    <n v="1090"/>
    <n v="290"/>
    <x v="5"/>
    <s v="Diyarbakır"/>
  </r>
  <r>
    <n v="979"/>
    <x v="3"/>
    <x v="4"/>
    <n v="1"/>
    <n v="2180"/>
    <n v="2180"/>
    <n v="680"/>
    <x v="5"/>
    <s v="İstanbul"/>
  </r>
  <r>
    <n v="980"/>
    <x v="11"/>
    <x v="22"/>
    <n v="2"/>
    <n v="3700"/>
    <n v="7400"/>
    <n v="1400"/>
    <x v="5"/>
    <s v="Konya"/>
  </r>
  <r>
    <n v="981"/>
    <x v="9"/>
    <x v="0"/>
    <n v="2"/>
    <n v="6000"/>
    <n v="12000"/>
    <n v="4000"/>
    <x v="5"/>
    <s v="İstanbul"/>
  </r>
  <r>
    <n v="982"/>
    <x v="10"/>
    <x v="17"/>
    <n v="2"/>
    <n v="1250"/>
    <n v="2500"/>
    <n v="900"/>
    <x v="5"/>
    <s v="Hatay"/>
  </r>
  <r>
    <n v="983"/>
    <x v="11"/>
    <x v="5"/>
    <n v="1"/>
    <n v="7600"/>
    <n v="7600"/>
    <n v="1600"/>
    <x v="5"/>
    <s v="İstanbul"/>
  </r>
  <r>
    <n v="984"/>
    <x v="0"/>
    <x v="1"/>
    <n v="2"/>
    <n v="1400"/>
    <n v="2800"/>
    <n v="1200"/>
    <x v="5"/>
    <s v="Bursa"/>
  </r>
  <r>
    <n v="985"/>
    <x v="4"/>
    <x v="4"/>
    <n v="2"/>
    <n v="2180"/>
    <n v="4360"/>
    <n v="1360"/>
    <x v="5"/>
    <s v="Bursa"/>
  </r>
  <r>
    <n v="986"/>
    <x v="0"/>
    <x v="9"/>
    <n v="3"/>
    <n v="1800"/>
    <n v="5400"/>
    <n v="3000"/>
    <x v="5"/>
    <s v="Konya"/>
  </r>
  <r>
    <n v="987"/>
    <x v="2"/>
    <x v="21"/>
    <n v="1"/>
    <n v="1500"/>
    <n v="1500"/>
    <n v="700"/>
    <x v="5"/>
    <s v="Adana"/>
  </r>
  <r>
    <n v="988"/>
    <x v="6"/>
    <x v="2"/>
    <n v="3"/>
    <n v="8450"/>
    <n v="25350"/>
    <n v="7350"/>
    <x v="5"/>
    <s v="Diyarbakır"/>
  </r>
  <r>
    <n v="989"/>
    <x v="9"/>
    <x v="21"/>
    <n v="3"/>
    <n v="1500"/>
    <n v="4500"/>
    <n v="2100"/>
    <x v="5"/>
    <s v="Adana"/>
  </r>
  <r>
    <n v="990"/>
    <x v="5"/>
    <x v="0"/>
    <n v="3"/>
    <n v="6000"/>
    <n v="18000"/>
    <n v="6000"/>
    <x v="5"/>
    <s v="Antalya"/>
  </r>
  <r>
    <n v="991"/>
    <x v="11"/>
    <x v="18"/>
    <n v="1"/>
    <n v="1200"/>
    <n v="1200"/>
    <n v="400"/>
    <x v="5"/>
    <s v="Şanlıurfa"/>
  </r>
  <r>
    <n v="992"/>
    <x v="0"/>
    <x v="14"/>
    <n v="3"/>
    <n v="4200"/>
    <n v="12600"/>
    <n v="3600"/>
    <x v="5"/>
    <s v="Diyarbakır"/>
  </r>
  <r>
    <n v="993"/>
    <x v="10"/>
    <x v="5"/>
    <n v="3"/>
    <n v="7600"/>
    <n v="22800"/>
    <n v="4800"/>
    <x v="5"/>
    <s v="Bursa"/>
  </r>
  <r>
    <n v="994"/>
    <x v="5"/>
    <x v="6"/>
    <n v="2"/>
    <n v="7250"/>
    <n v="14500"/>
    <n v="4500"/>
    <x v="5"/>
    <s v="Hatay"/>
  </r>
  <r>
    <n v="995"/>
    <x v="1"/>
    <x v="19"/>
    <n v="2"/>
    <n v="7530"/>
    <n v="15060"/>
    <n v="3060"/>
    <x v="5"/>
    <s v="Ankara"/>
  </r>
  <r>
    <n v="996"/>
    <x v="2"/>
    <x v="6"/>
    <n v="2"/>
    <n v="7250"/>
    <n v="14500"/>
    <n v="4500"/>
    <x v="5"/>
    <s v="Hatay"/>
  </r>
  <r>
    <n v="997"/>
    <x v="1"/>
    <x v="0"/>
    <n v="1"/>
    <n v="6000"/>
    <n v="6000"/>
    <n v="2000"/>
    <x v="5"/>
    <s v="Diyarbakır"/>
  </r>
  <r>
    <n v="998"/>
    <x v="5"/>
    <x v="18"/>
    <n v="3"/>
    <n v="1200"/>
    <n v="3600"/>
    <n v="1200"/>
    <x v="5"/>
    <s v="Diyarbakır"/>
  </r>
  <r>
    <n v="999"/>
    <x v="11"/>
    <x v="20"/>
    <n v="2"/>
    <n v="5300"/>
    <n v="10600"/>
    <n v="2600"/>
    <x v="5"/>
    <s v="İstanbul"/>
  </r>
  <r>
    <n v="1000"/>
    <x v="8"/>
    <x v="2"/>
    <n v="2"/>
    <n v="8450"/>
    <n v="16900"/>
    <n v="4900"/>
    <x v="5"/>
    <s v="Konya"/>
  </r>
  <r>
    <n v="1001"/>
    <x v="4"/>
    <x v="3"/>
    <n v="1"/>
    <n v="1350"/>
    <n v="1350"/>
    <n v="550"/>
    <x v="5"/>
    <s v="Hatay"/>
  </r>
  <r>
    <n v="1002"/>
    <x v="6"/>
    <x v="10"/>
    <n v="1"/>
    <n v="1090"/>
    <n v="1090"/>
    <n v="290"/>
    <x v="5"/>
    <s v="Kocaeli"/>
  </r>
  <r>
    <n v="1003"/>
    <x v="4"/>
    <x v="4"/>
    <n v="1"/>
    <n v="2180"/>
    <n v="2180"/>
    <n v="680"/>
    <x v="5"/>
    <s v="Şanlıurfa"/>
  </r>
  <r>
    <n v="1004"/>
    <x v="1"/>
    <x v="22"/>
    <n v="1"/>
    <n v="3700"/>
    <n v="3700"/>
    <n v="700"/>
    <x v="5"/>
    <s v="İstanbul"/>
  </r>
  <r>
    <n v="1005"/>
    <x v="6"/>
    <x v="7"/>
    <n v="3"/>
    <n v="1100"/>
    <n v="3300"/>
    <n v="900"/>
    <x v="5"/>
    <s v="Diyarbakır"/>
  </r>
  <r>
    <n v="1006"/>
    <x v="5"/>
    <x v="22"/>
    <n v="1"/>
    <n v="3700"/>
    <n v="3700"/>
    <n v="700"/>
    <x v="5"/>
    <s v="Gaziantep"/>
  </r>
  <r>
    <n v="1007"/>
    <x v="10"/>
    <x v="13"/>
    <n v="1"/>
    <n v="1490"/>
    <n v="1490"/>
    <n v="690"/>
    <x v="5"/>
    <s v="Konya"/>
  </r>
  <r>
    <n v="1008"/>
    <x v="9"/>
    <x v="21"/>
    <n v="1"/>
    <n v="1500"/>
    <n v="1500"/>
    <n v="700"/>
    <x v="5"/>
    <s v="Konya"/>
  </r>
  <r>
    <n v="1009"/>
    <x v="8"/>
    <x v="10"/>
    <n v="2"/>
    <n v="1090"/>
    <n v="2180"/>
    <n v="580"/>
    <x v="5"/>
    <s v="İstanbul"/>
  </r>
  <r>
    <n v="1010"/>
    <x v="10"/>
    <x v="9"/>
    <n v="3"/>
    <n v="1800"/>
    <n v="5400"/>
    <n v="3000"/>
    <x v="5"/>
    <s v="Bursa"/>
  </r>
  <r>
    <n v="1011"/>
    <x v="7"/>
    <x v="19"/>
    <n v="2"/>
    <n v="7530"/>
    <n v="15060"/>
    <n v="3060"/>
    <x v="5"/>
    <s v="Adana"/>
  </r>
  <r>
    <n v="1012"/>
    <x v="6"/>
    <x v="7"/>
    <n v="3"/>
    <n v="1100"/>
    <n v="3300"/>
    <n v="900"/>
    <x v="5"/>
    <s v="Adana"/>
  </r>
  <r>
    <n v="1013"/>
    <x v="9"/>
    <x v="3"/>
    <n v="3"/>
    <n v="1350"/>
    <n v="4050"/>
    <n v="1650"/>
    <x v="5"/>
    <s v="Gaziantep"/>
  </r>
  <r>
    <n v="1014"/>
    <x v="8"/>
    <x v="3"/>
    <n v="1"/>
    <n v="1350"/>
    <n v="1350"/>
    <n v="550"/>
    <x v="5"/>
    <s v="Şanlıurfa"/>
  </r>
  <r>
    <n v="1015"/>
    <x v="7"/>
    <x v="10"/>
    <n v="2"/>
    <n v="1090"/>
    <n v="2180"/>
    <n v="580"/>
    <x v="5"/>
    <s v="Kocaeli"/>
  </r>
  <r>
    <n v="1016"/>
    <x v="7"/>
    <x v="14"/>
    <n v="1"/>
    <n v="4200"/>
    <n v="4200"/>
    <n v="1200"/>
    <x v="5"/>
    <s v="Adana"/>
  </r>
  <r>
    <n v="1017"/>
    <x v="9"/>
    <x v="9"/>
    <n v="2"/>
    <n v="1800"/>
    <n v="3600"/>
    <n v="2000"/>
    <x v="5"/>
    <s v="Kocaeli"/>
  </r>
  <r>
    <n v="1018"/>
    <x v="11"/>
    <x v="10"/>
    <n v="1"/>
    <n v="1090"/>
    <n v="1090"/>
    <n v="290"/>
    <x v="5"/>
    <s v="İstanbul"/>
  </r>
  <r>
    <n v="1019"/>
    <x v="0"/>
    <x v="5"/>
    <n v="1"/>
    <n v="7600"/>
    <n v="7600"/>
    <n v="1600"/>
    <x v="5"/>
    <s v="Kocaeli"/>
  </r>
  <r>
    <n v="1020"/>
    <x v="8"/>
    <x v="5"/>
    <n v="3"/>
    <n v="7600"/>
    <n v="22800"/>
    <n v="4800"/>
    <x v="5"/>
    <s v="Konya"/>
  </r>
  <r>
    <n v="1021"/>
    <x v="2"/>
    <x v="22"/>
    <n v="1"/>
    <n v="3700"/>
    <n v="3700"/>
    <n v="700"/>
    <x v="5"/>
    <s v="İstanbul"/>
  </r>
  <r>
    <n v="1022"/>
    <x v="4"/>
    <x v="6"/>
    <n v="3"/>
    <n v="7250"/>
    <n v="21750"/>
    <n v="6750"/>
    <x v="5"/>
    <s v="Antalya"/>
  </r>
  <r>
    <n v="1023"/>
    <x v="1"/>
    <x v="5"/>
    <n v="3"/>
    <n v="7600"/>
    <n v="22800"/>
    <n v="4800"/>
    <x v="5"/>
    <s v="Mersin"/>
  </r>
  <r>
    <n v="1024"/>
    <x v="10"/>
    <x v="14"/>
    <n v="1"/>
    <n v="4200"/>
    <n v="4200"/>
    <n v="1200"/>
    <x v="5"/>
    <s v="Mersin"/>
  </r>
  <r>
    <n v="1025"/>
    <x v="6"/>
    <x v="17"/>
    <n v="3"/>
    <n v="1250"/>
    <n v="3750"/>
    <n v="1350"/>
    <x v="5"/>
    <s v="İzmir"/>
  </r>
  <r>
    <n v="1026"/>
    <x v="8"/>
    <x v="10"/>
    <n v="1"/>
    <n v="1090"/>
    <n v="1090"/>
    <n v="290"/>
    <x v="5"/>
    <s v="Bursa"/>
  </r>
  <r>
    <n v="1027"/>
    <x v="3"/>
    <x v="4"/>
    <n v="1"/>
    <n v="2180"/>
    <n v="2180"/>
    <n v="680"/>
    <x v="5"/>
    <s v="Hatay"/>
  </r>
  <r>
    <n v="1028"/>
    <x v="11"/>
    <x v="22"/>
    <n v="2"/>
    <n v="3700"/>
    <n v="7400"/>
    <n v="1400"/>
    <x v="5"/>
    <s v="İstanbul"/>
  </r>
  <r>
    <n v="1029"/>
    <x v="9"/>
    <x v="0"/>
    <n v="2"/>
    <n v="6000"/>
    <n v="12000"/>
    <n v="4000"/>
    <x v="5"/>
    <s v="Konya"/>
  </r>
  <r>
    <n v="1030"/>
    <x v="10"/>
    <x v="17"/>
    <n v="2"/>
    <n v="1250"/>
    <n v="2500"/>
    <n v="900"/>
    <x v="5"/>
    <s v="Antalya"/>
  </r>
  <r>
    <n v="1031"/>
    <x v="11"/>
    <x v="5"/>
    <n v="1"/>
    <n v="7600"/>
    <n v="7600"/>
    <n v="1600"/>
    <x v="5"/>
    <s v="Hatay"/>
  </r>
  <r>
    <n v="1032"/>
    <x v="0"/>
    <x v="1"/>
    <n v="2"/>
    <n v="1400"/>
    <n v="2800"/>
    <n v="1200"/>
    <x v="5"/>
    <s v="Konya"/>
  </r>
  <r>
    <n v="1033"/>
    <x v="4"/>
    <x v="4"/>
    <n v="2"/>
    <n v="2180"/>
    <n v="4360"/>
    <n v="1360"/>
    <x v="5"/>
    <s v="İstanbul"/>
  </r>
  <r>
    <n v="1034"/>
    <x v="0"/>
    <x v="9"/>
    <n v="3"/>
    <n v="1800"/>
    <n v="5400"/>
    <n v="3000"/>
    <x v="5"/>
    <s v="İzmir"/>
  </r>
  <r>
    <n v="1035"/>
    <x v="2"/>
    <x v="21"/>
    <n v="1"/>
    <n v="1500"/>
    <n v="1500"/>
    <n v="700"/>
    <x v="5"/>
    <s v="Şanlıurfa"/>
  </r>
  <r>
    <n v="1036"/>
    <x v="6"/>
    <x v="2"/>
    <n v="3"/>
    <n v="8450"/>
    <n v="25350"/>
    <n v="7350"/>
    <x v="5"/>
    <s v="Kocaeli"/>
  </r>
  <r>
    <n v="1037"/>
    <x v="9"/>
    <x v="21"/>
    <n v="3"/>
    <n v="1500"/>
    <n v="4500"/>
    <n v="2100"/>
    <x v="5"/>
    <s v="Şanlıurfa"/>
  </r>
  <r>
    <n v="1038"/>
    <x v="5"/>
    <x v="0"/>
    <n v="3"/>
    <n v="6000"/>
    <n v="18000"/>
    <n v="6000"/>
    <x v="5"/>
    <s v="İzmir"/>
  </r>
  <r>
    <n v="1039"/>
    <x v="11"/>
    <x v="18"/>
    <n v="1"/>
    <n v="1200"/>
    <n v="1200"/>
    <n v="400"/>
    <x v="5"/>
    <s v="Adana"/>
  </r>
  <r>
    <n v="1040"/>
    <x v="0"/>
    <x v="14"/>
    <n v="3"/>
    <n v="4200"/>
    <n v="12600"/>
    <n v="3600"/>
    <x v="5"/>
    <s v="Bursa"/>
  </r>
  <r>
    <n v="1041"/>
    <x v="10"/>
    <x v="5"/>
    <n v="3"/>
    <n v="7600"/>
    <n v="22800"/>
    <n v="4800"/>
    <x v="5"/>
    <s v="Gaziantep"/>
  </r>
  <r>
    <n v="1042"/>
    <x v="5"/>
    <x v="6"/>
    <n v="2"/>
    <n v="7250"/>
    <n v="14500"/>
    <n v="4500"/>
    <x v="5"/>
    <s v="Bursa"/>
  </r>
  <r>
    <n v="1043"/>
    <x v="1"/>
    <x v="19"/>
    <n v="2"/>
    <n v="7530"/>
    <n v="15060"/>
    <n v="3060"/>
    <x v="5"/>
    <s v="Adana"/>
  </r>
  <r>
    <n v="1044"/>
    <x v="2"/>
    <x v="6"/>
    <n v="2"/>
    <n v="7250"/>
    <n v="14500"/>
    <n v="4500"/>
    <x v="5"/>
    <s v="Antalya"/>
  </r>
  <r>
    <n v="1045"/>
    <x v="1"/>
    <x v="0"/>
    <n v="1"/>
    <n v="6000"/>
    <n v="6000"/>
    <n v="2000"/>
    <x v="5"/>
    <s v="Şanlıurfa"/>
  </r>
  <r>
    <n v="1046"/>
    <x v="5"/>
    <x v="18"/>
    <n v="3"/>
    <n v="1200"/>
    <n v="3600"/>
    <n v="1200"/>
    <x v="5"/>
    <s v="Hatay"/>
  </r>
  <r>
    <n v="1047"/>
    <x v="11"/>
    <x v="20"/>
    <n v="2"/>
    <n v="5300"/>
    <n v="10600"/>
    <n v="2600"/>
    <x v="5"/>
    <s v="Diyarbakır"/>
  </r>
  <r>
    <n v="1048"/>
    <x v="8"/>
    <x v="2"/>
    <n v="2"/>
    <n v="8450"/>
    <n v="16900"/>
    <n v="4900"/>
    <x v="5"/>
    <s v="Kocaeli"/>
  </r>
  <r>
    <n v="1049"/>
    <x v="4"/>
    <x v="3"/>
    <n v="1"/>
    <n v="1350"/>
    <n v="1350"/>
    <n v="550"/>
    <x v="5"/>
    <s v="Konya"/>
  </r>
  <r>
    <n v="1050"/>
    <x v="6"/>
    <x v="10"/>
    <n v="1"/>
    <n v="1090"/>
    <n v="1090"/>
    <n v="290"/>
    <x v="5"/>
    <s v="İzmir"/>
  </r>
  <r>
    <n v="1051"/>
    <x v="4"/>
    <x v="4"/>
    <n v="1"/>
    <n v="2180"/>
    <n v="2180"/>
    <n v="680"/>
    <x v="5"/>
    <s v="Diyarbakır"/>
  </r>
  <r>
    <n v="1052"/>
    <x v="0"/>
    <x v="0"/>
    <n v="2"/>
    <n v="6000"/>
    <n v="12000"/>
    <n v="4000"/>
    <x v="5"/>
    <s v="Mersin"/>
  </r>
  <r>
    <n v="1053"/>
    <x v="1"/>
    <x v="1"/>
    <n v="2"/>
    <n v="1400"/>
    <n v="2800"/>
    <n v="1200"/>
    <x v="5"/>
    <s v="Bursa"/>
  </r>
  <r>
    <n v="1054"/>
    <x v="2"/>
    <x v="2"/>
    <n v="2"/>
    <n v="8450"/>
    <n v="16900"/>
    <n v="4900"/>
    <x v="5"/>
    <s v="Diyarbakır"/>
  </r>
  <r>
    <n v="1055"/>
    <x v="3"/>
    <x v="3"/>
    <n v="3"/>
    <n v="1350"/>
    <n v="4050"/>
    <n v="1650"/>
    <x v="5"/>
    <s v="Mersin"/>
  </r>
  <r>
    <n v="1056"/>
    <x v="0"/>
    <x v="4"/>
    <n v="2"/>
    <n v="2180"/>
    <n v="4360"/>
    <n v="1360"/>
    <x v="5"/>
    <s v="Diyarbakır"/>
  </r>
  <r>
    <n v="1057"/>
    <x v="4"/>
    <x v="5"/>
    <n v="2"/>
    <n v="7600"/>
    <n v="15200"/>
    <n v="3200"/>
    <x v="5"/>
    <s v="Kocaeli"/>
  </r>
  <r>
    <n v="1058"/>
    <x v="1"/>
    <x v="6"/>
    <n v="2"/>
    <n v="7250"/>
    <n v="14500"/>
    <n v="4500"/>
    <x v="5"/>
    <s v="Hatay"/>
  </r>
  <r>
    <n v="1059"/>
    <x v="3"/>
    <x v="7"/>
    <n v="3"/>
    <n v="1100"/>
    <n v="3300"/>
    <n v="900"/>
    <x v="5"/>
    <s v="Adana"/>
  </r>
  <r>
    <n v="1060"/>
    <x v="5"/>
    <x v="0"/>
    <n v="2"/>
    <n v="6000"/>
    <n v="12000"/>
    <n v="4000"/>
    <x v="5"/>
    <s v="Mersin"/>
  </r>
  <r>
    <n v="1061"/>
    <x v="0"/>
    <x v="8"/>
    <n v="1"/>
    <n v="1200"/>
    <n v="1200"/>
    <n v="400"/>
    <x v="5"/>
    <s v="Antalya"/>
  </r>
  <r>
    <n v="1062"/>
    <x v="6"/>
    <x v="9"/>
    <n v="2"/>
    <n v="1800"/>
    <n v="3600"/>
    <n v="2000"/>
    <x v="5"/>
    <s v="Adana"/>
  </r>
  <r>
    <n v="1063"/>
    <x v="6"/>
    <x v="10"/>
    <n v="2"/>
    <n v="1090"/>
    <n v="2180"/>
    <n v="580"/>
    <x v="5"/>
    <s v="Diyarbakır"/>
  </r>
  <r>
    <n v="1064"/>
    <x v="5"/>
    <x v="4"/>
    <n v="3"/>
    <n v="2180"/>
    <n v="6540"/>
    <n v="2040"/>
    <x v="5"/>
    <s v="Konya"/>
  </r>
  <r>
    <n v="1065"/>
    <x v="7"/>
    <x v="9"/>
    <n v="3"/>
    <n v="1800"/>
    <n v="5400"/>
    <n v="3000"/>
    <x v="5"/>
    <s v="Bursa"/>
  </r>
  <r>
    <n v="1066"/>
    <x v="4"/>
    <x v="11"/>
    <n v="3"/>
    <n v="8000"/>
    <n v="24000"/>
    <n v="6000"/>
    <x v="5"/>
    <s v="Şanlıurfa"/>
  </r>
  <r>
    <n v="1067"/>
    <x v="5"/>
    <x v="1"/>
    <n v="1"/>
    <n v="1400"/>
    <n v="1400"/>
    <n v="600"/>
    <x v="5"/>
    <s v="İzmir"/>
  </r>
  <r>
    <n v="1068"/>
    <x v="8"/>
    <x v="12"/>
    <n v="1"/>
    <n v="10590"/>
    <n v="10590"/>
    <n v="4590"/>
    <x v="5"/>
    <s v="Adana"/>
  </r>
  <r>
    <n v="1069"/>
    <x v="9"/>
    <x v="3"/>
    <n v="2"/>
    <n v="1350"/>
    <n v="2700"/>
    <n v="1100"/>
    <x v="5"/>
    <s v="İzmir"/>
  </r>
  <r>
    <n v="1070"/>
    <x v="6"/>
    <x v="1"/>
    <n v="2"/>
    <n v="1400"/>
    <n v="2800"/>
    <n v="1200"/>
    <x v="5"/>
    <s v="Mersin"/>
  </r>
  <r>
    <n v="1071"/>
    <x v="3"/>
    <x v="0"/>
    <n v="1"/>
    <n v="6000"/>
    <n v="6000"/>
    <n v="2000"/>
    <x v="5"/>
    <s v="Diyarbakır"/>
  </r>
  <r>
    <n v="1072"/>
    <x v="8"/>
    <x v="7"/>
    <n v="2"/>
    <n v="1100"/>
    <n v="2200"/>
    <n v="600"/>
    <x v="5"/>
    <s v="Gaziantep"/>
  </r>
  <r>
    <n v="1073"/>
    <x v="2"/>
    <x v="0"/>
    <n v="2"/>
    <n v="6000"/>
    <n v="12000"/>
    <n v="4000"/>
    <x v="5"/>
    <s v="Adana"/>
  </r>
  <r>
    <n v="1074"/>
    <x v="9"/>
    <x v="13"/>
    <n v="1"/>
    <n v="1490"/>
    <n v="1490"/>
    <n v="690"/>
    <x v="5"/>
    <s v="Ankara"/>
  </r>
  <r>
    <n v="1075"/>
    <x v="8"/>
    <x v="12"/>
    <n v="2"/>
    <n v="10590"/>
    <n v="21180"/>
    <n v="9180"/>
    <x v="5"/>
    <s v="Şanlıurfa"/>
  </r>
  <r>
    <n v="1076"/>
    <x v="2"/>
    <x v="11"/>
    <n v="3"/>
    <n v="8000"/>
    <n v="24000"/>
    <n v="6000"/>
    <x v="5"/>
    <s v="Ankara"/>
  </r>
  <r>
    <n v="1077"/>
    <x v="6"/>
    <x v="7"/>
    <n v="1"/>
    <n v="1100"/>
    <n v="1100"/>
    <n v="300"/>
    <x v="5"/>
    <s v="Ankara"/>
  </r>
  <r>
    <n v="1078"/>
    <x v="9"/>
    <x v="8"/>
    <n v="1"/>
    <n v="1200"/>
    <n v="1200"/>
    <n v="400"/>
    <x v="5"/>
    <s v="İzmir"/>
  </r>
  <r>
    <n v="1079"/>
    <x v="4"/>
    <x v="14"/>
    <n v="2"/>
    <n v="4200"/>
    <n v="8400"/>
    <n v="2400"/>
    <x v="5"/>
    <s v="Bursa"/>
  </r>
  <r>
    <n v="1080"/>
    <x v="1"/>
    <x v="15"/>
    <n v="3"/>
    <n v="5775"/>
    <n v="17325"/>
    <n v="5325"/>
    <x v="5"/>
    <s v="İstanbul"/>
  </r>
  <r>
    <n v="1081"/>
    <x v="10"/>
    <x v="5"/>
    <n v="3"/>
    <n v="7600"/>
    <n v="22800"/>
    <n v="4800"/>
    <x v="5"/>
    <s v="Kocaeli"/>
  </r>
  <r>
    <n v="1082"/>
    <x v="1"/>
    <x v="6"/>
    <n v="3"/>
    <n v="7250"/>
    <n v="21750"/>
    <n v="6750"/>
    <x v="5"/>
    <s v="Konya"/>
  </r>
  <r>
    <n v="1083"/>
    <x v="0"/>
    <x v="6"/>
    <n v="3"/>
    <n v="7250"/>
    <n v="21750"/>
    <n v="6750"/>
    <x v="5"/>
    <s v="Adana"/>
  </r>
  <r>
    <n v="1084"/>
    <x v="8"/>
    <x v="6"/>
    <n v="3"/>
    <n v="7250"/>
    <n v="21750"/>
    <n v="6750"/>
    <x v="5"/>
    <s v="Bursa"/>
  </r>
  <r>
    <n v="1085"/>
    <x v="5"/>
    <x v="3"/>
    <n v="1"/>
    <n v="1350"/>
    <n v="1350"/>
    <n v="550"/>
    <x v="5"/>
    <s v="Şanlıurfa"/>
  </r>
  <r>
    <n v="1086"/>
    <x v="1"/>
    <x v="6"/>
    <n v="2"/>
    <n v="7250"/>
    <n v="14500"/>
    <n v="4500"/>
    <x v="5"/>
    <s v="İstanbul"/>
  </r>
  <r>
    <n v="1087"/>
    <x v="6"/>
    <x v="5"/>
    <n v="1"/>
    <n v="7600"/>
    <n v="7600"/>
    <n v="1600"/>
    <x v="5"/>
    <s v="Adana"/>
  </r>
  <r>
    <n v="1088"/>
    <x v="11"/>
    <x v="5"/>
    <n v="3"/>
    <n v="7600"/>
    <n v="22800"/>
    <n v="4800"/>
    <x v="5"/>
    <s v="Diyarbakır"/>
  </r>
  <r>
    <n v="1089"/>
    <x v="1"/>
    <x v="13"/>
    <n v="3"/>
    <n v="1490"/>
    <n v="4470"/>
    <n v="2070"/>
    <x v="5"/>
    <s v="Kocaeli"/>
  </r>
  <r>
    <n v="1090"/>
    <x v="5"/>
    <x v="16"/>
    <n v="2"/>
    <n v="2900"/>
    <n v="5800"/>
    <n v="1800"/>
    <x v="5"/>
    <s v="Hatay"/>
  </r>
  <r>
    <n v="1091"/>
    <x v="9"/>
    <x v="13"/>
    <n v="1"/>
    <n v="1490"/>
    <n v="1490"/>
    <n v="690"/>
    <x v="5"/>
    <s v="Şanlıurfa"/>
  </r>
  <r>
    <n v="1092"/>
    <x v="9"/>
    <x v="10"/>
    <n v="2"/>
    <n v="1090"/>
    <n v="2180"/>
    <n v="580"/>
    <x v="5"/>
    <s v="Hatay"/>
  </r>
  <r>
    <n v="1093"/>
    <x v="5"/>
    <x v="8"/>
    <n v="2"/>
    <n v="1200"/>
    <n v="2400"/>
    <n v="800"/>
    <x v="5"/>
    <s v="Mersin"/>
  </r>
  <r>
    <n v="1094"/>
    <x v="8"/>
    <x v="12"/>
    <n v="2"/>
    <n v="10590"/>
    <n v="21180"/>
    <n v="9180"/>
    <x v="5"/>
    <s v="İzmir"/>
  </r>
  <r>
    <n v="1095"/>
    <x v="6"/>
    <x v="14"/>
    <n v="3"/>
    <n v="4200"/>
    <n v="12600"/>
    <n v="3600"/>
    <x v="5"/>
    <s v="Ankara"/>
  </r>
  <r>
    <n v="1096"/>
    <x v="3"/>
    <x v="14"/>
    <n v="3"/>
    <n v="4200"/>
    <n v="12600"/>
    <n v="3600"/>
    <x v="5"/>
    <s v="Diyarbakır"/>
  </r>
  <r>
    <n v="1097"/>
    <x v="7"/>
    <x v="12"/>
    <n v="2"/>
    <n v="10590"/>
    <n v="21180"/>
    <n v="9180"/>
    <x v="5"/>
    <s v="Ankara"/>
  </r>
  <r>
    <n v="1098"/>
    <x v="11"/>
    <x v="17"/>
    <n v="1"/>
    <n v="1250"/>
    <n v="1250"/>
    <n v="450"/>
    <x v="5"/>
    <s v="Diyarbakır"/>
  </r>
  <r>
    <n v="1099"/>
    <x v="0"/>
    <x v="13"/>
    <n v="3"/>
    <n v="1490"/>
    <n v="4470"/>
    <n v="2070"/>
    <x v="5"/>
    <s v="Antalya"/>
  </r>
  <r>
    <n v="1100"/>
    <x v="6"/>
    <x v="8"/>
    <n v="2"/>
    <n v="1200"/>
    <n v="2400"/>
    <n v="800"/>
    <x v="5"/>
    <s v="Antalya"/>
  </r>
  <r>
    <n v="1101"/>
    <x v="2"/>
    <x v="4"/>
    <n v="3"/>
    <n v="2180"/>
    <n v="6540"/>
    <n v="2040"/>
    <x v="5"/>
    <s v="İzmir"/>
  </r>
  <r>
    <n v="1102"/>
    <x v="9"/>
    <x v="18"/>
    <n v="3"/>
    <n v="1200"/>
    <n v="3600"/>
    <n v="1200"/>
    <x v="5"/>
    <s v="Gaziantep"/>
  </r>
  <r>
    <n v="1103"/>
    <x v="0"/>
    <x v="9"/>
    <n v="1"/>
    <n v="1800"/>
    <n v="1800"/>
    <n v="1000"/>
    <x v="5"/>
    <s v="Hatay"/>
  </r>
  <r>
    <n v="1104"/>
    <x v="11"/>
    <x v="18"/>
    <n v="3"/>
    <n v="1200"/>
    <n v="3600"/>
    <n v="1200"/>
    <x v="5"/>
    <s v="Adana"/>
  </r>
  <r>
    <n v="1105"/>
    <x v="4"/>
    <x v="1"/>
    <n v="2"/>
    <n v="1400"/>
    <n v="2800"/>
    <n v="1200"/>
    <x v="5"/>
    <s v="Hatay"/>
  </r>
  <r>
    <n v="1106"/>
    <x v="11"/>
    <x v="19"/>
    <n v="4"/>
    <n v="7530"/>
    <n v="30120"/>
    <n v="6120"/>
    <x v="5"/>
    <s v="Adana"/>
  </r>
  <r>
    <n v="1107"/>
    <x v="6"/>
    <x v="5"/>
    <n v="5"/>
    <n v="7600"/>
    <n v="38000"/>
    <n v="8000"/>
    <x v="5"/>
    <s v="Adana"/>
  </r>
  <r>
    <n v="1108"/>
    <x v="11"/>
    <x v="21"/>
    <n v="2"/>
    <n v="1500"/>
    <n v="3000"/>
    <n v="1400"/>
    <x v="5"/>
    <s v="Kocaeli"/>
  </r>
  <r>
    <n v="1109"/>
    <x v="9"/>
    <x v="4"/>
    <n v="4"/>
    <n v="2180"/>
    <n v="8720"/>
    <n v="2720"/>
    <x v="5"/>
    <s v="İzmir"/>
  </r>
  <r>
    <n v="1110"/>
    <x v="3"/>
    <x v="4"/>
    <n v="3"/>
    <n v="2180"/>
    <n v="6540"/>
    <n v="2040"/>
    <x v="5"/>
    <s v="İstanbul"/>
  </r>
  <r>
    <n v="1111"/>
    <x v="9"/>
    <x v="15"/>
    <n v="4"/>
    <n v="5775"/>
    <n v="23100"/>
    <n v="7100"/>
    <x v="5"/>
    <s v="Antalya"/>
  </r>
  <r>
    <n v="1112"/>
    <x v="9"/>
    <x v="7"/>
    <n v="4"/>
    <n v="1100"/>
    <n v="4400"/>
    <n v="1200"/>
    <x v="5"/>
    <s v="İstanbul"/>
  </r>
  <r>
    <n v="1113"/>
    <x v="10"/>
    <x v="15"/>
    <n v="5"/>
    <n v="5775"/>
    <n v="28875"/>
    <n v="8875"/>
    <x v="5"/>
    <s v="Diyarbakır"/>
  </r>
  <r>
    <n v="1114"/>
    <x v="7"/>
    <x v="3"/>
    <n v="3"/>
    <n v="1350"/>
    <n v="4050"/>
    <n v="1650"/>
    <x v="5"/>
    <s v="Bursa"/>
  </r>
  <r>
    <n v="1115"/>
    <x v="0"/>
    <x v="5"/>
    <n v="3"/>
    <n v="7600"/>
    <n v="22800"/>
    <n v="4800"/>
    <x v="5"/>
    <s v="Şanlıurfa"/>
  </r>
  <r>
    <n v="1116"/>
    <x v="2"/>
    <x v="6"/>
    <n v="5"/>
    <n v="7250"/>
    <n v="36250"/>
    <n v="11250"/>
    <x v="5"/>
    <s v="Mersin"/>
  </r>
  <r>
    <n v="1117"/>
    <x v="11"/>
    <x v="13"/>
    <n v="2"/>
    <n v="1490"/>
    <n v="2980"/>
    <n v="1380"/>
    <x v="5"/>
    <s v="İzmir"/>
  </r>
  <r>
    <n v="1118"/>
    <x v="3"/>
    <x v="13"/>
    <n v="2"/>
    <n v="1490"/>
    <n v="2980"/>
    <n v="1380"/>
    <x v="5"/>
    <s v="Adana"/>
  </r>
  <r>
    <n v="1119"/>
    <x v="8"/>
    <x v="10"/>
    <n v="4"/>
    <n v="1090"/>
    <n v="4360"/>
    <n v="1160"/>
    <x v="5"/>
    <s v="Adana"/>
  </r>
  <r>
    <n v="1120"/>
    <x v="8"/>
    <x v="8"/>
    <n v="3"/>
    <n v="1200"/>
    <n v="3600"/>
    <n v="1200"/>
    <x v="5"/>
    <s v="Ankara"/>
  </r>
  <r>
    <n v="1121"/>
    <x v="11"/>
    <x v="10"/>
    <n v="2"/>
    <n v="1090"/>
    <n v="2180"/>
    <n v="580"/>
    <x v="5"/>
    <s v="Antalya"/>
  </r>
  <r>
    <n v="1122"/>
    <x v="11"/>
    <x v="4"/>
    <n v="3"/>
    <n v="2180"/>
    <n v="6540"/>
    <n v="2040"/>
    <x v="5"/>
    <s v="Antalya"/>
  </r>
  <r>
    <n v="1123"/>
    <x v="2"/>
    <x v="20"/>
    <n v="2"/>
    <n v="5300"/>
    <n v="10600"/>
    <n v="2600"/>
    <x v="5"/>
    <s v="Şanlıurfa"/>
  </r>
  <r>
    <n v="1124"/>
    <x v="11"/>
    <x v="20"/>
    <n v="5"/>
    <n v="5300"/>
    <n v="26500"/>
    <n v="6500"/>
    <x v="5"/>
    <s v="Bursa"/>
  </r>
  <r>
    <n v="1125"/>
    <x v="5"/>
    <x v="6"/>
    <n v="3"/>
    <n v="7250"/>
    <n v="21750"/>
    <n v="6750"/>
    <x v="5"/>
    <s v="Diyarbakır"/>
  </r>
  <r>
    <n v="1126"/>
    <x v="5"/>
    <x v="18"/>
    <n v="4"/>
    <n v="1200"/>
    <n v="4800"/>
    <n v="1600"/>
    <x v="5"/>
    <s v="Bursa"/>
  </r>
  <r>
    <n v="1127"/>
    <x v="3"/>
    <x v="0"/>
    <n v="5"/>
    <n v="6000"/>
    <n v="30000"/>
    <n v="10000"/>
    <x v="5"/>
    <s v="Kocaeli"/>
  </r>
  <r>
    <n v="1128"/>
    <x v="2"/>
    <x v="2"/>
    <n v="3"/>
    <n v="8450"/>
    <n v="25350"/>
    <n v="7350"/>
    <x v="5"/>
    <s v="Hatay"/>
  </r>
  <r>
    <n v="1129"/>
    <x v="6"/>
    <x v="14"/>
    <n v="4"/>
    <n v="4200"/>
    <n v="16800"/>
    <n v="4800"/>
    <x v="5"/>
    <s v="Bursa"/>
  </r>
  <r>
    <n v="1130"/>
    <x v="6"/>
    <x v="12"/>
    <n v="3"/>
    <n v="10590"/>
    <n v="31770"/>
    <n v="13770"/>
    <x v="5"/>
    <s v="Şanlıurfa"/>
  </r>
  <r>
    <n v="1131"/>
    <x v="5"/>
    <x v="18"/>
    <n v="4"/>
    <n v="1200"/>
    <n v="4800"/>
    <n v="1600"/>
    <x v="5"/>
    <s v="Kocaeli"/>
  </r>
  <r>
    <n v="1132"/>
    <x v="10"/>
    <x v="7"/>
    <n v="5"/>
    <n v="1100"/>
    <n v="5500"/>
    <n v="1500"/>
    <x v="5"/>
    <s v="Bursa"/>
  </r>
  <r>
    <n v="1133"/>
    <x v="9"/>
    <x v="22"/>
    <n v="3"/>
    <n v="3700"/>
    <n v="11100"/>
    <n v="2100"/>
    <x v="5"/>
    <s v="Mersin"/>
  </r>
  <r>
    <n v="1134"/>
    <x v="1"/>
    <x v="22"/>
    <n v="5"/>
    <n v="3700"/>
    <n v="18500"/>
    <n v="3500"/>
    <x v="5"/>
    <s v="Bursa"/>
  </r>
  <r>
    <n v="1135"/>
    <x v="6"/>
    <x v="7"/>
    <n v="3"/>
    <n v="1100"/>
    <n v="3300"/>
    <n v="900"/>
    <x v="5"/>
    <s v="Mersin"/>
  </r>
  <r>
    <n v="1136"/>
    <x v="5"/>
    <x v="22"/>
    <n v="4"/>
    <n v="3700"/>
    <n v="14800"/>
    <n v="2800"/>
    <x v="5"/>
    <s v="İstanbul"/>
  </r>
  <r>
    <n v="1137"/>
    <x v="10"/>
    <x v="13"/>
    <n v="2"/>
    <n v="1490"/>
    <n v="2980"/>
    <n v="1380"/>
    <x v="5"/>
    <s v="Bursa"/>
  </r>
  <r>
    <n v="1138"/>
    <x v="9"/>
    <x v="21"/>
    <n v="5"/>
    <n v="1500"/>
    <n v="7500"/>
    <n v="3500"/>
    <x v="5"/>
    <s v="İstanbul"/>
  </r>
  <r>
    <n v="1139"/>
    <x v="8"/>
    <x v="10"/>
    <n v="2"/>
    <n v="1090"/>
    <n v="2180"/>
    <n v="580"/>
    <x v="5"/>
    <s v="Diyarbakır"/>
  </r>
  <r>
    <n v="1140"/>
    <x v="10"/>
    <x v="9"/>
    <n v="3"/>
    <n v="1800"/>
    <n v="5400"/>
    <n v="3000"/>
    <x v="5"/>
    <s v="Antalya"/>
  </r>
  <r>
    <n v="1141"/>
    <x v="7"/>
    <x v="19"/>
    <n v="5"/>
    <n v="7530"/>
    <n v="37650"/>
    <n v="7650"/>
    <x v="5"/>
    <s v="Gaziantep"/>
  </r>
  <r>
    <n v="1142"/>
    <x v="6"/>
    <x v="7"/>
    <n v="3"/>
    <n v="1100"/>
    <n v="3300"/>
    <n v="900"/>
    <x v="5"/>
    <s v="Bursa"/>
  </r>
  <r>
    <n v="1143"/>
    <x v="9"/>
    <x v="3"/>
    <n v="2"/>
    <n v="1350"/>
    <n v="2700"/>
    <n v="1100"/>
    <x v="5"/>
    <s v="İzmir"/>
  </r>
  <r>
    <n v="1144"/>
    <x v="8"/>
    <x v="3"/>
    <n v="5"/>
    <n v="1350"/>
    <n v="6750"/>
    <n v="2750"/>
    <x v="5"/>
    <s v="Diyarbakır"/>
  </r>
  <r>
    <n v="1145"/>
    <x v="7"/>
    <x v="10"/>
    <n v="2"/>
    <n v="1090"/>
    <n v="2180"/>
    <n v="580"/>
    <x v="5"/>
    <s v="Ankara"/>
  </r>
  <r>
    <n v="1146"/>
    <x v="7"/>
    <x v="14"/>
    <n v="4"/>
    <n v="4200"/>
    <n v="16800"/>
    <n v="4800"/>
    <x v="5"/>
    <s v="Gaziantep"/>
  </r>
  <r>
    <n v="1147"/>
    <x v="9"/>
    <x v="9"/>
    <n v="2"/>
    <n v="1800"/>
    <n v="3600"/>
    <n v="2000"/>
    <x v="5"/>
    <s v="İstanbul"/>
  </r>
  <r>
    <n v="1148"/>
    <x v="11"/>
    <x v="10"/>
    <n v="3"/>
    <n v="1090"/>
    <n v="3270"/>
    <n v="870"/>
    <x v="5"/>
    <s v="Mersin"/>
  </r>
  <r>
    <n v="1149"/>
    <x v="0"/>
    <x v="5"/>
    <n v="2"/>
    <n v="7600"/>
    <n v="15200"/>
    <n v="3200"/>
    <x v="5"/>
    <s v="Kocaeli"/>
  </r>
  <r>
    <n v="1150"/>
    <x v="8"/>
    <x v="5"/>
    <n v="2"/>
    <n v="7600"/>
    <n v="15200"/>
    <n v="3200"/>
    <x v="5"/>
    <s v="Şanlıurfa"/>
  </r>
  <r>
    <n v="1151"/>
    <x v="2"/>
    <x v="22"/>
    <n v="5"/>
    <n v="3700"/>
    <n v="18500"/>
    <n v="3500"/>
    <x v="5"/>
    <s v="Konya"/>
  </r>
  <r>
    <n v="1152"/>
    <x v="4"/>
    <x v="6"/>
    <n v="3"/>
    <n v="7250"/>
    <n v="21750"/>
    <n v="6750"/>
    <x v="5"/>
    <s v="Konya"/>
  </r>
  <r>
    <n v="1153"/>
    <x v="1"/>
    <x v="5"/>
    <n v="5"/>
    <n v="7600"/>
    <n v="38000"/>
    <n v="8000"/>
    <x v="5"/>
    <s v="Hatay"/>
  </r>
  <r>
    <n v="1154"/>
    <x v="10"/>
    <x v="14"/>
    <n v="4"/>
    <n v="4200"/>
    <n v="16800"/>
    <n v="4800"/>
    <x v="5"/>
    <s v="Şanlıurfa"/>
  </r>
  <r>
    <n v="1155"/>
    <x v="6"/>
    <x v="17"/>
    <n v="3"/>
    <n v="1250"/>
    <n v="3750"/>
    <n v="1350"/>
    <x v="5"/>
    <s v="Antalya"/>
  </r>
  <r>
    <n v="1156"/>
    <x v="8"/>
    <x v="10"/>
    <n v="5"/>
    <n v="1090"/>
    <n v="5450"/>
    <n v="1450"/>
    <x v="5"/>
    <s v="Ankara"/>
  </r>
  <r>
    <n v="1157"/>
    <x v="3"/>
    <x v="4"/>
    <n v="4"/>
    <n v="2180"/>
    <n v="8720"/>
    <n v="2720"/>
    <x v="5"/>
    <s v="Antalya"/>
  </r>
  <r>
    <n v="1158"/>
    <x v="11"/>
    <x v="22"/>
    <n v="3"/>
    <n v="3700"/>
    <n v="11100"/>
    <n v="2100"/>
    <x v="5"/>
    <s v="İzmir"/>
  </r>
  <r>
    <n v="1159"/>
    <x v="9"/>
    <x v="0"/>
    <n v="4"/>
    <n v="6000"/>
    <n v="24000"/>
    <n v="8000"/>
    <x v="5"/>
    <s v="Şanlıurfa"/>
  </r>
  <r>
    <n v="1160"/>
    <x v="10"/>
    <x v="17"/>
    <n v="5"/>
    <n v="1250"/>
    <n v="6250"/>
    <n v="2250"/>
    <x v="5"/>
    <s v="Mersin"/>
  </r>
  <r>
    <n v="1161"/>
    <x v="11"/>
    <x v="5"/>
    <n v="3"/>
    <n v="7600"/>
    <n v="22800"/>
    <n v="4800"/>
    <x v="5"/>
    <s v="Konya"/>
  </r>
  <r>
    <n v="1162"/>
    <x v="0"/>
    <x v="1"/>
    <n v="5"/>
    <n v="1400"/>
    <n v="7000"/>
    <n v="3000"/>
    <x v="5"/>
    <s v="İzmir"/>
  </r>
  <r>
    <n v="1163"/>
    <x v="4"/>
    <x v="4"/>
    <n v="4"/>
    <n v="2180"/>
    <n v="8720"/>
    <n v="2720"/>
    <x v="5"/>
    <s v="Gaziantep"/>
  </r>
  <r>
    <n v="1164"/>
    <x v="0"/>
    <x v="9"/>
    <n v="5"/>
    <n v="1800"/>
    <n v="9000"/>
    <n v="5000"/>
    <x v="5"/>
    <s v="Gaziantep"/>
  </r>
  <r>
    <n v="1165"/>
    <x v="2"/>
    <x v="21"/>
    <n v="3"/>
    <n v="1500"/>
    <n v="4500"/>
    <n v="2100"/>
    <x v="5"/>
    <s v="Bursa"/>
  </r>
  <r>
    <n v="1166"/>
    <x v="6"/>
    <x v="2"/>
    <n v="4"/>
    <n v="8450"/>
    <n v="33800"/>
    <n v="9800"/>
    <x v="5"/>
    <s v="İstanbul"/>
  </r>
  <r>
    <n v="1167"/>
    <x v="9"/>
    <x v="21"/>
    <n v="2"/>
    <n v="1500"/>
    <n v="3000"/>
    <n v="1400"/>
    <x v="5"/>
    <s v="Ankara"/>
  </r>
  <r>
    <n v="1168"/>
    <x v="5"/>
    <x v="0"/>
    <n v="2"/>
    <n v="6000"/>
    <n v="12000"/>
    <n v="4000"/>
    <x v="5"/>
    <s v="İzmir"/>
  </r>
  <r>
    <n v="1169"/>
    <x v="11"/>
    <x v="18"/>
    <n v="2"/>
    <n v="1200"/>
    <n v="2400"/>
    <n v="800"/>
    <x v="5"/>
    <s v="Antalya"/>
  </r>
  <r>
    <n v="1170"/>
    <x v="0"/>
    <x v="14"/>
    <n v="3"/>
    <n v="4200"/>
    <n v="12600"/>
    <n v="3600"/>
    <x v="5"/>
    <s v="Antalya"/>
  </r>
  <r>
    <n v="1171"/>
    <x v="10"/>
    <x v="5"/>
    <n v="4"/>
    <n v="7600"/>
    <n v="30400"/>
    <n v="6400"/>
    <x v="5"/>
    <s v="İstanbul"/>
  </r>
  <r>
    <n v="1172"/>
    <x v="5"/>
    <x v="6"/>
    <n v="4"/>
    <n v="7250"/>
    <n v="29000"/>
    <n v="9000"/>
    <x v="5"/>
    <s v="İzmir"/>
  </r>
  <r>
    <n v="1173"/>
    <x v="1"/>
    <x v="19"/>
    <n v="5"/>
    <n v="7530"/>
    <n v="37650"/>
    <n v="7650"/>
    <x v="5"/>
    <s v="Konya"/>
  </r>
  <r>
    <n v="1174"/>
    <x v="2"/>
    <x v="6"/>
    <n v="3"/>
    <n v="7250"/>
    <n v="21750"/>
    <n v="6750"/>
    <x v="5"/>
    <s v="Konya"/>
  </r>
  <r>
    <n v="1175"/>
    <x v="1"/>
    <x v="0"/>
    <n v="5"/>
    <n v="6000"/>
    <n v="30000"/>
    <n v="10000"/>
    <x v="5"/>
    <s v="Bursa"/>
  </r>
  <r>
    <n v="1176"/>
    <x v="5"/>
    <x v="18"/>
    <n v="5"/>
    <n v="1200"/>
    <n v="6000"/>
    <n v="2000"/>
    <x v="5"/>
    <s v="İstanbul"/>
  </r>
  <r>
    <n v="1177"/>
    <x v="11"/>
    <x v="20"/>
    <n v="5"/>
    <n v="5300"/>
    <n v="26500"/>
    <n v="6500"/>
    <x v="5"/>
    <s v="Diyarbakır"/>
  </r>
  <r>
    <n v="1178"/>
    <x v="8"/>
    <x v="2"/>
    <n v="2"/>
    <n v="8450"/>
    <n v="16900"/>
    <n v="4900"/>
    <x v="5"/>
    <s v="Hatay"/>
  </r>
  <r>
    <n v="1179"/>
    <x v="4"/>
    <x v="3"/>
    <n v="3"/>
    <n v="1350"/>
    <n v="4050"/>
    <n v="1650"/>
    <x v="5"/>
    <s v="Gaziantep"/>
  </r>
  <r>
    <n v="1180"/>
    <x v="6"/>
    <x v="10"/>
    <n v="2"/>
    <n v="1090"/>
    <n v="2180"/>
    <n v="580"/>
    <x v="5"/>
    <s v="Bursa"/>
  </r>
  <r>
    <n v="1181"/>
    <x v="4"/>
    <x v="4"/>
    <n v="2"/>
    <n v="2180"/>
    <n v="4360"/>
    <n v="1360"/>
    <x v="5"/>
    <s v="İzmir"/>
  </r>
  <r>
    <n v="1182"/>
    <x v="1"/>
    <x v="22"/>
    <n v="5"/>
    <n v="3700"/>
    <n v="18500"/>
    <n v="3500"/>
    <x v="5"/>
    <s v="İzmir"/>
  </r>
  <r>
    <n v="1183"/>
    <x v="6"/>
    <x v="7"/>
    <n v="3"/>
    <n v="1100"/>
    <n v="3300"/>
    <n v="900"/>
    <x v="5"/>
    <s v="Diyarbakır"/>
  </r>
  <r>
    <n v="1184"/>
    <x v="5"/>
    <x v="22"/>
    <n v="4"/>
    <n v="3700"/>
    <n v="14800"/>
    <n v="2800"/>
    <x v="5"/>
    <s v="Diyarbakır"/>
  </r>
  <r>
    <n v="1185"/>
    <x v="10"/>
    <x v="13"/>
    <n v="5"/>
    <n v="1490"/>
    <n v="7450"/>
    <n v="3450"/>
    <x v="5"/>
    <s v="Antalya"/>
  </r>
  <r>
    <n v="1186"/>
    <x v="9"/>
    <x v="21"/>
    <n v="4"/>
    <n v="1500"/>
    <n v="6000"/>
    <n v="2800"/>
    <x v="5"/>
    <s v="Konya"/>
  </r>
  <r>
    <n v="1187"/>
    <x v="8"/>
    <x v="10"/>
    <n v="3"/>
    <n v="1090"/>
    <n v="3270"/>
    <n v="870"/>
    <x v="5"/>
    <s v="Hatay"/>
  </r>
  <r>
    <n v="1188"/>
    <x v="10"/>
    <x v="9"/>
    <n v="4"/>
    <n v="1800"/>
    <n v="7200"/>
    <n v="4000"/>
    <x v="5"/>
    <s v="Şanlıurfa"/>
  </r>
  <r>
    <n v="1189"/>
    <x v="7"/>
    <x v="19"/>
    <n v="2"/>
    <n v="7530"/>
    <n v="15060"/>
    <n v="3060"/>
    <x v="5"/>
    <s v="Antalya"/>
  </r>
  <r>
    <n v="1190"/>
    <x v="6"/>
    <x v="7"/>
    <n v="2"/>
    <n v="1100"/>
    <n v="2200"/>
    <n v="600"/>
    <x v="5"/>
    <s v="Mersin"/>
  </r>
  <r>
    <n v="1191"/>
    <x v="9"/>
    <x v="3"/>
    <n v="4"/>
    <n v="1350"/>
    <n v="5400"/>
    <n v="2200"/>
    <x v="5"/>
    <s v="Bursa"/>
  </r>
  <r>
    <n v="1192"/>
    <x v="8"/>
    <x v="3"/>
    <n v="2"/>
    <n v="1350"/>
    <n v="2700"/>
    <n v="1100"/>
    <x v="5"/>
    <s v="Şanlıurfa"/>
  </r>
  <r>
    <n v="1193"/>
    <x v="7"/>
    <x v="10"/>
    <n v="3"/>
    <n v="1090"/>
    <n v="3270"/>
    <n v="870"/>
    <x v="5"/>
    <s v="Antalya"/>
  </r>
  <r>
    <n v="1194"/>
    <x v="7"/>
    <x v="14"/>
    <n v="5"/>
    <n v="4200"/>
    <n v="21000"/>
    <n v="6000"/>
    <x v="5"/>
    <s v="Antalya"/>
  </r>
  <r>
    <n v="1195"/>
    <x v="9"/>
    <x v="9"/>
    <n v="4"/>
    <n v="1800"/>
    <n v="7200"/>
    <n v="4000"/>
    <x v="5"/>
    <s v="Antalya"/>
  </r>
  <r>
    <n v="1196"/>
    <x v="11"/>
    <x v="10"/>
    <n v="4"/>
    <n v="1090"/>
    <n v="4360"/>
    <n v="1160"/>
    <x v="5"/>
    <s v="Şanlıurfa"/>
  </r>
  <r>
    <n v="1197"/>
    <x v="0"/>
    <x v="5"/>
    <n v="2"/>
    <n v="7600"/>
    <n v="15200"/>
    <n v="3200"/>
    <x v="5"/>
    <s v="Hatay"/>
  </r>
  <r>
    <n v="1198"/>
    <x v="8"/>
    <x v="5"/>
    <n v="2"/>
    <n v="7600"/>
    <n v="15200"/>
    <n v="3200"/>
    <x v="5"/>
    <s v="Şanlıurfa"/>
  </r>
  <r>
    <n v="1199"/>
    <x v="2"/>
    <x v="22"/>
    <n v="5"/>
    <n v="3700"/>
    <n v="18500"/>
    <n v="3500"/>
    <x v="5"/>
    <s v="Adana"/>
  </r>
  <r>
    <n v="1200"/>
    <x v="4"/>
    <x v="6"/>
    <n v="3"/>
    <n v="7250"/>
    <n v="21750"/>
    <n v="6750"/>
    <x v="5"/>
    <s v="Bursa"/>
  </r>
  <r>
    <n v="1201"/>
    <x v="1"/>
    <x v="5"/>
    <n v="2"/>
    <n v="7600"/>
    <n v="15200"/>
    <n v="3200"/>
    <x v="5"/>
    <s v="Ankara"/>
  </r>
  <r>
    <n v="1202"/>
    <x v="10"/>
    <x v="14"/>
    <n v="3"/>
    <n v="4200"/>
    <n v="12600"/>
    <n v="3600"/>
    <x v="5"/>
    <s v="Kocaeli"/>
  </r>
  <r>
    <n v="1203"/>
    <x v="6"/>
    <x v="17"/>
    <n v="2"/>
    <n v="1250"/>
    <n v="2500"/>
    <n v="900"/>
    <x v="5"/>
    <s v="Antalya"/>
  </r>
  <r>
    <n v="1204"/>
    <x v="8"/>
    <x v="10"/>
    <n v="2"/>
    <n v="1090"/>
    <n v="2180"/>
    <n v="580"/>
    <x v="5"/>
    <s v="Gaziantep"/>
  </r>
  <r>
    <n v="1205"/>
    <x v="3"/>
    <x v="4"/>
    <n v="3"/>
    <n v="2180"/>
    <n v="6540"/>
    <n v="2040"/>
    <x v="5"/>
    <s v="Bursa"/>
  </r>
  <r>
    <n v="1206"/>
    <x v="11"/>
    <x v="22"/>
    <n v="3"/>
    <n v="3700"/>
    <n v="11100"/>
    <n v="2100"/>
    <x v="5"/>
    <s v="Diyarbakır"/>
  </r>
  <r>
    <n v="1207"/>
    <x v="9"/>
    <x v="0"/>
    <n v="4"/>
    <n v="6000"/>
    <n v="24000"/>
    <n v="8000"/>
    <x v="5"/>
    <s v="Ankara"/>
  </r>
  <r>
    <n v="1208"/>
    <x v="10"/>
    <x v="17"/>
    <n v="3"/>
    <n v="1250"/>
    <n v="3750"/>
    <n v="1350"/>
    <x v="5"/>
    <s v="Gaziantep"/>
  </r>
  <r>
    <n v="1209"/>
    <x v="11"/>
    <x v="5"/>
    <n v="3"/>
    <n v="7600"/>
    <n v="22800"/>
    <n v="4800"/>
    <x v="5"/>
    <s v="Diyarbakır"/>
  </r>
  <r>
    <n v="1210"/>
    <x v="0"/>
    <x v="1"/>
    <n v="2"/>
    <n v="1400"/>
    <n v="2800"/>
    <n v="1200"/>
    <x v="5"/>
    <s v="Diyarbakır"/>
  </r>
  <r>
    <n v="1211"/>
    <x v="4"/>
    <x v="4"/>
    <n v="3"/>
    <n v="2180"/>
    <n v="6540"/>
    <n v="2040"/>
    <x v="5"/>
    <s v="Bursa"/>
  </r>
  <r>
    <n v="1212"/>
    <x v="0"/>
    <x v="9"/>
    <n v="5"/>
    <n v="1800"/>
    <n v="9000"/>
    <n v="5000"/>
    <x v="5"/>
    <s v="Konya"/>
  </r>
  <r>
    <n v="1213"/>
    <x v="2"/>
    <x v="21"/>
    <n v="5"/>
    <n v="1500"/>
    <n v="7500"/>
    <n v="3500"/>
    <x v="5"/>
    <s v="Bursa"/>
  </r>
  <r>
    <n v="1214"/>
    <x v="6"/>
    <x v="2"/>
    <n v="3"/>
    <n v="8450"/>
    <n v="25350"/>
    <n v="7350"/>
    <x v="5"/>
    <s v="Konya"/>
  </r>
  <r>
    <n v="1215"/>
    <x v="9"/>
    <x v="21"/>
    <n v="5"/>
    <n v="1500"/>
    <n v="7500"/>
    <n v="3500"/>
    <x v="5"/>
    <s v="Ankara"/>
  </r>
  <r>
    <n v="1216"/>
    <x v="5"/>
    <x v="0"/>
    <n v="4"/>
    <n v="6000"/>
    <n v="24000"/>
    <n v="8000"/>
    <x v="5"/>
    <s v="Şanlıurfa"/>
  </r>
  <r>
    <n v="1217"/>
    <x v="11"/>
    <x v="18"/>
    <n v="2"/>
    <n v="1200"/>
    <n v="2400"/>
    <n v="800"/>
    <x v="5"/>
    <s v="İstanbul"/>
  </r>
  <r>
    <n v="1218"/>
    <x v="0"/>
    <x v="14"/>
    <n v="2"/>
    <n v="4200"/>
    <n v="8400"/>
    <n v="2400"/>
    <x v="5"/>
    <s v="Diyarbakır"/>
  </r>
  <r>
    <n v="1219"/>
    <x v="10"/>
    <x v="5"/>
    <n v="3"/>
    <n v="7600"/>
    <n v="22800"/>
    <n v="4800"/>
    <x v="5"/>
    <s v="Adana"/>
  </r>
  <r>
    <n v="1220"/>
    <x v="5"/>
    <x v="6"/>
    <n v="5"/>
    <n v="7250"/>
    <n v="36250"/>
    <n v="11250"/>
    <x v="5"/>
    <s v="Bursa"/>
  </r>
  <r>
    <n v="1221"/>
    <x v="1"/>
    <x v="19"/>
    <n v="3"/>
    <n v="7530"/>
    <n v="22590"/>
    <n v="4590"/>
    <x v="5"/>
    <s v="Gaziantep"/>
  </r>
  <r>
    <n v="1222"/>
    <x v="2"/>
    <x v="6"/>
    <n v="4"/>
    <n v="7250"/>
    <n v="29000"/>
    <n v="9000"/>
    <x v="5"/>
    <s v="Diyarbakır"/>
  </r>
  <r>
    <n v="1223"/>
    <x v="1"/>
    <x v="0"/>
    <n v="5"/>
    <n v="6000"/>
    <n v="30000"/>
    <n v="10000"/>
    <x v="5"/>
    <s v="İzmir"/>
  </r>
  <r>
    <n v="1224"/>
    <x v="5"/>
    <x v="18"/>
    <n v="2"/>
    <n v="1200"/>
    <n v="2400"/>
    <n v="800"/>
    <x v="5"/>
    <s v="İzmir"/>
  </r>
  <r>
    <n v="1225"/>
    <x v="11"/>
    <x v="20"/>
    <n v="3"/>
    <n v="5300"/>
    <n v="15900"/>
    <n v="3900"/>
    <x v="5"/>
    <s v="Ankara"/>
  </r>
  <r>
    <n v="1226"/>
    <x v="8"/>
    <x v="2"/>
    <n v="5"/>
    <n v="8450"/>
    <n v="42250"/>
    <n v="12250"/>
    <x v="5"/>
    <s v="İstanbul"/>
  </r>
  <r>
    <n v="1227"/>
    <x v="4"/>
    <x v="3"/>
    <n v="4"/>
    <n v="1350"/>
    <n v="5400"/>
    <n v="2200"/>
    <x v="5"/>
    <s v="Adana"/>
  </r>
  <r>
    <n v="1228"/>
    <x v="6"/>
    <x v="10"/>
    <n v="3"/>
    <n v="1090"/>
    <n v="3270"/>
    <n v="870"/>
    <x v="5"/>
    <s v="Şanlıurfa"/>
  </r>
  <r>
    <n v="1229"/>
    <x v="4"/>
    <x v="4"/>
    <n v="5"/>
    <n v="2180"/>
    <n v="10900"/>
    <n v="3400"/>
    <x v="5"/>
    <s v="İstanbul"/>
  </r>
  <r>
    <n v="1230"/>
    <x v="0"/>
    <x v="0"/>
    <n v="3"/>
    <n v="6000"/>
    <n v="18000"/>
    <n v="6000"/>
    <x v="5"/>
    <s v="Mersin"/>
  </r>
  <r>
    <n v="1231"/>
    <x v="1"/>
    <x v="1"/>
    <n v="2"/>
    <n v="1400"/>
    <n v="2800"/>
    <n v="1200"/>
    <x v="5"/>
    <s v="İstanbul"/>
  </r>
  <r>
    <n v="1232"/>
    <x v="2"/>
    <x v="2"/>
    <n v="4"/>
    <n v="8450"/>
    <n v="33800"/>
    <n v="9800"/>
    <x v="5"/>
    <s v="Kocaeli"/>
  </r>
  <r>
    <n v="1233"/>
    <x v="3"/>
    <x v="3"/>
    <n v="4"/>
    <n v="1350"/>
    <n v="5400"/>
    <n v="2200"/>
    <x v="5"/>
    <s v="Gaziantep"/>
  </r>
  <r>
    <n v="1234"/>
    <x v="0"/>
    <x v="4"/>
    <n v="4"/>
    <n v="2180"/>
    <n v="8720"/>
    <n v="2720"/>
    <x v="5"/>
    <s v="Gaziantep"/>
  </r>
  <r>
    <n v="1235"/>
    <x v="4"/>
    <x v="5"/>
    <n v="5"/>
    <n v="7600"/>
    <n v="38000"/>
    <n v="8000"/>
    <x v="5"/>
    <s v="Adana"/>
  </r>
  <r>
    <n v="1236"/>
    <x v="1"/>
    <x v="6"/>
    <n v="2"/>
    <n v="7250"/>
    <n v="14500"/>
    <n v="4500"/>
    <x v="5"/>
    <s v="Ankara"/>
  </r>
  <r>
    <n v="1237"/>
    <x v="3"/>
    <x v="7"/>
    <n v="3"/>
    <n v="1100"/>
    <n v="3300"/>
    <n v="900"/>
    <x v="5"/>
    <s v="Adana"/>
  </r>
  <r>
    <n v="1238"/>
    <x v="5"/>
    <x v="0"/>
    <n v="3"/>
    <n v="6000"/>
    <n v="18000"/>
    <n v="6000"/>
    <x v="5"/>
    <s v="İzmir"/>
  </r>
  <r>
    <n v="1239"/>
    <x v="0"/>
    <x v="8"/>
    <n v="4"/>
    <n v="1200"/>
    <n v="4800"/>
    <n v="1600"/>
    <x v="5"/>
    <s v="Şanlıurfa"/>
  </r>
  <r>
    <n v="1240"/>
    <x v="6"/>
    <x v="9"/>
    <n v="5"/>
    <n v="1800"/>
    <n v="9000"/>
    <n v="5000"/>
    <x v="5"/>
    <s v="Konya"/>
  </r>
  <r>
    <n v="1241"/>
    <x v="6"/>
    <x v="10"/>
    <n v="2"/>
    <n v="1090"/>
    <n v="2180"/>
    <n v="580"/>
    <x v="5"/>
    <s v="Şanlıurfa"/>
  </r>
  <r>
    <n v="1242"/>
    <x v="5"/>
    <x v="4"/>
    <n v="5"/>
    <n v="2180"/>
    <n v="10900"/>
    <n v="3400"/>
    <x v="5"/>
    <s v="Mersin"/>
  </r>
  <r>
    <n v="1243"/>
    <x v="7"/>
    <x v="9"/>
    <n v="3"/>
    <n v="1800"/>
    <n v="5400"/>
    <n v="3000"/>
    <x v="5"/>
    <s v="Ankara"/>
  </r>
  <r>
    <n v="1244"/>
    <x v="4"/>
    <x v="11"/>
    <n v="3"/>
    <n v="8000"/>
    <n v="24000"/>
    <n v="6000"/>
    <x v="5"/>
    <s v="Adana"/>
  </r>
  <r>
    <n v="1245"/>
    <x v="5"/>
    <x v="1"/>
    <n v="3"/>
    <n v="1400"/>
    <n v="4200"/>
    <n v="1800"/>
    <x v="5"/>
    <s v="Gaziantep"/>
  </r>
  <r>
    <n v="1246"/>
    <x v="8"/>
    <x v="12"/>
    <n v="4"/>
    <n v="10590"/>
    <n v="42360"/>
    <n v="18360"/>
    <x v="5"/>
    <s v="İzmir"/>
  </r>
  <r>
    <n v="1247"/>
    <x v="9"/>
    <x v="3"/>
    <n v="3"/>
    <n v="1350"/>
    <n v="4050"/>
    <n v="1650"/>
    <x v="5"/>
    <s v="Bursa"/>
  </r>
  <r>
    <n v="1248"/>
    <x v="6"/>
    <x v="1"/>
    <n v="2"/>
    <n v="1400"/>
    <n v="2800"/>
    <n v="1200"/>
    <x v="5"/>
    <s v="Mersin"/>
  </r>
  <r>
    <n v="1249"/>
    <x v="3"/>
    <x v="0"/>
    <n v="2"/>
    <n v="6000"/>
    <n v="12000"/>
    <n v="4000"/>
    <x v="5"/>
    <s v="Konya"/>
  </r>
  <r>
    <n v="1250"/>
    <x v="8"/>
    <x v="7"/>
    <n v="4"/>
    <n v="1100"/>
    <n v="4400"/>
    <n v="1200"/>
    <x v="5"/>
    <s v="Mersin"/>
  </r>
  <r>
    <n v="1251"/>
    <x v="2"/>
    <x v="0"/>
    <n v="5"/>
    <n v="6000"/>
    <n v="30000"/>
    <n v="10000"/>
    <x v="5"/>
    <s v="Hatay"/>
  </r>
  <r>
    <n v="1252"/>
    <x v="9"/>
    <x v="13"/>
    <n v="4"/>
    <n v="1490"/>
    <n v="5960"/>
    <n v="2760"/>
    <x v="5"/>
    <s v="Antalya"/>
  </r>
  <r>
    <n v="1253"/>
    <x v="8"/>
    <x v="12"/>
    <n v="2"/>
    <n v="10590"/>
    <n v="21180"/>
    <n v="9180"/>
    <x v="5"/>
    <s v="Hatay"/>
  </r>
  <r>
    <n v="1254"/>
    <x v="2"/>
    <x v="11"/>
    <n v="4"/>
    <n v="8000"/>
    <n v="32000"/>
    <n v="8000"/>
    <x v="5"/>
    <s v="Konya"/>
  </r>
  <r>
    <n v="1255"/>
    <x v="6"/>
    <x v="7"/>
    <n v="3"/>
    <n v="1100"/>
    <n v="3300"/>
    <n v="900"/>
    <x v="5"/>
    <s v="Antalya"/>
  </r>
  <r>
    <n v="1256"/>
    <x v="9"/>
    <x v="8"/>
    <n v="3"/>
    <n v="1200"/>
    <n v="3600"/>
    <n v="1200"/>
    <x v="5"/>
    <s v="Hatay"/>
  </r>
  <r>
    <n v="1257"/>
    <x v="4"/>
    <x v="14"/>
    <n v="2"/>
    <n v="4200"/>
    <n v="8400"/>
    <n v="2400"/>
    <x v="5"/>
    <s v="Adana"/>
  </r>
  <r>
    <n v="1258"/>
    <x v="1"/>
    <x v="15"/>
    <n v="4"/>
    <n v="5775"/>
    <n v="23100"/>
    <n v="7100"/>
    <x v="5"/>
    <s v="Mersin"/>
  </r>
  <r>
    <n v="1259"/>
    <x v="10"/>
    <x v="5"/>
    <n v="3"/>
    <n v="7600"/>
    <n v="22800"/>
    <n v="4800"/>
    <x v="5"/>
    <s v="Mersin"/>
  </r>
  <r>
    <n v="1260"/>
    <x v="1"/>
    <x v="6"/>
    <n v="3"/>
    <n v="7250"/>
    <n v="21750"/>
    <n v="6750"/>
    <x v="5"/>
    <s v="Mersin"/>
  </r>
  <r>
    <n v="1261"/>
    <x v="0"/>
    <x v="6"/>
    <n v="5"/>
    <n v="7250"/>
    <n v="36250"/>
    <n v="11250"/>
    <x v="5"/>
    <s v="Gaziantep"/>
  </r>
  <r>
    <n v="1262"/>
    <x v="8"/>
    <x v="6"/>
    <n v="2"/>
    <n v="7250"/>
    <n v="14500"/>
    <n v="4500"/>
    <x v="5"/>
    <s v="Gaziantep"/>
  </r>
  <r>
    <n v="1263"/>
    <x v="5"/>
    <x v="3"/>
    <n v="2"/>
    <n v="1350"/>
    <n v="2700"/>
    <n v="1100"/>
    <x v="5"/>
    <s v="Kocaeli"/>
  </r>
  <r>
    <n v="1264"/>
    <x v="1"/>
    <x v="6"/>
    <n v="5"/>
    <n v="7250"/>
    <n v="36250"/>
    <n v="11250"/>
    <x v="5"/>
    <s v="Bursa"/>
  </r>
  <r>
    <n v="1265"/>
    <x v="6"/>
    <x v="5"/>
    <n v="3"/>
    <n v="7600"/>
    <n v="22800"/>
    <n v="4800"/>
    <x v="5"/>
    <s v="Adana"/>
  </r>
  <r>
    <n v="1266"/>
    <x v="11"/>
    <x v="5"/>
    <n v="5"/>
    <n v="7600"/>
    <n v="38000"/>
    <n v="8000"/>
    <x v="5"/>
    <s v="Hatay"/>
  </r>
  <r>
    <n v="1267"/>
    <x v="1"/>
    <x v="13"/>
    <n v="3"/>
    <n v="1490"/>
    <n v="4470"/>
    <n v="2070"/>
    <x v="5"/>
    <s v="İstanbul"/>
  </r>
  <r>
    <n v="1268"/>
    <x v="5"/>
    <x v="16"/>
    <n v="5"/>
    <n v="2900"/>
    <n v="14500"/>
    <n v="4500"/>
    <x v="5"/>
    <s v="Kocaeli"/>
  </r>
  <r>
    <n v="1269"/>
    <x v="9"/>
    <x v="13"/>
    <n v="4"/>
    <n v="1490"/>
    <n v="5960"/>
    <n v="2760"/>
    <x v="5"/>
    <s v="Antalya"/>
  </r>
  <r>
    <n v="1270"/>
    <x v="9"/>
    <x v="10"/>
    <n v="2"/>
    <n v="1090"/>
    <n v="2180"/>
    <n v="580"/>
    <x v="5"/>
    <s v="İzmir"/>
  </r>
  <r>
    <n v="1271"/>
    <x v="5"/>
    <x v="8"/>
    <n v="2"/>
    <n v="1200"/>
    <n v="2400"/>
    <n v="800"/>
    <x v="5"/>
    <s v="Diyarbakır"/>
  </r>
  <r>
    <n v="1272"/>
    <x v="8"/>
    <x v="12"/>
    <n v="4"/>
    <n v="10590"/>
    <n v="42360"/>
    <n v="18360"/>
    <x v="5"/>
    <s v="İzmir"/>
  </r>
  <r>
    <n v="1273"/>
    <x v="6"/>
    <x v="14"/>
    <n v="2"/>
    <n v="4200"/>
    <n v="8400"/>
    <n v="2400"/>
    <x v="5"/>
    <s v="Diyarbakır"/>
  </r>
  <r>
    <n v="1274"/>
    <x v="3"/>
    <x v="14"/>
    <n v="3"/>
    <n v="4200"/>
    <n v="12600"/>
    <n v="3600"/>
    <x v="5"/>
    <s v="Antalya"/>
  </r>
  <r>
    <n v="1275"/>
    <x v="7"/>
    <x v="12"/>
    <n v="3"/>
    <n v="10590"/>
    <n v="31770"/>
    <n v="13770"/>
    <x v="5"/>
    <s v="Şanlıurfa"/>
  </r>
  <r>
    <n v="1276"/>
    <x v="11"/>
    <x v="17"/>
    <n v="5"/>
    <n v="1250"/>
    <n v="6250"/>
    <n v="2250"/>
    <x v="5"/>
    <s v="Bursa"/>
  </r>
  <r>
    <n v="1277"/>
    <x v="0"/>
    <x v="13"/>
    <n v="2"/>
    <n v="1490"/>
    <n v="2980"/>
    <n v="1380"/>
    <x v="5"/>
    <s v="Hatay"/>
  </r>
  <r>
    <n v="1278"/>
    <x v="6"/>
    <x v="8"/>
    <n v="4"/>
    <n v="1200"/>
    <n v="4800"/>
    <n v="1600"/>
    <x v="5"/>
    <s v="Hatay"/>
  </r>
  <r>
    <n v="1279"/>
    <x v="2"/>
    <x v="4"/>
    <n v="3"/>
    <n v="2180"/>
    <n v="6540"/>
    <n v="2040"/>
    <x v="5"/>
    <s v="Diyarbakır"/>
  </r>
  <r>
    <n v="1280"/>
    <x v="9"/>
    <x v="18"/>
    <n v="5"/>
    <n v="1200"/>
    <n v="6000"/>
    <n v="2000"/>
    <x v="5"/>
    <s v="Kocaeli"/>
  </r>
  <r>
    <n v="1281"/>
    <x v="0"/>
    <x v="9"/>
    <n v="3"/>
    <n v="1800"/>
    <n v="5400"/>
    <n v="3000"/>
    <x v="5"/>
    <s v="Diyarbakır"/>
  </r>
  <r>
    <n v="1282"/>
    <x v="2"/>
    <x v="5"/>
    <n v="1"/>
    <n v="7600"/>
    <n v="7600"/>
    <n v="1600"/>
    <x v="6"/>
    <s v="Şanlıurfa"/>
  </r>
  <r>
    <n v="1283"/>
    <x v="7"/>
    <x v="19"/>
    <n v="1"/>
    <n v="7530"/>
    <n v="7530"/>
    <n v="1530"/>
    <x v="6"/>
    <s v="Konya"/>
  </r>
  <r>
    <n v="1284"/>
    <x v="11"/>
    <x v="13"/>
    <n v="2"/>
    <n v="1490"/>
    <n v="2980"/>
    <n v="1380"/>
    <x v="6"/>
    <s v="Gaziantep"/>
  </r>
  <r>
    <n v="1285"/>
    <x v="0"/>
    <x v="20"/>
    <n v="1"/>
    <n v="5300"/>
    <n v="5300"/>
    <n v="1300"/>
    <x v="6"/>
    <s v="Mersin"/>
  </r>
  <r>
    <n v="1286"/>
    <x v="4"/>
    <x v="16"/>
    <n v="2"/>
    <n v="1200"/>
    <n v="2400"/>
    <n v="800"/>
    <x v="6"/>
    <s v="Şanlıurfa"/>
  </r>
  <r>
    <n v="1287"/>
    <x v="9"/>
    <x v="10"/>
    <n v="1"/>
    <n v="1090"/>
    <n v="1090"/>
    <n v="290"/>
    <x v="6"/>
    <s v="Bursa"/>
  </r>
  <r>
    <n v="1288"/>
    <x v="4"/>
    <x v="6"/>
    <n v="1"/>
    <n v="7250"/>
    <n v="7250"/>
    <n v="2250"/>
    <x v="6"/>
    <s v="Konya"/>
  </r>
  <r>
    <n v="1289"/>
    <x v="10"/>
    <x v="1"/>
    <n v="3"/>
    <n v="1400"/>
    <n v="4200"/>
    <n v="1800"/>
    <x v="6"/>
    <s v="Hatay"/>
  </r>
  <r>
    <n v="1290"/>
    <x v="2"/>
    <x v="21"/>
    <n v="1"/>
    <n v="1500"/>
    <n v="1500"/>
    <n v="700"/>
    <x v="6"/>
    <s v="Diyarbakır"/>
  </r>
  <r>
    <n v="1291"/>
    <x v="7"/>
    <x v="3"/>
    <n v="1"/>
    <n v="1350"/>
    <n v="1350"/>
    <n v="550"/>
    <x v="6"/>
    <s v="Bursa"/>
  </r>
  <r>
    <n v="1292"/>
    <x v="7"/>
    <x v="8"/>
    <n v="3"/>
    <n v="1200"/>
    <n v="3600"/>
    <n v="1200"/>
    <x v="6"/>
    <s v="Şanlıurfa"/>
  </r>
  <r>
    <n v="1293"/>
    <x v="1"/>
    <x v="19"/>
    <n v="3"/>
    <n v="7530"/>
    <n v="22590"/>
    <n v="4590"/>
    <x v="6"/>
    <s v="Hatay"/>
  </r>
  <r>
    <n v="1294"/>
    <x v="10"/>
    <x v="8"/>
    <n v="1"/>
    <n v="1200"/>
    <n v="1200"/>
    <n v="400"/>
    <x v="6"/>
    <s v="İstanbul"/>
  </r>
  <r>
    <n v="1295"/>
    <x v="8"/>
    <x v="9"/>
    <n v="3"/>
    <n v="1800"/>
    <n v="5400"/>
    <n v="3000"/>
    <x v="6"/>
    <s v="Mersin"/>
  </r>
  <r>
    <n v="1296"/>
    <x v="0"/>
    <x v="6"/>
    <n v="1"/>
    <n v="7250"/>
    <n v="7250"/>
    <n v="2250"/>
    <x v="6"/>
    <s v="Şanlıurfa"/>
  </r>
  <r>
    <n v="1297"/>
    <x v="9"/>
    <x v="13"/>
    <n v="3"/>
    <n v="1490"/>
    <n v="4470"/>
    <n v="2070"/>
    <x v="6"/>
    <s v="Şanlıurfa"/>
  </r>
  <r>
    <n v="1298"/>
    <x v="9"/>
    <x v="18"/>
    <n v="1"/>
    <n v="1200"/>
    <n v="1200"/>
    <n v="400"/>
    <x v="6"/>
    <s v="İstanbul"/>
  </r>
  <r>
    <n v="1299"/>
    <x v="1"/>
    <x v="11"/>
    <n v="1"/>
    <n v="8000"/>
    <n v="8000"/>
    <n v="2000"/>
    <x v="6"/>
    <s v="Mersin"/>
  </r>
  <r>
    <n v="1300"/>
    <x v="6"/>
    <x v="1"/>
    <n v="1"/>
    <n v="1400"/>
    <n v="1400"/>
    <n v="600"/>
    <x v="6"/>
    <s v="Konya"/>
  </r>
  <r>
    <n v="1301"/>
    <x v="5"/>
    <x v="3"/>
    <n v="1"/>
    <n v="1350"/>
    <n v="1350"/>
    <n v="550"/>
    <x v="6"/>
    <s v="Diyarbakır"/>
  </r>
  <r>
    <n v="1302"/>
    <x v="8"/>
    <x v="18"/>
    <n v="1"/>
    <n v="1200"/>
    <n v="1200"/>
    <n v="400"/>
    <x v="6"/>
    <s v="Hatay"/>
  </r>
  <r>
    <n v="1303"/>
    <x v="6"/>
    <x v="20"/>
    <n v="1"/>
    <n v="5300"/>
    <n v="5300"/>
    <n v="1300"/>
    <x v="6"/>
    <s v="Gaziantep"/>
  </r>
  <r>
    <n v="1304"/>
    <x v="9"/>
    <x v="12"/>
    <n v="3"/>
    <n v="10590"/>
    <n v="31770"/>
    <n v="13770"/>
    <x v="6"/>
    <s v="Antalya"/>
  </r>
  <r>
    <n v="1305"/>
    <x v="4"/>
    <x v="17"/>
    <n v="1"/>
    <n v="1250"/>
    <n v="1250"/>
    <n v="450"/>
    <x v="6"/>
    <s v="Diyarbakır"/>
  </r>
  <r>
    <n v="1306"/>
    <x v="11"/>
    <x v="18"/>
    <n v="1"/>
    <n v="1200"/>
    <n v="1200"/>
    <n v="400"/>
    <x v="6"/>
    <s v="Diyarbakır"/>
  </r>
  <r>
    <n v="1307"/>
    <x v="4"/>
    <x v="1"/>
    <n v="3"/>
    <n v="1400"/>
    <n v="4200"/>
    <n v="1800"/>
    <x v="6"/>
    <s v="Bursa"/>
  </r>
  <r>
    <n v="1308"/>
    <x v="11"/>
    <x v="19"/>
    <n v="2"/>
    <n v="7530"/>
    <n v="15060"/>
    <n v="3060"/>
    <x v="6"/>
    <s v="Mersin"/>
  </r>
  <r>
    <n v="1309"/>
    <x v="6"/>
    <x v="5"/>
    <n v="1"/>
    <n v="7600"/>
    <n v="7600"/>
    <n v="1600"/>
    <x v="6"/>
    <s v="Hatay"/>
  </r>
  <r>
    <n v="1310"/>
    <x v="11"/>
    <x v="21"/>
    <n v="1"/>
    <n v="1500"/>
    <n v="1500"/>
    <n v="700"/>
    <x v="6"/>
    <s v="Adana"/>
  </r>
  <r>
    <n v="1311"/>
    <x v="9"/>
    <x v="4"/>
    <n v="2"/>
    <n v="2180"/>
    <n v="4360"/>
    <n v="1360"/>
    <x v="6"/>
    <s v="Ankara"/>
  </r>
  <r>
    <n v="1312"/>
    <x v="3"/>
    <x v="4"/>
    <n v="1"/>
    <n v="2180"/>
    <n v="2180"/>
    <n v="680"/>
    <x v="6"/>
    <s v="Hatay"/>
  </r>
  <r>
    <n v="1313"/>
    <x v="9"/>
    <x v="15"/>
    <n v="1"/>
    <n v="5775"/>
    <n v="5775"/>
    <n v="1775"/>
    <x v="6"/>
    <s v="İzmir"/>
  </r>
  <r>
    <n v="1314"/>
    <x v="9"/>
    <x v="7"/>
    <n v="3"/>
    <n v="1100"/>
    <n v="3300"/>
    <n v="900"/>
    <x v="6"/>
    <s v="Mersin"/>
  </r>
  <r>
    <n v="1315"/>
    <x v="10"/>
    <x v="15"/>
    <n v="1"/>
    <n v="5775"/>
    <n v="5775"/>
    <n v="1775"/>
    <x v="6"/>
    <s v="Bursa"/>
  </r>
  <r>
    <n v="1316"/>
    <x v="7"/>
    <x v="3"/>
    <n v="1"/>
    <n v="1350"/>
    <n v="1350"/>
    <n v="550"/>
    <x v="6"/>
    <s v="Şanlıurfa"/>
  </r>
  <r>
    <n v="1317"/>
    <x v="0"/>
    <x v="5"/>
    <n v="3"/>
    <n v="7600"/>
    <n v="22800"/>
    <n v="4800"/>
    <x v="6"/>
    <s v="Ankara"/>
  </r>
  <r>
    <n v="1318"/>
    <x v="2"/>
    <x v="6"/>
    <n v="3"/>
    <n v="7250"/>
    <n v="21750"/>
    <n v="6750"/>
    <x v="6"/>
    <s v="Şanlıurfa"/>
  </r>
  <r>
    <n v="1319"/>
    <x v="11"/>
    <x v="13"/>
    <n v="2"/>
    <n v="1490"/>
    <n v="2980"/>
    <n v="1380"/>
    <x v="6"/>
    <s v="Gaziantep"/>
  </r>
  <r>
    <n v="1320"/>
    <x v="3"/>
    <x v="13"/>
    <n v="2"/>
    <n v="1490"/>
    <n v="2980"/>
    <n v="1380"/>
    <x v="6"/>
    <s v="Antalya"/>
  </r>
  <r>
    <n v="1321"/>
    <x v="8"/>
    <x v="10"/>
    <n v="2"/>
    <n v="1090"/>
    <n v="2180"/>
    <n v="580"/>
    <x v="6"/>
    <s v="Şanlıurfa"/>
  </r>
  <r>
    <n v="1322"/>
    <x v="8"/>
    <x v="8"/>
    <n v="3"/>
    <n v="1200"/>
    <n v="3600"/>
    <n v="1200"/>
    <x v="6"/>
    <s v="Hatay"/>
  </r>
  <r>
    <n v="1323"/>
    <x v="11"/>
    <x v="10"/>
    <n v="2"/>
    <n v="1090"/>
    <n v="2180"/>
    <n v="580"/>
    <x v="6"/>
    <s v="Kocaeli"/>
  </r>
  <r>
    <n v="1324"/>
    <x v="11"/>
    <x v="4"/>
    <n v="3"/>
    <n v="2180"/>
    <n v="6540"/>
    <n v="2040"/>
    <x v="6"/>
    <s v="Ankara"/>
  </r>
  <r>
    <n v="1325"/>
    <x v="2"/>
    <x v="20"/>
    <n v="3"/>
    <n v="5300"/>
    <n v="15900"/>
    <n v="3900"/>
    <x v="6"/>
    <s v="İstanbul"/>
  </r>
  <r>
    <n v="1326"/>
    <x v="11"/>
    <x v="20"/>
    <n v="2"/>
    <n v="5300"/>
    <n v="10600"/>
    <n v="2600"/>
    <x v="6"/>
    <s v="Ankara"/>
  </r>
  <r>
    <n v="1327"/>
    <x v="5"/>
    <x v="6"/>
    <n v="2"/>
    <n v="7250"/>
    <n v="14500"/>
    <n v="4500"/>
    <x v="6"/>
    <s v="Antalya"/>
  </r>
  <r>
    <n v="1328"/>
    <x v="5"/>
    <x v="18"/>
    <n v="3"/>
    <n v="1200"/>
    <n v="3600"/>
    <n v="1200"/>
    <x v="6"/>
    <s v="İzmir"/>
  </r>
  <r>
    <n v="1329"/>
    <x v="3"/>
    <x v="0"/>
    <n v="1"/>
    <n v="6000"/>
    <n v="6000"/>
    <n v="2000"/>
    <x v="6"/>
    <s v="Antalya"/>
  </r>
  <r>
    <n v="1330"/>
    <x v="2"/>
    <x v="2"/>
    <n v="3"/>
    <n v="8450"/>
    <n v="25350"/>
    <n v="7350"/>
    <x v="6"/>
    <s v="Kocaeli"/>
  </r>
  <r>
    <n v="1331"/>
    <x v="6"/>
    <x v="14"/>
    <n v="1"/>
    <n v="4200"/>
    <n v="4200"/>
    <n v="1200"/>
    <x v="6"/>
    <s v="Mersin"/>
  </r>
  <r>
    <n v="1332"/>
    <x v="6"/>
    <x v="12"/>
    <n v="3"/>
    <n v="10590"/>
    <n v="31770"/>
    <n v="13770"/>
    <x v="6"/>
    <s v="Gaziantep"/>
  </r>
  <r>
    <n v="1333"/>
    <x v="5"/>
    <x v="18"/>
    <n v="1"/>
    <n v="1200"/>
    <n v="1200"/>
    <n v="400"/>
    <x v="6"/>
    <s v="Hatay"/>
  </r>
  <r>
    <n v="1334"/>
    <x v="10"/>
    <x v="7"/>
    <n v="2"/>
    <n v="1100"/>
    <n v="2200"/>
    <n v="600"/>
    <x v="6"/>
    <s v="Ankara"/>
  </r>
  <r>
    <n v="1335"/>
    <x v="9"/>
    <x v="22"/>
    <n v="2"/>
    <n v="3700"/>
    <n v="7400"/>
    <n v="1400"/>
    <x v="6"/>
    <s v="Mersin"/>
  </r>
  <r>
    <n v="1336"/>
    <x v="1"/>
    <x v="22"/>
    <n v="1"/>
    <n v="3700"/>
    <n v="3700"/>
    <n v="700"/>
    <x v="6"/>
    <s v="Ankara"/>
  </r>
  <r>
    <n v="1337"/>
    <x v="6"/>
    <x v="7"/>
    <n v="3"/>
    <n v="1100"/>
    <n v="3300"/>
    <n v="900"/>
    <x v="6"/>
    <s v="Antalya"/>
  </r>
  <r>
    <n v="1338"/>
    <x v="5"/>
    <x v="22"/>
    <n v="1"/>
    <n v="3700"/>
    <n v="3700"/>
    <n v="700"/>
    <x v="6"/>
    <s v="Ankara"/>
  </r>
  <r>
    <n v="1339"/>
    <x v="10"/>
    <x v="13"/>
    <n v="1"/>
    <n v="1490"/>
    <n v="1490"/>
    <n v="690"/>
    <x v="6"/>
    <s v="Kocaeli"/>
  </r>
  <r>
    <n v="1340"/>
    <x v="9"/>
    <x v="21"/>
    <n v="1"/>
    <n v="1500"/>
    <n v="1500"/>
    <n v="700"/>
    <x v="6"/>
    <s v="Hatay"/>
  </r>
  <r>
    <n v="1341"/>
    <x v="8"/>
    <x v="10"/>
    <n v="2"/>
    <n v="1090"/>
    <n v="2180"/>
    <n v="580"/>
    <x v="6"/>
    <s v="Bursa"/>
  </r>
  <r>
    <n v="1342"/>
    <x v="10"/>
    <x v="9"/>
    <n v="3"/>
    <n v="1800"/>
    <n v="5400"/>
    <n v="3000"/>
    <x v="6"/>
    <s v="Gaziantep"/>
  </r>
  <r>
    <n v="1343"/>
    <x v="7"/>
    <x v="19"/>
    <n v="2"/>
    <n v="7530"/>
    <n v="15060"/>
    <n v="3060"/>
    <x v="6"/>
    <s v="İzmir"/>
  </r>
  <r>
    <n v="1344"/>
    <x v="6"/>
    <x v="7"/>
    <n v="3"/>
    <n v="1100"/>
    <n v="3300"/>
    <n v="900"/>
    <x v="6"/>
    <s v="Bursa"/>
  </r>
  <r>
    <n v="1345"/>
    <x v="9"/>
    <x v="3"/>
    <n v="3"/>
    <n v="1350"/>
    <n v="4050"/>
    <n v="1650"/>
    <x v="6"/>
    <s v="Kocaeli"/>
  </r>
  <r>
    <n v="1346"/>
    <x v="8"/>
    <x v="3"/>
    <n v="1"/>
    <n v="1350"/>
    <n v="1350"/>
    <n v="550"/>
    <x v="6"/>
    <s v="Şanlıurfa"/>
  </r>
  <r>
    <n v="1347"/>
    <x v="7"/>
    <x v="10"/>
    <n v="2"/>
    <n v="1090"/>
    <n v="2180"/>
    <n v="580"/>
    <x v="6"/>
    <s v="Gaziantep"/>
  </r>
  <r>
    <n v="1348"/>
    <x v="7"/>
    <x v="14"/>
    <n v="1"/>
    <n v="4200"/>
    <n v="4200"/>
    <n v="1200"/>
    <x v="6"/>
    <s v="Hatay"/>
  </r>
  <r>
    <n v="1349"/>
    <x v="9"/>
    <x v="9"/>
    <n v="2"/>
    <n v="1800"/>
    <n v="3600"/>
    <n v="2000"/>
    <x v="6"/>
    <s v="Mersin"/>
  </r>
  <r>
    <n v="1350"/>
    <x v="11"/>
    <x v="10"/>
    <n v="1"/>
    <n v="1090"/>
    <n v="1090"/>
    <n v="290"/>
    <x v="6"/>
    <s v="Diyarbakır"/>
  </r>
  <r>
    <n v="1351"/>
    <x v="0"/>
    <x v="5"/>
    <n v="1"/>
    <n v="7600"/>
    <n v="7600"/>
    <n v="1600"/>
    <x v="6"/>
    <s v="Konya"/>
  </r>
  <r>
    <n v="1352"/>
    <x v="8"/>
    <x v="5"/>
    <n v="3"/>
    <n v="7600"/>
    <n v="22800"/>
    <n v="4800"/>
    <x v="6"/>
    <s v="Kocaeli"/>
  </r>
  <r>
    <n v="1353"/>
    <x v="2"/>
    <x v="22"/>
    <n v="1"/>
    <n v="3700"/>
    <n v="3700"/>
    <n v="700"/>
    <x v="6"/>
    <s v="Bursa"/>
  </r>
  <r>
    <n v="1354"/>
    <x v="4"/>
    <x v="6"/>
    <n v="3"/>
    <n v="7250"/>
    <n v="21750"/>
    <n v="6750"/>
    <x v="6"/>
    <s v="Diyarbakır"/>
  </r>
  <r>
    <n v="1355"/>
    <x v="1"/>
    <x v="5"/>
    <n v="3"/>
    <n v="7600"/>
    <n v="22800"/>
    <n v="4800"/>
    <x v="6"/>
    <s v="Antalya"/>
  </r>
  <r>
    <n v="1356"/>
    <x v="10"/>
    <x v="14"/>
    <n v="1"/>
    <n v="4200"/>
    <n v="4200"/>
    <n v="1200"/>
    <x v="6"/>
    <s v="Diyarbakır"/>
  </r>
  <r>
    <n v="1357"/>
    <x v="6"/>
    <x v="17"/>
    <n v="3"/>
    <n v="1250"/>
    <n v="3750"/>
    <n v="1350"/>
    <x v="6"/>
    <s v="Ankara"/>
  </r>
  <r>
    <n v="1358"/>
    <x v="8"/>
    <x v="10"/>
    <n v="1"/>
    <n v="1090"/>
    <n v="1090"/>
    <n v="290"/>
    <x v="6"/>
    <s v="Hatay"/>
  </r>
  <r>
    <n v="1359"/>
    <x v="3"/>
    <x v="4"/>
    <n v="1"/>
    <n v="2180"/>
    <n v="2180"/>
    <n v="680"/>
    <x v="6"/>
    <s v="İzmir"/>
  </r>
  <r>
    <n v="1360"/>
    <x v="11"/>
    <x v="22"/>
    <n v="2"/>
    <n v="3700"/>
    <n v="7400"/>
    <n v="1400"/>
    <x v="6"/>
    <s v="İzmir"/>
  </r>
  <r>
    <n v="1361"/>
    <x v="9"/>
    <x v="0"/>
    <n v="2"/>
    <n v="6000"/>
    <n v="12000"/>
    <n v="4000"/>
    <x v="6"/>
    <s v="Bursa"/>
  </r>
  <r>
    <n v="1362"/>
    <x v="10"/>
    <x v="17"/>
    <n v="2"/>
    <n v="1250"/>
    <n v="2500"/>
    <n v="900"/>
    <x v="6"/>
    <s v="Ankara"/>
  </r>
  <r>
    <n v="1363"/>
    <x v="11"/>
    <x v="5"/>
    <n v="1"/>
    <n v="7600"/>
    <n v="7600"/>
    <n v="1600"/>
    <x v="6"/>
    <s v="Diyarbakır"/>
  </r>
  <r>
    <n v="1364"/>
    <x v="0"/>
    <x v="1"/>
    <n v="2"/>
    <n v="1400"/>
    <n v="2800"/>
    <n v="1200"/>
    <x v="6"/>
    <s v="İzmir"/>
  </r>
  <r>
    <n v="1365"/>
    <x v="4"/>
    <x v="4"/>
    <n v="2"/>
    <n v="2180"/>
    <n v="4360"/>
    <n v="1360"/>
    <x v="6"/>
    <s v="Mersin"/>
  </r>
  <r>
    <n v="1366"/>
    <x v="0"/>
    <x v="9"/>
    <n v="3"/>
    <n v="1800"/>
    <n v="5400"/>
    <n v="3000"/>
    <x v="6"/>
    <s v="Ankara"/>
  </r>
  <r>
    <n v="1367"/>
    <x v="2"/>
    <x v="21"/>
    <n v="1"/>
    <n v="1500"/>
    <n v="1500"/>
    <n v="700"/>
    <x v="6"/>
    <s v="Diyarbakır"/>
  </r>
  <r>
    <n v="1368"/>
    <x v="6"/>
    <x v="2"/>
    <n v="3"/>
    <n v="8450"/>
    <n v="25350"/>
    <n v="7350"/>
    <x v="6"/>
    <s v="Antalya"/>
  </r>
  <r>
    <n v="1369"/>
    <x v="9"/>
    <x v="21"/>
    <n v="3"/>
    <n v="1500"/>
    <n v="4500"/>
    <n v="2100"/>
    <x v="6"/>
    <s v="Şanlıurfa"/>
  </r>
  <r>
    <n v="1370"/>
    <x v="5"/>
    <x v="0"/>
    <n v="3"/>
    <n v="6000"/>
    <n v="18000"/>
    <n v="6000"/>
    <x v="6"/>
    <s v="Konya"/>
  </r>
  <r>
    <n v="1371"/>
    <x v="11"/>
    <x v="18"/>
    <n v="1"/>
    <n v="1200"/>
    <n v="1200"/>
    <n v="400"/>
    <x v="6"/>
    <s v="Bursa"/>
  </r>
  <r>
    <n v="1372"/>
    <x v="0"/>
    <x v="14"/>
    <n v="3"/>
    <n v="4200"/>
    <n v="12600"/>
    <n v="3600"/>
    <x v="6"/>
    <s v="İstanbul"/>
  </r>
  <r>
    <n v="1373"/>
    <x v="10"/>
    <x v="5"/>
    <n v="3"/>
    <n v="7600"/>
    <n v="22800"/>
    <n v="4800"/>
    <x v="6"/>
    <s v="İzmir"/>
  </r>
  <r>
    <n v="1374"/>
    <x v="5"/>
    <x v="6"/>
    <n v="2"/>
    <n v="7250"/>
    <n v="14500"/>
    <n v="4500"/>
    <x v="6"/>
    <s v="Diyarbakır"/>
  </r>
  <r>
    <n v="1375"/>
    <x v="1"/>
    <x v="19"/>
    <n v="2"/>
    <n v="7530"/>
    <n v="15060"/>
    <n v="3060"/>
    <x v="6"/>
    <s v="Gaziantep"/>
  </r>
  <r>
    <n v="1376"/>
    <x v="2"/>
    <x v="6"/>
    <n v="2"/>
    <n v="7250"/>
    <n v="14500"/>
    <n v="4500"/>
    <x v="6"/>
    <s v="Konya"/>
  </r>
  <r>
    <n v="1377"/>
    <x v="1"/>
    <x v="0"/>
    <n v="1"/>
    <n v="6000"/>
    <n v="6000"/>
    <n v="2000"/>
    <x v="6"/>
    <s v="Adana"/>
  </r>
  <r>
    <n v="1378"/>
    <x v="2"/>
    <x v="5"/>
    <n v="5"/>
    <n v="7600"/>
    <n v="38000"/>
    <n v="8000"/>
    <x v="6"/>
    <s v="Antalya"/>
  </r>
  <r>
    <n v="1379"/>
    <x v="7"/>
    <x v="19"/>
    <n v="2"/>
    <n v="7530"/>
    <n v="15060"/>
    <n v="3060"/>
    <x v="6"/>
    <s v="Mersin"/>
  </r>
  <r>
    <n v="1380"/>
    <x v="11"/>
    <x v="13"/>
    <n v="5"/>
    <n v="1490"/>
    <n v="7450"/>
    <n v="3450"/>
    <x v="6"/>
    <s v="Antalya"/>
  </r>
  <r>
    <n v="1381"/>
    <x v="0"/>
    <x v="20"/>
    <n v="2"/>
    <n v="5300"/>
    <n v="10600"/>
    <n v="2600"/>
    <x v="6"/>
    <s v="Mersin"/>
  </r>
  <r>
    <n v="1382"/>
    <x v="4"/>
    <x v="8"/>
    <n v="4"/>
    <n v="1200"/>
    <n v="4800"/>
    <n v="1600"/>
    <x v="6"/>
    <s v="Gaziantep"/>
  </r>
  <r>
    <n v="1383"/>
    <x v="9"/>
    <x v="10"/>
    <n v="4"/>
    <n v="1090"/>
    <n v="4360"/>
    <n v="1160"/>
    <x v="6"/>
    <s v="Konya"/>
  </r>
  <r>
    <n v="1384"/>
    <x v="4"/>
    <x v="6"/>
    <n v="5"/>
    <n v="7250"/>
    <n v="36250"/>
    <n v="11250"/>
    <x v="6"/>
    <s v="Kocaeli"/>
  </r>
  <r>
    <n v="1385"/>
    <x v="10"/>
    <x v="1"/>
    <n v="5"/>
    <n v="1400"/>
    <n v="7000"/>
    <n v="3000"/>
    <x v="6"/>
    <s v="Gaziantep"/>
  </r>
  <r>
    <n v="1386"/>
    <x v="2"/>
    <x v="21"/>
    <n v="5"/>
    <n v="1500"/>
    <n v="7500"/>
    <n v="3500"/>
    <x v="6"/>
    <s v="Adana"/>
  </r>
  <r>
    <n v="1387"/>
    <x v="7"/>
    <x v="3"/>
    <n v="3"/>
    <n v="1350"/>
    <n v="4050"/>
    <n v="1650"/>
    <x v="6"/>
    <s v="Bursa"/>
  </r>
  <r>
    <n v="1388"/>
    <x v="7"/>
    <x v="8"/>
    <n v="2"/>
    <n v="1200"/>
    <n v="2400"/>
    <n v="800"/>
    <x v="6"/>
    <s v="Bursa"/>
  </r>
  <r>
    <n v="1389"/>
    <x v="1"/>
    <x v="19"/>
    <n v="5"/>
    <n v="7530"/>
    <n v="37650"/>
    <n v="7650"/>
    <x v="6"/>
    <s v="Gaziantep"/>
  </r>
  <r>
    <n v="1390"/>
    <x v="10"/>
    <x v="8"/>
    <n v="3"/>
    <n v="1200"/>
    <n v="3600"/>
    <n v="1200"/>
    <x v="6"/>
    <s v="Mersin"/>
  </r>
  <r>
    <n v="1391"/>
    <x v="8"/>
    <x v="9"/>
    <n v="4"/>
    <n v="1800"/>
    <n v="7200"/>
    <n v="4000"/>
    <x v="6"/>
    <s v="İzmir"/>
  </r>
  <r>
    <n v="1392"/>
    <x v="0"/>
    <x v="6"/>
    <n v="4"/>
    <n v="7250"/>
    <n v="29000"/>
    <n v="9000"/>
    <x v="6"/>
    <s v="Hatay"/>
  </r>
  <r>
    <n v="1393"/>
    <x v="9"/>
    <x v="13"/>
    <n v="3"/>
    <n v="1490"/>
    <n v="4470"/>
    <n v="2070"/>
    <x v="6"/>
    <s v="Mersin"/>
  </r>
  <r>
    <n v="1394"/>
    <x v="9"/>
    <x v="18"/>
    <n v="5"/>
    <n v="1200"/>
    <n v="6000"/>
    <n v="2000"/>
    <x v="6"/>
    <s v="İzmir"/>
  </r>
  <r>
    <n v="1395"/>
    <x v="1"/>
    <x v="11"/>
    <n v="4"/>
    <n v="8000"/>
    <n v="32000"/>
    <n v="8000"/>
    <x v="6"/>
    <s v="Mersin"/>
  </r>
  <r>
    <n v="1396"/>
    <x v="6"/>
    <x v="1"/>
    <n v="3"/>
    <n v="1400"/>
    <n v="4200"/>
    <n v="1800"/>
    <x v="6"/>
    <s v="Konya"/>
  </r>
  <r>
    <n v="1397"/>
    <x v="5"/>
    <x v="3"/>
    <n v="3"/>
    <n v="1350"/>
    <n v="4050"/>
    <n v="1650"/>
    <x v="6"/>
    <s v="Şanlıurfa"/>
  </r>
  <r>
    <n v="1398"/>
    <x v="8"/>
    <x v="18"/>
    <n v="4"/>
    <n v="1200"/>
    <n v="4800"/>
    <n v="1600"/>
    <x v="6"/>
    <s v="Gaziantep"/>
  </r>
  <r>
    <n v="1399"/>
    <x v="6"/>
    <x v="20"/>
    <n v="5"/>
    <n v="5300"/>
    <n v="26500"/>
    <n v="6500"/>
    <x v="6"/>
    <s v="Kocaeli"/>
  </r>
  <r>
    <n v="1400"/>
    <x v="9"/>
    <x v="12"/>
    <n v="5"/>
    <n v="10590"/>
    <n v="52950"/>
    <n v="22950"/>
    <x v="6"/>
    <s v="Gaziantep"/>
  </r>
  <r>
    <n v="1401"/>
    <x v="4"/>
    <x v="17"/>
    <n v="3"/>
    <n v="1250"/>
    <n v="3750"/>
    <n v="1350"/>
    <x v="6"/>
    <s v="Ankara"/>
  </r>
  <r>
    <n v="1402"/>
    <x v="11"/>
    <x v="18"/>
    <n v="4"/>
    <n v="1200"/>
    <n v="4800"/>
    <n v="1600"/>
    <x v="6"/>
    <s v="Konya"/>
  </r>
  <r>
    <n v="1403"/>
    <x v="4"/>
    <x v="1"/>
    <n v="5"/>
    <n v="1400"/>
    <n v="7000"/>
    <n v="3000"/>
    <x v="6"/>
    <s v="İzmir"/>
  </r>
  <r>
    <n v="1404"/>
    <x v="11"/>
    <x v="19"/>
    <n v="3"/>
    <n v="7530"/>
    <n v="22590"/>
    <n v="4590"/>
    <x v="6"/>
    <s v="Adana"/>
  </r>
  <r>
    <n v="1405"/>
    <x v="6"/>
    <x v="5"/>
    <n v="3"/>
    <n v="7600"/>
    <n v="22800"/>
    <n v="4800"/>
    <x v="6"/>
    <s v="Kocaeli"/>
  </r>
  <r>
    <n v="1406"/>
    <x v="11"/>
    <x v="21"/>
    <n v="3"/>
    <n v="1500"/>
    <n v="4500"/>
    <n v="2100"/>
    <x v="6"/>
    <s v="Hatay"/>
  </r>
  <r>
    <n v="1407"/>
    <x v="9"/>
    <x v="4"/>
    <n v="4"/>
    <n v="2180"/>
    <n v="8720"/>
    <n v="2720"/>
    <x v="6"/>
    <s v="Hatay"/>
  </r>
  <r>
    <n v="1408"/>
    <x v="3"/>
    <x v="4"/>
    <n v="3"/>
    <n v="2180"/>
    <n v="6540"/>
    <n v="2040"/>
    <x v="6"/>
    <s v="Şanlıurfa"/>
  </r>
  <r>
    <n v="1409"/>
    <x v="9"/>
    <x v="15"/>
    <n v="4"/>
    <n v="5775"/>
    <n v="23100"/>
    <n v="7100"/>
    <x v="6"/>
    <s v="Hatay"/>
  </r>
  <r>
    <n v="1410"/>
    <x v="9"/>
    <x v="7"/>
    <n v="3"/>
    <n v="1100"/>
    <n v="3300"/>
    <n v="900"/>
    <x v="6"/>
    <s v="Mersin"/>
  </r>
  <r>
    <n v="1411"/>
    <x v="10"/>
    <x v="15"/>
    <n v="4"/>
    <n v="5775"/>
    <n v="23100"/>
    <n v="7100"/>
    <x v="6"/>
    <s v="Şanlıurfa"/>
  </r>
  <r>
    <n v="1412"/>
    <x v="7"/>
    <x v="3"/>
    <n v="3"/>
    <n v="1350"/>
    <n v="4050"/>
    <n v="1650"/>
    <x v="6"/>
    <s v="İzmir"/>
  </r>
  <r>
    <n v="1413"/>
    <x v="0"/>
    <x v="5"/>
    <n v="5"/>
    <n v="7600"/>
    <n v="38000"/>
    <n v="8000"/>
    <x v="6"/>
    <s v="Mersin"/>
  </r>
  <r>
    <n v="1414"/>
    <x v="2"/>
    <x v="6"/>
    <n v="2"/>
    <n v="7250"/>
    <n v="14500"/>
    <n v="4500"/>
    <x v="6"/>
    <s v="Mersin"/>
  </r>
  <r>
    <n v="1415"/>
    <x v="11"/>
    <x v="13"/>
    <n v="5"/>
    <n v="1490"/>
    <n v="7450"/>
    <n v="3450"/>
    <x v="6"/>
    <s v="İstanbul"/>
  </r>
  <r>
    <n v="1416"/>
    <x v="3"/>
    <x v="13"/>
    <n v="4"/>
    <n v="1490"/>
    <n v="5960"/>
    <n v="2760"/>
    <x v="6"/>
    <s v="Mersin"/>
  </r>
  <r>
    <n v="1417"/>
    <x v="8"/>
    <x v="10"/>
    <n v="3"/>
    <n v="1090"/>
    <n v="3270"/>
    <n v="870"/>
    <x v="6"/>
    <s v="Gaziantep"/>
  </r>
  <r>
    <n v="1418"/>
    <x v="8"/>
    <x v="8"/>
    <n v="4"/>
    <n v="1200"/>
    <n v="4800"/>
    <n v="1600"/>
    <x v="6"/>
    <s v="Gaziantep"/>
  </r>
  <r>
    <n v="1419"/>
    <x v="11"/>
    <x v="10"/>
    <n v="3"/>
    <n v="1090"/>
    <n v="3270"/>
    <n v="870"/>
    <x v="6"/>
    <s v="Bursa"/>
  </r>
  <r>
    <n v="1420"/>
    <x v="11"/>
    <x v="4"/>
    <n v="4"/>
    <n v="2180"/>
    <n v="8720"/>
    <n v="2720"/>
    <x v="6"/>
    <s v="Şanlıurfa"/>
  </r>
  <r>
    <n v="1421"/>
    <x v="2"/>
    <x v="20"/>
    <n v="5"/>
    <n v="5300"/>
    <n v="26500"/>
    <n v="6500"/>
    <x v="6"/>
    <s v="Mersin"/>
  </r>
  <r>
    <n v="1422"/>
    <x v="11"/>
    <x v="20"/>
    <n v="4"/>
    <n v="5300"/>
    <n v="21200"/>
    <n v="5200"/>
    <x v="6"/>
    <s v="Diyarbakır"/>
  </r>
  <r>
    <n v="1423"/>
    <x v="5"/>
    <x v="6"/>
    <n v="5"/>
    <n v="7250"/>
    <n v="36250"/>
    <n v="11250"/>
    <x v="6"/>
    <s v="Konya"/>
  </r>
  <r>
    <n v="1424"/>
    <x v="5"/>
    <x v="18"/>
    <n v="4"/>
    <n v="1200"/>
    <n v="4800"/>
    <n v="1600"/>
    <x v="6"/>
    <s v="Kocaeli"/>
  </r>
  <r>
    <n v="1425"/>
    <x v="3"/>
    <x v="0"/>
    <n v="3"/>
    <n v="6000"/>
    <n v="18000"/>
    <n v="6000"/>
    <x v="6"/>
    <s v="Kocaeli"/>
  </r>
  <r>
    <n v="1426"/>
    <x v="2"/>
    <x v="2"/>
    <n v="5"/>
    <n v="8450"/>
    <n v="42250"/>
    <n v="12250"/>
    <x v="6"/>
    <s v="İzmir"/>
  </r>
  <r>
    <n v="1427"/>
    <x v="6"/>
    <x v="14"/>
    <n v="4"/>
    <n v="4200"/>
    <n v="16800"/>
    <n v="4800"/>
    <x v="6"/>
    <s v="Gaziantep"/>
  </r>
  <r>
    <n v="1428"/>
    <x v="6"/>
    <x v="12"/>
    <n v="4"/>
    <n v="10590"/>
    <n v="42360"/>
    <n v="18360"/>
    <x v="6"/>
    <s v="Bursa"/>
  </r>
  <r>
    <n v="1429"/>
    <x v="5"/>
    <x v="18"/>
    <n v="3"/>
    <n v="1200"/>
    <n v="3600"/>
    <n v="1200"/>
    <x v="6"/>
    <s v="Şanlıurfa"/>
  </r>
  <r>
    <n v="1430"/>
    <x v="10"/>
    <x v="7"/>
    <n v="4"/>
    <n v="1100"/>
    <n v="4400"/>
    <n v="1200"/>
    <x v="6"/>
    <s v="İstanbul"/>
  </r>
  <r>
    <n v="1431"/>
    <x v="9"/>
    <x v="22"/>
    <n v="4"/>
    <n v="3700"/>
    <n v="14800"/>
    <n v="2800"/>
    <x v="6"/>
    <s v="Adana"/>
  </r>
  <r>
    <n v="1432"/>
    <x v="1"/>
    <x v="22"/>
    <n v="3"/>
    <n v="3700"/>
    <n v="11100"/>
    <n v="2100"/>
    <x v="6"/>
    <s v="Mersin"/>
  </r>
  <r>
    <n v="1433"/>
    <x v="6"/>
    <x v="7"/>
    <n v="2"/>
    <n v="1100"/>
    <n v="2200"/>
    <n v="600"/>
    <x v="6"/>
    <s v="Kocaeli"/>
  </r>
  <r>
    <n v="1434"/>
    <x v="5"/>
    <x v="22"/>
    <n v="4"/>
    <n v="3700"/>
    <n v="14800"/>
    <n v="2800"/>
    <x v="6"/>
    <s v="Konya"/>
  </r>
  <r>
    <n v="1435"/>
    <x v="10"/>
    <x v="13"/>
    <n v="2"/>
    <n v="1490"/>
    <n v="2980"/>
    <n v="1380"/>
    <x v="6"/>
    <s v="Şanlıurfa"/>
  </r>
  <r>
    <n v="1436"/>
    <x v="9"/>
    <x v="21"/>
    <n v="5"/>
    <n v="1500"/>
    <n v="7500"/>
    <n v="3500"/>
    <x v="6"/>
    <s v="Diyarbakır"/>
  </r>
  <r>
    <n v="1437"/>
    <x v="8"/>
    <x v="10"/>
    <n v="5"/>
    <n v="1090"/>
    <n v="5450"/>
    <n v="1450"/>
    <x v="6"/>
    <s v="Ankara"/>
  </r>
  <r>
    <n v="1438"/>
    <x v="10"/>
    <x v="9"/>
    <n v="4"/>
    <n v="1800"/>
    <n v="7200"/>
    <n v="4000"/>
    <x v="6"/>
    <s v="Ankara"/>
  </r>
  <r>
    <n v="1439"/>
    <x v="7"/>
    <x v="19"/>
    <n v="3"/>
    <n v="7530"/>
    <n v="22590"/>
    <n v="4590"/>
    <x v="6"/>
    <s v="Adana"/>
  </r>
  <r>
    <n v="1440"/>
    <x v="6"/>
    <x v="7"/>
    <n v="2"/>
    <n v="1100"/>
    <n v="2200"/>
    <n v="600"/>
    <x v="6"/>
    <s v="Diyarbakır"/>
  </r>
  <r>
    <n v="1441"/>
    <x v="9"/>
    <x v="3"/>
    <n v="2"/>
    <n v="1350"/>
    <n v="2700"/>
    <n v="1100"/>
    <x v="6"/>
    <s v="Diyarbakır"/>
  </r>
  <r>
    <n v="1442"/>
    <x v="8"/>
    <x v="3"/>
    <n v="5"/>
    <n v="1350"/>
    <n v="6750"/>
    <n v="2750"/>
    <x v="6"/>
    <s v="Şanlıurfa"/>
  </r>
  <r>
    <n v="1443"/>
    <x v="7"/>
    <x v="10"/>
    <n v="4"/>
    <n v="1090"/>
    <n v="4360"/>
    <n v="1160"/>
    <x v="6"/>
    <s v="İstanbul"/>
  </r>
  <r>
    <n v="1444"/>
    <x v="7"/>
    <x v="14"/>
    <n v="3"/>
    <n v="4200"/>
    <n v="12600"/>
    <n v="3600"/>
    <x v="6"/>
    <s v="Antalya"/>
  </r>
  <r>
    <n v="1445"/>
    <x v="9"/>
    <x v="9"/>
    <n v="5"/>
    <n v="1800"/>
    <n v="9000"/>
    <n v="5000"/>
    <x v="6"/>
    <s v="Şanlıurfa"/>
  </r>
  <r>
    <n v="1446"/>
    <x v="11"/>
    <x v="10"/>
    <n v="5"/>
    <n v="1090"/>
    <n v="5450"/>
    <n v="1450"/>
    <x v="6"/>
    <s v="Diyarbakır"/>
  </r>
  <r>
    <n v="1447"/>
    <x v="0"/>
    <x v="5"/>
    <n v="3"/>
    <n v="7600"/>
    <n v="22800"/>
    <n v="4800"/>
    <x v="6"/>
    <s v="İstanbul"/>
  </r>
  <r>
    <n v="1448"/>
    <x v="8"/>
    <x v="5"/>
    <n v="5"/>
    <n v="7600"/>
    <n v="38000"/>
    <n v="8000"/>
    <x v="6"/>
    <s v="Gaziantep"/>
  </r>
  <r>
    <n v="1449"/>
    <x v="2"/>
    <x v="22"/>
    <n v="5"/>
    <n v="3700"/>
    <n v="18500"/>
    <n v="3500"/>
    <x v="6"/>
    <s v="Kocaeli"/>
  </r>
  <r>
    <n v="1450"/>
    <x v="4"/>
    <x v="6"/>
    <n v="2"/>
    <n v="7250"/>
    <n v="14500"/>
    <n v="4500"/>
    <x v="6"/>
    <s v="Antalya"/>
  </r>
  <r>
    <n v="1451"/>
    <x v="1"/>
    <x v="5"/>
    <n v="5"/>
    <n v="7600"/>
    <n v="38000"/>
    <n v="8000"/>
    <x v="6"/>
    <s v="Bursa"/>
  </r>
  <r>
    <n v="1452"/>
    <x v="10"/>
    <x v="14"/>
    <n v="5"/>
    <n v="4200"/>
    <n v="21000"/>
    <n v="6000"/>
    <x v="6"/>
    <s v="Şanlıurfa"/>
  </r>
  <r>
    <n v="1453"/>
    <x v="6"/>
    <x v="17"/>
    <n v="5"/>
    <n v="1250"/>
    <n v="6250"/>
    <n v="2250"/>
    <x v="6"/>
    <s v="Şanlıurfa"/>
  </r>
  <r>
    <n v="1454"/>
    <x v="8"/>
    <x v="10"/>
    <n v="2"/>
    <n v="1090"/>
    <n v="2180"/>
    <n v="580"/>
    <x v="6"/>
    <s v="Adana"/>
  </r>
  <r>
    <n v="1455"/>
    <x v="3"/>
    <x v="4"/>
    <n v="5"/>
    <n v="2180"/>
    <n v="10900"/>
    <n v="3400"/>
    <x v="6"/>
    <s v="Bursa"/>
  </r>
  <r>
    <n v="1456"/>
    <x v="11"/>
    <x v="22"/>
    <n v="5"/>
    <n v="3700"/>
    <n v="18500"/>
    <n v="3500"/>
    <x v="6"/>
    <s v="Kocaeli"/>
  </r>
  <r>
    <n v="1457"/>
    <x v="9"/>
    <x v="0"/>
    <n v="2"/>
    <n v="6000"/>
    <n v="12000"/>
    <n v="4000"/>
    <x v="6"/>
    <s v="Ankara"/>
  </r>
  <r>
    <n v="1458"/>
    <x v="10"/>
    <x v="17"/>
    <n v="3"/>
    <n v="1250"/>
    <n v="3750"/>
    <n v="1350"/>
    <x v="6"/>
    <s v="Mersin"/>
  </r>
  <r>
    <n v="1459"/>
    <x v="11"/>
    <x v="5"/>
    <n v="3"/>
    <n v="7600"/>
    <n v="22800"/>
    <n v="4800"/>
    <x v="6"/>
    <s v="Hatay"/>
  </r>
  <r>
    <n v="1460"/>
    <x v="0"/>
    <x v="1"/>
    <n v="5"/>
    <n v="1400"/>
    <n v="7000"/>
    <n v="3000"/>
    <x v="6"/>
    <s v="Gaziantep"/>
  </r>
  <r>
    <n v="1461"/>
    <x v="4"/>
    <x v="4"/>
    <n v="2"/>
    <n v="2180"/>
    <n v="4360"/>
    <n v="1360"/>
    <x v="6"/>
    <s v="Mersin"/>
  </r>
  <r>
    <n v="1462"/>
    <x v="0"/>
    <x v="9"/>
    <n v="4"/>
    <n v="1800"/>
    <n v="7200"/>
    <n v="4000"/>
    <x v="6"/>
    <s v="Ankara"/>
  </r>
  <r>
    <n v="1463"/>
    <x v="2"/>
    <x v="21"/>
    <n v="4"/>
    <n v="1500"/>
    <n v="6000"/>
    <n v="2800"/>
    <x v="6"/>
    <s v="Mersin"/>
  </r>
  <r>
    <n v="1464"/>
    <x v="6"/>
    <x v="2"/>
    <n v="2"/>
    <n v="8450"/>
    <n v="16900"/>
    <n v="4900"/>
    <x v="6"/>
    <s v="Konya"/>
  </r>
  <r>
    <n v="1465"/>
    <x v="9"/>
    <x v="21"/>
    <n v="2"/>
    <n v="1500"/>
    <n v="3000"/>
    <n v="1400"/>
    <x v="6"/>
    <s v="Kocaeli"/>
  </r>
  <r>
    <n v="1466"/>
    <x v="5"/>
    <x v="0"/>
    <n v="5"/>
    <n v="6000"/>
    <n v="30000"/>
    <n v="10000"/>
    <x v="6"/>
    <s v="Konya"/>
  </r>
  <r>
    <n v="1467"/>
    <x v="11"/>
    <x v="18"/>
    <n v="5"/>
    <n v="1200"/>
    <n v="6000"/>
    <n v="2000"/>
    <x v="6"/>
    <s v="Konya"/>
  </r>
  <r>
    <n v="1468"/>
    <x v="0"/>
    <x v="14"/>
    <n v="3"/>
    <n v="4200"/>
    <n v="12600"/>
    <n v="3600"/>
    <x v="6"/>
    <s v="Gaziantep"/>
  </r>
  <r>
    <n v="1469"/>
    <x v="10"/>
    <x v="5"/>
    <n v="3"/>
    <n v="7600"/>
    <n v="22800"/>
    <n v="4800"/>
    <x v="6"/>
    <s v="İzmir"/>
  </r>
  <r>
    <n v="1470"/>
    <x v="5"/>
    <x v="6"/>
    <n v="3"/>
    <n v="7250"/>
    <n v="21750"/>
    <n v="6750"/>
    <x v="6"/>
    <s v="Kocaeli"/>
  </r>
  <r>
    <n v="1471"/>
    <x v="1"/>
    <x v="19"/>
    <n v="4"/>
    <n v="7530"/>
    <n v="30120"/>
    <n v="6120"/>
    <x v="6"/>
    <s v="Diyarbakır"/>
  </r>
  <r>
    <n v="1472"/>
    <x v="2"/>
    <x v="6"/>
    <n v="4"/>
    <n v="7250"/>
    <n v="29000"/>
    <n v="9000"/>
    <x v="6"/>
    <s v="Gaziantep"/>
  </r>
  <r>
    <n v="1473"/>
    <x v="1"/>
    <x v="0"/>
    <n v="2"/>
    <n v="6000"/>
    <n v="12000"/>
    <n v="4000"/>
    <x v="6"/>
    <s v="Şanlıurfa"/>
  </r>
  <r>
    <n v="1474"/>
    <x v="5"/>
    <x v="18"/>
    <n v="3"/>
    <n v="1200"/>
    <n v="3600"/>
    <n v="1200"/>
    <x v="7"/>
    <s v="Antalya"/>
  </r>
  <r>
    <n v="1475"/>
    <x v="11"/>
    <x v="20"/>
    <n v="2"/>
    <n v="5300"/>
    <n v="10600"/>
    <n v="2600"/>
    <x v="7"/>
    <s v="Mersin"/>
  </r>
  <r>
    <n v="1476"/>
    <x v="8"/>
    <x v="2"/>
    <n v="2"/>
    <n v="8450"/>
    <n v="16900"/>
    <n v="4900"/>
    <x v="7"/>
    <s v="Antalya"/>
  </r>
  <r>
    <n v="1477"/>
    <x v="4"/>
    <x v="3"/>
    <n v="1"/>
    <n v="1350"/>
    <n v="1350"/>
    <n v="550"/>
    <x v="7"/>
    <s v="Antalya"/>
  </r>
  <r>
    <n v="1478"/>
    <x v="6"/>
    <x v="10"/>
    <n v="1"/>
    <n v="1090"/>
    <n v="1090"/>
    <n v="290"/>
    <x v="7"/>
    <s v="Kocaeli"/>
  </r>
  <r>
    <n v="1479"/>
    <x v="4"/>
    <x v="4"/>
    <n v="1"/>
    <n v="2180"/>
    <n v="2180"/>
    <n v="680"/>
    <x v="7"/>
    <s v="Adana"/>
  </r>
  <r>
    <n v="1480"/>
    <x v="0"/>
    <x v="0"/>
    <n v="2"/>
    <n v="6000"/>
    <n v="12000"/>
    <n v="4000"/>
    <x v="7"/>
    <s v="Diyarbakır"/>
  </r>
  <r>
    <n v="1481"/>
    <x v="1"/>
    <x v="1"/>
    <n v="2"/>
    <n v="1400"/>
    <n v="2800"/>
    <n v="1200"/>
    <x v="7"/>
    <s v="Ankara"/>
  </r>
  <r>
    <n v="1482"/>
    <x v="2"/>
    <x v="2"/>
    <n v="2"/>
    <n v="8450"/>
    <n v="16900"/>
    <n v="4900"/>
    <x v="7"/>
    <s v="Adana"/>
  </r>
  <r>
    <n v="1483"/>
    <x v="3"/>
    <x v="3"/>
    <n v="3"/>
    <n v="1350"/>
    <n v="4050"/>
    <n v="1650"/>
    <x v="7"/>
    <s v="Diyarbakır"/>
  </r>
  <r>
    <n v="1484"/>
    <x v="0"/>
    <x v="4"/>
    <n v="2"/>
    <n v="2180"/>
    <n v="4360"/>
    <n v="1360"/>
    <x v="7"/>
    <s v="Kocaeli"/>
  </r>
  <r>
    <n v="1485"/>
    <x v="4"/>
    <x v="5"/>
    <n v="2"/>
    <n v="7600"/>
    <n v="15200"/>
    <n v="3200"/>
    <x v="7"/>
    <s v="Adana"/>
  </r>
  <r>
    <n v="1486"/>
    <x v="1"/>
    <x v="6"/>
    <n v="2"/>
    <n v="7250"/>
    <n v="14500"/>
    <n v="4500"/>
    <x v="7"/>
    <s v="Adana"/>
  </r>
  <r>
    <n v="1487"/>
    <x v="3"/>
    <x v="7"/>
    <n v="3"/>
    <n v="1100"/>
    <n v="3300"/>
    <n v="900"/>
    <x v="7"/>
    <s v="Hatay"/>
  </r>
  <r>
    <n v="1488"/>
    <x v="5"/>
    <x v="0"/>
    <n v="2"/>
    <n v="6000"/>
    <n v="12000"/>
    <n v="4000"/>
    <x v="7"/>
    <s v="Ankara"/>
  </r>
  <r>
    <n v="1489"/>
    <x v="0"/>
    <x v="8"/>
    <n v="1"/>
    <n v="1200"/>
    <n v="1200"/>
    <n v="400"/>
    <x v="7"/>
    <s v="Kocaeli"/>
  </r>
  <r>
    <n v="1490"/>
    <x v="6"/>
    <x v="9"/>
    <n v="2"/>
    <n v="1800"/>
    <n v="3600"/>
    <n v="2000"/>
    <x v="7"/>
    <s v="Diyarbakır"/>
  </r>
  <r>
    <n v="1491"/>
    <x v="6"/>
    <x v="10"/>
    <n v="2"/>
    <n v="1090"/>
    <n v="2180"/>
    <n v="580"/>
    <x v="7"/>
    <s v="Antalya"/>
  </r>
  <r>
    <n v="1492"/>
    <x v="5"/>
    <x v="4"/>
    <n v="3"/>
    <n v="2180"/>
    <n v="6540"/>
    <n v="2040"/>
    <x v="7"/>
    <s v="Diyarbakır"/>
  </r>
  <r>
    <n v="1493"/>
    <x v="7"/>
    <x v="9"/>
    <n v="3"/>
    <n v="1800"/>
    <n v="5400"/>
    <n v="3000"/>
    <x v="7"/>
    <s v="Kocaeli"/>
  </r>
  <r>
    <n v="1494"/>
    <x v="4"/>
    <x v="11"/>
    <n v="3"/>
    <n v="8000"/>
    <n v="24000"/>
    <n v="6000"/>
    <x v="7"/>
    <s v="Diyarbakır"/>
  </r>
  <r>
    <n v="1495"/>
    <x v="5"/>
    <x v="1"/>
    <n v="1"/>
    <n v="1400"/>
    <n v="1400"/>
    <n v="600"/>
    <x v="7"/>
    <s v="Hatay"/>
  </r>
  <r>
    <n v="1496"/>
    <x v="8"/>
    <x v="12"/>
    <n v="1"/>
    <n v="10590"/>
    <n v="10590"/>
    <n v="4590"/>
    <x v="7"/>
    <s v="Ankara"/>
  </r>
  <r>
    <n v="1497"/>
    <x v="9"/>
    <x v="3"/>
    <n v="2"/>
    <n v="1350"/>
    <n v="2700"/>
    <n v="1100"/>
    <x v="7"/>
    <s v="Konya"/>
  </r>
  <r>
    <n v="1498"/>
    <x v="6"/>
    <x v="1"/>
    <n v="2"/>
    <n v="1400"/>
    <n v="2800"/>
    <n v="1200"/>
    <x v="7"/>
    <s v="Gaziantep"/>
  </r>
  <r>
    <n v="1499"/>
    <x v="3"/>
    <x v="0"/>
    <n v="1"/>
    <n v="6000"/>
    <n v="6000"/>
    <n v="2000"/>
    <x v="7"/>
    <s v="Kocaeli"/>
  </r>
  <r>
    <n v="1500"/>
    <x v="8"/>
    <x v="7"/>
    <n v="2"/>
    <n v="1100"/>
    <n v="2200"/>
    <n v="600"/>
    <x v="7"/>
    <s v="Bursa"/>
  </r>
  <r>
    <n v="1501"/>
    <x v="2"/>
    <x v="0"/>
    <n v="2"/>
    <n v="6000"/>
    <n v="12000"/>
    <n v="4000"/>
    <x v="7"/>
    <s v="Bursa"/>
  </r>
  <r>
    <n v="1502"/>
    <x v="9"/>
    <x v="13"/>
    <n v="1"/>
    <n v="1490"/>
    <n v="1490"/>
    <n v="690"/>
    <x v="7"/>
    <s v="Şanlıurfa"/>
  </r>
  <r>
    <n v="1503"/>
    <x v="8"/>
    <x v="12"/>
    <n v="2"/>
    <n v="10590"/>
    <n v="21180"/>
    <n v="9180"/>
    <x v="7"/>
    <s v="Diyarbakır"/>
  </r>
  <r>
    <n v="1504"/>
    <x v="2"/>
    <x v="11"/>
    <n v="3"/>
    <n v="8000"/>
    <n v="24000"/>
    <n v="6000"/>
    <x v="7"/>
    <s v="Adana"/>
  </r>
  <r>
    <n v="1505"/>
    <x v="6"/>
    <x v="7"/>
    <n v="1"/>
    <n v="1100"/>
    <n v="1100"/>
    <n v="300"/>
    <x v="7"/>
    <s v="Gaziantep"/>
  </r>
  <r>
    <n v="1506"/>
    <x v="9"/>
    <x v="8"/>
    <n v="1"/>
    <n v="1200"/>
    <n v="1200"/>
    <n v="400"/>
    <x v="7"/>
    <s v="Hatay"/>
  </r>
  <r>
    <n v="1507"/>
    <x v="4"/>
    <x v="14"/>
    <n v="2"/>
    <n v="4200"/>
    <n v="8400"/>
    <n v="2400"/>
    <x v="7"/>
    <s v="Diyarbakır"/>
  </r>
  <r>
    <n v="1508"/>
    <x v="1"/>
    <x v="15"/>
    <n v="3"/>
    <n v="5775"/>
    <n v="17325"/>
    <n v="5325"/>
    <x v="7"/>
    <s v="Bursa"/>
  </r>
  <r>
    <n v="1509"/>
    <x v="10"/>
    <x v="5"/>
    <n v="3"/>
    <n v="7600"/>
    <n v="22800"/>
    <n v="4800"/>
    <x v="7"/>
    <s v="İstanbul"/>
  </r>
  <r>
    <n v="1510"/>
    <x v="1"/>
    <x v="6"/>
    <n v="3"/>
    <n v="7250"/>
    <n v="21750"/>
    <n v="6750"/>
    <x v="7"/>
    <s v="Diyarbakır"/>
  </r>
  <r>
    <n v="1511"/>
    <x v="0"/>
    <x v="6"/>
    <n v="3"/>
    <n v="7250"/>
    <n v="21750"/>
    <n v="6750"/>
    <x v="7"/>
    <s v="Ankara"/>
  </r>
  <r>
    <n v="1512"/>
    <x v="8"/>
    <x v="6"/>
    <n v="3"/>
    <n v="7250"/>
    <n v="21750"/>
    <n v="6750"/>
    <x v="7"/>
    <s v="Kocaeli"/>
  </r>
  <r>
    <n v="1513"/>
    <x v="5"/>
    <x v="3"/>
    <n v="1"/>
    <n v="1350"/>
    <n v="1350"/>
    <n v="550"/>
    <x v="7"/>
    <s v="İstanbul"/>
  </r>
  <r>
    <n v="1514"/>
    <x v="1"/>
    <x v="6"/>
    <n v="2"/>
    <n v="7250"/>
    <n v="14500"/>
    <n v="4500"/>
    <x v="7"/>
    <s v="Şanlıurfa"/>
  </r>
  <r>
    <n v="1515"/>
    <x v="6"/>
    <x v="5"/>
    <n v="1"/>
    <n v="7600"/>
    <n v="7600"/>
    <n v="1600"/>
    <x v="7"/>
    <s v="Konya"/>
  </r>
  <r>
    <n v="1516"/>
    <x v="11"/>
    <x v="5"/>
    <n v="3"/>
    <n v="7600"/>
    <n v="22800"/>
    <n v="4800"/>
    <x v="7"/>
    <s v="Diyarbakır"/>
  </r>
  <r>
    <n v="1517"/>
    <x v="1"/>
    <x v="13"/>
    <n v="3"/>
    <n v="1490"/>
    <n v="4470"/>
    <n v="2070"/>
    <x v="7"/>
    <s v="Diyarbakır"/>
  </r>
  <r>
    <n v="1518"/>
    <x v="5"/>
    <x v="16"/>
    <n v="2"/>
    <n v="2900"/>
    <n v="5800"/>
    <n v="1800"/>
    <x v="7"/>
    <s v="Ankara"/>
  </r>
  <r>
    <n v="1519"/>
    <x v="9"/>
    <x v="13"/>
    <n v="1"/>
    <n v="1490"/>
    <n v="1490"/>
    <n v="690"/>
    <x v="7"/>
    <s v="Mersin"/>
  </r>
  <r>
    <n v="1520"/>
    <x v="9"/>
    <x v="10"/>
    <n v="2"/>
    <n v="1090"/>
    <n v="2180"/>
    <n v="580"/>
    <x v="7"/>
    <s v="Ankara"/>
  </r>
  <r>
    <n v="1521"/>
    <x v="5"/>
    <x v="8"/>
    <n v="2"/>
    <n v="1200"/>
    <n v="2400"/>
    <n v="800"/>
    <x v="7"/>
    <s v="Hatay"/>
  </r>
  <r>
    <n v="1522"/>
    <x v="8"/>
    <x v="12"/>
    <n v="2"/>
    <n v="10590"/>
    <n v="21180"/>
    <n v="9180"/>
    <x v="7"/>
    <s v="Bursa"/>
  </r>
  <r>
    <n v="1523"/>
    <x v="6"/>
    <x v="14"/>
    <n v="3"/>
    <n v="4200"/>
    <n v="12600"/>
    <n v="3600"/>
    <x v="7"/>
    <s v="Konya"/>
  </r>
  <r>
    <n v="1524"/>
    <x v="3"/>
    <x v="14"/>
    <n v="3"/>
    <n v="4200"/>
    <n v="12600"/>
    <n v="3600"/>
    <x v="7"/>
    <s v="Kocaeli"/>
  </r>
  <r>
    <n v="1525"/>
    <x v="7"/>
    <x v="12"/>
    <n v="2"/>
    <n v="10590"/>
    <n v="21180"/>
    <n v="9180"/>
    <x v="7"/>
    <s v="Konya"/>
  </r>
  <r>
    <n v="1526"/>
    <x v="11"/>
    <x v="17"/>
    <n v="1"/>
    <n v="1250"/>
    <n v="1250"/>
    <n v="450"/>
    <x v="7"/>
    <s v="Bursa"/>
  </r>
  <r>
    <n v="1527"/>
    <x v="0"/>
    <x v="13"/>
    <n v="3"/>
    <n v="1490"/>
    <n v="4470"/>
    <n v="2070"/>
    <x v="7"/>
    <s v="Kocaeli"/>
  </r>
  <r>
    <n v="1528"/>
    <x v="6"/>
    <x v="8"/>
    <n v="2"/>
    <n v="1200"/>
    <n v="2400"/>
    <n v="800"/>
    <x v="7"/>
    <s v="İzmir"/>
  </r>
  <r>
    <n v="1529"/>
    <x v="2"/>
    <x v="4"/>
    <n v="3"/>
    <n v="2180"/>
    <n v="6540"/>
    <n v="2040"/>
    <x v="7"/>
    <s v="Şanlıurfa"/>
  </r>
  <r>
    <n v="1530"/>
    <x v="9"/>
    <x v="18"/>
    <n v="3"/>
    <n v="1200"/>
    <n v="3600"/>
    <n v="1200"/>
    <x v="7"/>
    <s v="Bursa"/>
  </r>
  <r>
    <n v="1531"/>
    <x v="0"/>
    <x v="9"/>
    <n v="1"/>
    <n v="1800"/>
    <n v="1800"/>
    <n v="1000"/>
    <x v="7"/>
    <s v="Antalya"/>
  </r>
  <r>
    <n v="1532"/>
    <x v="2"/>
    <x v="5"/>
    <n v="1"/>
    <n v="7600"/>
    <n v="7600"/>
    <n v="1600"/>
    <x v="7"/>
    <s v="Konya"/>
  </r>
  <r>
    <n v="1533"/>
    <x v="7"/>
    <x v="19"/>
    <n v="1"/>
    <n v="7530"/>
    <n v="7530"/>
    <n v="1530"/>
    <x v="7"/>
    <s v="Konya"/>
  </r>
  <r>
    <n v="1534"/>
    <x v="11"/>
    <x v="13"/>
    <n v="2"/>
    <n v="1490"/>
    <n v="2980"/>
    <n v="1380"/>
    <x v="7"/>
    <s v="Kocaeli"/>
  </r>
  <r>
    <n v="1535"/>
    <x v="0"/>
    <x v="20"/>
    <n v="1"/>
    <n v="5300"/>
    <n v="5300"/>
    <n v="1300"/>
    <x v="7"/>
    <s v="Konya"/>
  </r>
  <r>
    <n v="1536"/>
    <x v="4"/>
    <x v="8"/>
    <n v="2"/>
    <n v="1200"/>
    <n v="2400"/>
    <n v="800"/>
    <x v="7"/>
    <s v="Antalya"/>
  </r>
  <r>
    <n v="1537"/>
    <x v="9"/>
    <x v="10"/>
    <n v="1"/>
    <n v="1090"/>
    <n v="1090"/>
    <n v="290"/>
    <x v="7"/>
    <s v="Antalya"/>
  </r>
  <r>
    <n v="1538"/>
    <x v="4"/>
    <x v="6"/>
    <n v="1"/>
    <n v="7250"/>
    <n v="7250"/>
    <n v="2250"/>
    <x v="7"/>
    <s v="Kocaeli"/>
  </r>
  <r>
    <n v="1539"/>
    <x v="10"/>
    <x v="1"/>
    <n v="3"/>
    <n v="1400"/>
    <n v="4200"/>
    <n v="1800"/>
    <x v="7"/>
    <s v="Antalya"/>
  </r>
  <r>
    <n v="1540"/>
    <x v="2"/>
    <x v="21"/>
    <n v="1"/>
    <n v="1500"/>
    <n v="1500"/>
    <n v="700"/>
    <x v="7"/>
    <s v="Mersin"/>
  </r>
  <r>
    <n v="1541"/>
    <x v="7"/>
    <x v="3"/>
    <n v="1"/>
    <n v="1350"/>
    <n v="1350"/>
    <n v="550"/>
    <x v="7"/>
    <s v="Şanlıurfa"/>
  </r>
  <r>
    <n v="1542"/>
    <x v="7"/>
    <x v="8"/>
    <n v="3"/>
    <n v="1200"/>
    <n v="3600"/>
    <n v="1200"/>
    <x v="7"/>
    <s v="İstanbul"/>
  </r>
  <r>
    <n v="1543"/>
    <x v="1"/>
    <x v="19"/>
    <n v="3"/>
    <n v="7530"/>
    <n v="22590"/>
    <n v="4590"/>
    <x v="7"/>
    <s v="Diyarbakır"/>
  </r>
  <r>
    <n v="1544"/>
    <x v="10"/>
    <x v="8"/>
    <n v="1"/>
    <n v="1200"/>
    <n v="1200"/>
    <n v="400"/>
    <x v="7"/>
    <s v="Ankara"/>
  </r>
  <r>
    <n v="1545"/>
    <x v="8"/>
    <x v="9"/>
    <n v="3"/>
    <n v="1800"/>
    <n v="5400"/>
    <n v="3000"/>
    <x v="7"/>
    <s v="Gaziantep"/>
  </r>
  <r>
    <n v="1546"/>
    <x v="0"/>
    <x v="6"/>
    <n v="1"/>
    <n v="7250"/>
    <n v="7250"/>
    <n v="2250"/>
    <x v="7"/>
    <s v="Şanlıurfa"/>
  </r>
  <r>
    <n v="1547"/>
    <x v="9"/>
    <x v="13"/>
    <n v="3"/>
    <n v="1490"/>
    <n v="4470"/>
    <n v="2070"/>
    <x v="7"/>
    <s v="Antalya"/>
  </r>
  <r>
    <n v="1548"/>
    <x v="9"/>
    <x v="18"/>
    <n v="1"/>
    <n v="1200"/>
    <n v="1200"/>
    <n v="400"/>
    <x v="7"/>
    <s v="İstanbul"/>
  </r>
  <r>
    <n v="1549"/>
    <x v="1"/>
    <x v="11"/>
    <n v="1"/>
    <n v="8000"/>
    <n v="8000"/>
    <n v="2000"/>
    <x v="7"/>
    <s v="Hatay"/>
  </r>
  <r>
    <n v="1550"/>
    <x v="6"/>
    <x v="1"/>
    <n v="1"/>
    <n v="1400"/>
    <n v="1400"/>
    <n v="600"/>
    <x v="7"/>
    <s v="Kocaeli"/>
  </r>
  <r>
    <n v="1551"/>
    <x v="5"/>
    <x v="3"/>
    <n v="1"/>
    <n v="1350"/>
    <n v="1350"/>
    <n v="550"/>
    <x v="7"/>
    <s v="Hatay"/>
  </r>
  <r>
    <n v="1552"/>
    <x v="8"/>
    <x v="18"/>
    <n v="1"/>
    <n v="1200"/>
    <n v="1200"/>
    <n v="400"/>
    <x v="7"/>
    <s v="Diyarbakır"/>
  </r>
  <r>
    <n v="1553"/>
    <x v="6"/>
    <x v="20"/>
    <n v="1"/>
    <n v="5300"/>
    <n v="5300"/>
    <n v="1300"/>
    <x v="7"/>
    <s v="Diyarbakır"/>
  </r>
  <r>
    <n v="1554"/>
    <x v="9"/>
    <x v="12"/>
    <n v="3"/>
    <n v="10590"/>
    <n v="31770"/>
    <n v="13770"/>
    <x v="7"/>
    <s v="Kocaeli"/>
  </r>
  <r>
    <n v="1555"/>
    <x v="4"/>
    <x v="17"/>
    <n v="1"/>
    <n v="1250"/>
    <n v="1250"/>
    <n v="450"/>
    <x v="7"/>
    <s v="Antalya"/>
  </r>
  <r>
    <n v="1556"/>
    <x v="11"/>
    <x v="18"/>
    <n v="1"/>
    <n v="1200"/>
    <n v="1200"/>
    <n v="400"/>
    <x v="7"/>
    <s v="Ankara"/>
  </r>
  <r>
    <n v="1557"/>
    <x v="4"/>
    <x v="1"/>
    <n v="3"/>
    <n v="1400"/>
    <n v="4200"/>
    <n v="1800"/>
    <x v="7"/>
    <s v="Gaziantep"/>
  </r>
  <r>
    <n v="1558"/>
    <x v="11"/>
    <x v="19"/>
    <n v="2"/>
    <n v="7530"/>
    <n v="15060"/>
    <n v="3060"/>
    <x v="7"/>
    <s v="Hatay"/>
  </r>
  <r>
    <n v="1559"/>
    <x v="6"/>
    <x v="5"/>
    <n v="1"/>
    <n v="7600"/>
    <n v="7600"/>
    <n v="1600"/>
    <x v="7"/>
    <s v="Adana"/>
  </r>
  <r>
    <n v="1560"/>
    <x v="11"/>
    <x v="21"/>
    <n v="1"/>
    <n v="1500"/>
    <n v="1500"/>
    <n v="700"/>
    <x v="7"/>
    <s v="İzmir"/>
  </r>
  <r>
    <n v="1561"/>
    <x v="9"/>
    <x v="4"/>
    <n v="2"/>
    <n v="2180"/>
    <n v="4360"/>
    <n v="1360"/>
    <x v="7"/>
    <s v="Bursa"/>
  </r>
  <r>
    <n v="1562"/>
    <x v="3"/>
    <x v="4"/>
    <n v="1"/>
    <n v="2180"/>
    <n v="2180"/>
    <n v="680"/>
    <x v="7"/>
    <s v="Gaziantep"/>
  </r>
  <r>
    <n v="1563"/>
    <x v="9"/>
    <x v="15"/>
    <n v="1"/>
    <n v="5775"/>
    <n v="5775"/>
    <n v="1775"/>
    <x v="7"/>
    <s v="Konya"/>
  </r>
  <r>
    <n v="1564"/>
    <x v="9"/>
    <x v="7"/>
    <n v="3"/>
    <n v="1100"/>
    <n v="3300"/>
    <n v="900"/>
    <x v="7"/>
    <s v="Adana"/>
  </r>
  <r>
    <n v="1565"/>
    <x v="10"/>
    <x v="15"/>
    <n v="1"/>
    <n v="5775"/>
    <n v="5775"/>
    <n v="1775"/>
    <x v="7"/>
    <s v="Kocaeli"/>
  </r>
  <r>
    <n v="1566"/>
    <x v="7"/>
    <x v="3"/>
    <n v="1"/>
    <n v="1350"/>
    <n v="1350"/>
    <n v="550"/>
    <x v="7"/>
    <s v="Hatay"/>
  </r>
  <r>
    <n v="1567"/>
    <x v="0"/>
    <x v="5"/>
    <n v="3"/>
    <n v="7600"/>
    <n v="22800"/>
    <n v="4800"/>
    <x v="7"/>
    <s v="Adana"/>
  </r>
  <r>
    <n v="1568"/>
    <x v="2"/>
    <x v="6"/>
    <n v="3"/>
    <n v="7250"/>
    <n v="21750"/>
    <n v="6750"/>
    <x v="7"/>
    <s v="Antalya"/>
  </r>
  <r>
    <n v="1569"/>
    <x v="11"/>
    <x v="13"/>
    <n v="2"/>
    <n v="1490"/>
    <n v="2980"/>
    <n v="1380"/>
    <x v="7"/>
    <s v="Ankara"/>
  </r>
  <r>
    <n v="1570"/>
    <x v="3"/>
    <x v="13"/>
    <n v="2"/>
    <n v="1490"/>
    <n v="2980"/>
    <n v="1380"/>
    <x v="7"/>
    <s v="Kocaeli"/>
  </r>
  <r>
    <n v="1571"/>
    <x v="8"/>
    <x v="10"/>
    <n v="2"/>
    <n v="1090"/>
    <n v="2180"/>
    <n v="580"/>
    <x v="7"/>
    <s v="Ankara"/>
  </r>
  <r>
    <n v="1572"/>
    <x v="8"/>
    <x v="8"/>
    <n v="3"/>
    <n v="1200"/>
    <n v="3600"/>
    <n v="1200"/>
    <x v="7"/>
    <s v="Antalya"/>
  </r>
  <r>
    <n v="1573"/>
    <x v="11"/>
    <x v="10"/>
    <n v="2"/>
    <n v="1090"/>
    <n v="2180"/>
    <n v="580"/>
    <x v="7"/>
    <s v="Gaziantep"/>
  </r>
  <r>
    <n v="1574"/>
    <x v="11"/>
    <x v="4"/>
    <n v="3"/>
    <n v="2180"/>
    <n v="6540"/>
    <n v="2040"/>
    <x v="7"/>
    <s v="Konya"/>
  </r>
  <r>
    <n v="1575"/>
    <x v="2"/>
    <x v="20"/>
    <n v="3"/>
    <n v="5300"/>
    <n v="15900"/>
    <n v="3900"/>
    <x v="7"/>
    <s v="Diyarbakır"/>
  </r>
  <r>
    <n v="1576"/>
    <x v="11"/>
    <x v="20"/>
    <n v="2"/>
    <n v="5300"/>
    <n v="10600"/>
    <n v="2600"/>
    <x v="7"/>
    <s v="Kocaeli"/>
  </r>
  <r>
    <n v="1577"/>
    <x v="5"/>
    <x v="6"/>
    <n v="2"/>
    <n v="7250"/>
    <n v="14500"/>
    <n v="4500"/>
    <x v="7"/>
    <s v="Konya"/>
  </r>
  <r>
    <n v="1578"/>
    <x v="5"/>
    <x v="18"/>
    <n v="3"/>
    <n v="1200"/>
    <n v="3600"/>
    <n v="1200"/>
    <x v="7"/>
    <s v="Gaziantep"/>
  </r>
  <r>
    <n v="1579"/>
    <x v="3"/>
    <x v="0"/>
    <n v="1"/>
    <n v="6000"/>
    <n v="6000"/>
    <n v="2000"/>
    <x v="7"/>
    <s v="Mersin"/>
  </r>
  <r>
    <n v="1580"/>
    <x v="2"/>
    <x v="2"/>
    <n v="3"/>
    <n v="8450"/>
    <n v="25350"/>
    <n v="7350"/>
    <x v="7"/>
    <s v="Kocaeli"/>
  </r>
  <r>
    <n v="1581"/>
    <x v="6"/>
    <x v="14"/>
    <n v="1"/>
    <n v="4200"/>
    <n v="4200"/>
    <n v="1200"/>
    <x v="7"/>
    <s v="Hatay"/>
  </r>
  <r>
    <n v="1582"/>
    <x v="6"/>
    <x v="12"/>
    <n v="3"/>
    <n v="10590"/>
    <n v="31770"/>
    <n v="13770"/>
    <x v="7"/>
    <s v="Mersin"/>
  </r>
  <r>
    <n v="1583"/>
    <x v="5"/>
    <x v="18"/>
    <n v="1"/>
    <n v="1200"/>
    <n v="1200"/>
    <n v="400"/>
    <x v="7"/>
    <s v="Gaziantep"/>
  </r>
  <r>
    <n v="1584"/>
    <x v="10"/>
    <x v="7"/>
    <n v="2"/>
    <n v="1100"/>
    <n v="2200"/>
    <n v="600"/>
    <x v="7"/>
    <s v="Hatay"/>
  </r>
  <r>
    <n v="1585"/>
    <x v="9"/>
    <x v="22"/>
    <n v="2"/>
    <n v="3700"/>
    <n v="7400"/>
    <n v="1400"/>
    <x v="7"/>
    <s v="Mersin"/>
  </r>
  <r>
    <n v="1586"/>
    <x v="1"/>
    <x v="22"/>
    <n v="1"/>
    <n v="3700"/>
    <n v="3700"/>
    <n v="700"/>
    <x v="7"/>
    <s v="Gaziantep"/>
  </r>
  <r>
    <n v="1587"/>
    <x v="6"/>
    <x v="7"/>
    <n v="3"/>
    <n v="1100"/>
    <n v="3300"/>
    <n v="900"/>
    <x v="7"/>
    <s v="Mersin"/>
  </r>
  <r>
    <n v="1588"/>
    <x v="5"/>
    <x v="22"/>
    <n v="1"/>
    <n v="3700"/>
    <n v="3700"/>
    <n v="700"/>
    <x v="7"/>
    <s v="Antalya"/>
  </r>
  <r>
    <n v="1589"/>
    <x v="10"/>
    <x v="13"/>
    <n v="1"/>
    <n v="1490"/>
    <n v="1490"/>
    <n v="690"/>
    <x v="7"/>
    <s v="Mersin"/>
  </r>
  <r>
    <n v="1590"/>
    <x v="9"/>
    <x v="21"/>
    <n v="1"/>
    <n v="1500"/>
    <n v="1500"/>
    <n v="700"/>
    <x v="7"/>
    <s v="Mersin"/>
  </r>
  <r>
    <n v="1591"/>
    <x v="8"/>
    <x v="10"/>
    <n v="2"/>
    <n v="1090"/>
    <n v="2180"/>
    <n v="580"/>
    <x v="7"/>
    <s v="Antalya"/>
  </r>
  <r>
    <n v="1592"/>
    <x v="10"/>
    <x v="9"/>
    <n v="3"/>
    <n v="1800"/>
    <n v="5400"/>
    <n v="3000"/>
    <x v="7"/>
    <s v="Diyarbakır"/>
  </r>
  <r>
    <n v="1593"/>
    <x v="7"/>
    <x v="19"/>
    <n v="2"/>
    <n v="7530"/>
    <n v="15060"/>
    <n v="3060"/>
    <x v="7"/>
    <s v="Mersin"/>
  </r>
  <r>
    <n v="1594"/>
    <x v="6"/>
    <x v="7"/>
    <n v="3"/>
    <n v="1100"/>
    <n v="3300"/>
    <n v="900"/>
    <x v="7"/>
    <s v="Mersin"/>
  </r>
  <r>
    <n v="1595"/>
    <x v="9"/>
    <x v="3"/>
    <n v="3"/>
    <n v="1350"/>
    <n v="4050"/>
    <n v="1650"/>
    <x v="7"/>
    <s v="Şanlıurfa"/>
  </r>
  <r>
    <n v="1596"/>
    <x v="8"/>
    <x v="3"/>
    <n v="1"/>
    <n v="1350"/>
    <n v="1350"/>
    <n v="550"/>
    <x v="7"/>
    <s v="Antalya"/>
  </r>
  <r>
    <n v="1597"/>
    <x v="7"/>
    <x v="10"/>
    <n v="2"/>
    <n v="1090"/>
    <n v="2180"/>
    <n v="580"/>
    <x v="7"/>
    <s v="Gaziantep"/>
  </r>
  <r>
    <n v="1598"/>
    <x v="7"/>
    <x v="14"/>
    <n v="1"/>
    <n v="4200"/>
    <n v="4200"/>
    <n v="1200"/>
    <x v="7"/>
    <s v="Ankara"/>
  </r>
  <r>
    <n v="1599"/>
    <x v="9"/>
    <x v="9"/>
    <n v="2"/>
    <n v="1800"/>
    <n v="3600"/>
    <n v="2000"/>
    <x v="7"/>
    <s v="Hatay"/>
  </r>
  <r>
    <n v="1600"/>
    <x v="11"/>
    <x v="10"/>
    <n v="1"/>
    <n v="1090"/>
    <n v="1090"/>
    <n v="290"/>
    <x v="7"/>
    <s v="Bursa"/>
  </r>
  <r>
    <n v="1601"/>
    <x v="0"/>
    <x v="5"/>
    <n v="1"/>
    <n v="7600"/>
    <n v="7600"/>
    <n v="1600"/>
    <x v="7"/>
    <s v="Ankara"/>
  </r>
  <r>
    <n v="1602"/>
    <x v="8"/>
    <x v="5"/>
    <n v="3"/>
    <n v="7600"/>
    <n v="22800"/>
    <n v="4800"/>
    <x v="7"/>
    <s v="Adana"/>
  </r>
  <r>
    <n v="1603"/>
    <x v="2"/>
    <x v="22"/>
    <n v="1"/>
    <n v="3700"/>
    <n v="3700"/>
    <n v="700"/>
    <x v="7"/>
    <s v="İstanbul"/>
  </r>
  <r>
    <n v="1604"/>
    <x v="4"/>
    <x v="6"/>
    <n v="3"/>
    <n v="7250"/>
    <n v="21750"/>
    <n v="6750"/>
    <x v="7"/>
    <s v="Şanlıurfa"/>
  </r>
  <r>
    <n v="1605"/>
    <x v="1"/>
    <x v="5"/>
    <n v="3"/>
    <n v="7600"/>
    <n v="22800"/>
    <n v="4800"/>
    <x v="7"/>
    <s v="Kocaeli"/>
  </r>
  <r>
    <n v="1606"/>
    <x v="10"/>
    <x v="14"/>
    <n v="1"/>
    <n v="4200"/>
    <n v="4200"/>
    <n v="1200"/>
    <x v="7"/>
    <s v="Gaziantep"/>
  </r>
  <r>
    <n v="1607"/>
    <x v="6"/>
    <x v="17"/>
    <n v="3"/>
    <n v="1250"/>
    <n v="3750"/>
    <n v="1350"/>
    <x v="7"/>
    <s v="Mersin"/>
  </r>
  <r>
    <n v="1608"/>
    <x v="8"/>
    <x v="10"/>
    <n v="1"/>
    <n v="1090"/>
    <n v="1090"/>
    <n v="290"/>
    <x v="7"/>
    <s v="Adana"/>
  </r>
  <r>
    <n v="1609"/>
    <x v="3"/>
    <x v="4"/>
    <n v="1"/>
    <n v="2180"/>
    <n v="2180"/>
    <n v="680"/>
    <x v="7"/>
    <s v="Ankara"/>
  </r>
  <r>
    <n v="1610"/>
    <x v="11"/>
    <x v="22"/>
    <n v="2"/>
    <n v="3700"/>
    <n v="7400"/>
    <n v="1400"/>
    <x v="7"/>
    <s v="İzmir"/>
  </r>
  <r>
    <n v="1611"/>
    <x v="9"/>
    <x v="0"/>
    <n v="2"/>
    <n v="6000"/>
    <n v="12000"/>
    <n v="4000"/>
    <x v="7"/>
    <s v="Antalya"/>
  </r>
  <r>
    <n v="1612"/>
    <x v="10"/>
    <x v="17"/>
    <n v="2"/>
    <n v="1250"/>
    <n v="2500"/>
    <n v="900"/>
    <x v="7"/>
    <s v="Gaziantep"/>
  </r>
  <r>
    <n v="1613"/>
    <x v="11"/>
    <x v="5"/>
    <n v="1"/>
    <n v="7600"/>
    <n v="7600"/>
    <n v="1600"/>
    <x v="7"/>
    <s v="Şanlıurfa"/>
  </r>
  <r>
    <n v="1614"/>
    <x v="0"/>
    <x v="1"/>
    <n v="2"/>
    <n v="1400"/>
    <n v="2800"/>
    <n v="1200"/>
    <x v="7"/>
    <s v="Bursa"/>
  </r>
  <r>
    <n v="1615"/>
    <x v="4"/>
    <x v="4"/>
    <n v="2"/>
    <n v="2180"/>
    <n v="4360"/>
    <n v="1360"/>
    <x v="7"/>
    <s v="İzmir"/>
  </r>
  <r>
    <n v="1616"/>
    <x v="0"/>
    <x v="9"/>
    <n v="3"/>
    <n v="1800"/>
    <n v="5400"/>
    <n v="3000"/>
    <x v="7"/>
    <s v="Antalya"/>
  </r>
  <r>
    <n v="1617"/>
    <x v="2"/>
    <x v="21"/>
    <n v="1"/>
    <n v="1500"/>
    <n v="1500"/>
    <n v="700"/>
    <x v="7"/>
    <s v="Antalya"/>
  </r>
  <r>
    <n v="1618"/>
    <x v="6"/>
    <x v="2"/>
    <n v="3"/>
    <n v="8450"/>
    <n v="25350"/>
    <n v="7350"/>
    <x v="7"/>
    <s v="Konya"/>
  </r>
  <r>
    <n v="1619"/>
    <x v="9"/>
    <x v="21"/>
    <n v="3"/>
    <n v="1500"/>
    <n v="4500"/>
    <n v="2100"/>
    <x v="7"/>
    <s v="Bursa"/>
  </r>
  <r>
    <n v="1620"/>
    <x v="5"/>
    <x v="0"/>
    <n v="3"/>
    <n v="6000"/>
    <n v="18000"/>
    <n v="6000"/>
    <x v="7"/>
    <s v="Adana"/>
  </r>
  <r>
    <n v="1621"/>
    <x v="11"/>
    <x v="18"/>
    <n v="1"/>
    <n v="1200"/>
    <n v="1200"/>
    <n v="400"/>
    <x v="7"/>
    <s v="Kocaeli"/>
  </r>
  <r>
    <n v="1622"/>
    <x v="0"/>
    <x v="14"/>
    <n v="3"/>
    <n v="4200"/>
    <n v="12600"/>
    <n v="3600"/>
    <x v="7"/>
    <s v="Şanlıurfa"/>
  </r>
  <r>
    <n v="1623"/>
    <x v="10"/>
    <x v="5"/>
    <n v="3"/>
    <n v="7600"/>
    <n v="22800"/>
    <n v="4800"/>
    <x v="7"/>
    <s v="Gaziantep"/>
  </r>
  <r>
    <n v="1624"/>
    <x v="5"/>
    <x v="6"/>
    <n v="2"/>
    <n v="7250"/>
    <n v="14500"/>
    <n v="4500"/>
    <x v="7"/>
    <s v="Adana"/>
  </r>
  <r>
    <n v="1625"/>
    <x v="1"/>
    <x v="19"/>
    <n v="2"/>
    <n v="7530"/>
    <n v="15060"/>
    <n v="3060"/>
    <x v="7"/>
    <s v="İstanbul"/>
  </r>
  <r>
    <n v="1626"/>
    <x v="2"/>
    <x v="6"/>
    <n v="2"/>
    <n v="7250"/>
    <n v="14500"/>
    <n v="4500"/>
    <x v="7"/>
    <s v="Hatay"/>
  </r>
  <r>
    <n v="1627"/>
    <x v="1"/>
    <x v="0"/>
    <n v="1"/>
    <n v="6000"/>
    <n v="6000"/>
    <n v="2000"/>
    <x v="7"/>
    <s v="Gaziantep"/>
  </r>
  <r>
    <n v="1628"/>
    <x v="5"/>
    <x v="18"/>
    <n v="3"/>
    <n v="1200"/>
    <n v="3600"/>
    <n v="1200"/>
    <x v="7"/>
    <s v="Bursa"/>
  </r>
  <r>
    <n v="1629"/>
    <x v="11"/>
    <x v="20"/>
    <n v="2"/>
    <n v="5300"/>
    <n v="10600"/>
    <n v="2600"/>
    <x v="7"/>
    <s v="Şanlıurfa"/>
  </r>
  <r>
    <n v="1630"/>
    <x v="8"/>
    <x v="2"/>
    <n v="2"/>
    <n v="8450"/>
    <n v="16900"/>
    <n v="4900"/>
    <x v="7"/>
    <s v="İstanbul"/>
  </r>
  <r>
    <n v="1631"/>
    <x v="4"/>
    <x v="3"/>
    <n v="1"/>
    <n v="1350"/>
    <n v="1350"/>
    <n v="550"/>
    <x v="7"/>
    <s v="Şanlıurfa"/>
  </r>
  <r>
    <n v="1632"/>
    <x v="6"/>
    <x v="10"/>
    <n v="1"/>
    <n v="1090"/>
    <n v="1090"/>
    <n v="290"/>
    <x v="7"/>
    <s v="Ankara"/>
  </r>
  <r>
    <n v="1633"/>
    <x v="4"/>
    <x v="4"/>
    <n v="1"/>
    <n v="2180"/>
    <n v="2180"/>
    <n v="680"/>
    <x v="7"/>
    <s v="İzmir"/>
  </r>
  <r>
    <n v="1634"/>
    <x v="0"/>
    <x v="0"/>
    <n v="2"/>
    <n v="6000"/>
    <n v="12000"/>
    <n v="4000"/>
    <x v="7"/>
    <s v="Kocaeli"/>
  </r>
  <r>
    <n v="1635"/>
    <x v="1"/>
    <x v="1"/>
    <n v="2"/>
    <n v="1400"/>
    <n v="2800"/>
    <n v="1200"/>
    <x v="7"/>
    <s v="İstanbul"/>
  </r>
  <r>
    <n v="1636"/>
    <x v="2"/>
    <x v="2"/>
    <n v="2"/>
    <n v="8450"/>
    <n v="16900"/>
    <n v="4900"/>
    <x v="7"/>
    <s v="İzmir"/>
  </r>
  <r>
    <n v="1637"/>
    <x v="3"/>
    <x v="3"/>
    <n v="3"/>
    <n v="1350"/>
    <n v="4050"/>
    <n v="1650"/>
    <x v="7"/>
    <s v="Şanlıurfa"/>
  </r>
  <r>
    <n v="1638"/>
    <x v="0"/>
    <x v="4"/>
    <n v="2"/>
    <n v="2180"/>
    <n v="4360"/>
    <n v="1360"/>
    <x v="7"/>
    <s v="Konya"/>
  </r>
  <r>
    <n v="1639"/>
    <x v="4"/>
    <x v="5"/>
    <n v="2"/>
    <n v="7600"/>
    <n v="15200"/>
    <n v="3200"/>
    <x v="7"/>
    <s v="Bursa"/>
  </r>
  <r>
    <n v="1640"/>
    <x v="1"/>
    <x v="6"/>
    <n v="2"/>
    <n v="7250"/>
    <n v="14500"/>
    <n v="4500"/>
    <x v="7"/>
    <s v="Gaziantep"/>
  </r>
  <r>
    <n v="1641"/>
    <x v="3"/>
    <x v="7"/>
    <n v="3"/>
    <n v="1100"/>
    <n v="3300"/>
    <n v="900"/>
    <x v="7"/>
    <s v="Adana"/>
  </r>
  <r>
    <n v="1642"/>
    <x v="5"/>
    <x v="0"/>
    <n v="2"/>
    <n v="6000"/>
    <n v="12000"/>
    <n v="4000"/>
    <x v="7"/>
    <s v="Hatay"/>
  </r>
  <r>
    <n v="1643"/>
    <x v="0"/>
    <x v="8"/>
    <n v="1"/>
    <n v="1200"/>
    <n v="1200"/>
    <n v="400"/>
    <x v="7"/>
    <s v="İzmir"/>
  </r>
  <r>
    <n v="1644"/>
    <x v="6"/>
    <x v="9"/>
    <n v="2"/>
    <n v="1800"/>
    <n v="3600"/>
    <n v="2000"/>
    <x v="7"/>
    <s v="Antalya"/>
  </r>
  <r>
    <n v="1645"/>
    <x v="6"/>
    <x v="10"/>
    <n v="2"/>
    <n v="1090"/>
    <n v="2180"/>
    <n v="580"/>
    <x v="7"/>
    <s v="İzmir"/>
  </r>
  <r>
    <n v="1646"/>
    <x v="5"/>
    <x v="4"/>
    <n v="3"/>
    <n v="2180"/>
    <n v="6540"/>
    <n v="2040"/>
    <x v="7"/>
    <s v="Antalya"/>
  </r>
  <r>
    <n v="1647"/>
    <x v="7"/>
    <x v="9"/>
    <n v="3"/>
    <n v="1800"/>
    <n v="5400"/>
    <n v="3000"/>
    <x v="7"/>
    <s v="Diyarbakır"/>
  </r>
  <r>
    <n v="1648"/>
    <x v="4"/>
    <x v="11"/>
    <n v="3"/>
    <n v="8000"/>
    <n v="24000"/>
    <n v="6000"/>
    <x v="7"/>
    <s v="Kocaeli"/>
  </r>
  <r>
    <n v="1649"/>
    <x v="5"/>
    <x v="1"/>
    <n v="1"/>
    <n v="1400"/>
    <n v="1400"/>
    <n v="600"/>
    <x v="7"/>
    <s v="İzmir"/>
  </r>
  <r>
    <n v="1650"/>
    <x v="8"/>
    <x v="12"/>
    <n v="1"/>
    <n v="10590"/>
    <n v="10590"/>
    <n v="4590"/>
    <x v="7"/>
    <s v="Şanlıurfa"/>
  </r>
  <r>
    <n v="1651"/>
    <x v="9"/>
    <x v="3"/>
    <n v="2"/>
    <n v="1350"/>
    <n v="2700"/>
    <n v="1100"/>
    <x v="7"/>
    <s v="Kocaeli"/>
  </r>
  <r>
    <n v="1652"/>
    <x v="6"/>
    <x v="1"/>
    <n v="2"/>
    <n v="1400"/>
    <n v="2800"/>
    <n v="1200"/>
    <x v="7"/>
    <s v="Bursa"/>
  </r>
  <r>
    <n v="1653"/>
    <x v="3"/>
    <x v="0"/>
    <n v="1"/>
    <n v="6000"/>
    <n v="6000"/>
    <n v="2000"/>
    <x v="7"/>
    <s v="Adana"/>
  </r>
  <r>
    <n v="1654"/>
    <x v="8"/>
    <x v="7"/>
    <n v="2"/>
    <n v="1100"/>
    <n v="2200"/>
    <n v="600"/>
    <x v="7"/>
    <s v="Konya"/>
  </r>
  <r>
    <n v="1655"/>
    <x v="2"/>
    <x v="0"/>
    <n v="2"/>
    <n v="6000"/>
    <n v="12000"/>
    <n v="4000"/>
    <x v="7"/>
    <s v="Mersin"/>
  </r>
  <r>
    <n v="1656"/>
    <x v="9"/>
    <x v="13"/>
    <n v="1"/>
    <n v="1490"/>
    <n v="1490"/>
    <n v="690"/>
    <x v="7"/>
    <s v="Gaziantep"/>
  </r>
  <r>
    <n v="1657"/>
    <x v="8"/>
    <x v="12"/>
    <n v="2"/>
    <n v="10590"/>
    <n v="21180"/>
    <n v="9180"/>
    <x v="7"/>
    <s v="Kocaeli"/>
  </r>
  <r>
    <n v="1658"/>
    <x v="2"/>
    <x v="11"/>
    <n v="3"/>
    <n v="8000"/>
    <n v="24000"/>
    <n v="6000"/>
    <x v="7"/>
    <s v="Antalya"/>
  </r>
  <r>
    <n v="1659"/>
    <x v="6"/>
    <x v="7"/>
    <n v="1"/>
    <n v="1100"/>
    <n v="1100"/>
    <n v="300"/>
    <x v="7"/>
    <s v="Ankara"/>
  </r>
  <r>
    <n v="1660"/>
    <x v="9"/>
    <x v="8"/>
    <n v="1"/>
    <n v="1200"/>
    <n v="1200"/>
    <n v="400"/>
    <x v="7"/>
    <s v="Mersin"/>
  </r>
  <r>
    <n v="1661"/>
    <x v="4"/>
    <x v="14"/>
    <n v="2"/>
    <n v="4200"/>
    <n v="8400"/>
    <n v="2400"/>
    <x v="7"/>
    <s v="İstanbul"/>
  </r>
  <r>
    <n v="1662"/>
    <x v="1"/>
    <x v="15"/>
    <n v="3"/>
    <n v="5775"/>
    <n v="17325"/>
    <n v="5325"/>
    <x v="7"/>
    <s v="Bursa"/>
  </r>
  <r>
    <n v="1663"/>
    <x v="10"/>
    <x v="5"/>
    <n v="3"/>
    <n v="7600"/>
    <n v="22800"/>
    <n v="4800"/>
    <x v="7"/>
    <s v="Adana"/>
  </r>
  <r>
    <n v="1664"/>
    <x v="1"/>
    <x v="6"/>
    <n v="3"/>
    <n v="7250"/>
    <n v="21750"/>
    <n v="6750"/>
    <x v="7"/>
    <s v="Ankara"/>
  </r>
  <r>
    <n v="1665"/>
    <x v="0"/>
    <x v="6"/>
    <n v="3"/>
    <n v="7250"/>
    <n v="21750"/>
    <n v="6750"/>
    <x v="7"/>
    <s v="Mersin"/>
  </r>
  <r>
    <n v="1666"/>
    <x v="8"/>
    <x v="6"/>
    <n v="3"/>
    <n v="7250"/>
    <n v="21750"/>
    <n v="6750"/>
    <x v="7"/>
    <s v="İstanbul"/>
  </r>
  <r>
    <n v="1667"/>
    <x v="5"/>
    <x v="3"/>
    <n v="1"/>
    <n v="1350"/>
    <n v="1350"/>
    <n v="550"/>
    <x v="7"/>
    <s v="Hatay"/>
  </r>
  <r>
    <n v="1668"/>
    <x v="1"/>
    <x v="6"/>
    <n v="2"/>
    <n v="7250"/>
    <n v="14500"/>
    <n v="4500"/>
    <x v="7"/>
    <s v="Diyarbakır"/>
  </r>
  <r>
    <n v="1669"/>
    <x v="6"/>
    <x v="5"/>
    <n v="1"/>
    <n v="7600"/>
    <n v="7600"/>
    <n v="1600"/>
    <x v="7"/>
    <s v="İstanbul"/>
  </r>
  <r>
    <n v="1670"/>
    <x v="11"/>
    <x v="5"/>
    <n v="3"/>
    <n v="7600"/>
    <n v="22800"/>
    <n v="4800"/>
    <x v="7"/>
    <s v="Gaziantep"/>
  </r>
  <r>
    <n v="1671"/>
    <x v="1"/>
    <x v="13"/>
    <n v="3"/>
    <n v="1490"/>
    <n v="4470"/>
    <n v="2070"/>
    <x v="7"/>
    <s v="Şanlıurfa"/>
  </r>
  <r>
    <n v="1672"/>
    <x v="5"/>
    <x v="16"/>
    <n v="2"/>
    <n v="2900"/>
    <n v="5800"/>
    <n v="1800"/>
    <x v="7"/>
    <s v="Kocaeli"/>
  </r>
  <r>
    <n v="1673"/>
    <x v="9"/>
    <x v="13"/>
    <n v="1"/>
    <n v="1490"/>
    <n v="1490"/>
    <n v="690"/>
    <x v="7"/>
    <s v="Konya"/>
  </r>
  <r>
    <n v="1674"/>
    <x v="9"/>
    <x v="10"/>
    <n v="2"/>
    <n v="1090"/>
    <n v="2180"/>
    <n v="580"/>
    <x v="7"/>
    <s v="Diyarbakır"/>
  </r>
  <r>
    <n v="1675"/>
    <x v="5"/>
    <x v="8"/>
    <n v="2"/>
    <n v="1200"/>
    <n v="2400"/>
    <n v="800"/>
    <x v="7"/>
    <s v="Bursa"/>
  </r>
  <r>
    <n v="1676"/>
    <x v="8"/>
    <x v="12"/>
    <n v="2"/>
    <n v="10590"/>
    <n v="21180"/>
    <n v="9180"/>
    <x v="7"/>
    <s v="İzmir"/>
  </r>
  <r>
    <n v="1677"/>
    <x v="6"/>
    <x v="14"/>
    <n v="3"/>
    <n v="4200"/>
    <n v="12600"/>
    <n v="3600"/>
    <x v="7"/>
    <s v="İstanbul"/>
  </r>
  <r>
    <n v="1678"/>
    <x v="3"/>
    <x v="14"/>
    <n v="3"/>
    <n v="4200"/>
    <n v="12600"/>
    <n v="3600"/>
    <x v="7"/>
    <s v="Şanlıurfa"/>
  </r>
  <r>
    <n v="1679"/>
    <x v="7"/>
    <x v="12"/>
    <n v="2"/>
    <n v="10590"/>
    <n v="21180"/>
    <n v="9180"/>
    <x v="7"/>
    <s v="Mersin"/>
  </r>
  <r>
    <n v="1680"/>
    <x v="11"/>
    <x v="17"/>
    <n v="1"/>
    <n v="1250"/>
    <n v="1250"/>
    <n v="450"/>
    <x v="7"/>
    <s v="Bursa"/>
  </r>
  <r>
    <n v="1681"/>
    <x v="0"/>
    <x v="13"/>
    <n v="3"/>
    <n v="1490"/>
    <n v="4470"/>
    <n v="2070"/>
    <x v="7"/>
    <s v="Şanlıurfa"/>
  </r>
  <r>
    <n v="1682"/>
    <x v="6"/>
    <x v="8"/>
    <n v="2"/>
    <n v="1200"/>
    <n v="2400"/>
    <n v="800"/>
    <x v="7"/>
    <s v="Diyarbakır"/>
  </r>
  <r>
    <n v="1683"/>
    <x v="2"/>
    <x v="4"/>
    <n v="3"/>
    <n v="2180"/>
    <n v="6540"/>
    <n v="2040"/>
    <x v="7"/>
    <s v="Hatay"/>
  </r>
  <r>
    <n v="1684"/>
    <x v="9"/>
    <x v="18"/>
    <n v="3"/>
    <n v="1200"/>
    <n v="3600"/>
    <n v="1200"/>
    <x v="7"/>
    <s v="İstanbul"/>
  </r>
  <r>
    <n v="1685"/>
    <x v="0"/>
    <x v="9"/>
    <n v="1"/>
    <n v="1800"/>
    <n v="1800"/>
    <n v="1000"/>
    <x v="7"/>
    <s v="Antalya"/>
  </r>
  <r>
    <n v="1686"/>
    <x v="2"/>
    <x v="5"/>
    <n v="1"/>
    <n v="7600"/>
    <n v="7600"/>
    <n v="1600"/>
    <x v="7"/>
    <s v="İzmir"/>
  </r>
  <r>
    <n v="1687"/>
    <x v="7"/>
    <x v="19"/>
    <n v="1"/>
    <n v="7530"/>
    <n v="7530"/>
    <n v="1530"/>
    <x v="7"/>
    <s v="Mersin"/>
  </r>
  <r>
    <n v="1688"/>
    <x v="11"/>
    <x v="13"/>
    <n v="2"/>
    <n v="1490"/>
    <n v="2980"/>
    <n v="1380"/>
    <x v="7"/>
    <s v="Konya"/>
  </r>
  <r>
    <n v="1689"/>
    <x v="0"/>
    <x v="20"/>
    <n v="1"/>
    <n v="5300"/>
    <n v="5300"/>
    <n v="1300"/>
    <x v="7"/>
    <s v="İzmir"/>
  </r>
  <r>
    <n v="1690"/>
    <x v="4"/>
    <x v="8"/>
    <n v="2"/>
    <n v="1200"/>
    <n v="2400"/>
    <n v="800"/>
    <x v="7"/>
    <s v="Diyarbakır"/>
  </r>
  <r>
    <n v="1691"/>
    <x v="9"/>
    <x v="10"/>
    <n v="1"/>
    <n v="1090"/>
    <n v="1090"/>
    <n v="290"/>
    <x v="7"/>
    <s v="Mersin"/>
  </r>
  <r>
    <n v="1692"/>
    <x v="4"/>
    <x v="6"/>
    <n v="1"/>
    <n v="7250"/>
    <n v="7250"/>
    <n v="2250"/>
    <x v="7"/>
    <s v="Gaziantep"/>
  </r>
  <r>
    <n v="1693"/>
    <x v="10"/>
    <x v="1"/>
    <n v="3"/>
    <n v="1400"/>
    <n v="4200"/>
    <n v="1800"/>
    <x v="7"/>
    <s v="Adana"/>
  </r>
  <r>
    <n v="1694"/>
    <x v="2"/>
    <x v="21"/>
    <n v="1"/>
    <n v="1500"/>
    <n v="1500"/>
    <n v="700"/>
    <x v="7"/>
    <s v="Şanlıurfa"/>
  </r>
  <r>
    <n v="1695"/>
    <x v="7"/>
    <x v="3"/>
    <n v="1"/>
    <n v="1350"/>
    <n v="1350"/>
    <n v="550"/>
    <x v="7"/>
    <s v="Kocaeli"/>
  </r>
  <r>
    <n v="1696"/>
    <x v="7"/>
    <x v="8"/>
    <n v="3"/>
    <n v="1200"/>
    <n v="3600"/>
    <n v="1200"/>
    <x v="7"/>
    <s v="Gaziantep"/>
  </r>
  <r>
    <n v="1697"/>
    <x v="1"/>
    <x v="19"/>
    <n v="3"/>
    <n v="7530"/>
    <n v="22590"/>
    <n v="4590"/>
    <x v="7"/>
    <s v="Adana"/>
  </r>
  <r>
    <n v="1698"/>
    <x v="10"/>
    <x v="8"/>
    <n v="1"/>
    <n v="1200"/>
    <n v="1200"/>
    <n v="400"/>
    <x v="7"/>
    <s v="İstanbul"/>
  </r>
  <r>
    <n v="1699"/>
    <x v="8"/>
    <x v="9"/>
    <n v="3"/>
    <n v="1800"/>
    <n v="5400"/>
    <n v="3000"/>
    <x v="7"/>
    <s v="İstanbul"/>
  </r>
  <r>
    <n v="1700"/>
    <x v="5"/>
    <x v="18"/>
    <n v="4"/>
    <n v="1200"/>
    <n v="4800"/>
    <n v="1600"/>
    <x v="7"/>
    <s v="Adana"/>
  </r>
  <r>
    <n v="1701"/>
    <x v="11"/>
    <x v="20"/>
    <n v="3"/>
    <n v="5300"/>
    <n v="15900"/>
    <n v="3900"/>
    <x v="7"/>
    <s v="Şanlıurfa"/>
  </r>
  <r>
    <n v="1702"/>
    <x v="8"/>
    <x v="2"/>
    <n v="3"/>
    <n v="8450"/>
    <n v="25350"/>
    <n v="7350"/>
    <x v="7"/>
    <s v="Şanlıurfa"/>
  </r>
  <r>
    <n v="1703"/>
    <x v="4"/>
    <x v="3"/>
    <n v="5"/>
    <n v="1350"/>
    <n v="6750"/>
    <n v="2750"/>
    <x v="7"/>
    <s v="Kocaeli"/>
  </r>
  <r>
    <n v="1704"/>
    <x v="6"/>
    <x v="10"/>
    <n v="2"/>
    <n v="1090"/>
    <n v="2180"/>
    <n v="580"/>
    <x v="7"/>
    <s v="Ankara"/>
  </r>
  <r>
    <n v="1705"/>
    <x v="4"/>
    <x v="4"/>
    <n v="5"/>
    <n v="2180"/>
    <n v="10900"/>
    <n v="3400"/>
    <x v="7"/>
    <s v="Ankara"/>
  </r>
  <r>
    <n v="1706"/>
    <x v="0"/>
    <x v="0"/>
    <n v="4"/>
    <n v="6000"/>
    <n v="24000"/>
    <n v="8000"/>
    <x v="7"/>
    <s v="Hatay"/>
  </r>
  <r>
    <n v="1707"/>
    <x v="1"/>
    <x v="1"/>
    <n v="5"/>
    <n v="1400"/>
    <n v="7000"/>
    <n v="3000"/>
    <x v="7"/>
    <s v="İstanbul"/>
  </r>
  <r>
    <n v="1708"/>
    <x v="2"/>
    <x v="2"/>
    <n v="2"/>
    <n v="8450"/>
    <n v="16900"/>
    <n v="4900"/>
    <x v="7"/>
    <s v="Mersin"/>
  </r>
  <r>
    <n v="1709"/>
    <x v="3"/>
    <x v="3"/>
    <n v="2"/>
    <n v="1350"/>
    <n v="2700"/>
    <n v="1100"/>
    <x v="7"/>
    <s v="Mersin"/>
  </r>
  <r>
    <n v="1710"/>
    <x v="0"/>
    <x v="4"/>
    <n v="5"/>
    <n v="2180"/>
    <n v="10900"/>
    <n v="3400"/>
    <x v="7"/>
    <s v="Hatay"/>
  </r>
  <r>
    <n v="1711"/>
    <x v="4"/>
    <x v="5"/>
    <n v="3"/>
    <n v="7600"/>
    <n v="22800"/>
    <n v="4800"/>
    <x v="7"/>
    <s v="Adana"/>
  </r>
  <r>
    <n v="1712"/>
    <x v="1"/>
    <x v="6"/>
    <n v="2"/>
    <n v="7250"/>
    <n v="14500"/>
    <n v="4500"/>
    <x v="7"/>
    <s v="Bursa"/>
  </r>
  <r>
    <n v="1713"/>
    <x v="3"/>
    <x v="7"/>
    <n v="2"/>
    <n v="1100"/>
    <n v="2200"/>
    <n v="600"/>
    <x v="7"/>
    <s v="Bursa"/>
  </r>
  <r>
    <n v="1714"/>
    <x v="5"/>
    <x v="0"/>
    <n v="4"/>
    <n v="6000"/>
    <n v="24000"/>
    <n v="8000"/>
    <x v="7"/>
    <s v="Şanlıurfa"/>
  </r>
  <r>
    <n v="1715"/>
    <x v="0"/>
    <x v="8"/>
    <n v="3"/>
    <n v="1200"/>
    <n v="3600"/>
    <n v="1200"/>
    <x v="7"/>
    <s v="Adana"/>
  </r>
  <r>
    <n v="1716"/>
    <x v="6"/>
    <x v="9"/>
    <n v="3"/>
    <n v="1800"/>
    <n v="5400"/>
    <n v="3000"/>
    <x v="7"/>
    <s v="Gaziantep"/>
  </r>
  <r>
    <n v="1717"/>
    <x v="6"/>
    <x v="10"/>
    <n v="5"/>
    <n v="1090"/>
    <n v="5450"/>
    <n v="1450"/>
    <x v="7"/>
    <s v="Bursa"/>
  </r>
  <r>
    <n v="1718"/>
    <x v="5"/>
    <x v="4"/>
    <n v="4"/>
    <n v="2180"/>
    <n v="8720"/>
    <n v="2720"/>
    <x v="7"/>
    <s v="İzmir"/>
  </r>
  <r>
    <n v="1719"/>
    <x v="7"/>
    <x v="9"/>
    <n v="5"/>
    <n v="1800"/>
    <n v="9000"/>
    <n v="5000"/>
    <x v="7"/>
    <s v="Bursa"/>
  </r>
  <r>
    <n v="1720"/>
    <x v="4"/>
    <x v="11"/>
    <n v="3"/>
    <n v="8000"/>
    <n v="24000"/>
    <n v="6000"/>
    <x v="7"/>
    <s v="Bursa"/>
  </r>
  <r>
    <n v="1721"/>
    <x v="5"/>
    <x v="1"/>
    <n v="4"/>
    <n v="1400"/>
    <n v="5600"/>
    <n v="2400"/>
    <x v="7"/>
    <s v="Diyarbakır"/>
  </r>
  <r>
    <n v="1722"/>
    <x v="8"/>
    <x v="12"/>
    <n v="2"/>
    <n v="10590"/>
    <n v="21180"/>
    <n v="9180"/>
    <x v="7"/>
    <s v="Bursa"/>
  </r>
  <r>
    <n v="1723"/>
    <x v="9"/>
    <x v="3"/>
    <n v="3"/>
    <n v="1350"/>
    <n v="4050"/>
    <n v="1650"/>
    <x v="7"/>
    <s v="Mersin"/>
  </r>
  <r>
    <n v="1724"/>
    <x v="6"/>
    <x v="1"/>
    <n v="3"/>
    <n v="1400"/>
    <n v="4200"/>
    <n v="1800"/>
    <x v="7"/>
    <s v="İzmir"/>
  </r>
  <r>
    <n v="1725"/>
    <x v="3"/>
    <x v="0"/>
    <n v="4"/>
    <n v="6000"/>
    <n v="24000"/>
    <n v="8000"/>
    <x v="7"/>
    <s v="Hatay"/>
  </r>
  <r>
    <n v="1726"/>
    <x v="8"/>
    <x v="7"/>
    <n v="3"/>
    <n v="1100"/>
    <n v="3300"/>
    <n v="900"/>
    <x v="7"/>
    <s v="Antalya"/>
  </r>
  <r>
    <n v="1727"/>
    <x v="2"/>
    <x v="0"/>
    <n v="3"/>
    <n v="6000"/>
    <n v="18000"/>
    <n v="6000"/>
    <x v="7"/>
    <s v="İzmir"/>
  </r>
  <r>
    <n v="1728"/>
    <x v="9"/>
    <x v="13"/>
    <n v="2"/>
    <n v="1490"/>
    <n v="2980"/>
    <n v="1380"/>
    <x v="7"/>
    <s v="Adana"/>
  </r>
  <r>
    <n v="1729"/>
    <x v="8"/>
    <x v="12"/>
    <n v="4"/>
    <n v="10590"/>
    <n v="42360"/>
    <n v="18360"/>
    <x v="7"/>
    <s v="Mersin"/>
  </r>
  <r>
    <n v="1730"/>
    <x v="2"/>
    <x v="11"/>
    <n v="3"/>
    <n v="8000"/>
    <n v="24000"/>
    <n v="6000"/>
    <x v="7"/>
    <s v="Kocaeli"/>
  </r>
  <r>
    <n v="1731"/>
    <x v="6"/>
    <x v="7"/>
    <n v="5"/>
    <n v="1100"/>
    <n v="5500"/>
    <n v="1500"/>
    <x v="7"/>
    <s v="Adana"/>
  </r>
  <r>
    <n v="1732"/>
    <x v="9"/>
    <x v="8"/>
    <n v="5"/>
    <n v="1200"/>
    <n v="6000"/>
    <n v="2000"/>
    <x v="7"/>
    <s v="Adana"/>
  </r>
  <r>
    <n v="1733"/>
    <x v="4"/>
    <x v="14"/>
    <n v="2"/>
    <n v="4200"/>
    <n v="8400"/>
    <n v="2400"/>
    <x v="7"/>
    <s v="Kocaeli"/>
  </r>
  <r>
    <n v="1734"/>
    <x v="1"/>
    <x v="15"/>
    <n v="5"/>
    <n v="5775"/>
    <n v="28875"/>
    <n v="8875"/>
    <x v="7"/>
    <s v="Hatay"/>
  </r>
  <r>
    <n v="1735"/>
    <x v="10"/>
    <x v="5"/>
    <n v="2"/>
    <n v="7600"/>
    <n v="15200"/>
    <n v="3200"/>
    <x v="7"/>
    <s v="Mersin"/>
  </r>
  <r>
    <n v="1736"/>
    <x v="1"/>
    <x v="6"/>
    <n v="5"/>
    <n v="7250"/>
    <n v="36250"/>
    <n v="11250"/>
    <x v="7"/>
    <s v="Ankara"/>
  </r>
  <r>
    <n v="1737"/>
    <x v="0"/>
    <x v="6"/>
    <n v="3"/>
    <n v="7250"/>
    <n v="21750"/>
    <n v="6750"/>
    <x v="7"/>
    <s v="Ankara"/>
  </r>
  <r>
    <n v="1738"/>
    <x v="8"/>
    <x v="6"/>
    <n v="3"/>
    <n v="7250"/>
    <n v="21750"/>
    <n v="6750"/>
    <x v="7"/>
    <s v="Ankara"/>
  </r>
  <r>
    <n v="1739"/>
    <x v="5"/>
    <x v="3"/>
    <n v="2"/>
    <n v="1350"/>
    <n v="2700"/>
    <n v="1100"/>
    <x v="7"/>
    <s v="Şanlıurfa"/>
  </r>
  <r>
    <n v="1740"/>
    <x v="1"/>
    <x v="6"/>
    <n v="3"/>
    <n v="7250"/>
    <n v="21750"/>
    <n v="6750"/>
    <x v="7"/>
    <s v="Gaziantep"/>
  </r>
  <r>
    <n v="1741"/>
    <x v="6"/>
    <x v="5"/>
    <n v="4"/>
    <n v="7600"/>
    <n v="30400"/>
    <n v="6400"/>
    <x v="7"/>
    <s v="Bursa"/>
  </r>
  <r>
    <n v="1742"/>
    <x v="11"/>
    <x v="5"/>
    <n v="5"/>
    <n v="7600"/>
    <n v="38000"/>
    <n v="8000"/>
    <x v="7"/>
    <s v="Adana"/>
  </r>
  <r>
    <n v="1743"/>
    <x v="1"/>
    <x v="13"/>
    <n v="5"/>
    <n v="1490"/>
    <n v="7450"/>
    <n v="3450"/>
    <x v="7"/>
    <s v="Gaziantep"/>
  </r>
  <r>
    <n v="1744"/>
    <x v="5"/>
    <x v="16"/>
    <n v="5"/>
    <n v="2900"/>
    <n v="14500"/>
    <n v="4500"/>
    <x v="7"/>
    <s v="Hatay"/>
  </r>
  <r>
    <n v="1745"/>
    <x v="9"/>
    <x v="13"/>
    <n v="3"/>
    <n v="1490"/>
    <n v="4470"/>
    <n v="2070"/>
    <x v="7"/>
    <s v="Ankara"/>
  </r>
  <r>
    <n v="1746"/>
    <x v="9"/>
    <x v="10"/>
    <n v="5"/>
    <n v="1090"/>
    <n v="5450"/>
    <n v="1450"/>
    <x v="7"/>
    <s v="Hatay"/>
  </r>
  <r>
    <n v="1747"/>
    <x v="5"/>
    <x v="8"/>
    <n v="3"/>
    <n v="1200"/>
    <n v="3600"/>
    <n v="1200"/>
    <x v="7"/>
    <s v="Kocaeli"/>
  </r>
  <r>
    <n v="1748"/>
    <x v="8"/>
    <x v="12"/>
    <n v="5"/>
    <n v="10590"/>
    <n v="52950"/>
    <n v="22950"/>
    <x v="7"/>
    <s v="Adana"/>
  </r>
  <r>
    <n v="1749"/>
    <x v="6"/>
    <x v="14"/>
    <n v="4"/>
    <n v="4200"/>
    <n v="16800"/>
    <n v="4800"/>
    <x v="7"/>
    <s v="Konya"/>
  </r>
  <r>
    <n v="1750"/>
    <x v="3"/>
    <x v="14"/>
    <n v="2"/>
    <n v="4200"/>
    <n v="8400"/>
    <n v="2400"/>
    <x v="7"/>
    <s v="Konya"/>
  </r>
  <r>
    <n v="1751"/>
    <x v="7"/>
    <x v="12"/>
    <n v="2"/>
    <n v="10590"/>
    <n v="21180"/>
    <n v="9180"/>
    <x v="7"/>
    <s v="Adana"/>
  </r>
  <r>
    <n v="1752"/>
    <x v="11"/>
    <x v="17"/>
    <n v="2"/>
    <n v="1250"/>
    <n v="2500"/>
    <n v="900"/>
    <x v="7"/>
    <s v="Hatay"/>
  </r>
  <r>
    <n v="1753"/>
    <x v="0"/>
    <x v="13"/>
    <n v="3"/>
    <n v="1490"/>
    <n v="4470"/>
    <n v="2070"/>
    <x v="7"/>
    <s v="Ankara"/>
  </r>
  <r>
    <n v="1754"/>
    <x v="6"/>
    <x v="8"/>
    <n v="2"/>
    <n v="1200"/>
    <n v="2400"/>
    <n v="800"/>
    <x v="7"/>
    <s v="Konya"/>
  </r>
  <r>
    <n v="1755"/>
    <x v="2"/>
    <x v="4"/>
    <n v="4"/>
    <n v="2180"/>
    <n v="8720"/>
    <n v="2720"/>
    <x v="7"/>
    <s v="Adana"/>
  </r>
  <r>
    <n v="1756"/>
    <x v="9"/>
    <x v="18"/>
    <n v="3"/>
    <n v="1200"/>
    <n v="3600"/>
    <n v="1200"/>
    <x v="7"/>
    <s v="Ankara"/>
  </r>
  <r>
    <n v="1757"/>
    <x v="0"/>
    <x v="9"/>
    <n v="5"/>
    <n v="1800"/>
    <n v="9000"/>
    <n v="5000"/>
    <x v="7"/>
    <s v="Adana"/>
  </r>
  <r>
    <n v="1758"/>
    <x v="2"/>
    <x v="5"/>
    <n v="5"/>
    <n v="7600"/>
    <n v="38000"/>
    <n v="8000"/>
    <x v="7"/>
    <s v="İstanbul"/>
  </r>
  <r>
    <n v="1759"/>
    <x v="7"/>
    <x v="19"/>
    <n v="4"/>
    <n v="7530"/>
    <n v="30120"/>
    <n v="6120"/>
    <x v="7"/>
    <s v="Antalya"/>
  </r>
  <r>
    <n v="1760"/>
    <x v="11"/>
    <x v="13"/>
    <n v="5"/>
    <n v="1490"/>
    <n v="7450"/>
    <n v="3450"/>
    <x v="7"/>
    <s v="Diyarbakır"/>
  </r>
  <r>
    <n v="1761"/>
    <x v="0"/>
    <x v="20"/>
    <n v="4"/>
    <n v="5300"/>
    <n v="21200"/>
    <n v="5200"/>
    <x v="7"/>
    <s v="Antalya"/>
  </r>
  <r>
    <n v="1762"/>
    <x v="4"/>
    <x v="8"/>
    <n v="3"/>
    <n v="1200"/>
    <n v="3600"/>
    <n v="1200"/>
    <x v="7"/>
    <s v="Adana"/>
  </r>
  <r>
    <n v="1763"/>
    <x v="9"/>
    <x v="10"/>
    <n v="4"/>
    <n v="1090"/>
    <n v="4360"/>
    <n v="1160"/>
    <x v="7"/>
    <s v="Gaziantep"/>
  </r>
  <r>
    <n v="1764"/>
    <x v="4"/>
    <x v="6"/>
    <n v="3"/>
    <n v="7250"/>
    <n v="21750"/>
    <n v="6750"/>
    <x v="7"/>
    <s v="Mersin"/>
  </r>
  <r>
    <n v="1765"/>
    <x v="10"/>
    <x v="1"/>
    <n v="5"/>
    <n v="1400"/>
    <n v="7000"/>
    <n v="3000"/>
    <x v="7"/>
    <s v="Bursa"/>
  </r>
  <r>
    <n v="1766"/>
    <x v="2"/>
    <x v="21"/>
    <n v="3"/>
    <n v="1500"/>
    <n v="4500"/>
    <n v="2100"/>
    <x v="7"/>
    <s v="Mersin"/>
  </r>
  <r>
    <n v="1767"/>
    <x v="7"/>
    <x v="3"/>
    <n v="4"/>
    <n v="1350"/>
    <n v="5400"/>
    <n v="2200"/>
    <x v="7"/>
    <s v="İzmir"/>
  </r>
  <r>
    <n v="1768"/>
    <x v="7"/>
    <x v="8"/>
    <n v="2"/>
    <n v="1200"/>
    <n v="2400"/>
    <n v="800"/>
    <x v="7"/>
    <s v="Kocaeli"/>
  </r>
  <r>
    <n v="1769"/>
    <x v="1"/>
    <x v="19"/>
    <n v="3"/>
    <n v="7530"/>
    <n v="22590"/>
    <n v="4590"/>
    <x v="7"/>
    <s v="Kocaeli"/>
  </r>
  <r>
    <n v="1770"/>
    <x v="10"/>
    <x v="8"/>
    <n v="2"/>
    <n v="1200"/>
    <n v="2400"/>
    <n v="800"/>
    <x v="7"/>
    <s v="Hatay"/>
  </r>
  <r>
    <n v="1771"/>
    <x v="8"/>
    <x v="9"/>
    <n v="3"/>
    <n v="1800"/>
    <n v="5400"/>
    <n v="3000"/>
    <x v="7"/>
    <s v="Antalya"/>
  </r>
  <r>
    <n v="1772"/>
    <x v="0"/>
    <x v="6"/>
    <n v="5"/>
    <n v="7250"/>
    <n v="36250"/>
    <n v="11250"/>
    <x v="7"/>
    <s v="Diyarbakır"/>
  </r>
  <r>
    <n v="1773"/>
    <x v="9"/>
    <x v="13"/>
    <n v="2"/>
    <n v="1490"/>
    <n v="2980"/>
    <n v="1380"/>
    <x v="7"/>
    <s v="Antalya"/>
  </r>
  <r>
    <n v="1774"/>
    <x v="9"/>
    <x v="18"/>
    <n v="5"/>
    <n v="1200"/>
    <n v="6000"/>
    <n v="2000"/>
    <x v="7"/>
    <s v="Gaziantep"/>
  </r>
  <r>
    <n v="1775"/>
    <x v="1"/>
    <x v="11"/>
    <n v="2"/>
    <n v="8000"/>
    <n v="16000"/>
    <n v="4000"/>
    <x v="7"/>
    <s v="Konya"/>
  </r>
  <r>
    <n v="1776"/>
    <x v="6"/>
    <x v="1"/>
    <n v="2"/>
    <n v="1400"/>
    <n v="2800"/>
    <n v="1200"/>
    <x v="7"/>
    <s v="Hatay"/>
  </r>
  <r>
    <n v="1777"/>
    <x v="5"/>
    <x v="3"/>
    <n v="4"/>
    <n v="1350"/>
    <n v="5400"/>
    <n v="2200"/>
    <x v="7"/>
    <s v="Adana"/>
  </r>
  <r>
    <n v="1778"/>
    <x v="8"/>
    <x v="18"/>
    <n v="5"/>
    <n v="1200"/>
    <n v="6000"/>
    <n v="2000"/>
    <x v="7"/>
    <s v="İzmir"/>
  </r>
  <r>
    <n v="1779"/>
    <x v="6"/>
    <x v="20"/>
    <n v="2"/>
    <n v="5300"/>
    <n v="10600"/>
    <n v="2600"/>
    <x v="7"/>
    <s v="Diyarbakır"/>
  </r>
  <r>
    <n v="1780"/>
    <x v="9"/>
    <x v="12"/>
    <n v="4"/>
    <n v="10590"/>
    <n v="42360"/>
    <n v="18360"/>
    <x v="7"/>
    <s v="Bursa"/>
  </r>
  <r>
    <n v="1781"/>
    <x v="4"/>
    <x v="17"/>
    <n v="4"/>
    <n v="1250"/>
    <n v="5000"/>
    <n v="1800"/>
    <x v="7"/>
    <s v="Gaziantep"/>
  </r>
  <r>
    <n v="1782"/>
    <x v="11"/>
    <x v="18"/>
    <n v="5"/>
    <n v="1200"/>
    <n v="6000"/>
    <n v="2000"/>
    <x v="7"/>
    <s v="Ankara"/>
  </r>
  <r>
    <n v="1783"/>
    <x v="4"/>
    <x v="1"/>
    <n v="4"/>
    <n v="1400"/>
    <n v="5600"/>
    <n v="2400"/>
    <x v="7"/>
    <s v="Adana"/>
  </r>
  <r>
    <n v="1784"/>
    <x v="11"/>
    <x v="19"/>
    <n v="3"/>
    <n v="7530"/>
    <n v="22590"/>
    <n v="4590"/>
    <x v="7"/>
    <s v="Hatay"/>
  </r>
  <r>
    <n v="1785"/>
    <x v="6"/>
    <x v="5"/>
    <n v="2"/>
    <n v="7600"/>
    <n v="15200"/>
    <n v="3200"/>
    <x v="7"/>
    <s v="Antalya"/>
  </r>
  <r>
    <n v="1786"/>
    <x v="11"/>
    <x v="21"/>
    <n v="4"/>
    <n v="1500"/>
    <n v="6000"/>
    <n v="2800"/>
    <x v="7"/>
    <s v="Bursa"/>
  </r>
  <r>
    <n v="1787"/>
    <x v="9"/>
    <x v="4"/>
    <n v="5"/>
    <n v="2180"/>
    <n v="10900"/>
    <n v="3400"/>
    <x v="7"/>
    <s v="İzmir"/>
  </r>
  <r>
    <n v="1788"/>
    <x v="3"/>
    <x v="4"/>
    <n v="4"/>
    <n v="2180"/>
    <n v="8720"/>
    <n v="2720"/>
    <x v="7"/>
    <s v="Şanlıurfa"/>
  </r>
  <r>
    <n v="1789"/>
    <x v="9"/>
    <x v="15"/>
    <n v="4"/>
    <n v="5775"/>
    <n v="23100"/>
    <n v="7100"/>
    <x v="7"/>
    <s v="Ankara"/>
  </r>
  <r>
    <n v="1790"/>
    <x v="9"/>
    <x v="7"/>
    <n v="5"/>
    <n v="1100"/>
    <n v="5500"/>
    <n v="1500"/>
    <x v="7"/>
    <s v="İstanbul"/>
  </r>
  <r>
    <n v="1791"/>
    <x v="10"/>
    <x v="15"/>
    <n v="4"/>
    <n v="5775"/>
    <n v="23100"/>
    <n v="7100"/>
    <x v="7"/>
    <s v="Antalya"/>
  </r>
  <r>
    <n v="1792"/>
    <x v="7"/>
    <x v="3"/>
    <n v="3"/>
    <n v="1350"/>
    <n v="4050"/>
    <n v="1650"/>
    <x v="7"/>
    <s v="Konya"/>
  </r>
  <r>
    <n v="1793"/>
    <x v="0"/>
    <x v="5"/>
    <n v="2"/>
    <n v="7600"/>
    <n v="15200"/>
    <n v="3200"/>
    <x v="7"/>
    <s v="Adana"/>
  </r>
  <r>
    <n v="1794"/>
    <x v="2"/>
    <x v="6"/>
    <n v="2"/>
    <n v="7250"/>
    <n v="14500"/>
    <n v="4500"/>
    <x v="7"/>
    <s v="Ankara"/>
  </r>
  <r>
    <n v="1795"/>
    <x v="11"/>
    <x v="13"/>
    <n v="4"/>
    <n v="1490"/>
    <n v="5960"/>
    <n v="2760"/>
    <x v="7"/>
    <s v="Adana"/>
  </r>
  <r>
    <n v="1796"/>
    <x v="3"/>
    <x v="13"/>
    <n v="4"/>
    <n v="1490"/>
    <n v="5960"/>
    <n v="2760"/>
    <x v="7"/>
    <s v="Mersin"/>
  </r>
  <r>
    <n v="1797"/>
    <x v="8"/>
    <x v="10"/>
    <n v="5"/>
    <n v="1090"/>
    <n v="5450"/>
    <n v="1450"/>
    <x v="7"/>
    <s v="Diyarbakır"/>
  </r>
  <r>
    <n v="1798"/>
    <x v="8"/>
    <x v="8"/>
    <n v="4"/>
    <n v="1200"/>
    <n v="4800"/>
    <n v="1600"/>
    <x v="7"/>
    <s v="İstanbul"/>
  </r>
  <r>
    <n v="1799"/>
    <x v="11"/>
    <x v="10"/>
    <n v="2"/>
    <n v="1090"/>
    <n v="2180"/>
    <n v="580"/>
    <x v="7"/>
    <s v="İstanbul"/>
  </r>
  <r>
    <n v="1800"/>
    <x v="11"/>
    <x v="4"/>
    <n v="4"/>
    <n v="2180"/>
    <n v="8720"/>
    <n v="2720"/>
    <x v="7"/>
    <s v="Bursa"/>
  </r>
  <r>
    <n v="1801"/>
    <x v="2"/>
    <x v="20"/>
    <n v="2"/>
    <n v="5300"/>
    <n v="10600"/>
    <n v="2600"/>
    <x v="7"/>
    <s v="Şanlıurfa"/>
  </r>
  <r>
    <n v="1802"/>
    <x v="11"/>
    <x v="20"/>
    <n v="5"/>
    <n v="5300"/>
    <n v="26500"/>
    <n v="6500"/>
    <x v="7"/>
    <s v="Gaziantep"/>
  </r>
  <r>
    <n v="1803"/>
    <x v="5"/>
    <x v="6"/>
    <n v="4"/>
    <n v="7250"/>
    <n v="29000"/>
    <n v="9000"/>
    <x v="7"/>
    <s v="Ankara"/>
  </r>
  <r>
    <n v="1804"/>
    <x v="5"/>
    <x v="18"/>
    <n v="3"/>
    <n v="1200"/>
    <n v="3600"/>
    <n v="1200"/>
    <x v="7"/>
    <s v="Antalya"/>
  </r>
  <r>
    <n v="1805"/>
    <x v="3"/>
    <x v="0"/>
    <n v="3"/>
    <n v="6000"/>
    <n v="18000"/>
    <n v="6000"/>
    <x v="7"/>
    <s v="İzmir"/>
  </r>
  <r>
    <n v="1806"/>
    <x v="2"/>
    <x v="2"/>
    <n v="4"/>
    <n v="8450"/>
    <n v="33800"/>
    <n v="9800"/>
    <x v="7"/>
    <s v="Antalya"/>
  </r>
  <r>
    <n v="1807"/>
    <x v="6"/>
    <x v="14"/>
    <n v="4"/>
    <n v="4200"/>
    <n v="16800"/>
    <n v="4800"/>
    <x v="7"/>
    <s v="Konya"/>
  </r>
  <r>
    <n v="1808"/>
    <x v="6"/>
    <x v="12"/>
    <n v="5"/>
    <n v="10590"/>
    <n v="52950"/>
    <n v="22950"/>
    <x v="7"/>
    <s v="Hatay"/>
  </r>
  <r>
    <n v="1809"/>
    <x v="5"/>
    <x v="18"/>
    <n v="3"/>
    <n v="1200"/>
    <n v="3600"/>
    <n v="1200"/>
    <x v="7"/>
    <s v="Bursa"/>
  </r>
  <r>
    <n v="1810"/>
    <x v="10"/>
    <x v="7"/>
    <n v="4"/>
    <n v="1100"/>
    <n v="4400"/>
    <n v="1200"/>
    <x v="7"/>
    <s v="İzmir"/>
  </r>
  <r>
    <n v="1811"/>
    <x v="9"/>
    <x v="22"/>
    <n v="3"/>
    <n v="3700"/>
    <n v="11100"/>
    <n v="2100"/>
    <x v="7"/>
    <s v="Ankara"/>
  </r>
  <r>
    <n v="1812"/>
    <x v="1"/>
    <x v="22"/>
    <n v="3"/>
    <n v="3700"/>
    <n v="11100"/>
    <n v="2100"/>
    <x v="7"/>
    <s v="Antalya"/>
  </r>
  <r>
    <n v="1813"/>
    <x v="6"/>
    <x v="7"/>
    <n v="5"/>
    <n v="1100"/>
    <n v="5500"/>
    <n v="1500"/>
    <x v="7"/>
    <s v="Hatay"/>
  </r>
  <r>
    <n v="1814"/>
    <x v="5"/>
    <x v="22"/>
    <n v="3"/>
    <n v="3700"/>
    <n v="11100"/>
    <n v="2100"/>
    <x v="7"/>
    <s v="Kocaeli"/>
  </r>
  <r>
    <n v="1815"/>
    <x v="10"/>
    <x v="13"/>
    <n v="4"/>
    <n v="1490"/>
    <n v="5960"/>
    <n v="2760"/>
    <x v="7"/>
    <s v="Kocaeli"/>
  </r>
  <r>
    <n v="1816"/>
    <x v="9"/>
    <x v="21"/>
    <n v="4"/>
    <n v="1500"/>
    <n v="6000"/>
    <n v="2800"/>
    <x v="7"/>
    <s v="Adana"/>
  </r>
  <r>
    <n v="1817"/>
    <x v="8"/>
    <x v="10"/>
    <n v="3"/>
    <n v="1090"/>
    <n v="3270"/>
    <n v="870"/>
    <x v="7"/>
    <s v="İstanbul"/>
  </r>
  <r>
    <n v="1818"/>
    <x v="10"/>
    <x v="9"/>
    <n v="3"/>
    <n v="1800"/>
    <n v="5400"/>
    <n v="3000"/>
    <x v="7"/>
    <s v="İzmir"/>
  </r>
  <r>
    <n v="1819"/>
    <x v="7"/>
    <x v="19"/>
    <n v="2"/>
    <n v="7530"/>
    <n v="15060"/>
    <n v="3060"/>
    <x v="7"/>
    <s v="İzmir"/>
  </r>
  <r>
    <n v="1820"/>
    <x v="6"/>
    <x v="7"/>
    <n v="5"/>
    <n v="1100"/>
    <n v="5500"/>
    <n v="1500"/>
    <x v="7"/>
    <s v="Adana"/>
  </r>
  <r>
    <n v="1821"/>
    <x v="9"/>
    <x v="3"/>
    <n v="5"/>
    <n v="1350"/>
    <n v="6750"/>
    <n v="2750"/>
    <x v="7"/>
    <s v="Hatay"/>
  </r>
  <r>
    <n v="1822"/>
    <x v="8"/>
    <x v="3"/>
    <n v="4"/>
    <n v="1350"/>
    <n v="5400"/>
    <n v="2200"/>
    <x v="7"/>
    <s v="Bursa"/>
  </r>
  <r>
    <n v="1823"/>
    <x v="7"/>
    <x v="10"/>
    <n v="5"/>
    <n v="1090"/>
    <n v="5450"/>
    <n v="1450"/>
    <x v="7"/>
    <s v="Bursa"/>
  </r>
  <r>
    <n v="1824"/>
    <x v="7"/>
    <x v="14"/>
    <n v="2"/>
    <n v="4200"/>
    <n v="8400"/>
    <n v="2400"/>
    <x v="7"/>
    <s v="Şanlıurfa"/>
  </r>
  <r>
    <n v="1825"/>
    <x v="9"/>
    <x v="9"/>
    <n v="3"/>
    <n v="1800"/>
    <n v="5400"/>
    <n v="3000"/>
    <x v="7"/>
    <s v="Gaziantep"/>
  </r>
  <r>
    <n v="1826"/>
    <x v="11"/>
    <x v="10"/>
    <n v="3"/>
    <n v="1090"/>
    <n v="3270"/>
    <n v="870"/>
    <x v="7"/>
    <s v="Mersin"/>
  </r>
  <r>
    <n v="1827"/>
    <x v="0"/>
    <x v="5"/>
    <n v="3"/>
    <n v="7600"/>
    <n v="22800"/>
    <n v="4800"/>
    <x v="7"/>
    <s v="Mersin"/>
  </r>
  <r>
    <n v="1828"/>
    <x v="8"/>
    <x v="5"/>
    <n v="2"/>
    <n v="7600"/>
    <n v="15200"/>
    <n v="3200"/>
    <x v="7"/>
    <s v="İstanbul"/>
  </r>
  <r>
    <n v="1829"/>
    <x v="2"/>
    <x v="22"/>
    <n v="2"/>
    <n v="3700"/>
    <n v="7400"/>
    <n v="1400"/>
    <x v="7"/>
    <s v="İzmir"/>
  </r>
  <r>
    <n v="1830"/>
    <x v="4"/>
    <x v="6"/>
    <n v="5"/>
    <n v="7250"/>
    <n v="36250"/>
    <n v="11250"/>
    <x v="7"/>
    <s v="Diyarbakır"/>
  </r>
  <r>
    <n v="1831"/>
    <x v="1"/>
    <x v="5"/>
    <n v="2"/>
    <n v="7600"/>
    <n v="15200"/>
    <n v="3200"/>
    <x v="7"/>
    <s v="Ankara"/>
  </r>
  <r>
    <n v="1832"/>
    <x v="10"/>
    <x v="14"/>
    <n v="3"/>
    <n v="4200"/>
    <n v="12600"/>
    <n v="3600"/>
    <x v="7"/>
    <s v="Adana"/>
  </r>
  <r>
    <n v="1833"/>
    <x v="6"/>
    <x v="17"/>
    <n v="2"/>
    <n v="1250"/>
    <n v="2500"/>
    <n v="900"/>
    <x v="7"/>
    <s v="Şanlıurfa"/>
  </r>
  <r>
    <n v="1834"/>
    <x v="8"/>
    <x v="10"/>
    <n v="3"/>
    <n v="1090"/>
    <n v="3270"/>
    <n v="870"/>
    <x v="7"/>
    <s v="Bursa"/>
  </r>
  <r>
    <n v="1835"/>
    <x v="3"/>
    <x v="4"/>
    <n v="3"/>
    <n v="2180"/>
    <n v="6540"/>
    <n v="2040"/>
    <x v="7"/>
    <s v="İzmir"/>
  </r>
  <r>
    <n v="1836"/>
    <x v="11"/>
    <x v="22"/>
    <n v="5"/>
    <n v="3700"/>
    <n v="18500"/>
    <n v="3500"/>
    <x v="7"/>
    <s v="Gaziantep"/>
  </r>
  <r>
    <n v="1837"/>
    <x v="9"/>
    <x v="0"/>
    <n v="3"/>
    <n v="6000"/>
    <n v="18000"/>
    <n v="6000"/>
    <x v="7"/>
    <s v="İzmir"/>
  </r>
  <r>
    <n v="1838"/>
    <x v="10"/>
    <x v="17"/>
    <n v="2"/>
    <n v="1250"/>
    <n v="2500"/>
    <n v="900"/>
    <x v="7"/>
    <s v="Hatay"/>
  </r>
  <r>
    <n v="1839"/>
    <x v="11"/>
    <x v="5"/>
    <n v="4"/>
    <n v="7600"/>
    <n v="30400"/>
    <n v="6400"/>
    <x v="7"/>
    <s v="Diyarbakır"/>
  </r>
  <r>
    <n v="1840"/>
    <x v="0"/>
    <x v="1"/>
    <n v="3"/>
    <n v="1400"/>
    <n v="4200"/>
    <n v="1800"/>
    <x v="7"/>
    <s v="Antalya"/>
  </r>
  <r>
    <n v="1841"/>
    <x v="4"/>
    <x v="4"/>
    <n v="3"/>
    <n v="2180"/>
    <n v="6540"/>
    <n v="2040"/>
    <x v="7"/>
    <s v="İzmir"/>
  </r>
  <r>
    <n v="1842"/>
    <x v="0"/>
    <x v="9"/>
    <n v="4"/>
    <n v="1800"/>
    <n v="7200"/>
    <n v="4000"/>
    <x v="7"/>
    <s v="Hatay"/>
  </r>
  <r>
    <n v="1843"/>
    <x v="2"/>
    <x v="21"/>
    <n v="5"/>
    <n v="1500"/>
    <n v="7500"/>
    <n v="3500"/>
    <x v="7"/>
    <s v="Adana"/>
  </r>
  <r>
    <n v="1844"/>
    <x v="6"/>
    <x v="2"/>
    <n v="2"/>
    <n v="8450"/>
    <n v="16900"/>
    <n v="4900"/>
    <x v="7"/>
    <s v="İstanbul"/>
  </r>
  <r>
    <n v="1845"/>
    <x v="9"/>
    <x v="21"/>
    <n v="5"/>
    <n v="1500"/>
    <n v="7500"/>
    <n v="3500"/>
    <x v="7"/>
    <s v="Bursa"/>
  </r>
  <r>
    <n v="1846"/>
    <x v="5"/>
    <x v="0"/>
    <n v="3"/>
    <n v="6000"/>
    <n v="18000"/>
    <n v="6000"/>
    <x v="7"/>
    <s v="Diyarbakır"/>
  </r>
  <r>
    <n v="1847"/>
    <x v="11"/>
    <x v="18"/>
    <n v="4"/>
    <n v="1200"/>
    <n v="4800"/>
    <n v="1600"/>
    <x v="7"/>
    <s v="Antalya"/>
  </r>
  <r>
    <n v="1848"/>
    <x v="0"/>
    <x v="14"/>
    <n v="3"/>
    <n v="4200"/>
    <n v="12600"/>
    <n v="3600"/>
    <x v="7"/>
    <s v="Hatay"/>
  </r>
  <r>
    <n v="1849"/>
    <x v="10"/>
    <x v="5"/>
    <n v="4"/>
    <n v="7600"/>
    <n v="30400"/>
    <n v="6400"/>
    <x v="7"/>
    <s v="Hatay"/>
  </r>
  <r>
    <n v="1850"/>
    <x v="5"/>
    <x v="6"/>
    <n v="2"/>
    <n v="7250"/>
    <n v="14500"/>
    <n v="4500"/>
    <x v="7"/>
    <s v="Gaziantep"/>
  </r>
  <r>
    <n v="1851"/>
    <x v="1"/>
    <x v="19"/>
    <n v="2"/>
    <n v="7530"/>
    <n v="15060"/>
    <n v="3060"/>
    <x v="7"/>
    <s v="Gaziantep"/>
  </r>
  <r>
    <n v="1852"/>
    <x v="2"/>
    <x v="6"/>
    <n v="3"/>
    <n v="7250"/>
    <n v="21750"/>
    <n v="6750"/>
    <x v="7"/>
    <s v="Mersin"/>
  </r>
  <r>
    <n v="1853"/>
    <x v="1"/>
    <x v="0"/>
    <n v="4"/>
    <n v="6000"/>
    <n v="24000"/>
    <n v="8000"/>
    <x v="7"/>
    <s v="Ankara"/>
  </r>
  <r>
    <n v="1854"/>
    <x v="5"/>
    <x v="18"/>
    <n v="2"/>
    <n v="1200"/>
    <n v="2400"/>
    <n v="800"/>
    <x v="7"/>
    <s v="İstanbul"/>
  </r>
  <r>
    <n v="1855"/>
    <x v="11"/>
    <x v="20"/>
    <n v="2"/>
    <n v="5300"/>
    <n v="10600"/>
    <n v="2600"/>
    <x v="7"/>
    <s v="İzmir"/>
  </r>
  <r>
    <n v="1856"/>
    <x v="8"/>
    <x v="2"/>
    <n v="4"/>
    <n v="8450"/>
    <n v="33800"/>
    <n v="9800"/>
    <x v="7"/>
    <s v="Kocaeli"/>
  </r>
  <r>
    <n v="1857"/>
    <x v="4"/>
    <x v="3"/>
    <n v="5"/>
    <n v="1350"/>
    <n v="6750"/>
    <n v="2750"/>
    <x v="7"/>
    <s v="İzmir"/>
  </r>
  <r>
    <n v="1858"/>
    <x v="6"/>
    <x v="10"/>
    <n v="2"/>
    <n v="1090"/>
    <n v="2180"/>
    <n v="580"/>
    <x v="7"/>
    <s v="Antalya"/>
  </r>
  <r>
    <n v="1859"/>
    <x v="4"/>
    <x v="4"/>
    <n v="4"/>
    <n v="2180"/>
    <n v="8720"/>
    <n v="2720"/>
    <x v="7"/>
    <s v="Diyarbakır"/>
  </r>
  <r>
    <n v="1860"/>
    <x v="0"/>
    <x v="0"/>
    <n v="3"/>
    <n v="6000"/>
    <n v="18000"/>
    <n v="6000"/>
    <x v="7"/>
    <s v="Antalya"/>
  </r>
  <r>
    <n v="1861"/>
    <x v="1"/>
    <x v="1"/>
    <n v="2"/>
    <n v="1400"/>
    <n v="2800"/>
    <n v="1200"/>
    <x v="7"/>
    <s v="İstanbul"/>
  </r>
  <r>
    <n v="1862"/>
    <x v="2"/>
    <x v="2"/>
    <n v="5"/>
    <n v="8450"/>
    <n v="42250"/>
    <n v="12250"/>
    <x v="7"/>
    <s v="Diyarbakır"/>
  </r>
  <r>
    <n v="1863"/>
    <x v="3"/>
    <x v="3"/>
    <n v="5"/>
    <n v="1350"/>
    <n v="6750"/>
    <n v="2750"/>
    <x v="7"/>
    <s v="Hatay"/>
  </r>
  <r>
    <n v="1864"/>
    <x v="0"/>
    <x v="4"/>
    <n v="3"/>
    <n v="2180"/>
    <n v="6540"/>
    <n v="2040"/>
    <x v="7"/>
    <s v="Konya"/>
  </r>
  <r>
    <n v="1865"/>
    <x v="4"/>
    <x v="5"/>
    <n v="2"/>
    <n v="7600"/>
    <n v="15200"/>
    <n v="3200"/>
    <x v="7"/>
    <s v="Ankara"/>
  </r>
  <r>
    <n v="1866"/>
    <x v="1"/>
    <x v="6"/>
    <n v="3"/>
    <n v="7250"/>
    <n v="21750"/>
    <n v="6750"/>
    <x v="7"/>
    <s v="Hatay"/>
  </r>
  <r>
    <n v="1867"/>
    <x v="3"/>
    <x v="7"/>
    <n v="3"/>
    <n v="1100"/>
    <n v="3300"/>
    <n v="900"/>
    <x v="7"/>
    <s v="Gaziantep"/>
  </r>
  <r>
    <n v="1868"/>
    <x v="5"/>
    <x v="0"/>
    <n v="3"/>
    <n v="6000"/>
    <n v="18000"/>
    <n v="6000"/>
    <x v="7"/>
    <s v="Bursa"/>
  </r>
  <r>
    <n v="1869"/>
    <x v="0"/>
    <x v="8"/>
    <n v="3"/>
    <n v="1200"/>
    <n v="3600"/>
    <n v="1200"/>
    <x v="7"/>
    <s v="Adana"/>
  </r>
  <r>
    <n v="1870"/>
    <x v="6"/>
    <x v="9"/>
    <n v="2"/>
    <n v="1800"/>
    <n v="3600"/>
    <n v="2000"/>
    <x v="7"/>
    <s v="Şanlıurfa"/>
  </r>
  <r>
    <n v="1871"/>
    <x v="6"/>
    <x v="10"/>
    <n v="2"/>
    <n v="1090"/>
    <n v="2180"/>
    <n v="580"/>
    <x v="7"/>
    <s v="Ankara"/>
  </r>
  <r>
    <n v="1872"/>
    <x v="5"/>
    <x v="4"/>
    <n v="3"/>
    <n v="2180"/>
    <n v="6540"/>
    <n v="2040"/>
    <x v="7"/>
    <s v="Bursa"/>
  </r>
  <r>
    <n v="1873"/>
    <x v="7"/>
    <x v="9"/>
    <n v="2"/>
    <n v="1800"/>
    <n v="3600"/>
    <n v="2000"/>
    <x v="7"/>
    <s v="Antalya"/>
  </r>
  <r>
    <n v="1874"/>
    <x v="4"/>
    <x v="11"/>
    <n v="2"/>
    <n v="8000"/>
    <n v="16000"/>
    <n v="4000"/>
    <x v="7"/>
    <s v="Konya"/>
  </r>
  <r>
    <n v="1875"/>
    <x v="5"/>
    <x v="1"/>
    <n v="5"/>
    <n v="1400"/>
    <n v="7000"/>
    <n v="3000"/>
    <x v="7"/>
    <s v="Ankara"/>
  </r>
  <r>
    <n v="1876"/>
    <x v="8"/>
    <x v="12"/>
    <n v="3"/>
    <n v="10590"/>
    <n v="31770"/>
    <n v="13770"/>
    <x v="7"/>
    <s v="Gaziantep"/>
  </r>
  <r>
    <n v="1877"/>
    <x v="9"/>
    <x v="3"/>
    <n v="3"/>
    <n v="1350"/>
    <n v="4050"/>
    <n v="1650"/>
    <x v="7"/>
    <s v="Diyarbakır"/>
  </r>
  <r>
    <n v="1878"/>
    <x v="6"/>
    <x v="1"/>
    <n v="3"/>
    <n v="1400"/>
    <n v="4200"/>
    <n v="1800"/>
    <x v="7"/>
    <s v="İstanbul"/>
  </r>
  <r>
    <n v="1879"/>
    <x v="3"/>
    <x v="0"/>
    <n v="2"/>
    <n v="6000"/>
    <n v="12000"/>
    <n v="4000"/>
    <x v="7"/>
    <s v="Hatay"/>
  </r>
  <r>
    <n v="1880"/>
    <x v="8"/>
    <x v="7"/>
    <n v="5"/>
    <n v="1100"/>
    <n v="5500"/>
    <n v="1500"/>
    <x v="7"/>
    <s v="Ankara"/>
  </r>
  <r>
    <n v="1881"/>
    <x v="2"/>
    <x v="0"/>
    <n v="5"/>
    <n v="6000"/>
    <n v="30000"/>
    <n v="10000"/>
    <x v="7"/>
    <s v="Adana"/>
  </r>
  <r>
    <n v="1882"/>
    <x v="9"/>
    <x v="13"/>
    <n v="5"/>
    <n v="1490"/>
    <n v="7450"/>
    <n v="3450"/>
    <x v="7"/>
    <s v="Kocaeli"/>
  </r>
  <r>
    <n v="1883"/>
    <x v="8"/>
    <x v="12"/>
    <n v="3"/>
    <n v="10590"/>
    <n v="31770"/>
    <n v="13770"/>
    <x v="7"/>
    <s v="Ankara"/>
  </r>
  <r>
    <n v="1884"/>
    <x v="2"/>
    <x v="11"/>
    <n v="4"/>
    <n v="8000"/>
    <n v="32000"/>
    <n v="8000"/>
    <x v="7"/>
    <s v="Hatay"/>
  </r>
  <r>
    <n v="1885"/>
    <x v="6"/>
    <x v="7"/>
    <n v="2"/>
    <n v="1100"/>
    <n v="2200"/>
    <n v="600"/>
    <x v="7"/>
    <s v="Şanlıurfa"/>
  </r>
  <r>
    <n v="1886"/>
    <x v="9"/>
    <x v="8"/>
    <n v="5"/>
    <n v="1200"/>
    <n v="6000"/>
    <n v="2000"/>
    <x v="7"/>
    <s v="Mersin"/>
  </r>
  <r>
    <n v="1887"/>
    <x v="4"/>
    <x v="14"/>
    <n v="3"/>
    <n v="4200"/>
    <n v="12600"/>
    <n v="3600"/>
    <x v="7"/>
    <s v="Mersin"/>
  </r>
  <r>
    <n v="1888"/>
    <x v="1"/>
    <x v="15"/>
    <n v="5"/>
    <n v="5775"/>
    <n v="28875"/>
    <n v="8875"/>
    <x v="7"/>
    <s v="Kocaeli"/>
  </r>
  <r>
    <n v="1889"/>
    <x v="10"/>
    <x v="5"/>
    <n v="2"/>
    <n v="7600"/>
    <n v="15200"/>
    <n v="3200"/>
    <x v="7"/>
    <s v="Konya"/>
  </r>
  <r>
    <n v="1890"/>
    <x v="1"/>
    <x v="6"/>
    <n v="4"/>
    <n v="7250"/>
    <n v="29000"/>
    <n v="9000"/>
    <x v="7"/>
    <s v="Mersin"/>
  </r>
  <r>
    <n v="1891"/>
    <x v="0"/>
    <x v="6"/>
    <n v="4"/>
    <n v="7250"/>
    <n v="29000"/>
    <n v="9000"/>
    <x v="7"/>
    <s v="Adana"/>
  </r>
  <r>
    <n v="1892"/>
    <x v="8"/>
    <x v="6"/>
    <n v="2"/>
    <n v="7250"/>
    <n v="14500"/>
    <n v="4500"/>
    <x v="7"/>
    <s v="İzmir"/>
  </r>
  <r>
    <n v="1893"/>
    <x v="5"/>
    <x v="3"/>
    <n v="5"/>
    <n v="1350"/>
    <n v="6750"/>
    <n v="2750"/>
    <x v="7"/>
    <s v="Kocaeli"/>
  </r>
  <r>
    <n v="1894"/>
    <x v="1"/>
    <x v="6"/>
    <n v="2"/>
    <n v="7250"/>
    <n v="14500"/>
    <n v="4500"/>
    <x v="7"/>
    <s v="Hatay"/>
  </r>
  <r>
    <n v="1895"/>
    <x v="6"/>
    <x v="5"/>
    <n v="2"/>
    <n v="7600"/>
    <n v="15200"/>
    <n v="3200"/>
    <x v="7"/>
    <s v="Ankara"/>
  </r>
  <r>
    <n v="1896"/>
    <x v="11"/>
    <x v="5"/>
    <n v="4"/>
    <n v="7600"/>
    <n v="30400"/>
    <n v="6400"/>
    <x v="7"/>
    <s v="Şanlıurfa"/>
  </r>
  <r>
    <n v="1897"/>
    <x v="1"/>
    <x v="13"/>
    <n v="3"/>
    <n v="1490"/>
    <n v="4470"/>
    <n v="2070"/>
    <x v="7"/>
    <s v="Diyarbakır"/>
  </r>
  <r>
    <n v="1898"/>
    <x v="5"/>
    <x v="16"/>
    <n v="4"/>
    <n v="2900"/>
    <n v="11600"/>
    <n v="3600"/>
    <x v="7"/>
    <s v="Antalya"/>
  </r>
  <r>
    <n v="1899"/>
    <x v="9"/>
    <x v="13"/>
    <n v="2"/>
    <n v="1490"/>
    <n v="2980"/>
    <n v="1380"/>
    <x v="7"/>
    <s v="Bursa"/>
  </r>
  <r>
    <n v="1900"/>
    <x v="9"/>
    <x v="10"/>
    <n v="4"/>
    <n v="1090"/>
    <n v="4360"/>
    <n v="1160"/>
    <x v="7"/>
    <s v="Antalya"/>
  </r>
  <r>
    <n v="1901"/>
    <x v="5"/>
    <x v="8"/>
    <n v="4"/>
    <n v="1200"/>
    <n v="4800"/>
    <n v="1600"/>
    <x v="7"/>
    <s v="Adana"/>
  </r>
  <r>
    <n v="1902"/>
    <x v="8"/>
    <x v="12"/>
    <n v="3"/>
    <n v="10590"/>
    <n v="31770"/>
    <n v="13770"/>
    <x v="7"/>
    <s v="Hatay"/>
  </r>
  <r>
    <n v="1903"/>
    <x v="6"/>
    <x v="14"/>
    <n v="2"/>
    <n v="4200"/>
    <n v="8400"/>
    <n v="2400"/>
    <x v="7"/>
    <s v="Antalya"/>
  </r>
  <r>
    <n v="1904"/>
    <x v="3"/>
    <x v="14"/>
    <n v="5"/>
    <n v="4200"/>
    <n v="21000"/>
    <n v="6000"/>
    <x v="7"/>
    <s v="Diyarbakır"/>
  </r>
  <r>
    <n v="1905"/>
    <x v="7"/>
    <x v="12"/>
    <n v="2"/>
    <n v="10590"/>
    <n v="21180"/>
    <n v="9180"/>
    <x v="7"/>
    <s v="Diyarbakır"/>
  </r>
  <r>
    <n v="1906"/>
    <x v="11"/>
    <x v="17"/>
    <n v="3"/>
    <n v="1250"/>
    <n v="3750"/>
    <n v="1350"/>
    <x v="7"/>
    <s v="Mersin"/>
  </r>
  <r>
    <n v="1907"/>
    <x v="0"/>
    <x v="13"/>
    <n v="5"/>
    <n v="1490"/>
    <n v="7450"/>
    <n v="3450"/>
    <x v="7"/>
    <s v="Diyarbakır"/>
  </r>
  <r>
    <n v="1908"/>
    <x v="6"/>
    <x v="8"/>
    <n v="3"/>
    <n v="1200"/>
    <n v="3600"/>
    <n v="1200"/>
    <x v="7"/>
    <s v="İzmir"/>
  </r>
  <r>
    <n v="1909"/>
    <x v="2"/>
    <x v="4"/>
    <n v="4"/>
    <n v="2180"/>
    <n v="8720"/>
    <n v="2720"/>
    <x v="7"/>
    <s v="Konya"/>
  </r>
  <r>
    <n v="1910"/>
    <x v="9"/>
    <x v="18"/>
    <n v="5"/>
    <n v="1200"/>
    <n v="6000"/>
    <n v="2000"/>
    <x v="7"/>
    <s v="Ankara"/>
  </r>
  <r>
    <n v="1911"/>
    <x v="0"/>
    <x v="9"/>
    <n v="2"/>
    <n v="1800"/>
    <n v="3600"/>
    <n v="2000"/>
    <x v="7"/>
    <s v="Antalya"/>
  </r>
  <r>
    <n v="1912"/>
    <x v="2"/>
    <x v="5"/>
    <n v="2"/>
    <n v="7600"/>
    <n v="15200"/>
    <n v="3200"/>
    <x v="7"/>
    <s v="Hatay"/>
  </r>
  <r>
    <n v="1913"/>
    <x v="7"/>
    <x v="19"/>
    <n v="2"/>
    <n v="7530"/>
    <n v="15060"/>
    <n v="3060"/>
    <x v="7"/>
    <s v="İzmir"/>
  </r>
  <r>
    <n v="1914"/>
    <x v="11"/>
    <x v="13"/>
    <n v="5"/>
    <n v="1490"/>
    <n v="7450"/>
    <n v="3450"/>
    <x v="7"/>
    <s v="Diyarbakır"/>
  </r>
  <r>
    <n v="1915"/>
    <x v="0"/>
    <x v="20"/>
    <n v="3"/>
    <n v="5300"/>
    <n v="15900"/>
    <n v="3900"/>
    <x v="7"/>
    <s v="Antalya"/>
  </r>
  <r>
    <n v="1916"/>
    <x v="4"/>
    <x v="8"/>
    <n v="5"/>
    <n v="1200"/>
    <n v="6000"/>
    <n v="2000"/>
    <x v="7"/>
    <s v="Hatay"/>
  </r>
  <r>
    <n v="1917"/>
    <x v="9"/>
    <x v="10"/>
    <n v="4"/>
    <n v="1090"/>
    <n v="4360"/>
    <n v="1160"/>
    <x v="7"/>
    <s v="Ankara"/>
  </r>
  <r>
    <n v="1918"/>
    <x v="4"/>
    <x v="6"/>
    <n v="3"/>
    <n v="7250"/>
    <n v="21750"/>
    <n v="6750"/>
    <x v="7"/>
    <s v="Gaziantep"/>
  </r>
  <r>
    <n v="1919"/>
    <x v="10"/>
    <x v="1"/>
    <n v="5"/>
    <n v="1400"/>
    <n v="7000"/>
    <n v="3000"/>
    <x v="7"/>
    <s v="İstanbul"/>
  </r>
  <r>
    <n v="1920"/>
    <x v="2"/>
    <x v="21"/>
    <n v="4"/>
    <n v="1500"/>
    <n v="6000"/>
    <n v="2800"/>
    <x v="7"/>
    <s v="Mersin"/>
  </r>
  <r>
    <n v="1921"/>
    <x v="7"/>
    <x v="3"/>
    <n v="4"/>
    <n v="1350"/>
    <n v="5400"/>
    <n v="2200"/>
    <x v="7"/>
    <s v="Gaziantep"/>
  </r>
  <r>
    <n v="1922"/>
    <x v="7"/>
    <x v="8"/>
    <n v="5"/>
    <n v="1200"/>
    <n v="6000"/>
    <n v="2000"/>
    <x v="7"/>
    <s v="Hatay"/>
  </r>
  <r>
    <n v="1923"/>
    <x v="1"/>
    <x v="19"/>
    <n v="5"/>
    <n v="7530"/>
    <n v="37650"/>
    <n v="7650"/>
    <x v="7"/>
    <s v="Adana"/>
  </r>
  <r>
    <n v="1924"/>
    <x v="10"/>
    <x v="8"/>
    <n v="3"/>
    <n v="1200"/>
    <n v="3600"/>
    <n v="1200"/>
    <x v="7"/>
    <s v="Adana"/>
  </r>
  <r>
    <n v="1925"/>
    <x v="8"/>
    <x v="9"/>
    <n v="3"/>
    <n v="1800"/>
    <n v="5400"/>
    <n v="3000"/>
    <x v="7"/>
    <s v="İzmir"/>
  </r>
  <r>
    <n v="1926"/>
    <x v="0"/>
    <x v="6"/>
    <n v="1"/>
    <n v="7250"/>
    <n v="7250"/>
    <n v="2250"/>
    <x v="8"/>
    <s v="Bursa"/>
  </r>
  <r>
    <n v="1927"/>
    <x v="9"/>
    <x v="13"/>
    <n v="3"/>
    <n v="1490"/>
    <n v="4470"/>
    <n v="2070"/>
    <x v="8"/>
    <s v="İzmir"/>
  </r>
  <r>
    <n v="1928"/>
    <x v="9"/>
    <x v="18"/>
    <n v="1"/>
    <n v="1200"/>
    <n v="1200"/>
    <n v="400"/>
    <x v="8"/>
    <s v="Diyarbakır"/>
  </r>
  <r>
    <n v="1929"/>
    <x v="1"/>
    <x v="11"/>
    <n v="1"/>
    <n v="8000"/>
    <n v="8000"/>
    <n v="2000"/>
    <x v="8"/>
    <s v="İstanbul"/>
  </r>
  <r>
    <n v="1930"/>
    <x v="6"/>
    <x v="1"/>
    <n v="1"/>
    <n v="1400"/>
    <n v="1400"/>
    <n v="600"/>
    <x v="8"/>
    <s v="Adana"/>
  </r>
  <r>
    <n v="1931"/>
    <x v="5"/>
    <x v="3"/>
    <n v="1"/>
    <n v="1350"/>
    <n v="1350"/>
    <n v="550"/>
    <x v="8"/>
    <s v="Mersin"/>
  </r>
  <r>
    <n v="1932"/>
    <x v="8"/>
    <x v="18"/>
    <n v="1"/>
    <n v="1200"/>
    <n v="1200"/>
    <n v="400"/>
    <x v="8"/>
    <s v="Adana"/>
  </r>
  <r>
    <n v="1933"/>
    <x v="6"/>
    <x v="20"/>
    <n v="1"/>
    <n v="5300"/>
    <n v="5300"/>
    <n v="1300"/>
    <x v="8"/>
    <s v="Bursa"/>
  </r>
  <r>
    <n v="1934"/>
    <x v="9"/>
    <x v="12"/>
    <n v="3"/>
    <n v="10590"/>
    <n v="31770"/>
    <n v="13770"/>
    <x v="8"/>
    <s v="Mersin"/>
  </r>
  <r>
    <n v="1935"/>
    <x v="4"/>
    <x v="17"/>
    <n v="1"/>
    <n v="1250"/>
    <n v="1250"/>
    <n v="450"/>
    <x v="8"/>
    <s v="Diyarbakır"/>
  </r>
  <r>
    <n v="1936"/>
    <x v="11"/>
    <x v="18"/>
    <n v="1"/>
    <n v="1200"/>
    <n v="1200"/>
    <n v="400"/>
    <x v="8"/>
    <s v="Kocaeli"/>
  </r>
  <r>
    <n v="1937"/>
    <x v="4"/>
    <x v="1"/>
    <n v="3"/>
    <n v="1400"/>
    <n v="4200"/>
    <n v="1800"/>
    <x v="8"/>
    <s v="Hatay"/>
  </r>
  <r>
    <n v="1938"/>
    <x v="11"/>
    <x v="19"/>
    <n v="2"/>
    <n v="7530"/>
    <n v="15060"/>
    <n v="3060"/>
    <x v="8"/>
    <s v="Mersin"/>
  </r>
  <r>
    <n v="1939"/>
    <x v="6"/>
    <x v="5"/>
    <n v="1"/>
    <n v="7600"/>
    <n v="7600"/>
    <n v="1600"/>
    <x v="8"/>
    <s v="Gaziantep"/>
  </r>
  <r>
    <n v="1940"/>
    <x v="11"/>
    <x v="21"/>
    <n v="1"/>
    <n v="1500"/>
    <n v="1500"/>
    <n v="700"/>
    <x v="8"/>
    <s v="Konya"/>
  </r>
  <r>
    <n v="1941"/>
    <x v="9"/>
    <x v="16"/>
    <n v="2"/>
    <n v="2180"/>
    <n v="4360"/>
    <n v="1360"/>
    <x v="8"/>
    <s v="Hatay"/>
  </r>
  <r>
    <n v="1942"/>
    <x v="3"/>
    <x v="4"/>
    <n v="1"/>
    <n v="2180"/>
    <n v="2180"/>
    <n v="680"/>
    <x v="8"/>
    <s v="Mersin"/>
  </r>
  <r>
    <n v="1943"/>
    <x v="9"/>
    <x v="15"/>
    <n v="1"/>
    <n v="5775"/>
    <n v="5775"/>
    <n v="1775"/>
    <x v="8"/>
    <s v="Gaziantep"/>
  </r>
  <r>
    <n v="1944"/>
    <x v="9"/>
    <x v="7"/>
    <n v="3"/>
    <n v="1100"/>
    <n v="3300"/>
    <n v="900"/>
    <x v="8"/>
    <s v="Diyarbakır"/>
  </r>
  <r>
    <n v="1945"/>
    <x v="10"/>
    <x v="15"/>
    <n v="1"/>
    <n v="5775"/>
    <n v="5775"/>
    <n v="1775"/>
    <x v="8"/>
    <s v="Bursa"/>
  </r>
  <r>
    <n v="1946"/>
    <x v="7"/>
    <x v="3"/>
    <n v="1"/>
    <n v="1350"/>
    <n v="1350"/>
    <n v="550"/>
    <x v="8"/>
    <s v="Adana"/>
  </r>
  <r>
    <n v="1947"/>
    <x v="0"/>
    <x v="5"/>
    <n v="3"/>
    <n v="7600"/>
    <n v="22800"/>
    <n v="4800"/>
    <x v="8"/>
    <s v="İstanbul"/>
  </r>
  <r>
    <n v="1948"/>
    <x v="2"/>
    <x v="6"/>
    <n v="3"/>
    <n v="7250"/>
    <n v="21750"/>
    <n v="6750"/>
    <x v="8"/>
    <s v="İzmir"/>
  </r>
  <r>
    <n v="1949"/>
    <x v="11"/>
    <x v="13"/>
    <n v="2"/>
    <n v="1490"/>
    <n v="2980"/>
    <n v="1380"/>
    <x v="8"/>
    <s v="Ankara"/>
  </r>
  <r>
    <n v="1950"/>
    <x v="3"/>
    <x v="13"/>
    <n v="2"/>
    <n v="1490"/>
    <n v="2980"/>
    <n v="1380"/>
    <x v="8"/>
    <s v="Kocaeli"/>
  </r>
  <r>
    <n v="1951"/>
    <x v="8"/>
    <x v="10"/>
    <n v="2"/>
    <n v="1090"/>
    <n v="2180"/>
    <n v="580"/>
    <x v="8"/>
    <s v="İzmir"/>
  </r>
  <r>
    <n v="1952"/>
    <x v="8"/>
    <x v="8"/>
    <n v="3"/>
    <n v="1200"/>
    <n v="3600"/>
    <n v="1200"/>
    <x v="8"/>
    <s v="Mersin"/>
  </r>
  <r>
    <n v="1953"/>
    <x v="11"/>
    <x v="10"/>
    <n v="2"/>
    <n v="1090"/>
    <n v="2180"/>
    <n v="580"/>
    <x v="8"/>
    <s v="Şanlıurfa"/>
  </r>
  <r>
    <n v="1954"/>
    <x v="11"/>
    <x v="4"/>
    <n v="3"/>
    <n v="2180"/>
    <n v="6540"/>
    <n v="2040"/>
    <x v="8"/>
    <s v="Kocaeli"/>
  </r>
  <r>
    <n v="1955"/>
    <x v="2"/>
    <x v="20"/>
    <n v="3"/>
    <n v="5300"/>
    <n v="15900"/>
    <n v="3900"/>
    <x v="8"/>
    <s v="İzmir"/>
  </r>
  <r>
    <n v="1956"/>
    <x v="11"/>
    <x v="20"/>
    <n v="2"/>
    <n v="5300"/>
    <n v="10600"/>
    <n v="2600"/>
    <x v="8"/>
    <s v="Diyarbakır"/>
  </r>
  <r>
    <n v="1957"/>
    <x v="5"/>
    <x v="6"/>
    <n v="2"/>
    <n v="7250"/>
    <n v="14500"/>
    <n v="4500"/>
    <x v="8"/>
    <s v="Kocaeli"/>
  </r>
  <r>
    <n v="1958"/>
    <x v="5"/>
    <x v="18"/>
    <n v="3"/>
    <n v="1200"/>
    <n v="3600"/>
    <n v="1200"/>
    <x v="8"/>
    <s v="Kocaeli"/>
  </r>
  <r>
    <n v="1959"/>
    <x v="3"/>
    <x v="0"/>
    <n v="1"/>
    <n v="6000"/>
    <n v="6000"/>
    <n v="2000"/>
    <x v="8"/>
    <s v="Bursa"/>
  </r>
  <r>
    <n v="1960"/>
    <x v="2"/>
    <x v="2"/>
    <n v="3"/>
    <n v="8450"/>
    <n v="25350"/>
    <n v="7350"/>
    <x v="8"/>
    <s v="Hatay"/>
  </r>
  <r>
    <n v="1961"/>
    <x v="6"/>
    <x v="14"/>
    <n v="1"/>
    <n v="4200"/>
    <n v="4200"/>
    <n v="1200"/>
    <x v="8"/>
    <s v="Ankara"/>
  </r>
  <r>
    <n v="1962"/>
    <x v="6"/>
    <x v="12"/>
    <n v="3"/>
    <n v="10590"/>
    <n v="31770"/>
    <n v="13770"/>
    <x v="8"/>
    <s v="Kocaeli"/>
  </r>
  <r>
    <n v="1963"/>
    <x v="5"/>
    <x v="18"/>
    <n v="1"/>
    <n v="1200"/>
    <n v="1200"/>
    <n v="400"/>
    <x v="8"/>
    <s v="Hatay"/>
  </r>
  <r>
    <n v="1964"/>
    <x v="10"/>
    <x v="7"/>
    <n v="2"/>
    <n v="1100"/>
    <n v="2200"/>
    <n v="600"/>
    <x v="8"/>
    <s v="Adana"/>
  </r>
  <r>
    <n v="1965"/>
    <x v="9"/>
    <x v="22"/>
    <n v="2"/>
    <n v="3700"/>
    <n v="7400"/>
    <n v="1400"/>
    <x v="8"/>
    <s v="Gaziantep"/>
  </r>
  <r>
    <n v="1966"/>
    <x v="1"/>
    <x v="22"/>
    <n v="1"/>
    <n v="3700"/>
    <n v="3700"/>
    <n v="700"/>
    <x v="8"/>
    <s v="Konya"/>
  </r>
  <r>
    <n v="1967"/>
    <x v="6"/>
    <x v="7"/>
    <n v="3"/>
    <n v="1100"/>
    <n v="3300"/>
    <n v="900"/>
    <x v="8"/>
    <s v="Diyarbakır"/>
  </r>
  <r>
    <n v="1968"/>
    <x v="5"/>
    <x v="22"/>
    <n v="1"/>
    <n v="3700"/>
    <n v="3700"/>
    <n v="700"/>
    <x v="8"/>
    <s v="İzmir"/>
  </r>
  <r>
    <n v="1969"/>
    <x v="10"/>
    <x v="13"/>
    <n v="1"/>
    <n v="1490"/>
    <n v="1490"/>
    <n v="690"/>
    <x v="8"/>
    <s v="Konya"/>
  </r>
  <r>
    <n v="1970"/>
    <x v="9"/>
    <x v="21"/>
    <n v="1"/>
    <n v="1500"/>
    <n v="1500"/>
    <n v="700"/>
    <x v="8"/>
    <s v="İstanbul"/>
  </r>
  <r>
    <n v="1971"/>
    <x v="8"/>
    <x v="10"/>
    <n v="2"/>
    <n v="1090"/>
    <n v="2180"/>
    <n v="580"/>
    <x v="8"/>
    <s v="İzmir"/>
  </r>
  <r>
    <n v="1972"/>
    <x v="10"/>
    <x v="9"/>
    <n v="3"/>
    <n v="1800"/>
    <n v="5400"/>
    <n v="3000"/>
    <x v="8"/>
    <s v="Antalya"/>
  </r>
  <r>
    <n v="1973"/>
    <x v="7"/>
    <x v="19"/>
    <n v="2"/>
    <n v="7530"/>
    <n v="15060"/>
    <n v="3060"/>
    <x v="8"/>
    <s v="Konya"/>
  </r>
  <r>
    <n v="1974"/>
    <x v="6"/>
    <x v="7"/>
    <n v="3"/>
    <n v="1100"/>
    <n v="3300"/>
    <n v="900"/>
    <x v="8"/>
    <s v="Hatay"/>
  </r>
  <r>
    <n v="1975"/>
    <x v="9"/>
    <x v="3"/>
    <n v="3"/>
    <n v="1350"/>
    <n v="4050"/>
    <n v="1650"/>
    <x v="8"/>
    <s v="Adana"/>
  </r>
  <r>
    <n v="1976"/>
    <x v="8"/>
    <x v="3"/>
    <n v="1"/>
    <n v="1350"/>
    <n v="1350"/>
    <n v="550"/>
    <x v="8"/>
    <s v="Şanlıurfa"/>
  </r>
  <r>
    <n v="1977"/>
    <x v="7"/>
    <x v="10"/>
    <n v="2"/>
    <n v="1090"/>
    <n v="2180"/>
    <n v="580"/>
    <x v="8"/>
    <s v="Bursa"/>
  </r>
  <r>
    <n v="1978"/>
    <x v="7"/>
    <x v="14"/>
    <n v="1"/>
    <n v="4200"/>
    <n v="4200"/>
    <n v="1200"/>
    <x v="8"/>
    <s v="Gaziantep"/>
  </r>
  <r>
    <n v="1979"/>
    <x v="9"/>
    <x v="9"/>
    <n v="2"/>
    <n v="1800"/>
    <n v="3600"/>
    <n v="2000"/>
    <x v="8"/>
    <s v="Mersin"/>
  </r>
  <r>
    <n v="1980"/>
    <x v="11"/>
    <x v="10"/>
    <n v="1"/>
    <n v="1090"/>
    <n v="1090"/>
    <n v="290"/>
    <x v="8"/>
    <s v="İstanbul"/>
  </r>
  <r>
    <n v="1981"/>
    <x v="0"/>
    <x v="5"/>
    <n v="1"/>
    <n v="7600"/>
    <n v="7600"/>
    <n v="1600"/>
    <x v="8"/>
    <s v="Bursa"/>
  </r>
  <r>
    <n v="1982"/>
    <x v="8"/>
    <x v="5"/>
    <n v="3"/>
    <n v="7600"/>
    <n v="22800"/>
    <n v="4800"/>
    <x v="8"/>
    <s v="Adana"/>
  </r>
  <r>
    <n v="1983"/>
    <x v="2"/>
    <x v="22"/>
    <n v="1"/>
    <n v="3700"/>
    <n v="3700"/>
    <n v="700"/>
    <x v="8"/>
    <s v="Bursa"/>
  </r>
  <r>
    <n v="1984"/>
    <x v="4"/>
    <x v="6"/>
    <n v="3"/>
    <n v="7250"/>
    <n v="21750"/>
    <n v="6750"/>
    <x v="8"/>
    <s v="Konya"/>
  </r>
  <r>
    <n v="1985"/>
    <x v="1"/>
    <x v="5"/>
    <n v="3"/>
    <n v="7600"/>
    <n v="22800"/>
    <n v="4800"/>
    <x v="8"/>
    <s v="Adana"/>
  </r>
  <r>
    <n v="1986"/>
    <x v="10"/>
    <x v="14"/>
    <n v="1"/>
    <n v="4200"/>
    <n v="4200"/>
    <n v="1200"/>
    <x v="8"/>
    <s v="Antalya"/>
  </r>
  <r>
    <n v="1987"/>
    <x v="6"/>
    <x v="17"/>
    <n v="3"/>
    <n v="1250"/>
    <n v="3750"/>
    <n v="1350"/>
    <x v="8"/>
    <s v="Kocaeli"/>
  </r>
  <r>
    <n v="1988"/>
    <x v="8"/>
    <x v="10"/>
    <n v="1"/>
    <n v="1090"/>
    <n v="1090"/>
    <n v="290"/>
    <x v="8"/>
    <s v="Antalya"/>
  </r>
  <r>
    <n v="1989"/>
    <x v="3"/>
    <x v="4"/>
    <n v="1"/>
    <n v="2180"/>
    <n v="2180"/>
    <n v="680"/>
    <x v="8"/>
    <s v="Mersin"/>
  </r>
  <r>
    <n v="1990"/>
    <x v="11"/>
    <x v="22"/>
    <n v="2"/>
    <n v="3700"/>
    <n v="7400"/>
    <n v="1400"/>
    <x v="8"/>
    <s v="İstanbul"/>
  </r>
  <r>
    <n v="1991"/>
    <x v="9"/>
    <x v="0"/>
    <n v="2"/>
    <n v="6000"/>
    <n v="12000"/>
    <n v="4000"/>
    <x v="8"/>
    <s v="Diyarbakır"/>
  </r>
  <r>
    <n v="1992"/>
    <x v="10"/>
    <x v="17"/>
    <n v="2"/>
    <n v="1250"/>
    <n v="2500"/>
    <n v="900"/>
    <x v="8"/>
    <s v="Antalya"/>
  </r>
  <r>
    <n v="1993"/>
    <x v="11"/>
    <x v="5"/>
    <n v="1"/>
    <n v="7600"/>
    <n v="7600"/>
    <n v="1600"/>
    <x v="8"/>
    <s v="Diyarbakır"/>
  </r>
  <r>
    <n v="1994"/>
    <x v="0"/>
    <x v="1"/>
    <n v="2"/>
    <n v="1400"/>
    <n v="2800"/>
    <n v="1200"/>
    <x v="8"/>
    <s v="Mersin"/>
  </r>
  <r>
    <n v="1995"/>
    <x v="4"/>
    <x v="4"/>
    <n v="2"/>
    <n v="2180"/>
    <n v="4360"/>
    <n v="1360"/>
    <x v="8"/>
    <s v="Gaziantep"/>
  </r>
  <r>
    <n v="1996"/>
    <x v="0"/>
    <x v="9"/>
    <n v="3"/>
    <n v="1800"/>
    <n v="5400"/>
    <n v="3000"/>
    <x v="8"/>
    <s v="Konya"/>
  </r>
  <r>
    <n v="1997"/>
    <x v="2"/>
    <x v="21"/>
    <n v="1"/>
    <n v="1500"/>
    <n v="1500"/>
    <n v="700"/>
    <x v="8"/>
    <s v="Ankara"/>
  </r>
  <r>
    <n v="1998"/>
    <x v="6"/>
    <x v="2"/>
    <n v="3"/>
    <n v="8450"/>
    <n v="25350"/>
    <n v="7350"/>
    <x v="8"/>
    <s v="İstanbul"/>
  </r>
  <r>
    <n v="1999"/>
    <x v="9"/>
    <x v="21"/>
    <n v="3"/>
    <n v="1500"/>
    <n v="4500"/>
    <n v="2100"/>
    <x v="8"/>
    <s v="Konya"/>
  </r>
  <r>
    <n v="2000"/>
    <x v="5"/>
    <x v="0"/>
    <n v="3"/>
    <n v="6000"/>
    <n v="18000"/>
    <n v="6000"/>
    <x v="8"/>
    <s v="Şanlıurfa"/>
  </r>
  <r>
    <n v="2001"/>
    <x v="11"/>
    <x v="18"/>
    <n v="1"/>
    <n v="1200"/>
    <n v="1200"/>
    <n v="400"/>
    <x v="8"/>
    <s v="Antalya"/>
  </r>
  <r>
    <n v="2002"/>
    <x v="0"/>
    <x v="14"/>
    <n v="3"/>
    <n v="4200"/>
    <n v="12600"/>
    <n v="3600"/>
    <x v="8"/>
    <s v="Ankara"/>
  </r>
  <r>
    <n v="2003"/>
    <x v="10"/>
    <x v="5"/>
    <n v="3"/>
    <n v="7600"/>
    <n v="22800"/>
    <n v="4800"/>
    <x v="8"/>
    <s v="Gaziantep"/>
  </r>
  <r>
    <n v="2004"/>
    <x v="5"/>
    <x v="6"/>
    <n v="2"/>
    <n v="7250"/>
    <n v="14500"/>
    <n v="4500"/>
    <x v="8"/>
    <s v="Bursa"/>
  </r>
  <r>
    <n v="2005"/>
    <x v="1"/>
    <x v="19"/>
    <n v="2"/>
    <n v="7530"/>
    <n v="15060"/>
    <n v="3060"/>
    <x v="8"/>
    <s v="Bursa"/>
  </r>
  <r>
    <n v="2006"/>
    <x v="2"/>
    <x v="6"/>
    <n v="2"/>
    <n v="7250"/>
    <n v="14500"/>
    <n v="4500"/>
    <x v="8"/>
    <s v="Şanlıurfa"/>
  </r>
  <r>
    <n v="2007"/>
    <x v="1"/>
    <x v="0"/>
    <n v="1"/>
    <n v="6000"/>
    <n v="6000"/>
    <n v="2000"/>
    <x v="8"/>
    <s v="Şanlıurfa"/>
  </r>
  <r>
    <n v="2008"/>
    <x v="5"/>
    <x v="18"/>
    <n v="3"/>
    <n v="1200"/>
    <n v="3600"/>
    <n v="1200"/>
    <x v="8"/>
    <s v="Gaziantep"/>
  </r>
  <r>
    <n v="2009"/>
    <x v="11"/>
    <x v="20"/>
    <n v="2"/>
    <n v="5300"/>
    <n v="10600"/>
    <n v="2600"/>
    <x v="8"/>
    <s v="Gaziantep"/>
  </r>
  <r>
    <n v="2010"/>
    <x v="8"/>
    <x v="2"/>
    <n v="2"/>
    <n v="8450"/>
    <n v="16900"/>
    <n v="4900"/>
    <x v="8"/>
    <s v="Ankara"/>
  </r>
  <r>
    <n v="2011"/>
    <x v="4"/>
    <x v="3"/>
    <n v="1"/>
    <n v="1350"/>
    <n v="1350"/>
    <n v="550"/>
    <x v="8"/>
    <s v="Hatay"/>
  </r>
  <r>
    <n v="2012"/>
    <x v="6"/>
    <x v="10"/>
    <n v="1"/>
    <n v="1090"/>
    <n v="1090"/>
    <n v="290"/>
    <x v="8"/>
    <s v="Hatay"/>
  </r>
  <r>
    <n v="2013"/>
    <x v="4"/>
    <x v="4"/>
    <n v="1"/>
    <n v="2180"/>
    <n v="2180"/>
    <n v="680"/>
    <x v="8"/>
    <s v="Antalya"/>
  </r>
  <r>
    <n v="2014"/>
    <x v="1"/>
    <x v="22"/>
    <n v="1"/>
    <n v="3700"/>
    <n v="3700"/>
    <n v="700"/>
    <x v="8"/>
    <s v="İzmir"/>
  </r>
  <r>
    <n v="2015"/>
    <x v="6"/>
    <x v="7"/>
    <n v="3"/>
    <n v="1100"/>
    <n v="3300"/>
    <n v="900"/>
    <x v="8"/>
    <s v="Adana"/>
  </r>
  <r>
    <n v="2016"/>
    <x v="5"/>
    <x v="22"/>
    <n v="1"/>
    <n v="3700"/>
    <n v="3700"/>
    <n v="700"/>
    <x v="8"/>
    <s v="Adana"/>
  </r>
  <r>
    <n v="2017"/>
    <x v="10"/>
    <x v="13"/>
    <n v="1"/>
    <n v="1490"/>
    <n v="1490"/>
    <n v="690"/>
    <x v="8"/>
    <s v="Şanlıurfa"/>
  </r>
  <r>
    <n v="2018"/>
    <x v="9"/>
    <x v="21"/>
    <n v="1"/>
    <n v="1500"/>
    <n v="1500"/>
    <n v="700"/>
    <x v="8"/>
    <s v="Şanlıurfa"/>
  </r>
  <r>
    <n v="2019"/>
    <x v="8"/>
    <x v="10"/>
    <n v="2"/>
    <n v="1090"/>
    <n v="2180"/>
    <n v="580"/>
    <x v="8"/>
    <s v="Antalya"/>
  </r>
  <r>
    <n v="2020"/>
    <x v="10"/>
    <x v="9"/>
    <n v="3"/>
    <n v="1800"/>
    <n v="5400"/>
    <n v="3000"/>
    <x v="8"/>
    <s v="Mersin"/>
  </r>
  <r>
    <n v="2021"/>
    <x v="7"/>
    <x v="19"/>
    <n v="2"/>
    <n v="7530"/>
    <n v="15060"/>
    <n v="3060"/>
    <x v="8"/>
    <s v="Gaziantep"/>
  </r>
  <r>
    <n v="2022"/>
    <x v="6"/>
    <x v="7"/>
    <n v="3"/>
    <n v="1100"/>
    <n v="3300"/>
    <n v="900"/>
    <x v="8"/>
    <s v="Hatay"/>
  </r>
  <r>
    <n v="2023"/>
    <x v="9"/>
    <x v="3"/>
    <n v="3"/>
    <n v="1350"/>
    <n v="4050"/>
    <n v="1650"/>
    <x v="8"/>
    <s v="İzmir"/>
  </r>
  <r>
    <n v="2024"/>
    <x v="8"/>
    <x v="3"/>
    <n v="1"/>
    <n v="1350"/>
    <n v="1350"/>
    <n v="550"/>
    <x v="8"/>
    <s v="Hatay"/>
  </r>
  <r>
    <n v="2025"/>
    <x v="7"/>
    <x v="10"/>
    <n v="2"/>
    <n v="1090"/>
    <n v="2180"/>
    <n v="580"/>
    <x v="8"/>
    <s v="Konya"/>
  </r>
  <r>
    <n v="2026"/>
    <x v="7"/>
    <x v="14"/>
    <n v="1"/>
    <n v="4200"/>
    <n v="4200"/>
    <n v="1200"/>
    <x v="8"/>
    <s v="Ankara"/>
  </r>
  <r>
    <n v="2027"/>
    <x v="9"/>
    <x v="9"/>
    <n v="2"/>
    <n v="1800"/>
    <n v="3600"/>
    <n v="2000"/>
    <x v="8"/>
    <s v="Antalya"/>
  </r>
  <r>
    <n v="2028"/>
    <x v="11"/>
    <x v="10"/>
    <n v="1"/>
    <n v="1090"/>
    <n v="1090"/>
    <n v="290"/>
    <x v="8"/>
    <s v="Bursa"/>
  </r>
  <r>
    <n v="2029"/>
    <x v="0"/>
    <x v="5"/>
    <n v="1"/>
    <n v="7600"/>
    <n v="7600"/>
    <n v="1600"/>
    <x v="8"/>
    <s v="Mersin"/>
  </r>
  <r>
    <n v="2030"/>
    <x v="8"/>
    <x v="5"/>
    <n v="3"/>
    <n v="7600"/>
    <n v="22800"/>
    <n v="4800"/>
    <x v="8"/>
    <s v="Kocaeli"/>
  </r>
  <r>
    <n v="2031"/>
    <x v="2"/>
    <x v="22"/>
    <n v="1"/>
    <n v="3700"/>
    <n v="3700"/>
    <n v="700"/>
    <x v="8"/>
    <s v="Ankara"/>
  </r>
  <r>
    <n v="2032"/>
    <x v="4"/>
    <x v="6"/>
    <n v="3"/>
    <n v="7250"/>
    <n v="21750"/>
    <n v="6750"/>
    <x v="8"/>
    <s v="Diyarbakır"/>
  </r>
  <r>
    <n v="2033"/>
    <x v="1"/>
    <x v="5"/>
    <n v="3"/>
    <n v="7600"/>
    <n v="22800"/>
    <n v="4800"/>
    <x v="8"/>
    <s v="Antalya"/>
  </r>
  <r>
    <n v="2034"/>
    <x v="10"/>
    <x v="14"/>
    <n v="1"/>
    <n v="4200"/>
    <n v="4200"/>
    <n v="1200"/>
    <x v="8"/>
    <s v="Hatay"/>
  </r>
  <r>
    <n v="2035"/>
    <x v="6"/>
    <x v="17"/>
    <n v="3"/>
    <n v="1250"/>
    <n v="3750"/>
    <n v="1350"/>
    <x v="8"/>
    <s v="Hatay"/>
  </r>
  <r>
    <n v="2036"/>
    <x v="8"/>
    <x v="10"/>
    <n v="1"/>
    <n v="1090"/>
    <n v="1090"/>
    <n v="290"/>
    <x v="8"/>
    <s v="Hatay"/>
  </r>
  <r>
    <n v="2037"/>
    <x v="3"/>
    <x v="4"/>
    <n v="1"/>
    <n v="2180"/>
    <n v="2180"/>
    <n v="680"/>
    <x v="8"/>
    <s v="Adana"/>
  </r>
  <r>
    <n v="2038"/>
    <x v="11"/>
    <x v="22"/>
    <n v="2"/>
    <n v="3700"/>
    <n v="7400"/>
    <n v="1400"/>
    <x v="8"/>
    <s v="Ankara"/>
  </r>
  <r>
    <n v="2039"/>
    <x v="9"/>
    <x v="0"/>
    <n v="2"/>
    <n v="6000"/>
    <n v="12000"/>
    <n v="4000"/>
    <x v="8"/>
    <s v="İzmir"/>
  </r>
  <r>
    <n v="2040"/>
    <x v="10"/>
    <x v="17"/>
    <n v="2"/>
    <n v="1250"/>
    <n v="2500"/>
    <n v="900"/>
    <x v="8"/>
    <s v="Bursa"/>
  </r>
  <r>
    <n v="2041"/>
    <x v="11"/>
    <x v="5"/>
    <n v="1"/>
    <n v="7600"/>
    <n v="7600"/>
    <n v="1600"/>
    <x v="8"/>
    <s v="İstanbul"/>
  </r>
  <r>
    <n v="2042"/>
    <x v="0"/>
    <x v="1"/>
    <n v="2"/>
    <n v="1400"/>
    <n v="2800"/>
    <n v="1200"/>
    <x v="8"/>
    <s v="Ankara"/>
  </r>
  <r>
    <n v="2043"/>
    <x v="4"/>
    <x v="4"/>
    <n v="2"/>
    <n v="2180"/>
    <n v="4360"/>
    <n v="1360"/>
    <x v="8"/>
    <s v="Diyarbakır"/>
  </r>
  <r>
    <n v="2044"/>
    <x v="0"/>
    <x v="9"/>
    <n v="3"/>
    <n v="1800"/>
    <n v="5400"/>
    <n v="3000"/>
    <x v="8"/>
    <s v="Şanlıurfa"/>
  </r>
  <r>
    <n v="2045"/>
    <x v="2"/>
    <x v="21"/>
    <n v="1"/>
    <n v="1500"/>
    <n v="1500"/>
    <n v="700"/>
    <x v="8"/>
    <s v="Ankara"/>
  </r>
  <r>
    <n v="2046"/>
    <x v="6"/>
    <x v="2"/>
    <n v="3"/>
    <n v="8450"/>
    <n v="25350"/>
    <n v="7350"/>
    <x v="8"/>
    <s v="Diyarbakır"/>
  </r>
  <r>
    <n v="2047"/>
    <x v="9"/>
    <x v="21"/>
    <n v="3"/>
    <n v="1500"/>
    <n v="4500"/>
    <n v="2100"/>
    <x v="8"/>
    <s v="Antalya"/>
  </r>
  <r>
    <n v="2048"/>
    <x v="5"/>
    <x v="0"/>
    <n v="3"/>
    <n v="6000"/>
    <n v="18000"/>
    <n v="6000"/>
    <x v="8"/>
    <s v="Kocaeli"/>
  </r>
  <r>
    <n v="2049"/>
    <x v="11"/>
    <x v="18"/>
    <n v="1"/>
    <n v="1200"/>
    <n v="1200"/>
    <n v="400"/>
    <x v="8"/>
    <s v="Gaziantep"/>
  </r>
  <r>
    <n v="2050"/>
    <x v="0"/>
    <x v="14"/>
    <n v="3"/>
    <n v="4200"/>
    <n v="12600"/>
    <n v="3600"/>
    <x v="8"/>
    <s v="Konya"/>
  </r>
  <r>
    <n v="2051"/>
    <x v="10"/>
    <x v="5"/>
    <n v="3"/>
    <n v="7600"/>
    <n v="22800"/>
    <n v="4800"/>
    <x v="8"/>
    <s v="Antalya"/>
  </r>
  <r>
    <n v="2052"/>
    <x v="5"/>
    <x v="6"/>
    <n v="2"/>
    <n v="7250"/>
    <n v="14500"/>
    <n v="4500"/>
    <x v="8"/>
    <s v="Adana"/>
  </r>
  <r>
    <n v="2053"/>
    <x v="1"/>
    <x v="19"/>
    <n v="2"/>
    <n v="7530"/>
    <n v="15060"/>
    <n v="3060"/>
    <x v="8"/>
    <s v="Mersin"/>
  </r>
  <r>
    <n v="2054"/>
    <x v="0"/>
    <x v="6"/>
    <n v="2"/>
    <n v="7250"/>
    <n v="14500"/>
    <n v="4500"/>
    <x v="8"/>
    <s v="Antalya"/>
  </r>
  <r>
    <n v="2055"/>
    <x v="9"/>
    <x v="13"/>
    <n v="2"/>
    <n v="1490"/>
    <n v="2980"/>
    <n v="1380"/>
    <x v="8"/>
    <s v="Diyarbakır"/>
  </r>
  <r>
    <n v="2056"/>
    <x v="9"/>
    <x v="18"/>
    <n v="3"/>
    <n v="1200"/>
    <n v="3600"/>
    <n v="1200"/>
    <x v="8"/>
    <s v="Mersin"/>
  </r>
  <r>
    <n v="2057"/>
    <x v="1"/>
    <x v="11"/>
    <n v="4"/>
    <n v="8000"/>
    <n v="32000"/>
    <n v="8000"/>
    <x v="8"/>
    <s v="Ankara"/>
  </r>
  <r>
    <n v="2058"/>
    <x v="6"/>
    <x v="1"/>
    <n v="2"/>
    <n v="1400"/>
    <n v="2800"/>
    <n v="1200"/>
    <x v="8"/>
    <s v="Gaziantep"/>
  </r>
  <r>
    <n v="2059"/>
    <x v="5"/>
    <x v="3"/>
    <n v="2"/>
    <n v="1350"/>
    <n v="2700"/>
    <n v="1100"/>
    <x v="8"/>
    <s v="Ankara"/>
  </r>
  <r>
    <n v="2060"/>
    <x v="8"/>
    <x v="18"/>
    <n v="5"/>
    <n v="1200"/>
    <n v="6000"/>
    <n v="2000"/>
    <x v="8"/>
    <s v="Ankara"/>
  </r>
  <r>
    <n v="2061"/>
    <x v="6"/>
    <x v="20"/>
    <n v="5"/>
    <n v="5300"/>
    <n v="26500"/>
    <n v="6500"/>
    <x v="8"/>
    <s v="Diyarbakır"/>
  </r>
  <r>
    <n v="2062"/>
    <x v="9"/>
    <x v="12"/>
    <n v="4"/>
    <n v="10590"/>
    <n v="42360"/>
    <n v="18360"/>
    <x v="8"/>
    <s v="Diyarbakır"/>
  </r>
  <r>
    <n v="2063"/>
    <x v="4"/>
    <x v="17"/>
    <n v="5"/>
    <n v="1250"/>
    <n v="6250"/>
    <n v="2250"/>
    <x v="8"/>
    <s v="İstanbul"/>
  </r>
  <r>
    <n v="2064"/>
    <x v="11"/>
    <x v="18"/>
    <n v="5"/>
    <n v="1200"/>
    <n v="6000"/>
    <n v="2000"/>
    <x v="8"/>
    <s v="Gaziantep"/>
  </r>
  <r>
    <n v="2065"/>
    <x v="4"/>
    <x v="1"/>
    <n v="4"/>
    <n v="1400"/>
    <n v="5600"/>
    <n v="2400"/>
    <x v="8"/>
    <s v="Konya"/>
  </r>
  <r>
    <n v="2066"/>
    <x v="11"/>
    <x v="19"/>
    <n v="4"/>
    <n v="7530"/>
    <n v="30120"/>
    <n v="6120"/>
    <x v="8"/>
    <s v="Antalya"/>
  </r>
  <r>
    <n v="2067"/>
    <x v="6"/>
    <x v="5"/>
    <n v="5"/>
    <n v="7600"/>
    <n v="38000"/>
    <n v="8000"/>
    <x v="8"/>
    <s v="Antalya"/>
  </r>
  <r>
    <n v="2068"/>
    <x v="11"/>
    <x v="21"/>
    <n v="5"/>
    <n v="1500"/>
    <n v="7500"/>
    <n v="3500"/>
    <x v="8"/>
    <s v="Konya"/>
  </r>
  <r>
    <n v="2069"/>
    <x v="9"/>
    <x v="4"/>
    <n v="3"/>
    <n v="2180"/>
    <n v="6540"/>
    <n v="2040"/>
    <x v="8"/>
    <s v="Ankara"/>
  </r>
  <r>
    <n v="2070"/>
    <x v="3"/>
    <x v="4"/>
    <n v="2"/>
    <n v="2180"/>
    <n v="4360"/>
    <n v="1360"/>
    <x v="8"/>
    <s v="Hatay"/>
  </r>
  <r>
    <n v="2071"/>
    <x v="9"/>
    <x v="15"/>
    <n v="4"/>
    <n v="5775"/>
    <n v="23100"/>
    <n v="7100"/>
    <x v="8"/>
    <s v="İzmir"/>
  </r>
  <r>
    <n v="2072"/>
    <x v="9"/>
    <x v="7"/>
    <n v="4"/>
    <n v="1100"/>
    <n v="4400"/>
    <n v="1200"/>
    <x v="8"/>
    <s v="Şanlıurfa"/>
  </r>
  <r>
    <n v="2073"/>
    <x v="10"/>
    <x v="15"/>
    <n v="4"/>
    <n v="5775"/>
    <n v="23100"/>
    <n v="7100"/>
    <x v="8"/>
    <s v="İzmir"/>
  </r>
  <r>
    <n v="2074"/>
    <x v="7"/>
    <x v="3"/>
    <n v="2"/>
    <n v="1350"/>
    <n v="2700"/>
    <n v="1100"/>
    <x v="8"/>
    <s v="Adana"/>
  </r>
  <r>
    <n v="2075"/>
    <x v="0"/>
    <x v="5"/>
    <n v="5"/>
    <n v="7600"/>
    <n v="38000"/>
    <n v="8000"/>
    <x v="8"/>
    <s v="Antalya"/>
  </r>
  <r>
    <n v="2076"/>
    <x v="2"/>
    <x v="6"/>
    <n v="2"/>
    <n v="7250"/>
    <n v="14500"/>
    <n v="4500"/>
    <x v="8"/>
    <s v="Mersin"/>
  </r>
  <r>
    <n v="2077"/>
    <x v="11"/>
    <x v="13"/>
    <n v="4"/>
    <n v="1490"/>
    <n v="5960"/>
    <n v="2760"/>
    <x v="8"/>
    <s v="Şanlıurfa"/>
  </r>
  <r>
    <n v="2078"/>
    <x v="3"/>
    <x v="13"/>
    <n v="4"/>
    <n v="1490"/>
    <n v="5960"/>
    <n v="2760"/>
    <x v="8"/>
    <s v="İstanbul"/>
  </r>
  <r>
    <n v="2079"/>
    <x v="8"/>
    <x v="10"/>
    <n v="2"/>
    <n v="1090"/>
    <n v="2180"/>
    <n v="580"/>
    <x v="8"/>
    <s v="İzmir"/>
  </r>
  <r>
    <n v="2080"/>
    <x v="8"/>
    <x v="8"/>
    <n v="3"/>
    <n v="1200"/>
    <n v="3600"/>
    <n v="1200"/>
    <x v="8"/>
    <s v="İzmir"/>
  </r>
  <r>
    <n v="2081"/>
    <x v="11"/>
    <x v="10"/>
    <n v="5"/>
    <n v="1090"/>
    <n v="5450"/>
    <n v="1450"/>
    <x v="8"/>
    <s v="Bursa"/>
  </r>
  <r>
    <n v="2082"/>
    <x v="11"/>
    <x v="4"/>
    <n v="2"/>
    <n v="2180"/>
    <n v="4360"/>
    <n v="1360"/>
    <x v="8"/>
    <s v="Antalya"/>
  </r>
  <r>
    <n v="2083"/>
    <x v="2"/>
    <x v="20"/>
    <n v="2"/>
    <n v="5300"/>
    <n v="10600"/>
    <n v="2600"/>
    <x v="8"/>
    <s v="Kocaeli"/>
  </r>
  <r>
    <n v="2084"/>
    <x v="11"/>
    <x v="20"/>
    <n v="3"/>
    <n v="5300"/>
    <n v="15900"/>
    <n v="3900"/>
    <x v="8"/>
    <s v="Antalya"/>
  </r>
  <r>
    <n v="2085"/>
    <x v="5"/>
    <x v="6"/>
    <n v="4"/>
    <n v="7250"/>
    <n v="29000"/>
    <n v="9000"/>
    <x v="8"/>
    <s v="Mersin"/>
  </r>
  <r>
    <n v="2086"/>
    <x v="5"/>
    <x v="18"/>
    <n v="3"/>
    <n v="1200"/>
    <n v="3600"/>
    <n v="1200"/>
    <x v="8"/>
    <s v="Diyarbakır"/>
  </r>
  <r>
    <n v="2087"/>
    <x v="3"/>
    <x v="0"/>
    <n v="3"/>
    <n v="6000"/>
    <n v="18000"/>
    <n v="6000"/>
    <x v="8"/>
    <s v="Bursa"/>
  </r>
  <r>
    <n v="2088"/>
    <x v="2"/>
    <x v="2"/>
    <n v="3"/>
    <n v="8450"/>
    <n v="25350"/>
    <n v="7350"/>
    <x v="8"/>
    <s v="Diyarbakır"/>
  </r>
  <r>
    <n v="2089"/>
    <x v="6"/>
    <x v="14"/>
    <n v="4"/>
    <n v="4200"/>
    <n v="16800"/>
    <n v="4800"/>
    <x v="8"/>
    <s v="Gaziantep"/>
  </r>
  <r>
    <n v="2090"/>
    <x v="6"/>
    <x v="12"/>
    <n v="2"/>
    <n v="10590"/>
    <n v="21180"/>
    <n v="9180"/>
    <x v="8"/>
    <s v="İstanbul"/>
  </r>
  <r>
    <n v="2091"/>
    <x v="5"/>
    <x v="18"/>
    <n v="3"/>
    <n v="1200"/>
    <n v="3600"/>
    <n v="1200"/>
    <x v="8"/>
    <s v="Ankara"/>
  </r>
  <r>
    <n v="2092"/>
    <x v="10"/>
    <x v="7"/>
    <n v="4"/>
    <n v="1100"/>
    <n v="4400"/>
    <n v="1200"/>
    <x v="8"/>
    <s v="Şanlıurfa"/>
  </r>
  <r>
    <n v="2093"/>
    <x v="9"/>
    <x v="22"/>
    <n v="3"/>
    <n v="3700"/>
    <n v="11100"/>
    <n v="2100"/>
    <x v="8"/>
    <s v="Gaziantep"/>
  </r>
  <r>
    <n v="2094"/>
    <x v="1"/>
    <x v="22"/>
    <n v="5"/>
    <n v="3700"/>
    <n v="18500"/>
    <n v="3500"/>
    <x v="8"/>
    <s v="Bursa"/>
  </r>
  <r>
    <n v="2095"/>
    <x v="6"/>
    <x v="7"/>
    <n v="4"/>
    <n v="1100"/>
    <n v="4400"/>
    <n v="1200"/>
    <x v="8"/>
    <s v="İzmir"/>
  </r>
  <r>
    <n v="2096"/>
    <x v="5"/>
    <x v="22"/>
    <n v="3"/>
    <n v="3700"/>
    <n v="11100"/>
    <n v="2100"/>
    <x v="8"/>
    <s v="Antalya"/>
  </r>
  <r>
    <n v="2097"/>
    <x v="10"/>
    <x v="13"/>
    <n v="3"/>
    <n v="1490"/>
    <n v="4470"/>
    <n v="2070"/>
    <x v="8"/>
    <s v="Adana"/>
  </r>
  <r>
    <n v="2098"/>
    <x v="9"/>
    <x v="21"/>
    <n v="2"/>
    <n v="1500"/>
    <n v="3000"/>
    <n v="1400"/>
    <x v="8"/>
    <s v="Antalya"/>
  </r>
  <r>
    <n v="2099"/>
    <x v="8"/>
    <x v="10"/>
    <n v="2"/>
    <n v="1090"/>
    <n v="2180"/>
    <n v="580"/>
    <x v="8"/>
    <s v="Hatay"/>
  </r>
  <r>
    <n v="2100"/>
    <x v="10"/>
    <x v="9"/>
    <n v="2"/>
    <n v="1800"/>
    <n v="3600"/>
    <n v="2000"/>
    <x v="8"/>
    <s v="Gaziantep"/>
  </r>
  <r>
    <n v="2101"/>
    <x v="7"/>
    <x v="19"/>
    <n v="5"/>
    <n v="7530"/>
    <n v="37650"/>
    <n v="7650"/>
    <x v="8"/>
    <s v="Bursa"/>
  </r>
  <r>
    <n v="2102"/>
    <x v="6"/>
    <x v="7"/>
    <n v="3"/>
    <n v="1100"/>
    <n v="3300"/>
    <n v="900"/>
    <x v="8"/>
    <s v="İzmir"/>
  </r>
  <r>
    <n v="2103"/>
    <x v="9"/>
    <x v="3"/>
    <n v="3"/>
    <n v="1350"/>
    <n v="4050"/>
    <n v="1650"/>
    <x v="8"/>
    <s v="Bursa"/>
  </r>
  <r>
    <n v="2104"/>
    <x v="8"/>
    <x v="3"/>
    <n v="2"/>
    <n v="1350"/>
    <n v="2700"/>
    <n v="1100"/>
    <x v="8"/>
    <s v="Konya"/>
  </r>
  <r>
    <n v="2105"/>
    <x v="7"/>
    <x v="10"/>
    <n v="3"/>
    <n v="1090"/>
    <n v="3270"/>
    <n v="870"/>
    <x v="8"/>
    <s v="Mersin"/>
  </r>
  <r>
    <n v="2106"/>
    <x v="7"/>
    <x v="14"/>
    <n v="2"/>
    <n v="4200"/>
    <n v="8400"/>
    <n v="2400"/>
    <x v="8"/>
    <s v="İzmir"/>
  </r>
  <r>
    <n v="2107"/>
    <x v="9"/>
    <x v="9"/>
    <n v="2"/>
    <n v="1800"/>
    <n v="3600"/>
    <n v="2000"/>
    <x v="8"/>
    <s v="Gaziantep"/>
  </r>
  <r>
    <n v="2108"/>
    <x v="11"/>
    <x v="10"/>
    <n v="5"/>
    <n v="1090"/>
    <n v="5450"/>
    <n v="1450"/>
    <x v="8"/>
    <s v="Mersin"/>
  </r>
  <r>
    <n v="2109"/>
    <x v="0"/>
    <x v="5"/>
    <n v="5"/>
    <n v="7600"/>
    <n v="38000"/>
    <n v="8000"/>
    <x v="8"/>
    <s v="Bursa"/>
  </r>
  <r>
    <n v="2110"/>
    <x v="8"/>
    <x v="5"/>
    <n v="3"/>
    <n v="7600"/>
    <n v="22800"/>
    <n v="4800"/>
    <x v="8"/>
    <s v="Şanlıurfa"/>
  </r>
  <r>
    <n v="2111"/>
    <x v="2"/>
    <x v="22"/>
    <n v="3"/>
    <n v="3700"/>
    <n v="11100"/>
    <n v="2100"/>
    <x v="8"/>
    <s v="Mersin"/>
  </r>
  <r>
    <n v="2112"/>
    <x v="4"/>
    <x v="6"/>
    <n v="5"/>
    <n v="7250"/>
    <n v="36250"/>
    <n v="11250"/>
    <x v="8"/>
    <s v="Diyarbakır"/>
  </r>
  <r>
    <n v="2113"/>
    <x v="1"/>
    <x v="5"/>
    <n v="5"/>
    <n v="7600"/>
    <n v="38000"/>
    <n v="8000"/>
    <x v="8"/>
    <s v="Konya"/>
  </r>
  <r>
    <n v="2114"/>
    <x v="10"/>
    <x v="14"/>
    <n v="4"/>
    <n v="4200"/>
    <n v="16800"/>
    <n v="4800"/>
    <x v="8"/>
    <s v="İstanbul"/>
  </r>
  <r>
    <n v="2115"/>
    <x v="6"/>
    <x v="17"/>
    <n v="5"/>
    <n v="1250"/>
    <n v="6250"/>
    <n v="2250"/>
    <x v="8"/>
    <s v="Hatay"/>
  </r>
  <r>
    <n v="2116"/>
    <x v="8"/>
    <x v="10"/>
    <n v="2"/>
    <n v="1090"/>
    <n v="2180"/>
    <n v="580"/>
    <x v="8"/>
    <s v="Şanlıurfa"/>
  </r>
  <r>
    <n v="2117"/>
    <x v="3"/>
    <x v="4"/>
    <n v="3"/>
    <n v="2180"/>
    <n v="6540"/>
    <n v="2040"/>
    <x v="8"/>
    <s v="İstanbul"/>
  </r>
  <r>
    <n v="2118"/>
    <x v="11"/>
    <x v="22"/>
    <n v="2"/>
    <n v="3700"/>
    <n v="7400"/>
    <n v="1400"/>
    <x v="8"/>
    <s v="Hatay"/>
  </r>
  <r>
    <n v="2119"/>
    <x v="9"/>
    <x v="0"/>
    <n v="2"/>
    <n v="6000"/>
    <n v="12000"/>
    <n v="4000"/>
    <x v="8"/>
    <s v="Mersin"/>
  </r>
  <r>
    <n v="2120"/>
    <x v="10"/>
    <x v="17"/>
    <n v="2"/>
    <n v="1250"/>
    <n v="2500"/>
    <n v="900"/>
    <x v="8"/>
    <s v="Kocaeli"/>
  </r>
  <r>
    <n v="2121"/>
    <x v="11"/>
    <x v="5"/>
    <n v="2"/>
    <n v="7600"/>
    <n v="15200"/>
    <n v="3200"/>
    <x v="8"/>
    <s v="İzmir"/>
  </r>
  <r>
    <n v="2122"/>
    <x v="0"/>
    <x v="1"/>
    <n v="3"/>
    <n v="1400"/>
    <n v="4200"/>
    <n v="1800"/>
    <x v="8"/>
    <s v="İzmir"/>
  </r>
  <r>
    <n v="2123"/>
    <x v="4"/>
    <x v="4"/>
    <n v="5"/>
    <n v="2180"/>
    <n v="10900"/>
    <n v="3400"/>
    <x v="8"/>
    <s v="Diyarbakır"/>
  </r>
  <r>
    <n v="2124"/>
    <x v="0"/>
    <x v="9"/>
    <n v="3"/>
    <n v="1800"/>
    <n v="5400"/>
    <n v="3000"/>
    <x v="8"/>
    <s v="Bursa"/>
  </r>
  <r>
    <n v="2125"/>
    <x v="2"/>
    <x v="21"/>
    <n v="4"/>
    <n v="1500"/>
    <n v="6000"/>
    <n v="2800"/>
    <x v="8"/>
    <s v="Şanlıurfa"/>
  </r>
  <r>
    <n v="2126"/>
    <x v="6"/>
    <x v="2"/>
    <n v="5"/>
    <n v="8450"/>
    <n v="42250"/>
    <n v="12250"/>
    <x v="8"/>
    <s v="Şanlıurfa"/>
  </r>
  <r>
    <n v="2127"/>
    <x v="9"/>
    <x v="21"/>
    <n v="4"/>
    <n v="1500"/>
    <n v="6000"/>
    <n v="2800"/>
    <x v="8"/>
    <s v="Hatay"/>
  </r>
  <r>
    <n v="2128"/>
    <x v="5"/>
    <x v="0"/>
    <n v="5"/>
    <n v="6000"/>
    <n v="30000"/>
    <n v="10000"/>
    <x v="8"/>
    <s v="İstanbul"/>
  </r>
  <r>
    <n v="2129"/>
    <x v="11"/>
    <x v="18"/>
    <n v="2"/>
    <n v="1200"/>
    <n v="2400"/>
    <n v="800"/>
    <x v="8"/>
    <s v="Konya"/>
  </r>
  <r>
    <n v="2130"/>
    <x v="0"/>
    <x v="14"/>
    <n v="3"/>
    <n v="4200"/>
    <n v="12600"/>
    <n v="3600"/>
    <x v="8"/>
    <s v="İstanbul"/>
  </r>
  <r>
    <n v="2131"/>
    <x v="10"/>
    <x v="5"/>
    <n v="5"/>
    <n v="7600"/>
    <n v="38000"/>
    <n v="8000"/>
    <x v="8"/>
    <s v="İstanbul"/>
  </r>
  <r>
    <n v="2132"/>
    <x v="5"/>
    <x v="6"/>
    <n v="5"/>
    <n v="7250"/>
    <n v="36250"/>
    <n v="11250"/>
    <x v="8"/>
    <s v="İzmir"/>
  </r>
  <r>
    <n v="2133"/>
    <x v="1"/>
    <x v="19"/>
    <n v="5"/>
    <n v="7530"/>
    <n v="37650"/>
    <n v="7650"/>
    <x v="8"/>
    <s v="Mersin"/>
  </r>
  <r>
    <n v="2134"/>
    <x v="2"/>
    <x v="6"/>
    <n v="3"/>
    <n v="7250"/>
    <n v="21750"/>
    <n v="6750"/>
    <x v="8"/>
    <s v="İstanbul"/>
  </r>
  <r>
    <n v="2135"/>
    <x v="1"/>
    <x v="0"/>
    <n v="3"/>
    <n v="6000"/>
    <n v="18000"/>
    <n v="6000"/>
    <x v="8"/>
    <s v="Ankara"/>
  </r>
  <r>
    <n v="2136"/>
    <x v="5"/>
    <x v="18"/>
    <n v="4"/>
    <n v="1200"/>
    <n v="4800"/>
    <n v="1600"/>
    <x v="8"/>
    <s v="Bursa"/>
  </r>
  <r>
    <n v="2137"/>
    <x v="11"/>
    <x v="20"/>
    <n v="5"/>
    <n v="5300"/>
    <n v="26500"/>
    <n v="6500"/>
    <x v="8"/>
    <s v="Ankara"/>
  </r>
  <r>
    <n v="2138"/>
    <x v="8"/>
    <x v="2"/>
    <n v="2"/>
    <n v="8450"/>
    <n v="16900"/>
    <n v="4900"/>
    <x v="8"/>
    <s v="Ankara"/>
  </r>
  <r>
    <n v="2139"/>
    <x v="4"/>
    <x v="3"/>
    <n v="2"/>
    <n v="1350"/>
    <n v="2700"/>
    <n v="1100"/>
    <x v="8"/>
    <s v="Konya"/>
  </r>
  <r>
    <n v="2140"/>
    <x v="6"/>
    <x v="10"/>
    <n v="4"/>
    <n v="1090"/>
    <n v="4360"/>
    <n v="1160"/>
    <x v="8"/>
    <s v="Ankara"/>
  </r>
  <r>
    <n v="2141"/>
    <x v="4"/>
    <x v="4"/>
    <n v="2"/>
    <n v="2180"/>
    <n v="4360"/>
    <n v="1360"/>
    <x v="8"/>
    <s v="İzmir"/>
  </r>
  <r>
    <n v="2142"/>
    <x v="1"/>
    <x v="22"/>
    <n v="5"/>
    <n v="3700"/>
    <n v="18500"/>
    <n v="3500"/>
    <x v="8"/>
    <s v="İstanbul"/>
  </r>
  <r>
    <n v="2143"/>
    <x v="6"/>
    <x v="7"/>
    <n v="3"/>
    <n v="1100"/>
    <n v="3300"/>
    <n v="900"/>
    <x v="8"/>
    <s v="Ankara"/>
  </r>
  <r>
    <n v="2144"/>
    <x v="5"/>
    <x v="22"/>
    <n v="3"/>
    <n v="3700"/>
    <n v="11100"/>
    <n v="2100"/>
    <x v="8"/>
    <s v="İzmir"/>
  </r>
  <r>
    <n v="2145"/>
    <x v="10"/>
    <x v="13"/>
    <n v="4"/>
    <n v="1490"/>
    <n v="5960"/>
    <n v="2760"/>
    <x v="8"/>
    <s v="Adana"/>
  </r>
  <r>
    <n v="2146"/>
    <x v="9"/>
    <x v="21"/>
    <n v="2"/>
    <n v="1500"/>
    <n v="3000"/>
    <n v="1400"/>
    <x v="8"/>
    <s v="Adana"/>
  </r>
  <r>
    <n v="2147"/>
    <x v="8"/>
    <x v="10"/>
    <n v="3"/>
    <n v="1090"/>
    <n v="3270"/>
    <n v="870"/>
    <x v="8"/>
    <s v="Şanlıurfa"/>
  </r>
  <r>
    <n v="2148"/>
    <x v="10"/>
    <x v="9"/>
    <n v="3"/>
    <n v="1800"/>
    <n v="5400"/>
    <n v="3000"/>
    <x v="8"/>
    <s v="Şanlıurfa"/>
  </r>
  <r>
    <n v="2149"/>
    <x v="7"/>
    <x v="19"/>
    <n v="3"/>
    <n v="7530"/>
    <n v="22590"/>
    <n v="4590"/>
    <x v="8"/>
    <s v="Hatay"/>
  </r>
  <r>
    <n v="2150"/>
    <x v="6"/>
    <x v="7"/>
    <n v="3"/>
    <n v="1100"/>
    <n v="3300"/>
    <n v="900"/>
    <x v="8"/>
    <s v="Ankara"/>
  </r>
  <r>
    <n v="2151"/>
    <x v="9"/>
    <x v="3"/>
    <n v="3"/>
    <n v="1350"/>
    <n v="4050"/>
    <n v="1650"/>
    <x v="8"/>
    <s v="Bursa"/>
  </r>
  <r>
    <n v="2152"/>
    <x v="8"/>
    <x v="3"/>
    <n v="2"/>
    <n v="1350"/>
    <n v="2700"/>
    <n v="1100"/>
    <x v="8"/>
    <s v="Kocaeli"/>
  </r>
  <r>
    <n v="2153"/>
    <x v="7"/>
    <x v="10"/>
    <n v="3"/>
    <n v="1090"/>
    <n v="3270"/>
    <n v="870"/>
    <x v="8"/>
    <s v="Konya"/>
  </r>
  <r>
    <n v="2154"/>
    <x v="7"/>
    <x v="14"/>
    <n v="3"/>
    <n v="4200"/>
    <n v="12600"/>
    <n v="3600"/>
    <x v="8"/>
    <s v="Adana"/>
  </r>
  <r>
    <n v="2155"/>
    <x v="9"/>
    <x v="9"/>
    <n v="4"/>
    <n v="1800"/>
    <n v="7200"/>
    <n v="4000"/>
    <x v="8"/>
    <s v="İstanbul"/>
  </r>
  <r>
    <n v="2156"/>
    <x v="11"/>
    <x v="10"/>
    <n v="2"/>
    <n v="1090"/>
    <n v="2180"/>
    <n v="580"/>
    <x v="8"/>
    <s v="Diyarbakır"/>
  </r>
  <r>
    <n v="2157"/>
    <x v="0"/>
    <x v="5"/>
    <n v="4"/>
    <n v="7600"/>
    <n v="30400"/>
    <n v="6400"/>
    <x v="8"/>
    <s v="Mersin"/>
  </r>
  <r>
    <n v="2158"/>
    <x v="8"/>
    <x v="5"/>
    <n v="3"/>
    <n v="7600"/>
    <n v="22800"/>
    <n v="4800"/>
    <x v="8"/>
    <s v="Diyarbakır"/>
  </r>
  <r>
    <n v="2159"/>
    <x v="2"/>
    <x v="22"/>
    <n v="5"/>
    <n v="3700"/>
    <n v="18500"/>
    <n v="3500"/>
    <x v="8"/>
    <s v="Konya"/>
  </r>
  <r>
    <n v="2160"/>
    <x v="4"/>
    <x v="6"/>
    <n v="2"/>
    <n v="7250"/>
    <n v="14500"/>
    <n v="4500"/>
    <x v="8"/>
    <s v="Gaziantep"/>
  </r>
  <r>
    <n v="2161"/>
    <x v="1"/>
    <x v="5"/>
    <n v="4"/>
    <n v="7600"/>
    <n v="30400"/>
    <n v="6400"/>
    <x v="8"/>
    <s v="Şanlıurfa"/>
  </r>
  <r>
    <n v="2162"/>
    <x v="10"/>
    <x v="14"/>
    <n v="3"/>
    <n v="4200"/>
    <n v="12600"/>
    <n v="3600"/>
    <x v="8"/>
    <s v="Hatay"/>
  </r>
  <r>
    <n v="2163"/>
    <x v="6"/>
    <x v="17"/>
    <n v="2"/>
    <n v="1250"/>
    <n v="2500"/>
    <n v="900"/>
    <x v="8"/>
    <s v="Gaziantep"/>
  </r>
  <r>
    <n v="2164"/>
    <x v="8"/>
    <x v="10"/>
    <n v="5"/>
    <n v="1090"/>
    <n v="5450"/>
    <n v="1450"/>
    <x v="8"/>
    <s v="Diyarbakır"/>
  </r>
  <r>
    <n v="2165"/>
    <x v="3"/>
    <x v="4"/>
    <n v="2"/>
    <n v="2180"/>
    <n v="4360"/>
    <n v="1360"/>
    <x v="8"/>
    <s v="Hatay"/>
  </r>
  <r>
    <n v="2166"/>
    <x v="11"/>
    <x v="22"/>
    <n v="3"/>
    <n v="3700"/>
    <n v="11100"/>
    <n v="2100"/>
    <x v="8"/>
    <s v="Adana"/>
  </r>
  <r>
    <n v="2167"/>
    <x v="9"/>
    <x v="0"/>
    <n v="5"/>
    <n v="6000"/>
    <n v="30000"/>
    <n v="10000"/>
    <x v="8"/>
    <s v="Antalya"/>
  </r>
  <r>
    <n v="2168"/>
    <x v="10"/>
    <x v="17"/>
    <n v="2"/>
    <n v="1250"/>
    <n v="2500"/>
    <n v="900"/>
    <x v="8"/>
    <s v="Hatay"/>
  </r>
  <r>
    <n v="2169"/>
    <x v="11"/>
    <x v="5"/>
    <n v="2"/>
    <n v="7600"/>
    <n v="15200"/>
    <n v="3200"/>
    <x v="8"/>
    <s v="Bursa"/>
  </r>
  <r>
    <n v="2170"/>
    <x v="0"/>
    <x v="1"/>
    <n v="5"/>
    <n v="1400"/>
    <n v="7000"/>
    <n v="3000"/>
    <x v="8"/>
    <s v="Konya"/>
  </r>
  <r>
    <n v="2171"/>
    <x v="4"/>
    <x v="4"/>
    <n v="3"/>
    <n v="2180"/>
    <n v="6540"/>
    <n v="2040"/>
    <x v="8"/>
    <s v="Bursa"/>
  </r>
  <r>
    <n v="2172"/>
    <x v="0"/>
    <x v="9"/>
    <n v="5"/>
    <n v="1800"/>
    <n v="9000"/>
    <n v="5000"/>
    <x v="8"/>
    <s v="Diyarbakır"/>
  </r>
  <r>
    <n v="2173"/>
    <x v="2"/>
    <x v="21"/>
    <n v="5"/>
    <n v="1500"/>
    <n v="7500"/>
    <n v="3500"/>
    <x v="8"/>
    <s v="Ankara"/>
  </r>
  <r>
    <n v="2174"/>
    <x v="6"/>
    <x v="2"/>
    <n v="4"/>
    <n v="8450"/>
    <n v="33800"/>
    <n v="9800"/>
    <x v="8"/>
    <s v="Gaziantep"/>
  </r>
  <r>
    <n v="2175"/>
    <x v="9"/>
    <x v="21"/>
    <n v="3"/>
    <n v="1500"/>
    <n v="4500"/>
    <n v="2100"/>
    <x v="8"/>
    <s v="Konya"/>
  </r>
  <r>
    <n v="2176"/>
    <x v="5"/>
    <x v="0"/>
    <n v="3"/>
    <n v="6000"/>
    <n v="18000"/>
    <n v="6000"/>
    <x v="8"/>
    <s v="Mersin"/>
  </r>
  <r>
    <n v="2177"/>
    <x v="11"/>
    <x v="18"/>
    <n v="5"/>
    <n v="1200"/>
    <n v="6000"/>
    <n v="2000"/>
    <x v="8"/>
    <s v="Şanlıurfa"/>
  </r>
  <r>
    <n v="2178"/>
    <x v="0"/>
    <x v="14"/>
    <n v="2"/>
    <n v="4200"/>
    <n v="8400"/>
    <n v="2400"/>
    <x v="8"/>
    <s v="Konya"/>
  </r>
  <r>
    <n v="2179"/>
    <x v="10"/>
    <x v="5"/>
    <n v="4"/>
    <n v="7600"/>
    <n v="30400"/>
    <n v="6400"/>
    <x v="8"/>
    <s v="Antalya"/>
  </r>
  <r>
    <n v="2180"/>
    <x v="5"/>
    <x v="6"/>
    <n v="2"/>
    <n v="7250"/>
    <n v="14500"/>
    <n v="4500"/>
    <x v="8"/>
    <s v="Bursa"/>
  </r>
  <r>
    <n v="2181"/>
    <x v="1"/>
    <x v="19"/>
    <n v="3"/>
    <n v="7530"/>
    <n v="22590"/>
    <n v="4590"/>
    <x v="8"/>
    <s v="Kocaeli"/>
  </r>
  <r>
    <n v="2182"/>
    <x v="2"/>
    <x v="6"/>
    <n v="2"/>
    <n v="7250"/>
    <n v="14500"/>
    <n v="4500"/>
    <x v="9"/>
    <s v="Kocaeli"/>
  </r>
  <r>
    <n v="2183"/>
    <x v="1"/>
    <x v="0"/>
    <n v="1"/>
    <n v="6000"/>
    <n v="6000"/>
    <n v="2000"/>
    <x v="9"/>
    <s v="Diyarbakır"/>
  </r>
  <r>
    <n v="2184"/>
    <x v="5"/>
    <x v="18"/>
    <n v="3"/>
    <n v="1200"/>
    <n v="3600"/>
    <n v="1200"/>
    <x v="9"/>
    <s v="Konya"/>
  </r>
  <r>
    <n v="2185"/>
    <x v="11"/>
    <x v="20"/>
    <n v="2"/>
    <n v="5300"/>
    <n v="10600"/>
    <n v="2600"/>
    <x v="9"/>
    <s v="Gaziantep"/>
  </r>
  <r>
    <n v="2186"/>
    <x v="8"/>
    <x v="2"/>
    <n v="2"/>
    <n v="8450"/>
    <n v="16900"/>
    <n v="4900"/>
    <x v="9"/>
    <s v="Adana"/>
  </r>
  <r>
    <n v="2187"/>
    <x v="4"/>
    <x v="3"/>
    <n v="1"/>
    <n v="1350"/>
    <n v="1350"/>
    <n v="550"/>
    <x v="9"/>
    <s v="İstanbul"/>
  </r>
  <r>
    <n v="2188"/>
    <x v="6"/>
    <x v="10"/>
    <n v="1"/>
    <n v="1090"/>
    <n v="1090"/>
    <n v="290"/>
    <x v="9"/>
    <s v="Şanlıurfa"/>
  </r>
  <r>
    <n v="2189"/>
    <x v="4"/>
    <x v="4"/>
    <n v="1"/>
    <n v="2180"/>
    <n v="2180"/>
    <n v="680"/>
    <x v="9"/>
    <s v="Bursa"/>
  </r>
  <r>
    <n v="2190"/>
    <x v="0"/>
    <x v="0"/>
    <n v="2"/>
    <n v="6000"/>
    <n v="12000"/>
    <n v="4000"/>
    <x v="9"/>
    <s v="Diyarbakır"/>
  </r>
  <r>
    <n v="2191"/>
    <x v="1"/>
    <x v="1"/>
    <n v="2"/>
    <n v="1400"/>
    <n v="2800"/>
    <n v="1200"/>
    <x v="9"/>
    <s v="Şanlıurfa"/>
  </r>
  <r>
    <n v="2192"/>
    <x v="2"/>
    <x v="2"/>
    <n v="2"/>
    <n v="8450"/>
    <n v="16900"/>
    <n v="4900"/>
    <x v="9"/>
    <s v="Kocaeli"/>
  </r>
  <r>
    <n v="2193"/>
    <x v="3"/>
    <x v="3"/>
    <n v="3"/>
    <n v="1350"/>
    <n v="4050"/>
    <n v="1650"/>
    <x v="9"/>
    <s v="Konya"/>
  </r>
  <r>
    <n v="2194"/>
    <x v="0"/>
    <x v="4"/>
    <n v="2"/>
    <n v="2180"/>
    <n v="4360"/>
    <n v="1360"/>
    <x v="9"/>
    <s v="Hatay"/>
  </r>
  <r>
    <n v="2195"/>
    <x v="4"/>
    <x v="5"/>
    <n v="2"/>
    <n v="7600"/>
    <n v="15200"/>
    <n v="3200"/>
    <x v="9"/>
    <s v="Mersin"/>
  </r>
  <r>
    <n v="2196"/>
    <x v="1"/>
    <x v="6"/>
    <n v="2"/>
    <n v="7250"/>
    <n v="14500"/>
    <n v="4500"/>
    <x v="9"/>
    <s v="Mersin"/>
  </r>
  <r>
    <n v="2197"/>
    <x v="3"/>
    <x v="7"/>
    <n v="3"/>
    <n v="1100"/>
    <n v="3300"/>
    <n v="900"/>
    <x v="9"/>
    <s v="Gaziantep"/>
  </r>
  <r>
    <n v="2198"/>
    <x v="5"/>
    <x v="0"/>
    <n v="2"/>
    <n v="6000"/>
    <n v="12000"/>
    <n v="4000"/>
    <x v="9"/>
    <s v="Kocaeli"/>
  </r>
  <r>
    <n v="2199"/>
    <x v="0"/>
    <x v="8"/>
    <n v="1"/>
    <n v="1200"/>
    <n v="1200"/>
    <n v="400"/>
    <x v="9"/>
    <s v="Konya"/>
  </r>
  <r>
    <n v="2200"/>
    <x v="6"/>
    <x v="9"/>
    <n v="2"/>
    <n v="1800"/>
    <n v="3600"/>
    <n v="2000"/>
    <x v="9"/>
    <s v="Adana"/>
  </r>
  <r>
    <n v="2201"/>
    <x v="6"/>
    <x v="10"/>
    <n v="2"/>
    <n v="1090"/>
    <n v="2180"/>
    <n v="580"/>
    <x v="9"/>
    <s v="Konya"/>
  </r>
  <r>
    <n v="2202"/>
    <x v="5"/>
    <x v="4"/>
    <n v="3"/>
    <n v="2180"/>
    <n v="6540"/>
    <n v="2040"/>
    <x v="9"/>
    <s v="Konya"/>
  </r>
  <r>
    <n v="2203"/>
    <x v="7"/>
    <x v="9"/>
    <n v="3"/>
    <n v="1800"/>
    <n v="5400"/>
    <n v="3000"/>
    <x v="9"/>
    <s v="Konya"/>
  </r>
  <r>
    <n v="2204"/>
    <x v="4"/>
    <x v="11"/>
    <n v="3"/>
    <n v="8000"/>
    <n v="24000"/>
    <n v="6000"/>
    <x v="9"/>
    <s v="Şanlıurfa"/>
  </r>
  <r>
    <n v="2205"/>
    <x v="5"/>
    <x v="1"/>
    <n v="1"/>
    <n v="1400"/>
    <n v="1400"/>
    <n v="600"/>
    <x v="9"/>
    <s v="Antalya"/>
  </r>
  <r>
    <n v="2206"/>
    <x v="8"/>
    <x v="12"/>
    <n v="1"/>
    <n v="10590"/>
    <n v="10590"/>
    <n v="4590"/>
    <x v="9"/>
    <s v="Hatay"/>
  </r>
  <r>
    <n v="2207"/>
    <x v="9"/>
    <x v="3"/>
    <n v="2"/>
    <n v="1350"/>
    <n v="2700"/>
    <n v="1100"/>
    <x v="9"/>
    <s v="Şanlıurfa"/>
  </r>
  <r>
    <n v="2208"/>
    <x v="6"/>
    <x v="1"/>
    <n v="2"/>
    <n v="1400"/>
    <n v="2800"/>
    <n v="1200"/>
    <x v="9"/>
    <s v="Gaziantep"/>
  </r>
  <r>
    <n v="2209"/>
    <x v="3"/>
    <x v="0"/>
    <n v="1"/>
    <n v="6000"/>
    <n v="6000"/>
    <n v="2000"/>
    <x v="9"/>
    <s v="Adana"/>
  </r>
  <r>
    <n v="2210"/>
    <x v="8"/>
    <x v="7"/>
    <n v="2"/>
    <n v="1100"/>
    <n v="2200"/>
    <n v="600"/>
    <x v="9"/>
    <s v="İstanbul"/>
  </r>
  <r>
    <n v="2211"/>
    <x v="2"/>
    <x v="0"/>
    <n v="2"/>
    <n v="6000"/>
    <n v="12000"/>
    <n v="4000"/>
    <x v="9"/>
    <s v="Konya"/>
  </r>
  <r>
    <n v="2212"/>
    <x v="9"/>
    <x v="13"/>
    <n v="1"/>
    <n v="1490"/>
    <n v="1490"/>
    <n v="690"/>
    <x v="9"/>
    <s v="Adana"/>
  </r>
  <r>
    <n v="2213"/>
    <x v="8"/>
    <x v="12"/>
    <n v="2"/>
    <n v="10590"/>
    <n v="21180"/>
    <n v="9180"/>
    <x v="9"/>
    <s v="Gaziantep"/>
  </r>
  <r>
    <n v="2214"/>
    <x v="2"/>
    <x v="11"/>
    <n v="3"/>
    <n v="8000"/>
    <n v="24000"/>
    <n v="6000"/>
    <x v="9"/>
    <s v="Diyarbakır"/>
  </r>
  <r>
    <n v="2215"/>
    <x v="6"/>
    <x v="7"/>
    <n v="1"/>
    <n v="1100"/>
    <n v="1100"/>
    <n v="300"/>
    <x v="9"/>
    <s v="Mersin"/>
  </r>
  <r>
    <n v="2216"/>
    <x v="9"/>
    <x v="8"/>
    <n v="1"/>
    <n v="1200"/>
    <n v="1200"/>
    <n v="400"/>
    <x v="9"/>
    <s v="Mersin"/>
  </r>
  <r>
    <n v="2217"/>
    <x v="4"/>
    <x v="14"/>
    <n v="2"/>
    <n v="4200"/>
    <n v="8400"/>
    <n v="2400"/>
    <x v="9"/>
    <s v="Hatay"/>
  </r>
  <r>
    <n v="2218"/>
    <x v="1"/>
    <x v="15"/>
    <n v="3"/>
    <n v="5775"/>
    <n v="17325"/>
    <n v="5325"/>
    <x v="9"/>
    <s v="İzmir"/>
  </r>
  <r>
    <n v="2219"/>
    <x v="10"/>
    <x v="5"/>
    <n v="3"/>
    <n v="7600"/>
    <n v="22800"/>
    <n v="4800"/>
    <x v="9"/>
    <s v="Diyarbakır"/>
  </r>
  <r>
    <n v="2220"/>
    <x v="1"/>
    <x v="6"/>
    <n v="3"/>
    <n v="7250"/>
    <n v="21750"/>
    <n v="6750"/>
    <x v="9"/>
    <s v="İstanbul"/>
  </r>
  <r>
    <n v="2221"/>
    <x v="0"/>
    <x v="6"/>
    <n v="3"/>
    <n v="7250"/>
    <n v="21750"/>
    <n v="6750"/>
    <x v="9"/>
    <s v="Mersin"/>
  </r>
  <r>
    <n v="2222"/>
    <x v="8"/>
    <x v="6"/>
    <n v="3"/>
    <n v="7250"/>
    <n v="21750"/>
    <n v="6750"/>
    <x v="9"/>
    <s v="Gaziantep"/>
  </r>
  <r>
    <n v="2223"/>
    <x v="5"/>
    <x v="3"/>
    <n v="1"/>
    <n v="1350"/>
    <n v="1350"/>
    <n v="550"/>
    <x v="9"/>
    <s v="Bursa"/>
  </r>
  <r>
    <n v="2224"/>
    <x v="1"/>
    <x v="6"/>
    <n v="2"/>
    <n v="7250"/>
    <n v="14500"/>
    <n v="4500"/>
    <x v="9"/>
    <s v="Bursa"/>
  </r>
  <r>
    <n v="2225"/>
    <x v="6"/>
    <x v="5"/>
    <n v="1"/>
    <n v="7600"/>
    <n v="7600"/>
    <n v="1600"/>
    <x v="9"/>
    <s v="Adana"/>
  </r>
  <r>
    <n v="2226"/>
    <x v="11"/>
    <x v="5"/>
    <n v="3"/>
    <n v="7600"/>
    <n v="22800"/>
    <n v="4800"/>
    <x v="9"/>
    <s v="Konya"/>
  </r>
  <r>
    <n v="2227"/>
    <x v="1"/>
    <x v="13"/>
    <n v="3"/>
    <n v="1490"/>
    <n v="4470"/>
    <n v="2070"/>
    <x v="9"/>
    <s v="Hatay"/>
  </r>
  <r>
    <n v="2228"/>
    <x v="5"/>
    <x v="16"/>
    <n v="2"/>
    <n v="2900"/>
    <n v="5800"/>
    <n v="1800"/>
    <x v="9"/>
    <s v="Antalya"/>
  </r>
  <r>
    <n v="2229"/>
    <x v="9"/>
    <x v="13"/>
    <n v="1"/>
    <n v="1490"/>
    <n v="1490"/>
    <n v="690"/>
    <x v="9"/>
    <s v="Mersin"/>
  </r>
  <r>
    <n v="2230"/>
    <x v="9"/>
    <x v="10"/>
    <n v="2"/>
    <n v="1090"/>
    <n v="2180"/>
    <n v="580"/>
    <x v="9"/>
    <s v="Hatay"/>
  </r>
  <r>
    <n v="2231"/>
    <x v="5"/>
    <x v="8"/>
    <n v="2"/>
    <n v="1200"/>
    <n v="2400"/>
    <n v="800"/>
    <x v="9"/>
    <s v="Mersin"/>
  </r>
  <r>
    <n v="2232"/>
    <x v="8"/>
    <x v="12"/>
    <n v="2"/>
    <n v="10590"/>
    <n v="21180"/>
    <n v="9180"/>
    <x v="9"/>
    <s v="Antalya"/>
  </r>
  <r>
    <n v="2233"/>
    <x v="6"/>
    <x v="14"/>
    <n v="3"/>
    <n v="4200"/>
    <n v="12600"/>
    <n v="3600"/>
    <x v="9"/>
    <s v="Şanlıurfa"/>
  </r>
  <r>
    <n v="2234"/>
    <x v="3"/>
    <x v="14"/>
    <n v="3"/>
    <n v="4200"/>
    <n v="12600"/>
    <n v="3600"/>
    <x v="9"/>
    <s v="Bursa"/>
  </r>
  <r>
    <n v="2235"/>
    <x v="7"/>
    <x v="12"/>
    <n v="2"/>
    <n v="10590"/>
    <n v="21180"/>
    <n v="9180"/>
    <x v="9"/>
    <s v="Kocaeli"/>
  </r>
  <r>
    <n v="2236"/>
    <x v="11"/>
    <x v="17"/>
    <n v="1"/>
    <n v="1250"/>
    <n v="1250"/>
    <n v="450"/>
    <x v="9"/>
    <s v="Hatay"/>
  </r>
  <r>
    <n v="2237"/>
    <x v="0"/>
    <x v="13"/>
    <n v="3"/>
    <n v="1490"/>
    <n v="4470"/>
    <n v="2070"/>
    <x v="9"/>
    <s v="Konya"/>
  </r>
  <r>
    <n v="2238"/>
    <x v="6"/>
    <x v="8"/>
    <n v="2"/>
    <n v="1200"/>
    <n v="2400"/>
    <n v="800"/>
    <x v="9"/>
    <s v="Kocaeli"/>
  </r>
  <r>
    <n v="2239"/>
    <x v="2"/>
    <x v="4"/>
    <n v="3"/>
    <n v="2180"/>
    <n v="6540"/>
    <n v="2040"/>
    <x v="9"/>
    <s v="Mersin"/>
  </r>
  <r>
    <n v="2240"/>
    <x v="9"/>
    <x v="18"/>
    <n v="3"/>
    <n v="1200"/>
    <n v="3600"/>
    <n v="1200"/>
    <x v="9"/>
    <s v="Konya"/>
  </r>
  <r>
    <n v="2241"/>
    <x v="0"/>
    <x v="9"/>
    <n v="1"/>
    <n v="1800"/>
    <n v="1800"/>
    <n v="1000"/>
    <x v="9"/>
    <s v="İzmir"/>
  </r>
  <r>
    <n v="2242"/>
    <x v="2"/>
    <x v="5"/>
    <n v="1"/>
    <n v="7600"/>
    <n v="7600"/>
    <n v="1600"/>
    <x v="9"/>
    <s v="Diyarbakır"/>
  </r>
  <r>
    <n v="2243"/>
    <x v="7"/>
    <x v="19"/>
    <n v="1"/>
    <n v="7530"/>
    <n v="7530"/>
    <n v="1530"/>
    <x v="9"/>
    <s v="Diyarbakır"/>
  </r>
  <r>
    <n v="2244"/>
    <x v="11"/>
    <x v="13"/>
    <n v="2"/>
    <n v="1490"/>
    <n v="2980"/>
    <n v="1380"/>
    <x v="9"/>
    <s v="Diyarbakır"/>
  </r>
  <r>
    <n v="2245"/>
    <x v="0"/>
    <x v="20"/>
    <n v="1"/>
    <n v="5300"/>
    <n v="5300"/>
    <n v="1300"/>
    <x v="9"/>
    <s v="Antalya"/>
  </r>
  <r>
    <n v="2246"/>
    <x v="4"/>
    <x v="8"/>
    <n v="2"/>
    <n v="1200"/>
    <n v="2400"/>
    <n v="800"/>
    <x v="9"/>
    <s v="İzmir"/>
  </r>
  <r>
    <n v="2247"/>
    <x v="9"/>
    <x v="10"/>
    <n v="1"/>
    <n v="1090"/>
    <n v="1090"/>
    <n v="290"/>
    <x v="9"/>
    <s v="Diyarbakır"/>
  </r>
  <r>
    <n v="2248"/>
    <x v="4"/>
    <x v="6"/>
    <n v="1"/>
    <n v="7250"/>
    <n v="7250"/>
    <n v="2250"/>
    <x v="9"/>
    <s v="Şanlıurfa"/>
  </r>
  <r>
    <n v="2249"/>
    <x v="10"/>
    <x v="1"/>
    <n v="3"/>
    <n v="1400"/>
    <n v="4200"/>
    <n v="1800"/>
    <x v="9"/>
    <s v="Şanlıurfa"/>
  </r>
  <r>
    <n v="2250"/>
    <x v="2"/>
    <x v="21"/>
    <n v="1"/>
    <n v="1500"/>
    <n v="1500"/>
    <n v="700"/>
    <x v="9"/>
    <s v="Diyarbakır"/>
  </r>
  <r>
    <n v="2251"/>
    <x v="7"/>
    <x v="3"/>
    <n v="1"/>
    <n v="1350"/>
    <n v="1350"/>
    <n v="550"/>
    <x v="9"/>
    <s v="Konya"/>
  </r>
  <r>
    <n v="2252"/>
    <x v="7"/>
    <x v="8"/>
    <n v="3"/>
    <n v="1200"/>
    <n v="3600"/>
    <n v="1200"/>
    <x v="9"/>
    <s v="İzmir"/>
  </r>
  <r>
    <n v="2253"/>
    <x v="1"/>
    <x v="19"/>
    <n v="3"/>
    <n v="7530"/>
    <n v="22590"/>
    <n v="4590"/>
    <x v="9"/>
    <s v="Diyarbakır"/>
  </r>
  <r>
    <n v="2254"/>
    <x v="10"/>
    <x v="8"/>
    <n v="1"/>
    <n v="1200"/>
    <n v="1200"/>
    <n v="400"/>
    <x v="9"/>
    <s v="Diyarbakır"/>
  </r>
  <r>
    <n v="2255"/>
    <x v="8"/>
    <x v="9"/>
    <n v="3"/>
    <n v="1800"/>
    <n v="5400"/>
    <n v="3000"/>
    <x v="9"/>
    <s v="Hatay"/>
  </r>
  <r>
    <n v="2256"/>
    <x v="0"/>
    <x v="6"/>
    <n v="1"/>
    <n v="7250"/>
    <n v="7250"/>
    <n v="2250"/>
    <x v="9"/>
    <s v="Ankara"/>
  </r>
  <r>
    <n v="2257"/>
    <x v="9"/>
    <x v="13"/>
    <n v="3"/>
    <n v="1490"/>
    <n v="4470"/>
    <n v="2070"/>
    <x v="9"/>
    <s v="Hatay"/>
  </r>
  <r>
    <n v="2258"/>
    <x v="9"/>
    <x v="18"/>
    <n v="1"/>
    <n v="1200"/>
    <n v="1200"/>
    <n v="400"/>
    <x v="9"/>
    <s v="Gaziantep"/>
  </r>
  <r>
    <n v="2259"/>
    <x v="1"/>
    <x v="11"/>
    <n v="1"/>
    <n v="8000"/>
    <n v="8000"/>
    <n v="2000"/>
    <x v="9"/>
    <s v="Bursa"/>
  </r>
  <r>
    <n v="2260"/>
    <x v="6"/>
    <x v="1"/>
    <n v="1"/>
    <n v="1400"/>
    <n v="1400"/>
    <n v="600"/>
    <x v="9"/>
    <s v="Antalya"/>
  </r>
  <r>
    <n v="2261"/>
    <x v="5"/>
    <x v="3"/>
    <n v="1"/>
    <n v="1350"/>
    <n v="1350"/>
    <n v="550"/>
    <x v="9"/>
    <s v="Hatay"/>
  </r>
  <r>
    <n v="2262"/>
    <x v="8"/>
    <x v="18"/>
    <n v="1"/>
    <n v="1200"/>
    <n v="1200"/>
    <n v="400"/>
    <x v="9"/>
    <s v="İzmir"/>
  </r>
  <r>
    <n v="2263"/>
    <x v="6"/>
    <x v="20"/>
    <n v="1"/>
    <n v="5300"/>
    <n v="5300"/>
    <n v="1300"/>
    <x v="9"/>
    <s v="Hatay"/>
  </r>
  <r>
    <n v="2264"/>
    <x v="9"/>
    <x v="12"/>
    <n v="3"/>
    <n v="10590"/>
    <n v="31770"/>
    <n v="13770"/>
    <x v="9"/>
    <s v="Antalya"/>
  </r>
  <r>
    <n v="2265"/>
    <x v="4"/>
    <x v="17"/>
    <n v="1"/>
    <n v="1250"/>
    <n v="1250"/>
    <n v="450"/>
    <x v="9"/>
    <s v="Bursa"/>
  </r>
  <r>
    <n v="2266"/>
    <x v="11"/>
    <x v="18"/>
    <n v="1"/>
    <n v="1200"/>
    <n v="1200"/>
    <n v="400"/>
    <x v="9"/>
    <s v="Konya"/>
  </r>
  <r>
    <n v="2267"/>
    <x v="4"/>
    <x v="1"/>
    <n v="3"/>
    <n v="1400"/>
    <n v="4200"/>
    <n v="1800"/>
    <x v="9"/>
    <s v="Şanlıurfa"/>
  </r>
  <r>
    <n v="2268"/>
    <x v="11"/>
    <x v="19"/>
    <n v="2"/>
    <n v="7530"/>
    <n v="15060"/>
    <n v="3060"/>
    <x v="9"/>
    <s v="Antalya"/>
  </r>
  <r>
    <n v="2269"/>
    <x v="6"/>
    <x v="5"/>
    <n v="1"/>
    <n v="7600"/>
    <n v="7600"/>
    <n v="1600"/>
    <x v="9"/>
    <s v="Antalya"/>
  </r>
  <r>
    <n v="2270"/>
    <x v="11"/>
    <x v="21"/>
    <n v="1"/>
    <n v="1500"/>
    <n v="1500"/>
    <n v="700"/>
    <x v="9"/>
    <s v="İstanbul"/>
  </r>
  <r>
    <n v="2271"/>
    <x v="9"/>
    <x v="4"/>
    <n v="2"/>
    <n v="2180"/>
    <n v="4360"/>
    <n v="1360"/>
    <x v="9"/>
    <s v="Şanlıurfa"/>
  </r>
  <r>
    <n v="2272"/>
    <x v="3"/>
    <x v="4"/>
    <n v="1"/>
    <n v="2180"/>
    <n v="2180"/>
    <n v="680"/>
    <x v="9"/>
    <s v="Adana"/>
  </r>
  <r>
    <n v="2273"/>
    <x v="9"/>
    <x v="15"/>
    <n v="1"/>
    <n v="5775"/>
    <n v="5775"/>
    <n v="1775"/>
    <x v="9"/>
    <s v="Ankara"/>
  </r>
  <r>
    <n v="2274"/>
    <x v="9"/>
    <x v="7"/>
    <n v="3"/>
    <n v="1100"/>
    <n v="3300"/>
    <n v="900"/>
    <x v="9"/>
    <s v="Hatay"/>
  </r>
  <r>
    <n v="2275"/>
    <x v="10"/>
    <x v="15"/>
    <n v="1"/>
    <n v="5775"/>
    <n v="5775"/>
    <n v="1775"/>
    <x v="9"/>
    <s v="Diyarbakır"/>
  </r>
  <r>
    <n v="2276"/>
    <x v="7"/>
    <x v="3"/>
    <n v="1"/>
    <n v="1350"/>
    <n v="1350"/>
    <n v="550"/>
    <x v="9"/>
    <s v="İstanbul"/>
  </r>
  <r>
    <n v="2277"/>
    <x v="0"/>
    <x v="5"/>
    <n v="3"/>
    <n v="7600"/>
    <n v="22800"/>
    <n v="4800"/>
    <x v="9"/>
    <s v="İzmir"/>
  </r>
  <r>
    <n v="2278"/>
    <x v="2"/>
    <x v="6"/>
    <n v="3"/>
    <n v="7250"/>
    <n v="21750"/>
    <n v="6750"/>
    <x v="9"/>
    <s v="Antalya"/>
  </r>
  <r>
    <n v="2279"/>
    <x v="11"/>
    <x v="13"/>
    <n v="2"/>
    <n v="1490"/>
    <n v="2980"/>
    <n v="1380"/>
    <x v="9"/>
    <s v="Gaziantep"/>
  </r>
  <r>
    <n v="2280"/>
    <x v="3"/>
    <x v="13"/>
    <n v="2"/>
    <n v="1490"/>
    <n v="2980"/>
    <n v="1380"/>
    <x v="9"/>
    <s v="Kocaeli"/>
  </r>
  <r>
    <n v="2281"/>
    <x v="8"/>
    <x v="10"/>
    <n v="2"/>
    <n v="1090"/>
    <n v="2180"/>
    <n v="580"/>
    <x v="9"/>
    <s v="Mersin"/>
  </r>
  <r>
    <n v="2282"/>
    <x v="8"/>
    <x v="8"/>
    <n v="3"/>
    <n v="1200"/>
    <n v="3600"/>
    <n v="1200"/>
    <x v="9"/>
    <s v="Diyarbakır"/>
  </r>
  <r>
    <n v="2283"/>
    <x v="11"/>
    <x v="10"/>
    <n v="2"/>
    <n v="1090"/>
    <n v="2180"/>
    <n v="580"/>
    <x v="9"/>
    <s v="İzmir"/>
  </r>
  <r>
    <n v="2284"/>
    <x v="11"/>
    <x v="4"/>
    <n v="3"/>
    <n v="2180"/>
    <n v="6540"/>
    <n v="2040"/>
    <x v="9"/>
    <s v="Mersin"/>
  </r>
  <r>
    <n v="2285"/>
    <x v="2"/>
    <x v="20"/>
    <n v="3"/>
    <n v="5300"/>
    <n v="15900"/>
    <n v="3900"/>
    <x v="9"/>
    <s v="Diyarbakır"/>
  </r>
  <r>
    <n v="2286"/>
    <x v="11"/>
    <x v="20"/>
    <n v="2"/>
    <n v="5300"/>
    <n v="10600"/>
    <n v="2600"/>
    <x v="9"/>
    <s v="Diyarbakır"/>
  </r>
  <r>
    <n v="2287"/>
    <x v="5"/>
    <x v="6"/>
    <n v="2"/>
    <n v="7250"/>
    <n v="14500"/>
    <n v="4500"/>
    <x v="9"/>
    <s v="Adana"/>
  </r>
  <r>
    <n v="2288"/>
    <x v="5"/>
    <x v="18"/>
    <n v="3"/>
    <n v="1200"/>
    <n v="3600"/>
    <n v="1200"/>
    <x v="9"/>
    <s v="İzmir"/>
  </r>
  <r>
    <n v="2289"/>
    <x v="3"/>
    <x v="0"/>
    <n v="1"/>
    <n v="6000"/>
    <n v="6000"/>
    <n v="2000"/>
    <x v="9"/>
    <s v="Hatay"/>
  </r>
  <r>
    <n v="2290"/>
    <x v="2"/>
    <x v="2"/>
    <n v="3"/>
    <n v="8450"/>
    <n v="25350"/>
    <n v="7350"/>
    <x v="9"/>
    <s v="İzmir"/>
  </r>
  <r>
    <n v="2291"/>
    <x v="6"/>
    <x v="14"/>
    <n v="1"/>
    <n v="4200"/>
    <n v="4200"/>
    <n v="1200"/>
    <x v="9"/>
    <s v="Antalya"/>
  </r>
  <r>
    <n v="2292"/>
    <x v="6"/>
    <x v="12"/>
    <n v="3"/>
    <n v="10590"/>
    <n v="31770"/>
    <n v="13770"/>
    <x v="9"/>
    <s v="Kocaeli"/>
  </r>
  <r>
    <n v="2293"/>
    <x v="5"/>
    <x v="18"/>
    <n v="1"/>
    <n v="1200"/>
    <n v="1200"/>
    <n v="400"/>
    <x v="9"/>
    <s v="Konya"/>
  </r>
  <r>
    <n v="2294"/>
    <x v="10"/>
    <x v="7"/>
    <n v="2"/>
    <n v="1100"/>
    <n v="2200"/>
    <n v="600"/>
    <x v="9"/>
    <s v="Mersin"/>
  </r>
  <r>
    <n v="2295"/>
    <x v="9"/>
    <x v="22"/>
    <n v="2"/>
    <n v="3700"/>
    <n v="7400"/>
    <n v="1400"/>
    <x v="9"/>
    <s v="Hatay"/>
  </r>
  <r>
    <n v="2296"/>
    <x v="1"/>
    <x v="22"/>
    <n v="1"/>
    <n v="3700"/>
    <n v="3700"/>
    <n v="700"/>
    <x v="9"/>
    <s v="Antalya"/>
  </r>
  <r>
    <n v="2297"/>
    <x v="2"/>
    <x v="6"/>
    <n v="5"/>
    <n v="7250"/>
    <n v="36250"/>
    <n v="11250"/>
    <x v="9"/>
    <s v="Kocaeli"/>
  </r>
  <r>
    <n v="2298"/>
    <x v="1"/>
    <x v="0"/>
    <n v="5"/>
    <n v="6000"/>
    <n v="30000"/>
    <n v="10000"/>
    <x v="9"/>
    <s v="Antalya"/>
  </r>
  <r>
    <n v="2299"/>
    <x v="5"/>
    <x v="18"/>
    <n v="2"/>
    <n v="1200"/>
    <n v="2400"/>
    <n v="800"/>
    <x v="9"/>
    <s v="Bursa"/>
  </r>
  <r>
    <n v="2300"/>
    <x v="11"/>
    <x v="20"/>
    <n v="5"/>
    <n v="5300"/>
    <n v="26500"/>
    <n v="6500"/>
    <x v="9"/>
    <s v="Şanlıurfa"/>
  </r>
  <r>
    <n v="2301"/>
    <x v="8"/>
    <x v="2"/>
    <n v="5"/>
    <n v="8450"/>
    <n v="42250"/>
    <n v="12250"/>
    <x v="9"/>
    <s v="Adana"/>
  </r>
  <r>
    <n v="2302"/>
    <x v="4"/>
    <x v="3"/>
    <n v="2"/>
    <n v="1350"/>
    <n v="2700"/>
    <n v="1100"/>
    <x v="9"/>
    <s v="İzmir"/>
  </r>
  <r>
    <n v="2303"/>
    <x v="6"/>
    <x v="10"/>
    <n v="5"/>
    <n v="1090"/>
    <n v="5450"/>
    <n v="1450"/>
    <x v="9"/>
    <s v="Konya"/>
  </r>
  <r>
    <n v="2304"/>
    <x v="4"/>
    <x v="4"/>
    <n v="5"/>
    <n v="2180"/>
    <n v="10900"/>
    <n v="3400"/>
    <x v="9"/>
    <s v="İzmir"/>
  </r>
  <r>
    <n v="2305"/>
    <x v="0"/>
    <x v="0"/>
    <n v="2"/>
    <n v="6000"/>
    <n v="12000"/>
    <n v="4000"/>
    <x v="9"/>
    <s v="Kocaeli"/>
  </r>
  <r>
    <n v="2306"/>
    <x v="1"/>
    <x v="1"/>
    <n v="3"/>
    <n v="1400"/>
    <n v="4200"/>
    <n v="1800"/>
    <x v="9"/>
    <s v="Bursa"/>
  </r>
  <r>
    <n v="2307"/>
    <x v="2"/>
    <x v="2"/>
    <n v="5"/>
    <n v="8450"/>
    <n v="42250"/>
    <n v="12250"/>
    <x v="9"/>
    <s v="Adana"/>
  </r>
  <r>
    <n v="2308"/>
    <x v="3"/>
    <x v="3"/>
    <n v="5"/>
    <n v="1350"/>
    <n v="6750"/>
    <n v="2750"/>
    <x v="9"/>
    <s v="Hatay"/>
  </r>
  <r>
    <n v="2309"/>
    <x v="0"/>
    <x v="4"/>
    <n v="2"/>
    <n v="2180"/>
    <n v="4360"/>
    <n v="1360"/>
    <x v="9"/>
    <s v="Hatay"/>
  </r>
  <r>
    <n v="2310"/>
    <x v="4"/>
    <x v="5"/>
    <n v="5"/>
    <n v="7600"/>
    <n v="38000"/>
    <n v="8000"/>
    <x v="9"/>
    <s v="Adana"/>
  </r>
  <r>
    <n v="2311"/>
    <x v="1"/>
    <x v="6"/>
    <n v="4"/>
    <n v="7250"/>
    <n v="29000"/>
    <n v="9000"/>
    <x v="9"/>
    <s v="Mersin"/>
  </r>
  <r>
    <n v="2312"/>
    <x v="3"/>
    <x v="7"/>
    <n v="2"/>
    <n v="1100"/>
    <n v="2200"/>
    <n v="600"/>
    <x v="9"/>
    <s v="Hatay"/>
  </r>
  <r>
    <n v="2313"/>
    <x v="5"/>
    <x v="0"/>
    <n v="5"/>
    <n v="6000"/>
    <n v="30000"/>
    <n v="10000"/>
    <x v="9"/>
    <s v="Bursa"/>
  </r>
  <r>
    <n v="2314"/>
    <x v="0"/>
    <x v="8"/>
    <n v="3"/>
    <n v="1200"/>
    <n v="3600"/>
    <n v="1200"/>
    <x v="9"/>
    <s v="Şanlıurfa"/>
  </r>
  <r>
    <n v="2315"/>
    <x v="6"/>
    <x v="9"/>
    <n v="3"/>
    <n v="1800"/>
    <n v="5400"/>
    <n v="3000"/>
    <x v="9"/>
    <s v="Kocaeli"/>
  </r>
  <r>
    <n v="2316"/>
    <x v="6"/>
    <x v="10"/>
    <n v="3"/>
    <n v="1090"/>
    <n v="3270"/>
    <n v="870"/>
    <x v="9"/>
    <s v="Kocaeli"/>
  </r>
  <r>
    <n v="2317"/>
    <x v="5"/>
    <x v="4"/>
    <n v="2"/>
    <n v="2180"/>
    <n v="4360"/>
    <n v="1360"/>
    <x v="9"/>
    <s v="İstanbul"/>
  </r>
  <r>
    <n v="2318"/>
    <x v="7"/>
    <x v="9"/>
    <n v="4"/>
    <n v="1800"/>
    <n v="7200"/>
    <n v="4000"/>
    <x v="9"/>
    <s v="Gaziantep"/>
  </r>
  <r>
    <n v="2319"/>
    <x v="4"/>
    <x v="11"/>
    <n v="2"/>
    <n v="8000"/>
    <n v="16000"/>
    <n v="4000"/>
    <x v="9"/>
    <s v="Şanlıurfa"/>
  </r>
  <r>
    <n v="2320"/>
    <x v="5"/>
    <x v="1"/>
    <n v="5"/>
    <n v="1400"/>
    <n v="7000"/>
    <n v="3000"/>
    <x v="9"/>
    <s v="Şanlıurfa"/>
  </r>
  <r>
    <n v="2321"/>
    <x v="8"/>
    <x v="12"/>
    <n v="3"/>
    <n v="10590"/>
    <n v="31770"/>
    <n v="13770"/>
    <x v="9"/>
    <s v="Ankara"/>
  </r>
  <r>
    <n v="2322"/>
    <x v="9"/>
    <x v="3"/>
    <n v="5"/>
    <n v="1350"/>
    <n v="6750"/>
    <n v="2750"/>
    <x v="9"/>
    <s v="Adana"/>
  </r>
  <r>
    <n v="2323"/>
    <x v="6"/>
    <x v="1"/>
    <n v="5"/>
    <n v="1400"/>
    <n v="7000"/>
    <n v="3000"/>
    <x v="9"/>
    <s v="Adana"/>
  </r>
  <r>
    <n v="2324"/>
    <x v="3"/>
    <x v="0"/>
    <n v="2"/>
    <n v="6000"/>
    <n v="12000"/>
    <n v="4000"/>
    <x v="9"/>
    <s v="Antalya"/>
  </r>
  <r>
    <n v="2325"/>
    <x v="8"/>
    <x v="7"/>
    <n v="4"/>
    <n v="1100"/>
    <n v="4400"/>
    <n v="1200"/>
    <x v="9"/>
    <s v="İzmir"/>
  </r>
  <r>
    <n v="2326"/>
    <x v="2"/>
    <x v="0"/>
    <n v="5"/>
    <n v="6000"/>
    <n v="30000"/>
    <n v="10000"/>
    <x v="9"/>
    <s v="Ankara"/>
  </r>
  <r>
    <n v="2327"/>
    <x v="9"/>
    <x v="13"/>
    <n v="3"/>
    <n v="1490"/>
    <n v="4470"/>
    <n v="2070"/>
    <x v="9"/>
    <s v="Kocaeli"/>
  </r>
  <r>
    <n v="2328"/>
    <x v="8"/>
    <x v="12"/>
    <n v="2"/>
    <n v="10590"/>
    <n v="21180"/>
    <n v="9180"/>
    <x v="9"/>
    <s v="Bursa"/>
  </r>
  <r>
    <n v="2329"/>
    <x v="2"/>
    <x v="11"/>
    <n v="5"/>
    <n v="8000"/>
    <n v="40000"/>
    <n v="10000"/>
    <x v="9"/>
    <s v="Ankara"/>
  </r>
  <r>
    <n v="2330"/>
    <x v="6"/>
    <x v="7"/>
    <n v="5"/>
    <n v="1100"/>
    <n v="5500"/>
    <n v="1500"/>
    <x v="9"/>
    <s v="Antalya"/>
  </r>
  <r>
    <n v="2331"/>
    <x v="9"/>
    <x v="8"/>
    <n v="4"/>
    <n v="1200"/>
    <n v="4800"/>
    <n v="1600"/>
    <x v="9"/>
    <s v="Kocaeli"/>
  </r>
  <r>
    <n v="2332"/>
    <x v="4"/>
    <x v="14"/>
    <n v="3"/>
    <n v="4200"/>
    <n v="12600"/>
    <n v="3600"/>
    <x v="9"/>
    <s v="Hatay"/>
  </r>
  <r>
    <n v="2333"/>
    <x v="1"/>
    <x v="15"/>
    <n v="2"/>
    <n v="5775"/>
    <n v="11550"/>
    <n v="3550"/>
    <x v="9"/>
    <s v="Hatay"/>
  </r>
  <r>
    <n v="2334"/>
    <x v="10"/>
    <x v="5"/>
    <n v="4"/>
    <n v="7600"/>
    <n v="30400"/>
    <n v="6400"/>
    <x v="9"/>
    <s v="İstanbul"/>
  </r>
  <r>
    <n v="2335"/>
    <x v="1"/>
    <x v="6"/>
    <n v="2"/>
    <n v="7250"/>
    <n v="14500"/>
    <n v="4500"/>
    <x v="9"/>
    <s v="İzmir"/>
  </r>
  <r>
    <n v="2336"/>
    <x v="0"/>
    <x v="6"/>
    <n v="3"/>
    <n v="7250"/>
    <n v="21750"/>
    <n v="6750"/>
    <x v="9"/>
    <s v="İzmir"/>
  </r>
  <r>
    <n v="2337"/>
    <x v="8"/>
    <x v="6"/>
    <n v="3"/>
    <n v="7250"/>
    <n v="21750"/>
    <n v="6750"/>
    <x v="9"/>
    <s v="Konya"/>
  </r>
  <r>
    <n v="2338"/>
    <x v="5"/>
    <x v="3"/>
    <n v="3"/>
    <n v="1350"/>
    <n v="4050"/>
    <n v="1650"/>
    <x v="9"/>
    <s v="Antalya"/>
  </r>
  <r>
    <n v="2339"/>
    <x v="1"/>
    <x v="6"/>
    <n v="2"/>
    <n v="7250"/>
    <n v="14500"/>
    <n v="4500"/>
    <x v="9"/>
    <s v="Adana"/>
  </r>
  <r>
    <n v="2340"/>
    <x v="6"/>
    <x v="5"/>
    <n v="5"/>
    <n v="7600"/>
    <n v="38000"/>
    <n v="8000"/>
    <x v="9"/>
    <s v="Hatay"/>
  </r>
  <r>
    <n v="2341"/>
    <x v="11"/>
    <x v="5"/>
    <n v="4"/>
    <n v="7600"/>
    <n v="30400"/>
    <n v="6400"/>
    <x v="9"/>
    <s v="Antalya"/>
  </r>
  <r>
    <n v="2342"/>
    <x v="1"/>
    <x v="13"/>
    <n v="3"/>
    <n v="1490"/>
    <n v="4470"/>
    <n v="2070"/>
    <x v="9"/>
    <s v="Adana"/>
  </r>
  <r>
    <n v="2343"/>
    <x v="5"/>
    <x v="16"/>
    <n v="5"/>
    <n v="2900"/>
    <n v="14500"/>
    <n v="4500"/>
    <x v="9"/>
    <s v="Diyarbakır"/>
  </r>
  <r>
    <n v="2344"/>
    <x v="9"/>
    <x v="13"/>
    <n v="4"/>
    <n v="1490"/>
    <n v="5960"/>
    <n v="2760"/>
    <x v="9"/>
    <s v="Bursa"/>
  </r>
  <r>
    <n v="2345"/>
    <x v="9"/>
    <x v="10"/>
    <n v="2"/>
    <n v="1090"/>
    <n v="2180"/>
    <n v="580"/>
    <x v="9"/>
    <s v="Şanlıurfa"/>
  </r>
  <r>
    <n v="2346"/>
    <x v="5"/>
    <x v="8"/>
    <n v="2"/>
    <n v="1200"/>
    <n v="2400"/>
    <n v="800"/>
    <x v="9"/>
    <s v="Kocaeli"/>
  </r>
  <r>
    <n v="2347"/>
    <x v="8"/>
    <x v="12"/>
    <n v="4"/>
    <n v="10590"/>
    <n v="42360"/>
    <n v="18360"/>
    <x v="9"/>
    <s v="Bursa"/>
  </r>
  <r>
    <n v="2348"/>
    <x v="6"/>
    <x v="14"/>
    <n v="2"/>
    <n v="4200"/>
    <n v="8400"/>
    <n v="2400"/>
    <x v="9"/>
    <s v="Kocaeli"/>
  </r>
  <r>
    <n v="2349"/>
    <x v="3"/>
    <x v="14"/>
    <n v="2"/>
    <n v="4200"/>
    <n v="8400"/>
    <n v="2400"/>
    <x v="9"/>
    <s v="Diyarbakır"/>
  </r>
  <r>
    <n v="2350"/>
    <x v="7"/>
    <x v="12"/>
    <n v="4"/>
    <n v="10590"/>
    <n v="42360"/>
    <n v="18360"/>
    <x v="9"/>
    <s v="Bursa"/>
  </r>
  <r>
    <n v="2351"/>
    <x v="11"/>
    <x v="17"/>
    <n v="3"/>
    <n v="1250"/>
    <n v="3750"/>
    <n v="1350"/>
    <x v="9"/>
    <s v="İzmir"/>
  </r>
  <r>
    <n v="2352"/>
    <x v="0"/>
    <x v="13"/>
    <n v="5"/>
    <n v="1490"/>
    <n v="7450"/>
    <n v="3450"/>
    <x v="9"/>
    <s v="Diyarbakır"/>
  </r>
  <r>
    <n v="2353"/>
    <x v="6"/>
    <x v="8"/>
    <n v="5"/>
    <n v="1200"/>
    <n v="6000"/>
    <n v="2000"/>
    <x v="9"/>
    <s v="Hatay"/>
  </r>
  <r>
    <n v="2354"/>
    <x v="2"/>
    <x v="4"/>
    <n v="5"/>
    <n v="2180"/>
    <n v="10900"/>
    <n v="3400"/>
    <x v="9"/>
    <s v="Kocaeli"/>
  </r>
  <r>
    <n v="2355"/>
    <x v="9"/>
    <x v="18"/>
    <n v="2"/>
    <n v="1200"/>
    <n v="2400"/>
    <n v="800"/>
    <x v="9"/>
    <s v="Ankara"/>
  </r>
  <r>
    <n v="2356"/>
    <x v="0"/>
    <x v="9"/>
    <n v="2"/>
    <n v="1800"/>
    <n v="3600"/>
    <n v="2000"/>
    <x v="9"/>
    <s v="Gaziantep"/>
  </r>
  <r>
    <n v="2357"/>
    <x v="2"/>
    <x v="5"/>
    <n v="4"/>
    <n v="7600"/>
    <n v="30400"/>
    <n v="6400"/>
    <x v="9"/>
    <s v="İzmir"/>
  </r>
  <r>
    <n v="2358"/>
    <x v="7"/>
    <x v="19"/>
    <n v="5"/>
    <n v="7530"/>
    <n v="37650"/>
    <n v="7650"/>
    <x v="9"/>
    <s v="Diyarbakır"/>
  </r>
  <r>
    <n v="2359"/>
    <x v="11"/>
    <x v="13"/>
    <n v="2"/>
    <n v="1490"/>
    <n v="2980"/>
    <n v="1380"/>
    <x v="9"/>
    <s v="Antalya"/>
  </r>
  <r>
    <n v="2360"/>
    <x v="0"/>
    <x v="20"/>
    <n v="5"/>
    <n v="5300"/>
    <n v="26500"/>
    <n v="6500"/>
    <x v="9"/>
    <s v="Şanlıurfa"/>
  </r>
  <r>
    <n v="2361"/>
    <x v="4"/>
    <x v="8"/>
    <n v="2"/>
    <n v="1200"/>
    <n v="2400"/>
    <n v="800"/>
    <x v="9"/>
    <s v="Kocaeli"/>
  </r>
  <r>
    <n v="2362"/>
    <x v="9"/>
    <x v="10"/>
    <n v="3"/>
    <n v="1090"/>
    <n v="3270"/>
    <n v="870"/>
    <x v="9"/>
    <s v="Antalya"/>
  </r>
  <r>
    <n v="2363"/>
    <x v="4"/>
    <x v="6"/>
    <n v="5"/>
    <n v="7250"/>
    <n v="36250"/>
    <n v="11250"/>
    <x v="9"/>
    <s v="Kocaeli"/>
  </r>
  <r>
    <n v="2364"/>
    <x v="10"/>
    <x v="1"/>
    <n v="2"/>
    <n v="1400"/>
    <n v="2800"/>
    <n v="1200"/>
    <x v="9"/>
    <s v="İstanbul"/>
  </r>
  <r>
    <n v="2365"/>
    <x v="2"/>
    <x v="21"/>
    <n v="4"/>
    <n v="1500"/>
    <n v="6000"/>
    <n v="2800"/>
    <x v="9"/>
    <s v="Mersin"/>
  </r>
  <r>
    <n v="2366"/>
    <x v="7"/>
    <x v="3"/>
    <n v="5"/>
    <n v="1350"/>
    <n v="6750"/>
    <n v="2750"/>
    <x v="9"/>
    <s v="Ankara"/>
  </r>
  <r>
    <n v="2367"/>
    <x v="7"/>
    <x v="8"/>
    <n v="2"/>
    <n v="1200"/>
    <n v="2400"/>
    <n v="800"/>
    <x v="9"/>
    <s v="Hatay"/>
  </r>
  <r>
    <n v="2368"/>
    <x v="1"/>
    <x v="19"/>
    <n v="2"/>
    <n v="7530"/>
    <n v="15060"/>
    <n v="3060"/>
    <x v="9"/>
    <s v="Antalya"/>
  </r>
  <r>
    <n v="2369"/>
    <x v="10"/>
    <x v="8"/>
    <n v="2"/>
    <n v="1200"/>
    <n v="2400"/>
    <n v="800"/>
    <x v="9"/>
    <s v="Diyarbakır"/>
  </r>
  <r>
    <n v="2370"/>
    <x v="8"/>
    <x v="9"/>
    <n v="3"/>
    <n v="1800"/>
    <n v="5400"/>
    <n v="3000"/>
    <x v="9"/>
    <s v="Mersin"/>
  </r>
  <r>
    <n v="2371"/>
    <x v="0"/>
    <x v="6"/>
    <n v="2"/>
    <n v="7250"/>
    <n v="14500"/>
    <n v="4500"/>
    <x v="9"/>
    <s v="Kocaeli"/>
  </r>
  <r>
    <n v="2372"/>
    <x v="9"/>
    <x v="13"/>
    <n v="3"/>
    <n v="1490"/>
    <n v="4470"/>
    <n v="2070"/>
    <x v="9"/>
    <s v="Diyarbakır"/>
  </r>
  <r>
    <n v="2373"/>
    <x v="9"/>
    <x v="18"/>
    <n v="4"/>
    <n v="1200"/>
    <n v="4800"/>
    <n v="1600"/>
    <x v="9"/>
    <s v="Diyarbakır"/>
  </r>
  <r>
    <n v="2374"/>
    <x v="1"/>
    <x v="11"/>
    <n v="4"/>
    <n v="8000"/>
    <n v="32000"/>
    <n v="8000"/>
    <x v="9"/>
    <s v="Mersin"/>
  </r>
  <r>
    <n v="2375"/>
    <x v="6"/>
    <x v="1"/>
    <n v="4"/>
    <n v="1400"/>
    <n v="5600"/>
    <n v="2400"/>
    <x v="9"/>
    <s v="Adana"/>
  </r>
  <r>
    <n v="2376"/>
    <x v="5"/>
    <x v="3"/>
    <n v="4"/>
    <n v="1350"/>
    <n v="5400"/>
    <n v="2200"/>
    <x v="9"/>
    <s v="Gaziantep"/>
  </r>
  <r>
    <n v="2377"/>
    <x v="8"/>
    <x v="18"/>
    <n v="3"/>
    <n v="1200"/>
    <n v="3600"/>
    <n v="1200"/>
    <x v="9"/>
    <s v="Konya"/>
  </r>
  <r>
    <n v="2378"/>
    <x v="6"/>
    <x v="20"/>
    <n v="5"/>
    <n v="5300"/>
    <n v="26500"/>
    <n v="6500"/>
    <x v="9"/>
    <s v="İzmir"/>
  </r>
  <r>
    <n v="2379"/>
    <x v="9"/>
    <x v="12"/>
    <n v="5"/>
    <n v="10590"/>
    <n v="52950"/>
    <n v="22950"/>
    <x v="9"/>
    <s v="İstanbul"/>
  </r>
  <r>
    <n v="2380"/>
    <x v="4"/>
    <x v="17"/>
    <n v="2"/>
    <n v="1250"/>
    <n v="2500"/>
    <n v="900"/>
    <x v="9"/>
    <s v="Hatay"/>
  </r>
  <r>
    <n v="2381"/>
    <x v="11"/>
    <x v="18"/>
    <n v="3"/>
    <n v="1200"/>
    <n v="3600"/>
    <n v="1200"/>
    <x v="9"/>
    <s v="Şanlıurfa"/>
  </r>
  <r>
    <n v="2382"/>
    <x v="4"/>
    <x v="1"/>
    <n v="4"/>
    <n v="1400"/>
    <n v="5600"/>
    <n v="2400"/>
    <x v="9"/>
    <s v="İzmir"/>
  </r>
  <r>
    <n v="2383"/>
    <x v="11"/>
    <x v="19"/>
    <n v="2"/>
    <n v="7530"/>
    <n v="15060"/>
    <n v="3060"/>
    <x v="9"/>
    <s v="Adana"/>
  </r>
  <r>
    <n v="2384"/>
    <x v="6"/>
    <x v="5"/>
    <n v="4"/>
    <n v="7600"/>
    <n v="30400"/>
    <n v="6400"/>
    <x v="9"/>
    <s v="Şanlıurfa"/>
  </r>
  <r>
    <n v="2385"/>
    <x v="11"/>
    <x v="21"/>
    <n v="5"/>
    <n v="1500"/>
    <n v="7500"/>
    <n v="3500"/>
    <x v="9"/>
    <s v="Ankara"/>
  </r>
  <r>
    <n v="2386"/>
    <x v="9"/>
    <x v="4"/>
    <n v="3"/>
    <n v="2180"/>
    <n v="6540"/>
    <n v="2040"/>
    <x v="9"/>
    <s v="Konya"/>
  </r>
  <r>
    <n v="2387"/>
    <x v="3"/>
    <x v="4"/>
    <n v="4"/>
    <n v="2180"/>
    <n v="8720"/>
    <n v="2720"/>
    <x v="9"/>
    <s v="Kocaeli"/>
  </r>
  <r>
    <n v="2388"/>
    <x v="9"/>
    <x v="15"/>
    <n v="3"/>
    <n v="5775"/>
    <n v="17325"/>
    <n v="5325"/>
    <x v="9"/>
    <s v="Konya"/>
  </r>
  <r>
    <n v="2389"/>
    <x v="9"/>
    <x v="7"/>
    <n v="2"/>
    <n v="1100"/>
    <n v="2200"/>
    <n v="600"/>
    <x v="9"/>
    <s v="Kocaeli"/>
  </r>
  <r>
    <n v="2390"/>
    <x v="10"/>
    <x v="15"/>
    <n v="5"/>
    <n v="5775"/>
    <n v="28875"/>
    <n v="8875"/>
    <x v="9"/>
    <s v="Konya"/>
  </r>
  <r>
    <n v="2391"/>
    <x v="7"/>
    <x v="3"/>
    <n v="5"/>
    <n v="1350"/>
    <n v="6750"/>
    <n v="2750"/>
    <x v="9"/>
    <s v="Bursa"/>
  </r>
  <r>
    <n v="2392"/>
    <x v="0"/>
    <x v="5"/>
    <n v="3"/>
    <n v="7600"/>
    <n v="22800"/>
    <n v="4800"/>
    <x v="9"/>
    <s v="Ankara"/>
  </r>
  <r>
    <n v="2393"/>
    <x v="2"/>
    <x v="6"/>
    <n v="3"/>
    <n v="7250"/>
    <n v="21750"/>
    <n v="6750"/>
    <x v="9"/>
    <s v="İzmir"/>
  </r>
  <r>
    <n v="2394"/>
    <x v="11"/>
    <x v="13"/>
    <n v="5"/>
    <n v="1490"/>
    <n v="7450"/>
    <n v="3450"/>
    <x v="9"/>
    <s v="Gaziantep"/>
  </r>
  <r>
    <n v="2395"/>
    <x v="3"/>
    <x v="13"/>
    <n v="3"/>
    <n v="1490"/>
    <n v="4470"/>
    <n v="2070"/>
    <x v="9"/>
    <s v="Diyarbakır"/>
  </r>
  <r>
    <n v="2396"/>
    <x v="8"/>
    <x v="10"/>
    <n v="4"/>
    <n v="1090"/>
    <n v="4360"/>
    <n v="1160"/>
    <x v="9"/>
    <s v="İzmir"/>
  </r>
  <r>
    <n v="2397"/>
    <x v="8"/>
    <x v="8"/>
    <n v="5"/>
    <n v="1200"/>
    <n v="6000"/>
    <n v="2000"/>
    <x v="9"/>
    <s v="İzmir"/>
  </r>
  <r>
    <n v="2398"/>
    <x v="11"/>
    <x v="10"/>
    <n v="3"/>
    <n v="1090"/>
    <n v="3270"/>
    <n v="870"/>
    <x v="9"/>
    <s v="Mersin"/>
  </r>
  <r>
    <n v="2399"/>
    <x v="11"/>
    <x v="4"/>
    <n v="2"/>
    <n v="2180"/>
    <n v="4360"/>
    <n v="1360"/>
    <x v="9"/>
    <s v="Bursa"/>
  </r>
  <r>
    <n v="2400"/>
    <x v="2"/>
    <x v="20"/>
    <n v="5"/>
    <n v="5300"/>
    <n v="26500"/>
    <n v="6500"/>
    <x v="9"/>
    <s v="Gaziantep"/>
  </r>
  <r>
    <n v="2401"/>
    <x v="11"/>
    <x v="20"/>
    <n v="3"/>
    <n v="5300"/>
    <n v="15900"/>
    <n v="3900"/>
    <x v="9"/>
    <s v="Şanlıurfa"/>
  </r>
  <r>
    <n v="2402"/>
    <x v="5"/>
    <x v="6"/>
    <n v="5"/>
    <n v="7250"/>
    <n v="36250"/>
    <n v="11250"/>
    <x v="9"/>
    <s v="İzmir"/>
  </r>
  <r>
    <n v="2403"/>
    <x v="5"/>
    <x v="18"/>
    <n v="3"/>
    <n v="1200"/>
    <n v="3600"/>
    <n v="1200"/>
    <x v="9"/>
    <s v="Mersin"/>
  </r>
  <r>
    <n v="2404"/>
    <x v="3"/>
    <x v="0"/>
    <n v="4"/>
    <n v="6000"/>
    <n v="24000"/>
    <n v="8000"/>
    <x v="9"/>
    <s v="Adana"/>
  </r>
  <r>
    <n v="2405"/>
    <x v="2"/>
    <x v="2"/>
    <n v="3"/>
    <n v="8450"/>
    <n v="25350"/>
    <n v="7350"/>
    <x v="9"/>
    <s v="Kocaeli"/>
  </r>
  <r>
    <n v="2406"/>
    <x v="6"/>
    <x v="14"/>
    <n v="3"/>
    <n v="4200"/>
    <n v="12600"/>
    <n v="3600"/>
    <x v="9"/>
    <s v="Kocaeli"/>
  </r>
  <r>
    <n v="2407"/>
    <x v="6"/>
    <x v="12"/>
    <n v="2"/>
    <n v="10590"/>
    <n v="21180"/>
    <n v="9180"/>
    <x v="9"/>
    <s v="İzmir"/>
  </r>
  <r>
    <n v="2408"/>
    <x v="5"/>
    <x v="18"/>
    <n v="4"/>
    <n v="1200"/>
    <n v="4800"/>
    <n v="1600"/>
    <x v="9"/>
    <s v="Bursa"/>
  </r>
  <r>
    <n v="2409"/>
    <x v="10"/>
    <x v="7"/>
    <n v="4"/>
    <n v="1100"/>
    <n v="4400"/>
    <n v="1200"/>
    <x v="9"/>
    <s v="Hatay"/>
  </r>
  <r>
    <n v="2410"/>
    <x v="9"/>
    <x v="22"/>
    <n v="5"/>
    <n v="3700"/>
    <n v="18500"/>
    <n v="3500"/>
    <x v="9"/>
    <s v="Gaziantep"/>
  </r>
  <r>
    <n v="2411"/>
    <x v="1"/>
    <x v="22"/>
    <n v="5"/>
    <n v="3700"/>
    <n v="18500"/>
    <n v="3500"/>
    <x v="9"/>
    <s v="Adana"/>
  </r>
  <r>
    <n v="2412"/>
    <x v="6"/>
    <x v="7"/>
    <n v="3"/>
    <n v="1100"/>
    <n v="3300"/>
    <n v="900"/>
    <x v="10"/>
    <s v="Şanlıurfa"/>
  </r>
  <r>
    <n v="2413"/>
    <x v="5"/>
    <x v="22"/>
    <n v="1"/>
    <n v="3700"/>
    <n v="3700"/>
    <n v="700"/>
    <x v="10"/>
    <s v="Şanlıurfa"/>
  </r>
  <r>
    <n v="2414"/>
    <x v="10"/>
    <x v="13"/>
    <n v="1"/>
    <n v="1490"/>
    <n v="1490"/>
    <n v="690"/>
    <x v="10"/>
    <s v="Adana"/>
  </r>
  <r>
    <n v="2415"/>
    <x v="9"/>
    <x v="21"/>
    <n v="1"/>
    <n v="1500"/>
    <n v="1500"/>
    <n v="700"/>
    <x v="10"/>
    <s v="Hatay"/>
  </r>
  <r>
    <n v="2416"/>
    <x v="8"/>
    <x v="10"/>
    <n v="2"/>
    <n v="1090"/>
    <n v="2180"/>
    <n v="580"/>
    <x v="10"/>
    <s v="Diyarbakır"/>
  </r>
  <r>
    <n v="2417"/>
    <x v="10"/>
    <x v="9"/>
    <n v="3"/>
    <n v="1800"/>
    <n v="5400"/>
    <n v="3000"/>
    <x v="10"/>
    <s v="Bursa"/>
  </r>
  <r>
    <n v="2418"/>
    <x v="7"/>
    <x v="19"/>
    <n v="2"/>
    <n v="7530"/>
    <n v="15060"/>
    <n v="3060"/>
    <x v="10"/>
    <s v="Kocaeli"/>
  </r>
  <r>
    <n v="2419"/>
    <x v="6"/>
    <x v="7"/>
    <n v="3"/>
    <n v="1100"/>
    <n v="3300"/>
    <n v="900"/>
    <x v="10"/>
    <s v="Şanlıurfa"/>
  </r>
  <r>
    <n v="2420"/>
    <x v="9"/>
    <x v="3"/>
    <n v="3"/>
    <n v="1350"/>
    <n v="4050"/>
    <n v="1650"/>
    <x v="10"/>
    <s v="Adana"/>
  </r>
  <r>
    <n v="2421"/>
    <x v="8"/>
    <x v="3"/>
    <n v="1"/>
    <n v="1350"/>
    <n v="1350"/>
    <n v="550"/>
    <x v="10"/>
    <s v="Adana"/>
  </r>
  <r>
    <n v="2422"/>
    <x v="7"/>
    <x v="8"/>
    <n v="2"/>
    <n v="1090"/>
    <n v="2180"/>
    <n v="580"/>
    <x v="10"/>
    <s v="Şanlıurfa"/>
  </r>
  <r>
    <n v="2423"/>
    <x v="7"/>
    <x v="14"/>
    <n v="1"/>
    <n v="4200"/>
    <n v="4200"/>
    <n v="1200"/>
    <x v="10"/>
    <s v="İzmir"/>
  </r>
  <r>
    <n v="2424"/>
    <x v="9"/>
    <x v="9"/>
    <n v="2"/>
    <n v="1800"/>
    <n v="3600"/>
    <n v="2000"/>
    <x v="10"/>
    <s v="Mersin"/>
  </r>
  <r>
    <n v="2425"/>
    <x v="11"/>
    <x v="10"/>
    <n v="1"/>
    <n v="1090"/>
    <n v="1090"/>
    <n v="290"/>
    <x v="10"/>
    <s v="Bursa"/>
  </r>
  <r>
    <n v="2426"/>
    <x v="0"/>
    <x v="5"/>
    <n v="1"/>
    <n v="7600"/>
    <n v="7600"/>
    <n v="1600"/>
    <x v="10"/>
    <s v="Adana"/>
  </r>
  <r>
    <n v="2427"/>
    <x v="8"/>
    <x v="5"/>
    <n v="3"/>
    <n v="7600"/>
    <n v="22800"/>
    <n v="4800"/>
    <x v="10"/>
    <s v="Bursa"/>
  </r>
  <r>
    <n v="2428"/>
    <x v="2"/>
    <x v="22"/>
    <n v="1"/>
    <n v="3700"/>
    <n v="3700"/>
    <n v="700"/>
    <x v="10"/>
    <s v="Kocaeli"/>
  </r>
  <r>
    <n v="2429"/>
    <x v="4"/>
    <x v="6"/>
    <n v="3"/>
    <n v="7250"/>
    <n v="21750"/>
    <n v="6750"/>
    <x v="10"/>
    <s v="İstanbul"/>
  </r>
  <r>
    <n v="2430"/>
    <x v="1"/>
    <x v="5"/>
    <n v="3"/>
    <n v="7600"/>
    <n v="22800"/>
    <n v="4800"/>
    <x v="10"/>
    <s v="Kocaeli"/>
  </r>
  <r>
    <n v="2431"/>
    <x v="10"/>
    <x v="14"/>
    <n v="1"/>
    <n v="4200"/>
    <n v="4200"/>
    <n v="1200"/>
    <x v="10"/>
    <s v="Şanlıurfa"/>
  </r>
  <r>
    <n v="2432"/>
    <x v="6"/>
    <x v="17"/>
    <n v="3"/>
    <n v="1250"/>
    <n v="3750"/>
    <n v="1350"/>
    <x v="10"/>
    <s v="Kocaeli"/>
  </r>
  <r>
    <n v="2433"/>
    <x v="8"/>
    <x v="10"/>
    <n v="1"/>
    <n v="1090"/>
    <n v="1090"/>
    <n v="290"/>
    <x v="10"/>
    <s v="Kocaeli"/>
  </r>
  <r>
    <n v="2434"/>
    <x v="3"/>
    <x v="12"/>
    <n v="1"/>
    <n v="2180"/>
    <n v="2180"/>
    <n v="680"/>
    <x v="10"/>
    <s v="Adana"/>
  </r>
  <r>
    <n v="2435"/>
    <x v="11"/>
    <x v="22"/>
    <n v="2"/>
    <n v="3700"/>
    <n v="7400"/>
    <n v="1400"/>
    <x v="10"/>
    <s v="Antalya"/>
  </r>
  <r>
    <n v="2436"/>
    <x v="9"/>
    <x v="0"/>
    <n v="2"/>
    <n v="6000"/>
    <n v="12000"/>
    <n v="4000"/>
    <x v="10"/>
    <s v="Hatay"/>
  </r>
  <r>
    <n v="2437"/>
    <x v="10"/>
    <x v="17"/>
    <n v="2"/>
    <n v="1250"/>
    <n v="2500"/>
    <n v="900"/>
    <x v="10"/>
    <s v="Bursa"/>
  </r>
  <r>
    <n v="2438"/>
    <x v="11"/>
    <x v="5"/>
    <n v="1"/>
    <n v="7600"/>
    <n v="7600"/>
    <n v="1600"/>
    <x v="10"/>
    <s v="Şanlıurfa"/>
  </r>
  <r>
    <n v="2439"/>
    <x v="0"/>
    <x v="1"/>
    <n v="2"/>
    <n v="1400"/>
    <n v="2800"/>
    <n v="1200"/>
    <x v="10"/>
    <s v="Hatay"/>
  </r>
  <r>
    <n v="2440"/>
    <x v="4"/>
    <x v="4"/>
    <n v="2"/>
    <n v="2180"/>
    <n v="4360"/>
    <n v="1360"/>
    <x v="10"/>
    <s v="İstanbul"/>
  </r>
  <r>
    <n v="2441"/>
    <x v="0"/>
    <x v="9"/>
    <n v="3"/>
    <n v="1800"/>
    <n v="5400"/>
    <n v="3000"/>
    <x v="10"/>
    <s v="Bursa"/>
  </r>
  <r>
    <n v="2442"/>
    <x v="2"/>
    <x v="21"/>
    <n v="1"/>
    <n v="1500"/>
    <n v="1500"/>
    <n v="700"/>
    <x v="10"/>
    <s v="Şanlıurfa"/>
  </r>
  <r>
    <n v="2443"/>
    <x v="6"/>
    <x v="2"/>
    <n v="3"/>
    <n v="8450"/>
    <n v="25350"/>
    <n v="7350"/>
    <x v="10"/>
    <s v="Diyarbakır"/>
  </r>
  <r>
    <n v="2444"/>
    <x v="9"/>
    <x v="21"/>
    <n v="3"/>
    <n v="1500"/>
    <n v="4500"/>
    <n v="2100"/>
    <x v="10"/>
    <s v="Ankara"/>
  </r>
  <r>
    <n v="2445"/>
    <x v="5"/>
    <x v="0"/>
    <n v="3"/>
    <n v="6000"/>
    <n v="18000"/>
    <n v="6000"/>
    <x v="10"/>
    <s v="Gaziantep"/>
  </r>
  <r>
    <n v="2446"/>
    <x v="11"/>
    <x v="18"/>
    <n v="1"/>
    <n v="1200"/>
    <n v="1200"/>
    <n v="400"/>
    <x v="10"/>
    <s v="Ankara"/>
  </r>
  <r>
    <n v="2447"/>
    <x v="0"/>
    <x v="14"/>
    <n v="3"/>
    <n v="4200"/>
    <n v="12600"/>
    <n v="3600"/>
    <x v="10"/>
    <s v="Mersin"/>
  </r>
  <r>
    <n v="2448"/>
    <x v="10"/>
    <x v="5"/>
    <n v="3"/>
    <n v="7600"/>
    <n v="22800"/>
    <n v="4800"/>
    <x v="10"/>
    <s v="Adana"/>
  </r>
  <r>
    <n v="2449"/>
    <x v="5"/>
    <x v="15"/>
    <n v="2"/>
    <n v="7250"/>
    <n v="14500"/>
    <n v="4500"/>
    <x v="10"/>
    <s v="Bursa"/>
  </r>
  <r>
    <n v="2450"/>
    <x v="1"/>
    <x v="19"/>
    <n v="2"/>
    <n v="7530"/>
    <n v="15060"/>
    <n v="3060"/>
    <x v="10"/>
    <s v="İzmir"/>
  </r>
  <r>
    <n v="2451"/>
    <x v="2"/>
    <x v="6"/>
    <n v="2"/>
    <n v="7250"/>
    <n v="14500"/>
    <n v="4500"/>
    <x v="10"/>
    <s v="Ankara"/>
  </r>
  <r>
    <n v="2452"/>
    <x v="1"/>
    <x v="0"/>
    <n v="1"/>
    <n v="6000"/>
    <n v="6000"/>
    <n v="2000"/>
    <x v="10"/>
    <s v="Antalya"/>
  </r>
  <r>
    <n v="2453"/>
    <x v="5"/>
    <x v="18"/>
    <n v="3"/>
    <n v="1200"/>
    <n v="3600"/>
    <n v="1200"/>
    <x v="10"/>
    <s v="Mersin"/>
  </r>
  <r>
    <n v="2454"/>
    <x v="11"/>
    <x v="20"/>
    <n v="2"/>
    <n v="5300"/>
    <n v="10600"/>
    <n v="2600"/>
    <x v="10"/>
    <s v="İstanbul"/>
  </r>
  <r>
    <n v="2455"/>
    <x v="8"/>
    <x v="2"/>
    <n v="2"/>
    <n v="8450"/>
    <n v="16900"/>
    <n v="4900"/>
    <x v="10"/>
    <s v="İstanbul"/>
  </r>
  <r>
    <n v="2456"/>
    <x v="4"/>
    <x v="3"/>
    <n v="1"/>
    <n v="1350"/>
    <n v="1350"/>
    <n v="550"/>
    <x v="10"/>
    <s v="Konya"/>
  </r>
  <r>
    <n v="2457"/>
    <x v="6"/>
    <x v="10"/>
    <n v="1"/>
    <n v="1090"/>
    <n v="1090"/>
    <n v="290"/>
    <x v="10"/>
    <s v="Hatay"/>
  </r>
  <r>
    <n v="2458"/>
    <x v="4"/>
    <x v="4"/>
    <n v="1"/>
    <n v="2180"/>
    <n v="2180"/>
    <n v="680"/>
    <x v="10"/>
    <s v="Adana"/>
  </r>
  <r>
    <n v="2459"/>
    <x v="1"/>
    <x v="22"/>
    <n v="1"/>
    <n v="3700"/>
    <n v="3700"/>
    <n v="700"/>
    <x v="10"/>
    <s v="Kocaeli"/>
  </r>
  <r>
    <n v="2460"/>
    <x v="6"/>
    <x v="7"/>
    <n v="3"/>
    <n v="1100"/>
    <n v="3300"/>
    <n v="900"/>
    <x v="10"/>
    <s v="Ankara"/>
  </r>
  <r>
    <n v="2461"/>
    <x v="5"/>
    <x v="22"/>
    <n v="1"/>
    <n v="3700"/>
    <n v="3700"/>
    <n v="700"/>
    <x v="10"/>
    <s v="Hatay"/>
  </r>
  <r>
    <n v="2462"/>
    <x v="10"/>
    <x v="13"/>
    <n v="1"/>
    <n v="1490"/>
    <n v="1490"/>
    <n v="690"/>
    <x v="10"/>
    <s v="Gaziantep"/>
  </r>
  <r>
    <n v="2463"/>
    <x v="9"/>
    <x v="21"/>
    <n v="1"/>
    <n v="1500"/>
    <n v="1500"/>
    <n v="700"/>
    <x v="10"/>
    <s v="Mersin"/>
  </r>
  <r>
    <n v="2464"/>
    <x v="8"/>
    <x v="10"/>
    <n v="2"/>
    <n v="1090"/>
    <n v="2180"/>
    <n v="580"/>
    <x v="10"/>
    <s v="Diyarbakır"/>
  </r>
  <r>
    <n v="2465"/>
    <x v="10"/>
    <x v="11"/>
    <n v="3"/>
    <n v="1800"/>
    <n v="5400"/>
    <n v="3000"/>
    <x v="10"/>
    <s v="Şanlıurfa"/>
  </r>
  <r>
    <n v="2466"/>
    <x v="7"/>
    <x v="19"/>
    <n v="2"/>
    <n v="7530"/>
    <n v="15060"/>
    <n v="3060"/>
    <x v="10"/>
    <s v="Antalya"/>
  </r>
  <r>
    <n v="2467"/>
    <x v="6"/>
    <x v="7"/>
    <n v="3"/>
    <n v="1100"/>
    <n v="3300"/>
    <n v="900"/>
    <x v="10"/>
    <s v="Antalya"/>
  </r>
  <r>
    <n v="2468"/>
    <x v="9"/>
    <x v="3"/>
    <n v="3"/>
    <n v="1350"/>
    <n v="4050"/>
    <n v="1650"/>
    <x v="10"/>
    <s v="Hatay"/>
  </r>
  <r>
    <n v="2469"/>
    <x v="8"/>
    <x v="3"/>
    <n v="1"/>
    <n v="1350"/>
    <n v="1350"/>
    <n v="550"/>
    <x v="10"/>
    <s v="Hatay"/>
  </r>
  <r>
    <n v="2470"/>
    <x v="7"/>
    <x v="10"/>
    <n v="2"/>
    <n v="1090"/>
    <n v="2180"/>
    <n v="580"/>
    <x v="10"/>
    <s v="Antalya"/>
  </r>
  <r>
    <n v="2471"/>
    <x v="7"/>
    <x v="14"/>
    <n v="1"/>
    <n v="4200"/>
    <n v="4200"/>
    <n v="1200"/>
    <x v="10"/>
    <s v="Adana"/>
  </r>
  <r>
    <n v="2472"/>
    <x v="9"/>
    <x v="9"/>
    <n v="2"/>
    <n v="1800"/>
    <n v="3600"/>
    <n v="2000"/>
    <x v="10"/>
    <s v="İzmir"/>
  </r>
  <r>
    <n v="2473"/>
    <x v="11"/>
    <x v="10"/>
    <n v="1"/>
    <n v="1090"/>
    <n v="1090"/>
    <n v="290"/>
    <x v="10"/>
    <s v="Ankara"/>
  </r>
  <r>
    <n v="2474"/>
    <x v="0"/>
    <x v="5"/>
    <n v="1"/>
    <n v="7600"/>
    <n v="7600"/>
    <n v="1600"/>
    <x v="10"/>
    <s v="Diyarbakır"/>
  </r>
  <r>
    <n v="2475"/>
    <x v="8"/>
    <x v="5"/>
    <n v="3"/>
    <n v="7600"/>
    <n v="22800"/>
    <n v="4800"/>
    <x v="10"/>
    <s v="Diyarbakır"/>
  </r>
  <r>
    <n v="2476"/>
    <x v="2"/>
    <x v="22"/>
    <n v="1"/>
    <n v="3700"/>
    <n v="3700"/>
    <n v="700"/>
    <x v="10"/>
    <s v="Konya"/>
  </r>
  <r>
    <n v="2477"/>
    <x v="4"/>
    <x v="6"/>
    <n v="3"/>
    <n v="7250"/>
    <n v="21750"/>
    <n v="6750"/>
    <x v="10"/>
    <s v="İzmir"/>
  </r>
  <r>
    <n v="2478"/>
    <x v="1"/>
    <x v="5"/>
    <n v="3"/>
    <n v="7600"/>
    <n v="22800"/>
    <n v="4800"/>
    <x v="10"/>
    <s v="İzmir"/>
  </r>
  <r>
    <n v="2479"/>
    <x v="10"/>
    <x v="14"/>
    <n v="1"/>
    <n v="4200"/>
    <n v="4200"/>
    <n v="1200"/>
    <x v="10"/>
    <s v="Şanlıurfa"/>
  </r>
  <r>
    <n v="2480"/>
    <x v="6"/>
    <x v="17"/>
    <n v="3"/>
    <n v="1250"/>
    <n v="3750"/>
    <n v="1350"/>
    <x v="10"/>
    <s v="Adana"/>
  </r>
  <r>
    <n v="2481"/>
    <x v="8"/>
    <x v="10"/>
    <n v="1"/>
    <n v="1090"/>
    <n v="1090"/>
    <n v="290"/>
    <x v="10"/>
    <s v="Adana"/>
  </r>
  <r>
    <n v="2482"/>
    <x v="3"/>
    <x v="4"/>
    <n v="1"/>
    <n v="2180"/>
    <n v="2180"/>
    <n v="680"/>
    <x v="10"/>
    <s v="Şanlıurfa"/>
  </r>
  <r>
    <n v="2483"/>
    <x v="11"/>
    <x v="22"/>
    <n v="2"/>
    <n v="3700"/>
    <n v="7400"/>
    <n v="1400"/>
    <x v="10"/>
    <s v="Ankara"/>
  </r>
  <r>
    <n v="2484"/>
    <x v="9"/>
    <x v="0"/>
    <n v="2"/>
    <n v="6000"/>
    <n v="12000"/>
    <n v="4000"/>
    <x v="10"/>
    <s v="Adana"/>
  </r>
  <r>
    <n v="2485"/>
    <x v="10"/>
    <x v="17"/>
    <n v="2"/>
    <n v="1250"/>
    <n v="2500"/>
    <n v="900"/>
    <x v="10"/>
    <s v="Hatay"/>
  </r>
  <r>
    <n v="2486"/>
    <x v="11"/>
    <x v="5"/>
    <n v="1"/>
    <n v="7600"/>
    <n v="7600"/>
    <n v="1600"/>
    <x v="10"/>
    <s v="İzmir"/>
  </r>
  <r>
    <n v="2487"/>
    <x v="0"/>
    <x v="1"/>
    <n v="2"/>
    <n v="1400"/>
    <n v="2800"/>
    <n v="1200"/>
    <x v="10"/>
    <s v="Antalya"/>
  </r>
  <r>
    <n v="2488"/>
    <x v="4"/>
    <x v="4"/>
    <n v="2"/>
    <n v="2180"/>
    <n v="4360"/>
    <n v="1360"/>
    <x v="10"/>
    <s v="Gaziantep"/>
  </r>
  <r>
    <n v="2489"/>
    <x v="0"/>
    <x v="9"/>
    <n v="3"/>
    <n v="1800"/>
    <n v="5400"/>
    <n v="3000"/>
    <x v="10"/>
    <s v="İzmir"/>
  </r>
  <r>
    <n v="2490"/>
    <x v="2"/>
    <x v="21"/>
    <n v="1"/>
    <n v="1500"/>
    <n v="1500"/>
    <n v="700"/>
    <x v="10"/>
    <s v="Ankara"/>
  </r>
  <r>
    <n v="2491"/>
    <x v="6"/>
    <x v="2"/>
    <n v="3"/>
    <n v="8450"/>
    <n v="25350"/>
    <n v="7350"/>
    <x v="10"/>
    <s v="Antalya"/>
  </r>
  <r>
    <n v="2492"/>
    <x v="9"/>
    <x v="21"/>
    <n v="3"/>
    <n v="1500"/>
    <n v="4500"/>
    <n v="2100"/>
    <x v="10"/>
    <s v="Gaziantep"/>
  </r>
  <r>
    <n v="2493"/>
    <x v="5"/>
    <x v="0"/>
    <n v="3"/>
    <n v="6000"/>
    <n v="18000"/>
    <n v="6000"/>
    <x v="10"/>
    <s v="Hatay"/>
  </r>
  <r>
    <n v="2494"/>
    <x v="11"/>
    <x v="18"/>
    <n v="1"/>
    <n v="1200"/>
    <n v="1200"/>
    <n v="400"/>
    <x v="10"/>
    <s v="Mersin"/>
  </r>
  <r>
    <n v="2495"/>
    <x v="0"/>
    <x v="14"/>
    <n v="3"/>
    <n v="4200"/>
    <n v="12600"/>
    <n v="3600"/>
    <x v="10"/>
    <s v="Ankara"/>
  </r>
  <r>
    <n v="2496"/>
    <x v="10"/>
    <x v="5"/>
    <n v="3"/>
    <n v="7600"/>
    <n v="22800"/>
    <n v="4800"/>
    <x v="10"/>
    <s v="Diyarbakır"/>
  </r>
  <r>
    <n v="2497"/>
    <x v="5"/>
    <x v="6"/>
    <n v="2"/>
    <n v="7250"/>
    <n v="14500"/>
    <n v="4500"/>
    <x v="10"/>
    <s v="İstanbul"/>
  </r>
  <r>
    <n v="2498"/>
    <x v="1"/>
    <x v="19"/>
    <n v="2"/>
    <n v="7530"/>
    <n v="15060"/>
    <n v="3060"/>
    <x v="10"/>
    <s v="Kocaeli"/>
  </r>
  <r>
    <n v="2499"/>
    <x v="2"/>
    <x v="6"/>
    <n v="2"/>
    <n v="7250"/>
    <n v="14500"/>
    <n v="4500"/>
    <x v="10"/>
    <s v="Ankara"/>
  </r>
  <r>
    <n v="2500"/>
    <x v="1"/>
    <x v="0"/>
    <n v="1"/>
    <n v="6000"/>
    <n v="6000"/>
    <n v="2000"/>
    <x v="10"/>
    <s v="Adana"/>
  </r>
  <r>
    <n v="2501"/>
    <x v="5"/>
    <x v="18"/>
    <n v="3"/>
    <n v="1200"/>
    <n v="3600"/>
    <n v="1200"/>
    <x v="10"/>
    <s v="Bursa"/>
  </r>
  <r>
    <n v="2502"/>
    <x v="11"/>
    <x v="20"/>
    <n v="2"/>
    <n v="5300"/>
    <n v="10600"/>
    <n v="2600"/>
    <x v="10"/>
    <s v="Bursa"/>
  </r>
  <r>
    <n v="2503"/>
    <x v="8"/>
    <x v="2"/>
    <n v="2"/>
    <n v="8450"/>
    <n v="16900"/>
    <n v="4900"/>
    <x v="10"/>
    <s v="Diyarbakır"/>
  </r>
  <r>
    <n v="2504"/>
    <x v="4"/>
    <x v="3"/>
    <n v="1"/>
    <n v="1350"/>
    <n v="1350"/>
    <n v="550"/>
    <x v="10"/>
    <s v="Ankara"/>
  </r>
  <r>
    <n v="2505"/>
    <x v="6"/>
    <x v="10"/>
    <n v="1"/>
    <n v="1090"/>
    <n v="1090"/>
    <n v="290"/>
    <x v="10"/>
    <s v="Şanlıurfa"/>
  </r>
  <r>
    <n v="2506"/>
    <x v="4"/>
    <x v="4"/>
    <n v="1"/>
    <n v="2180"/>
    <n v="2180"/>
    <n v="680"/>
    <x v="10"/>
    <s v="İstanbul"/>
  </r>
  <r>
    <n v="2507"/>
    <x v="0"/>
    <x v="0"/>
    <n v="2"/>
    <n v="6000"/>
    <n v="12000"/>
    <n v="4000"/>
    <x v="10"/>
    <s v="Gaziantep"/>
  </r>
  <r>
    <n v="2508"/>
    <x v="1"/>
    <x v="1"/>
    <n v="2"/>
    <n v="1400"/>
    <n v="2800"/>
    <n v="1200"/>
    <x v="10"/>
    <s v="İzmir"/>
  </r>
  <r>
    <n v="2509"/>
    <x v="2"/>
    <x v="2"/>
    <n v="2"/>
    <n v="8450"/>
    <n v="16900"/>
    <n v="4900"/>
    <x v="10"/>
    <s v="Gaziantep"/>
  </r>
  <r>
    <n v="2510"/>
    <x v="3"/>
    <x v="3"/>
    <n v="3"/>
    <n v="1350"/>
    <n v="4050"/>
    <n v="1650"/>
    <x v="10"/>
    <s v="Ankara"/>
  </r>
  <r>
    <n v="2511"/>
    <x v="0"/>
    <x v="4"/>
    <n v="2"/>
    <n v="2180"/>
    <n v="4360"/>
    <n v="1360"/>
    <x v="10"/>
    <s v="Antalya"/>
  </r>
  <r>
    <n v="2512"/>
    <x v="4"/>
    <x v="5"/>
    <n v="2"/>
    <n v="7600"/>
    <n v="15200"/>
    <n v="3200"/>
    <x v="10"/>
    <s v="Bursa"/>
  </r>
  <r>
    <n v="2513"/>
    <x v="1"/>
    <x v="6"/>
    <n v="2"/>
    <n v="7250"/>
    <n v="14500"/>
    <n v="4500"/>
    <x v="10"/>
    <s v="Konya"/>
  </r>
  <r>
    <n v="2514"/>
    <x v="3"/>
    <x v="7"/>
    <n v="3"/>
    <n v="1100"/>
    <n v="3300"/>
    <n v="900"/>
    <x v="10"/>
    <s v="Antalya"/>
  </r>
  <r>
    <n v="2515"/>
    <x v="6"/>
    <x v="7"/>
    <n v="5"/>
    <n v="1100"/>
    <n v="5500"/>
    <n v="1500"/>
    <x v="10"/>
    <s v="Hatay"/>
  </r>
  <r>
    <n v="2516"/>
    <x v="5"/>
    <x v="22"/>
    <n v="5"/>
    <n v="3700"/>
    <n v="18500"/>
    <n v="3500"/>
    <x v="10"/>
    <s v="Bursa"/>
  </r>
  <r>
    <n v="2517"/>
    <x v="10"/>
    <x v="13"/>
    <n v="4"/>
    <n v="1490"/>
    <n v="5960"/>
    <n v="2760"/>
    <x v="10"/>
    <s v="Antalya"/>
  </r>
  <r>
    <n v="2518"/>
    <x v="9"/>
    <x v="21"/>
    <n v="2"/>
    <n v="1500"/>
    <n v="3000"/>
    <n v="1400"/>
    <x v="10"/>
    <s v="Antalya"/>
  </r>
  <r>
    <n v="2519"/>
    <x v="8"/>
    <x v="10"/>
    <n v="4"/>
    <n v="1090"/>
    <n v="4360"/>
    <n v="1160"/>
    <x v="10"/>
    <s v="İstanbul"/>
  </r>
  <r>
    <n v="2520"/>
    <x v="10"/>
    <x v="9"/>
    <n v="3"/>
    <n v="1800"/>
    <n v="5400"/>
    <n v="3000"/>
    <x v="10"/>
    <s v="İstanbul"/>
  </r>
  <r>
    <n v="2521"/>
    <x v="7"/>
    <x v="19"/>
    <n v="2"/>
    <n v="7530"/>
    <n v="15060"/>
    <n v="3060"/>
    <x v="10"/>
    <s v="Şanlıurfa"/>
  </r>
  <r>
    <n v="2522"/>
    <x v="6"/>
    <x v="7"/>
    <n v="2"/>
    <n v="1100"/>
    <n v="2200"/>
    <n v="600"/>
    <x v="10"/>
    <s v="Adana"/>
  </r>
  <r>
    <n v="2523"/>
    <x v="9"/>
    <x v="3"/>
    <n v="4"/>
    <n v="1350"/>
    <n v="5400"/>
    <n v="2200"/>
    <x v="10"/>
    <s v="Diyarbakır"/>
  </r>
  <r>
    <n v="2524"/>
    <x v="8"/>
    <x v="3"/>
    <n v="3"/>
    <n v="1350"/>
    <n v="4050"/>
    <n v="1650"/>
    <x v="10"/>
    <s v="Diyarbakır"/>
  </r>
  <r>
    <n v="2525"/>
    <x v="7"/>
    <x v="10"/>
    <n v="5"/>
    <n v="1090"/>
    <n v="5450"/>
    <n v="1450"/>
    <x v="10"/>
    <s v="Gaziantep"/>
  </r>
  <r>
    <n v="2526"/>
    <x v="7"/>
    <x v="14"/>
    <n v="5"/>
    <n v="4200"/>
    <n v="21000"/>
    <n v="6000"/>
    <x v="10"/>
    <s v="Diyarbakır"/>
  </r>
  <r>
    <n v="2527"/>
    <x v="9"/>
    <x v="9"/>
    <n v="3"/>
    <n v="1800"/>
    <n v="5400"/>
    <n v="3000"/>
    <x v="10"/>
    <s v="Gaziantep"/>
  </r>
  <r>
    <n v="2528"/>
    <x v="11"/>
    <x v="10"/>
    <n v="5"/>
    <n v="1090"/>
    <n v="5450"/>
    <n v="1450"/>
    <x v="10"/>
    <s v="İzmir"/>
  </r>
  <r>
    <n v="2529"/>
    <x v="0"/>
    <x v="5"/>
    <n v="3"/>
    <n v="7600"/>
    <n v="22800"/>
    <n v="4800"/>
    <x v="10"/>
    <s v="Gaziantep"/>
  </r>
  <r>
    <n v="2530"/>
    <x v="8"/>
    <x v="5"/>
    <n v="4"/>
    <n v="7600"/>
    <n v="30400"/>
    <n v="6400"/>
    <x v="10"/>
    <s v="Konya"/>
  </r>
  <r>
    <n v="2531"/>
    <x v="2"/>
    <x v="22"/>
    <n v="4"/>
    <n v="3700"/>
    <n v="14800"/>
    <n v="2800"/>
    <x v="10"/>
    <s v="İzmir"/>
  </r>
  <r>
    <n v="2532"/>
    <x v="4"/>
    <x v="6"/>
    <n v="5"/>
    <n v="7250"/>
    <n v="36250"/>
    <n v="11250"/>
    <x v="10"/>
    <s v="Antalya"/>
  </r>
  <r>
    <n v="2533"/>
    <x v="1"/>
    <x v="5"/>
    <n v="3"/>
    <n v="7600"/>
    <n v="22800"/>
    <n v="4800"/>
    <x v="10"/>
    <s v="Antalya"/>
  </r>
  <r>
    <n v="2534"/>
    <x v="10"/>
    <x v="14"/>
    <n v="3"/>
    <n v="4200"/>
    <n v="12600"/>
    <n v="3600"/>
    <x v="10"/>
    <s v="Mersin"/>
  </r>
  <r>
    <n v="2535"/>
    <x v="6"/>
    <x v="17"/>
    <n v="3"/>
    <n v="1250"/>
    <n v="3750"/>
    <n v="1350"/>
    <x v="10"/>
    <s v="Kocaeli"/>
  </r>
  <r>
    <n v="2536"/>
    <x v="8"/>
    <x v="10"/>
    <n v="3"/>
    <n v="1090"/>
    <n v="3270"/>
    <n v="870"/>
    <x v="10"/>
    <s v="İzmir"/>
  </r>
  <r>
    <n v="2537"/>
    <x v="3"/>
    <x v="4"/>
    <n v="5"/>
    <n v="2180"/>
    <n v="10900"/>
    <n v="3400"/>
    <x v="10"/>
    <s v="Şanlıurfa"/>
  </r>
  <r>
    <n v="2538"/>
    <x v="11"/>
    <x v="22"/>
    <n v="2"/>
    <n v="3700"/>
    <n v="7400"/>
    <n v="1400"/>
    <x v="10"/>
    <s v="Adana"/>
  </r>
  <r>
    <n v="2539"/>
    <x v="9"/>
    <x v="0"/>
    <n v="5"/>
    <n v="6000"/>
    <n v="30000"/>
    <n v="10000"/>
    <x v="10"/>
    <s v="Hatay"/>
  </r>
  <r>
    <n v="2540"/>
    <x v="10"/>
    <x v="17"/>
    <n v="3"/>
    <n v="1250"/>
    <n v="3750"/>
    <n v="1350"/>
    <x v="10"/>
    <s v="İzmir"/>
  </r>
  <r>
    <n v="2541"/>
    <x v="11"/>
    <x v="5"/>
    <n v="2"/>
    <n v="7600"/>
    <n v="15200"/>
    <n v="3200"/>
    <x v="10"/>
    <s v="Adana"/>
  </r>
  <r>
    <n v="2542"/>
    <x v="0"/>
    <x v="1"/>
    <n v="2"/>
    <n v="1400"/>
    <n v="2800"/>
    <n v="1200"/>
    <x v="10"/>
    <s v="Ankara"/>
  </r>
  <r>
    <n v="2543"/>
    <x v="4"/>
    <x v="4"/>
    <n v="4"/>
    <n v="2180"/>
    <n v="8720"/>
    <n v="2720"/>
    <x v="10"/>
    <s v="Diyarbakır"/>
  </r>
  <r>
    <n v="2544"/>
    <x v="0"/>
    <x v="9"/>
    <n v="4"/>
    <n v="1800"/>
    <n v="7200"/>
    <n v="4000"/>
    <x v="10"/>
    <s v="İzmir"/>
  </r>
  <r>
    <n v="2545"/>
    <x v="2"/>
    <x v="21"/>
    <n v="4"/>
    <n v="1500"/>
    <n v="6000"/>
    <n v="2800"/>
    <x v="10"/>
    <s v="Konya"/>
  </r>
  <r>
    <n v="2546"/>
    <x v="6"/>
    <x v="2"/>
    <n v="2"/>
    <n v="8450"/>
    <n v="16900"/>
    <n v="4900"/>
    <x v="10"/>
    <s v="İstanbul"/>
  </r>
  <r>
    <n v="2547"/>
    <x v="9"/>
    <x v="21"/>
    <n v="4"/>
    <n v="1500"/>
    <n v="6000"/>
    <n v="2800"/>
    <x v="10"/>
    <s v="İstanbul"/>
  </r>
  <r>
    <n v="2548"/>
    <x v="5"/>
    <x v="0"/>
    <n v="2"/>
    <n v="6000"/>
    <n v="12000"/>
    <n v="4000"/>
    <x v="10"/>
    <s v="Bursa"/>
  </r>
  <r>
    <n v="2549"/>
    <x v="11"/>
    <x v="18"/>
    <n v="2"/>
    <n v="1200"/>
    <n v="2400"/>
    <n v="800"/>
    <x v="10"/>
    <s v="Konya"/>
  </r>
  <r>
    <n v="2550"/>
    <x v="0"/>
    <x v="14"/>
    <n v="4"/>
    <n v="4200"/>
    <n v="16800"/>
    <n v="4800"/>
    <x v="10"/>
    <s v="İzmir"/>
  </r>
  <r>
    <n v="2551"/>
    <x v="10"/>
    <x v="5"/>
    <n v="2"/>
    <n v="7600"/>
    <n v="15200"/>
    <n v="3200"/>
    <x v="10"/>
    <s v="Şanlıurfa"/>
  </r>
  <r>
    <n v="2552"/>
    <x v="5"/>
    <x v="6"/>
    <n v="2"/>
    <n v="7250"/>
    <n v="14500"/>
    <n v="4500"/>
    <x v="10"/>
    <s v="Hatay"/>
  </r>
  <r>
    <n v="2553"/>
    <x v="1"/>
    <x v="19"/>
    <n v="4"/>
    <n v="7530"/>
    <n v="30120"/>
    <n v="6120"/>
    <x v="10"/>
    <s v="Hatay"/>
  </r>
  <r>
    <n v="2554"/>
    <x v="2"/>
    <x v="6"/>
    <n v="2"/>
    <n v="7250"/>
    <n v="14500"/>
    <n v="4500"/>
    <x v="10"/>
    <s v="Konya"/>
  </r>
  <r>
    <n v="2555"/>
    <x v="1"/>
    <x v="0"/>
    <n v="5"/>
    <n v="6000"/>
    <n v="30000"/>
    <n v="10000"/>
    <x v="10"/>
    <s v="Gaziantep"/>
  </r>
  <r>
    <n v="2556"/>
    <x v="5"/>
    <x v="18"/>
    <n v="3"/>
    <n v="1200"/>
    <n v="3600"/>
    <n v="1200"/>
    <x v="10"/>
    <s v="Gaziantep"/>
  </r>
  <r>
    <n v="2557"/>
    <x v="11"/>
    <x v="20"/>
    <n v="2"/>
    <n v="5300"/>
    <n v="10600"/>
    <n v="2600"/>
    <x v="10"/>
    <s v="Adana"/>
  </r>
  <r>
    <n v="2558"/>
    <x v="8"/>
    <x v="2"/>
    <n v="4"/>
    <n v="8450"/>
    <n v="33800"/>
    <n v="9800"/>
    <x v="10"/>
    <s v="Diyarbakır"/>
  </r>
  <r>
    <n v="2559"/>
    <x v="4"/>
    <x v="3"/>
    <n v="3"/>
    <n v="1350"/>
    <n v="4050"/>
    <n v="1650"/>
    <x v="10"/>
    <s v="Mersin"/>
  </r>
  <r>
    <n v="2560"/>
    <x v="6"/>
    <x v="10"/>
    <n v="2"/>
    <n v="1090"/>
    <n v="2180"/>
    <n v="580"/>
    <x v="10"/>
    <s v="Kocaeli"/>
  </r>
  <r>
    <n v="2561"/>
    <x v="4"/>
    <x v="4"/>
    <n v="4"/>
    <n v="2180"/>
    <n v="8720"/>
    <n v="2720"/>
    <x v="10"/>
    <s v="Diyarbakır"/>
  </r>
  <r>
    <n v="2562"/>
    <x v="1"/>
    <x v="22"/>
    <n v="2"/>
    <n v="3700"/>
    <n v="7400"/>
    <n v="1400"/>
    <x v="10"/>
    <s v="İstanbul"/>
  </r>
  <r>
    <n v="2563"/>
    <x v="6"/>
    <x v="7"/>
    <n v="3"/>
    <n v="1100"/>
    <n v="3300"/>
    <n v="900"/>
    <x v="10"/>
    <s v="Kocaeli"/>
  </r>
  <r>
    <n v="2564"/>
    <x v="5"/>
    <x v="22"/>
    <n v="2"/>
    <n v="3700"/>
    <n v="7400"/>
    <n v="1400"/>
    <x v="10"/>
    <s v="İzmir"/>
  </r>
  <r>
    <n v="2565"/>
    <x v="10"/>
    <x v="13"/>
    <n v="3"/>
    <n v="1490"/>
    <n v="4470"/>
    <n v="2070"/>
    <x v="10"/>
    <s v="Diyarbakır"/>
  </r>
  <r>
    <n v="2566"/>
    <x v="9"/>
    <x v="21"/>
    <n v="3"/>
    <n v="1500"/>
    <n v="4500"/>
    <n v="2100"/>
    <x v="10"/>
    <s v="İzmir"/>
  </r>
  <r>
    <n v="2567"/>
    <x v="8"/>
    <x v="10"/>
    <n v="4"/>
    <n v="1090"/>
    <n v="4360"/>
    <n v="1160"/>
    <x v="10"/>
    <s v="Ankara"/>
  </r>
  <r>
    <n v="2568"/>
    <x v="10"/>
    <x v="9"/>
    <n v="4"/>
    <n v="1800"/>
    <n v="7200"/>
    <n v="4000"/>
    <x v="10"/>
    <s v="Adana"/>
  </r>
  <r>
    <n v="2569"/>
    <x v="7"/>
    <x v="19"/>
    <n v="5"/>
    <n v="7530"/>
    <n v="37650"/>
    <n v="7650"/>
    <x v="10"/>
    <s v="Adana"/>
  </r>
  <r>
    <n v="2570"/>
    <x v="6"/>
    <x v="7"/>
    <n v="2"/>
    <n v="1100"/>
    <n v="2200"/>
    <n v="600"/>
    <x v="10"/>
    <s v="Bursa"/>
  </r>
  <r>
    <n v="2571"/>
    <x v="9"/>
    <x v="3"/>
    <n v="2"/>
    <n v="1350"/>
    <n v="2700"/>
    <n v="1100"/>
    <x v="10"/>
    <s v="Bursa"/>
  </r>
  <r>
    <n v="2572"/>
    <x v="8"/>
    <x v="3"/>
    <n v="2"/>
    <n v="1350"/>
    <n v="2700"/>
    <n v="1100"/>
    <x v="10"/>
    <s v="Antalya"/>
  </r>
  <r>
    <n v="2573"/>
    <x v="7"/>
    <x v="10"/>
    <n v="2"/>
    <n v="1090"/>
    <n v="2180"/>
    <n v="580"/>
    <x v="10"/>
    <s v="Bursa"/>
  </r>
  <r>
    <n v="2574"/>
    <x v="7"/>
    <x v="14"/>
    <n v="3"/>
    <n v="4200"/>
    <n v="12600"/>
    <n v="3600"/>
    <x v="10"/>
    <s v="Konya"/>
  </r>
  <r>
    <n v="2575"/>
    <x v="9"/>
    <x v="9"/>
    <n v="5"/>
    <n v="1800"/>
    <n v="9000"/>
    <n v="5000"/>
    <x v="10"/>
    <s v="Kocaeli"/>
  </r>
  <r>
    <n v="2576"/>
    <x v="11"/>
    <x v="10"/>
    <n v="5"/>
    <n v="1090"/>
    <n v="5450"/>
    <n v="1450"/>
    <x v="10"/>
    <s v="Kocaeli"/>
  </r>
  <r>
    <n v="2577"/>
    <x v="0"/>
    <x v="5"/>
    <n v="5"/>
    <n v="7600"/>
    <n v="38000"/>
    <n v="8000"/>
    <x v="10"/>
    <s v="İstanbul"/>
  </r>
  <r>
    <n v="2578"/>
    <x v="8"/>
    <x v="5"/>
    <n v="2"/>
    <n v="7600"/>
    <n v="15200"/>
    <n v="3200"/>
    <x v="10"/>
    <s v="Ankara"/>
  </r>
  <r>
    <n v="2579"/>
    <x v="2"/>
    <x v="22"/>
    <n v="4"/>
    <n v="3700"/>
    <n v="14800"/>
    <n v="2800"/>
    <x v="10"/>
    <s v="Hatay"/>
  </r>
  <r>
    <n v="2580"/>
    <x v="4"/>
    <x v="6"/>
    <n v="2"/>
    <n v="7250"/>
    <n v="14500"/>
    <n v="4500"/>
    <x v="10"/>
    <s v="İstanbul"/>
  </r>
  <r>
    <n v="2581"/>
    <x v="1"/>
    <x v="5"/>
    <n v="4"/>
    <n v="7600"/>
    <n v="30400"/>
    <n v="6400"/>
    <x v="10"/>
    <s v="Mersin"/>
  </r>
  <r>
    <n v="2582"/>
    <x v="10"/>
    <x v="14"/>
    <n v="2"/>
    <n v="4200"/>
    <n v="8400"/>
    <n v="2400"/>
    <x v="10"/>
    <s v="Konya"/>
  </r>
  <r>
    <n v="2583"/>
    <x v="6"/>
    <x v="17"/>
    <n v="5"/>
    <n v="1250"/>
    <n v="6250"/>
    <n v="2250"/>
    <x v="10"/>
    <s v="Şanlıurfa"/>
  </r>
  <r>
    <n v="2584"/>
    <x v="8"/>
    <x v="10"/>
    <n v="5"/>
    <n v="1090"/>
    <n v="5450"/>
    <n v="1450"/>
    <x v="10"/>
    <s v="Şanlıurfa"/>
  </r>
  <r>
    <n v="2585"/>
    <x v="3"/>
    <x v="4"/>
    <n v="3"/>
    <n v="2180"/>
    <n v="6540"/>
    <n v="2040"/>
    <x v="10"/>
    <s v="Diyarbakır"/>
  </r>
  <r>
    <n v="2586"/>
    <x v="11"/>
    <x v="22"/>
    <n v="5"/>
    <n v="3700"/>
    <n v="18500"/>
    <n v="3500"/>
    <x v="10"/>
    <s v="Adana"/>
  </r>
  <r>
    <n v="2587"/>
    <x v="9"/>
    <x v="0"/>
    <n v="3"/>
    <n v="6000"/>
    <n v="18000"/>
    <n v="6000"/>
    <x v="10"/>
    <s v="Bursa"/>
  </r>
  <r>
    <n v="2588"/>
    <x v="10"/>
    <x v="17"/>
    <n v="5"/>
    <n v="1250"/>
    <n v="6250"/>
    <n v="2250"/>
    <x v="10"/>
    <s v="Bursa"/>
  </r>
  <r>
    <n v="2589"/>
    <x v="11"/>
    <x v="5"/>
    <n v="3"/>
    <n v="7600"/>
    <n v="22800"/>
    <n v="4800"/>
    <x v="10"/>
    <s v="Bursa"/>
  </r>
  <r>
    <n v="2590"/>
    <x v="0"/>
    <x v="1"/>
    <n v="2"/>
    <n v="1400"/>
    <n v="2800"/>
    <n v="1200"/>
    <x v="10"/>
    <s v="Adana"/>
  </r>
  <r>
    <n v="2591"/>
    <x v="4"/>
    <x v="4"/>
    <n v="3"/>
    <n v="2180"/>
    <n v="6540"/>
    <n v="2040"/>
    <x v="10"/>
    <s v="Şanlıurfa"/>
  </r>
  <r>
    <n v="2592"/>
    <x v="0"/>
    <x v="9"/>
    <n v="4"/>
    <n v="1800"/>
    <n v="7200"/>
    <n v="4000"/>
    <x v="10"/>
    <s v="Şanlıurfa"/>
  </r>
  <r>
    <n v="2593"/>
    <x v="2"/>
    <x v="21"/>
    <n v="3"/>
    <n v="1500"/>
    <n v="4500"/>
    <n v="2100"/>
    <x v="10"/>
    <s v="İzmir"/>
  </r>
  <r>
    <n v="2594"/>
    <x v="6"/>
    <x v="2"/>
    <n v="2"/>
    <n v="8450"/>
    <n v="16900"/>
    <n v="4900"/>
    <x v="10"/>
    <s v="Konya"/>
  </r>
  <r>
    <n v="2595"/>
    <x v="9"/>
    <x v="21"/>
    <n v="3"/>
    <n v="1500"/>
    <n v="4500"/>
    <n v="2100"/>
    <x v="10"/>
    <s v="Adana"/>
  </r>
  <r>
    <n v="2596"/>
    <x v="5"/>
    <x v="0"/>
    <n v="2"/>
    <n v="6000"/>
    <n v="12000"/>
    <n v="4000"/>
    <x v="10"/>
    <s v="Adana"/>
  </r>
  <r>
    <n v="2597"/>
    <x v="11"/>
    <x v="18"/>
    <n v="2"/>
    <n v="1200"/>
    <n v="2400"/>
    <n v="800"/>
    <x v="10"/>
    <s v="Antalya"/>
  </r>
  <r>
    <n v="2598"/>
    <x v="0"/>
    <x v="14"/>
    <n v="4"/>
    <n v="4200"/>
    <n v="16800"/>
    <n v="4800"/>
    <x v="10"/>
    <s v="Şanlıurfa"/>
  </r>
  <r>
    <n v="2599"/>
    <x v="10"/>
    <x v="5"/>
    <n v="4"/>
    <n v="7600"/>
    <n v="30400"/>
    <n v="6400"/>
    <x v="10"/>
    <s v="İzmir"/>
  </r>
  <r>
    <n v="2600"/>
    <x v="5"/>
    <x v="6"/>
    <n v="5"/>
    <n v="7250"/>
    <n v="36250"/>
    <n v="11250"/>
    <x v="10"/>
    <s v="Diyarbakır"/>
  </r>
  <r>
    <n v="2601"/>
    <x v="1"/>
    <x v="19"/>
    <n v="4"/>
    <n v="7530"/>
    <n v="30120"/>
    <n v="6120"/>
    <x v="10"/>
    <s v="İzmir"/>
  </r>
  <r>
    <n v="2602"/>
    <x v="2"/>
    <x v="6"/>
    <n v="3"/>
    <n v="7250"/>
    <n v="21750"/>
    <n v="6750"/>
    <x v="10"/>
    <s v="Adana"/>
  </r>
  <r>
    <n v="2603"/>
    <x v="1"/>
    <x v="0"/>
    <n v="2"/>
    <n v="6000"/>
    <n v="12000"/>
    <n v="4000"/>
    <x v="10"/>
    <s v="Konya"/>
  </r>
  <r>
    <n v="2604"/>
    <x v="5"/>
    <x v="18"/>
    <n v="3"/>
    <n v="1200"/>
    <n v="3600"/>
    <n v="1200"/>
    <x v="10"/>
    <s v="Gaziantep"/>
  </r>
  <r>
    <n v="2605"/>
    <x v="11"/>
    <x v="20"/>
    <n v="2"/>
    <n v="5300"/>
    <n v="10600"/>
    <n v="2600"/>
    <x v="10"/>
    <s v="Konya"/>
  </r>
  <r>
    <n v="2606"/>
    <x v="8"/>
    <x v="2"/>
    <n v="2"/>
    <n v="8450"/>
    <n v="16900"/>
    <n v="4900"/>
    <x v="10"/>
    <s v="Hatay"/>
  </r>
  <r>
    <n v="2607"/>
    <x v="4"/>
    <x v="3"/>
    <n v="5"/>
    <n v="1350"/>
    <n v="6750"/>
    <n v="2750"/>
    <x v="10"/>
    <s v="Ankara"/>
  </r>
  <r>
    <n v="2608"/>
    <x v="6"/>
    <x v="10"/>
    <n v="5"/>
    <n v="1090"/>
    <n v="5450"/>
    <n v="1450"/>
    <x v="10"/>
    <s v="Diyarbakır"/>
  </r>
  <r>
    <n v="2609"/>
    <x v="4"/>
    <x v="4"/>
    <n v="5"/>
    <n v="2180"/>
    <n v="10900"/>
    <n v="3400"/>
    <x v="10"/>
    <s v="Konya"/>
  </r>
  <r>
    <n v="2610"/>
    <x v="0"/>
    <x v="0"/>
    <n v="4"/>
    <n v="6000"/>
    <n v="24000"/>
    <n v="8000"/>
    <x v="10"/>
    <s v="Kocaeli"/>
  </r>
  <r>
    <n v="2611"/>
    <x v="1"/>
    <x v="1"/>
    <n v="4"/>
    <n v="1400"/>
    <n v="5600"/>
    <n v="2400"/>
    <x v="10"/>
    <s v="Bursa"/>
  </r>
  <r>
    <n v="2612"/>
    <x v="2"/>
    <x v="2"/>
    <n v="5"/>
    <n v="8450"/>
    <n v="42250"/>
    <n v="12250"/>
    <x v="10"/>
    <s v="Diyarbakır"/>
  </r>
  <r>
    <n v="2613"/>
    <x v="3"/>
    <x v="3"/>
    <n v="3"/>
    <n v="1350"/>
    <n v="4050"/>
    <n v="1650"/>
    <x v="10"/>
    <s v="Antalya"/>
  </r>
  <r>
    <n v="2614"/>
    <x v="0"/>
    <x v="4"/>
    <n v="2"/>
    <n v="2180"/>
    <n v="4360"/>
    <n v="1360"/>
    <x v="10"/>
    <s v="Gaziantep"/>
  </r>
  <r>
    <n v="2615"/>
    <x v="4"/>
    <x v="5"/>
    <n v="4"/>
    <n v="7600"/>
    <n v="30400"/>
    <n v="6400"/>
    <x v="10"/>
    <s v="Hatay"/>
  </r>
  <r>
    <n v="2616"/>
    <x v="1"/>
    <x v="6"/>
    <n v="4"/>
    <n v="7250"/>
    <n v="29000"/>
    <n v="9000"/>
    <x v="10"/>
    <s v="Konya"/>
  </r>
  <r>
    <n v="2617"/>
    <x v="3"/>
    <x v="7"/>
    <n v="3"/>
    <n v="1100"/>
    <n v="3300"/>
    <n v="900"/>
    <x v="10"/>
    <s v="Şanlıurfa"/>
  </r>
  <r>
    <n v="2618"/>
    <x v="5"/>
    <x v="0"/>
    <n v="2"/>
    <n v="6000"/>
    <n v="12000"/>
    <n v="4000"/>
    <x v="11"/>
    <s v="Şanlıurfa"/>
  </r>
  <r>
    <n v="2619"/>
    <x v="0"/>
    <x v="8"/>
    <n v="1"/>
    <n v="1200"/>
    <n v="1200"/>
    <n v="400"/>
    <x v="11"/>
    <s v="Diyarbakır"/>
  </r>
  <r>
    <n v="2620"/>
    <x v="6"/>
    <x v="9"/>
    <n v="2"/>
    <n v="1800"/>
    <n v="3600"/>
    <n v="2000"/>
    <x v="11"/>
    <s v="Mersin"/>
  </r>
  <r>
    <n v="2621"/>
    <x v="6"/>
    <x v="10"/>
    <n v="2"/>
    <n v="1090"/>
    <n v="2180"/>
    <n v="580"/>
    <x v="11"/>
    <s v="Kocaeli"/>
  </r>
  <r>
    <n v="2622"/>
    <x v="5"/>
    <x v="4"/>
    <n v="3"/>
    <n v="2180"/>
    <n v="6540"/>
    <n v="2040"/>
    <x v="11"/>
    <s v="Şanlıurfa"/>
  </r>
  <r>
    <n v="2623"/>
    <x v="7"/>
    <x v="9"/>
    <n v="3"/>
    <n v="1800"/>
    <n v="5400"/>
    <n v="3000"/>
    <x v="11"/>
    <s v="Bursa"/>
  </r>
  <r>
    <n v="2624"/>
    <x v="4"/>
    <x v="11"/>
    <n v="3"/>
    <n v="8000"/>
    <n v="24000"/>
    <n v="6000"/>
    <x v="11"/>
    <s v="Ankara"/>
  </r>
  <r>
    <n v="2625"/>
    <x v="5"/>
    <x v="1"/>
    <n v="1"/>
    <n v="1400"/>
    <n v="1400"/>
    <n v="600"/>
    <x v="11"/>
    <s v="Adana"/>
  </r>
  <r>
    <n v="2626"/>
    <x v="8"/>
    <x v="12"/>
    <n v="1"/>
    <n v="10590"/>
    <n v="10590"/>
    <n v="4590"/>
    <x v="11"/>
    <s v="Bursa"/>
  </r>
  <r>
    <n v="2627"/>
    <x v="9"/>
    <x v="3"/>
    <n v="2"/>
    <n v="1350"/>
    <n v="2700"/>
    <n v="1100"/>
    <x v="11"/>
    <s v="Ankara"/>
  </r>
  <r>
    <n v="2628"/>
    <x v="6"/>
    <x v="1"/>
    <n v="2"/>
    <n v="1400"/>
    <n v="2800"/>
    <n v="1200"/>
    <x v="11"/>
    <s v="Antalya"/>
  </r>
  <r>
    <n v="2629"/>
    <x v="3"/>
    <x v="0"/>
    <n v="1"/>
    <n v="6000"/>
    <n v="6000"/>
    <n v="2000"/>
    <x v="11"/>
    <s v="Adana"/>
  </r>
  <r>
    <n v="2630"/>
    <x v="8"/>
    <x v="7"/>
    <n v="2"/>
    <n v="1100"/>
    <n v="2200"/>
    <n v="600"/>
    <x v="11"/>
    <s v="Hatay"/>
  </r>
  <r>
    <n v="2631"/>
    <x v="2"/>
    <x v="0"/>
    <n v="2"/>
    <n v="6000"/>
    <n v="12000"/>
    <n v="4000"/>
    <x v="11"/>
    <s v="İstanbul"/>
  </r>
  <r>
    <n v="2632"/>
    <x v="9"/>
    <x v="13"/>
    <n v="1"/>
    <n v="1490"/>
    <n v="1490"/>
    <n v="690"/>
    <x v="11"/>
    <s v="Kocaeli"/>
  </r>
  <r>
    <n v="2633"/>
    <x v="8"/>
    <x v="12"/>
    <n v="2"/>
    <n v="10590"/>
    <n v="21180"/>
    <n v="9180"/>
    <x v="11"/>
    <s v="İstanbul"/>
  </r>
  <r>
    <n v="2634"/>
    <x v="2"/>
    <x v="11"/>
    <n v="3"/>
    <n v="8000"/>
    <n v="24000"/>
    <n v="6000"/>
    <x v="11"/>
    <s v="İstanbul"/>
  </r>
  <r>
    <n v="2635"/>
    <x v="6"/>
    <x v="7"/>
    <n v="1"/>
    <n v="1100"/>
    <n v="1100"/>
    <n v="300"/>
    <x v="11"/>
    <s v="Gaziantep"/>
  </r>
  <r>
    <n v="2636"/>
    <x v="9"/>
    <x v="8"/>
    <n v="1"/>
    <n v="1200"/>
    <n v="1200"/>
    <n v="400"/>
    <x v="11"/>
    <s v="Hatay"/>
  </r>
  <r>
    <n v="2637"/>
    <x v="4"/>
    <x v="14"/>
    <n v="2"/>
    <n v="4200"/>
    <n v="8400"/>
    <n v="2400"/>
    <x v="11"/>
    <s v="İstanbul"/>
  </r>
  <r>
    <n v="2638"/>
    <x v="1"/>
    <x v="15"/>
    <n v="3"/>
    <n v="5775"/>
    <n v="17325"/>
    <n v="5325"/>
    <x v="11"/>
    <s v="Mersin"/>
  </r>
  <r>
    <n v="2639"/>
    <x v="10"/>
    <x v="5"/>
    <n v="3"/>
    <n v="7600"/>
    <n v="22800"/>
    <n v="4800"/>
    <x v="11"/>
    <s v="Kocaeli"/>
  </r>
  <r>
    <n v="2640"/>
    <x v="1"/>
    <x v="6"/>
    <n v="3"/>
    <n v="7250"/>
    <n v="21750"/>
    <n v="6750"/>
    <x v="11"/>
    <s v="İstanbul"/>
  </r>
  <r>
    <n v="2641"/>
    <x v="0"/>
    <x v="6"/>
    <n v="3"/>
    <n v="7250"/>
    <n v="21750"/>
    <n v="6750"/>
    <x v="11"/>
    <s v="Adana"/>
  </r>
  <r>
    <n v="2642"/>
    <x v="8"/>
    <x v="6"/>
    <n v="3"/>
    <n v="7250"/>
    <n v="21750"/>
    <n v="6750"/>
    <x v="11"/>
    <s v="Diyarbakır"/>
  </r>
  <r>
    <n v="2643"/>
    <x v="5"/>
    <x v="3"/>
    <n v="1"/>
    <n v="1350"/>
    <n v="1350"/>
    <n v="550"/>
    <x v="11"/>
    <s v="Antalya"/>
  </r>
  <r>
    <n v="2644"/>
    <x v="1"/>
    <x v="6"/>
    <n v="2"/>
    <n v="7250"/>
    <n v="14500"/>
    <n v="4500"/>
    <x v="11"/>
    <s v="Mersin"/>
  </r>
  <r>
    <n v="2645"/>
    <x v="6"/>
    <x v="5"/>
    <n v="1"/>
    <n v="7600"/>
    <n v="7600"/>
    <n v="1600"/>
    <x v="11"/>
    <s v="Gaziantep"/>
  </r>
  <r>
    <n v="2646"/>
    <x v="11"/>
    <x v="5"/>
    <n v="3"/>
    <n v="7600"/>
    <n v="22800"/>
    <n v="4800"/>
    <x v="11"/>
    <s v="Ankara"/>
  </r>
  <r>
    <n v="2647"/>
    <x v="1"/>
    <x v="13"/>
    <n v="3"/>
    <n v="1490"/>
    <n v="4470"/>
    <n v="2070"/>
    <x v="11"/>
    <s v="Mersin"/>
  </r>
  <r>
    <n v="2648"/>
    <x v="5"/>
    <x v="16"/>
    <n v="2"/>
    <n v="2900"/>
    <n v="5800"/>
    <n v="1800"/>
    <x v="11"/>
    <s v="Diyarbakır"/>
  </r>
  <r>
    <n v="2649"/>
    <x v="9"/>
    <x v="13"/>
    <n v="1"/>
    <n v="1490"/>
    <n v="1490"/>
    <n v="690"/>
    <x v="11"/>
    <s v="Mersin"/>
  </r>
  <r>
    <n v="2650"/>
    <x v="9"/>
    <x v="10"/>
    <n v="2"/>
    <n v="1090"/>
    <n v="2180"/>
    <n v="580"/>
    <x v="11"/>
    <s v="Konya"/>
  </r>
  <r>
    <n v="2651"/>
    <x v="5"/>
    <x v="8"/>
    <n v="2"/>
    <n v="1200"/>
    <n v="2400"/>
    <n v="800"/>
    <x v="11"/>
    <s v="Hatay"/>
  </r>
  <r>
    <n v="2652"/>
    <x v="8"/>
    <x v="12"/>
    <n v="2"/>
    <n v="10590"/>
    <n v="21180"/>
    <n v="9180"/>
    <x v="11"/>
    <s v="İzmir"/>
  </r>
  <r>
    <n v="2653"/>
    <x v="6"/>
    <x v="14"/>
    <n v="3"/>
    <n v="4200"/>
    <n v="12600"/>
    <n v="3600"/>
    <x v="11"/>
    <s v="Mersin"/>
  </r>
  <r>
    <n v="2654"/>
    <x v="3"/>
    <x v="14"/>
    <n v="3"/>
    <n v="4200"/>
    <n v="12600"/>
    <n v="3600"/>
    <x v="11"/>
    <s v="Gaziantep"/>
  </r>
  <r>
    <n v="2655"/>
    <x v="7"/>
    <x v="12"/>
    <n v="2"/>
    <n v="10590"/>
    <n v="21180"/>
    <n v="9180"/>
    <x v="11"/>
    <s v="Şanlıurfa"/>
  </r>
  <r>
    <n v="2656"/>
    <x v="11"/>
    <x v="17"/>
    <n v="1"/>
    <n v="1250"/>
    <n v="1250"/>
    <n v="450"/>
    <x v="11"/>
    <s v="İstanbul"/>
  </r>
  <r>
    <n v="2657"/>
    <x v="0"/>
    <x v="13"/>
    <n v="3"/>
    <n v="1490"/>
    <n v="4470"/>
    <n v="2070"/>
    <x v="11"/>
    <s v="Ankara"/>
  </r>
  <r>
    <n v="2658"/>
    <x v="6"/>
    <x v="8"/>
    <n v="2"/>
    <n v="1200"/>
    <n v="2400"/>
    <n v="800"/>
    <x v="11"/>
    <s v="Hatay"/>
  </r>
  <r>
    <n v="2659"/>
    <x v="2"/>
    <x v="4"/>
    <n v="3"/>
    <n v="2180"/>
    <n v="6540"/>
    <n v="2040"/>
    <x v="11"/>
    <s v="Konya"/>
  </r>
  <r>
    <n v="2660"/>
    <x v="9"/>
    <x v="18"/>
    <n v="3"/>
    <n v="1200"/>
    <n v="3600"/>
    <n v="1200"/>
    <x v="11"/>
    <s v="İstanbul"/>
  </r>
  <r>
    <n v="2661"/>
    <x v="0"/>
    <x v="9"/>
    <n v="1"/>
    <n v="1800"/>
    <n v="1800"/>
    <n v="1000"/>
    <x v="11"/>
    <s v="Hatay"/>
  </r>
  <r>
    <n v="2662"/>
    <x v="2"/>
    <x v="5"/>
    <n v="1"/>
    <n v="7600"/>
    <n v="7600"/>
    <n v="1600"/>
    <x v="11"/>
    <s v="Antalya"/>
  </r>
  <r>
    <n v="2663"/>
    <x v="7"/>
    <x v="19"/>
    <n v="1"/>
    <n v="7530"/>
    <n v="7530"/>
    <n v="1530"/>
    <x v="11"/>
    <s v="Ankara"/>
  </r>
  <r>
    <n v="2664"/>
    <x v="11"/>
    <x v="13"/>
    <n v="2"/>
    <n v="1490"/>
    <n v="2980"/>
    <n v="1380"/>
    <x v="11"/>
    <s v="Kocaeli"/>
  </r>
  <r>
    <n v="2665"/>
    <x v="0"/>
    <x v="20"/>
    <n v="1"/>
    <n v="5300"/>
    <n v="5300"/>
    <n v="1300"/>
    <x v="11"/>
    <s v="İzmir"/>
  </r>
  <r>
    <n v="2666"/>
    <x v="4"/>
    <x v="8"/>
    <n v="2"/>
    <n v="1200"/>
    <n v="2400"/>
    <n v="800"/>
    <x v="11"/>
    <s v="Diyarbakır"/>
  </r>
  <r>
    <n v="2667"/>
    <x v="9"/>
    <x v="10"/>
    <n v="1"/>
    <n v="1090"/>
    <n v="1090"/>
    <n v="290"/>
    <x v="11"/>
    <s v="Ankara"/>
  </r>
  <r>
    <n v="2668"/>
    <x v="4"/>
    <x v="6"/>
    <n v="1"/>
    <n v="7250"/>
    <n v="7250"/>
    <n v="2250"/>
    <x v="11"/>
    <s v="Gaziantep"/>
  </r>
  <r>
    <n v="2669"/>
    <x v="10"/>
    <x v="1"/>
    <n v="3"/>
    <n v="1400"/>
    <n v="4200"/>
    <n v="1800"/>
    <x v="11"/>
    <s v="Şanlıurfa"/>
  </r>
  <r>
    <n v="2670"/>
    <x v="2"/>
    <x v="21"/>
    <n v="1"/>
    <n v="1500"/>
    <n v="1500"/>
    <n v="700"/>
    <x v="11"/>
    <s v="Kocaeli"/>
  </r>
  <r>
    <n v="2671"/>
    <x v="7"/>
    <x v="3"/>
    <n v="1"/>
    <n v="1350"/>
    <n v="1350"/>
    <n v="550"/>
    <x v="11"/>
    <s v="İzmir"/>
  </r>
  <r>
    <n v="2672"/>
    <x v="7"/>
    <x v="8"/>
    <n v="3"/>
    <n v="1200"/>
    <n v="3600"/>
    <n v="1200"/>
    <x v="11"/>
    <s v="Ankara"/>
  </r>
  <r>
    <n v="2673"/>
    <x v="1"/>
    <x v="19"/>
    <n v="3"/>
    <n v="7530"/>
    <n v="22590"/>
    <n v="4590"/>
    <x v="11"/>
    <s v="Antalya"/>
  </r>
  <r>
    <n v="2674"/>
    <x v="10"/>
    <x v="8"/>
    <n v="1"/>
    <n v="1200"/>
    <n v="1200"/>
    <n v="400"/>
    <x v="11"/>
    <s v="Gaziantep"/>
  </r>
  <r>
    <n v="2675"/>
    <x v="8"/>
    <x v="9"/>
    <n v="3"/>
    <n v="1800"/>
    <n v="5400"/>
    <n v="3000"/>
    <x v="11"/>
    <s v="Antalya"/>
  </r>
  <r>
    <n v="2676"/>
    <x v="0"/>
    <x v="6"/>
    <n v="1"/>
    <n v="7250"/>
    <n v="7250"/>
    <n v="2250"/>
    <x v="11"/>
    <s v="Hatay"/>
  </r>
  <r>
    <n v="2677"/>
    <x v="9"/>
    <x v="13"/>
    <n v="3"/>
    <n v="1490"/>
    <n v="4470"/>
    <n v="2070"/>
    <x v="11"/>
    <s v="Diyarbakır"/>
  </r>
  <r>
    <n v="2678"/>
    <x v="9"/>
    <x v="18"/>
    <n v="1"/>
    <n v="1200"/>
    <n v="1200"/>
    <n v="400"/>
    <x v="11"/>
    <s v="Hatay"/>
  </r>
  <r>
    <n v="2679"/>
    <x v="1"/>
    <x v="11"/>
    <n v="1"/>
    <n v="8000"/>
    <n v="8000"/>
    <n v="2000"/>
    <x v="11"/>
    <s v="Şanlıurfa"/>
  </r>
  <r>
    <n v="2680"/>
    <x v="6"/>
    <x v="1"/>
    <n v="1"/>
    <n v="1400"/>
    <n v="1400"/>
    <n v="600"/>
    <x v="11"/>
    <s v="Şanlıurfa"/>
  </r>
  <r>
    <n v="2681"/>
    <x v="5"/>
    <x v="3"/>
    <n v="1"/>
    <n v="1350"/>
    <n v="1350"/>
    <n v="550"/>
    <x v="11"/>
    <s v="Diyarbakır"/>
  </r>
  <r>
    <n v="2682"/>
    <x v="8"/>
    <x v="18"/>
    <n v="1"/>
    <n v="1200"/>
    <n v="1200"/>
    <n v="400"/>
    <x v="11"/>
    <s v="Hatay"/>
  </r>
  <r>
    <n v="2683"/>
    <x v="6"/>
    <x v="20"/>
    <n v="1"/>
    <n v="5300"/>
    <n v="5300"/>
    <n v="1300"/>
    <x v="11"/>
    <s v="Bursa"/>
  </r>
  <r>
    <n v="2684"/>
    <x v="9"/>
    <x v="12"/>
    <n v="3"/>
    <n v="10590"/>
    <n v="31770"/>
    <n v="13770"/>
    <x v="11"/>
    <s v="Adana"/>
  </r>
  <r>
    <n v="2685"/>
    <x v="4"/>
    <x v="17"/>
    <n v="1"/>
    <n v="1250"/>
    <n v="1250"/>
    <n v="450"/>
    <x v="11"/>
    <s v="Diyarbakır"/>
  </r>
  <r>
    <n v="2686"/>
    <x v="11"/>
    <x v="18"/>
    <n v="1"/>
    <n v="1200"/>
    <n v="1200"/>
    <n v="400"/>
    <x v="11"/>
    <s v="Hatay"/>
  </r>
  <r>
    <n v="2687"/>
    <x v="4"/>
    <x v="1"/>
    <n v="3"/>
    <n v="1400"/>
    <n v="4200"/>
    <n v="1800"/>
    <x v="11"/>
    <s v="Kocaeli"/>
  </r>
  <r>
    <n v="2688"/>
    <x v="11"/>
    <x v="19"/>
    <n v="2"/>
    <n v="7530"/>
    <n v="15060"/>
    <n v="3060"/>
    <x v="11"/>
    <s v="İstanbul"/>
  </r>
  <r>
    <n v="2689"/>
    <x v="6"/>
    <x v="5"/>
    <n v="1"/>
    <n v="7600"/>
    <n v="7600"/>
    <n v="1600"/>
    <x v="11"/>
    <s v="Kocaeli"/>
  </r>
  <r>
    <n v="2690"/>
    <x v="11"/>
    <x v="21"/>
    <n v="1"/>
    <n v="1500"/>
    <n v="1500"/>
    <n v="700"/>
    <x v="11"/>
    <s v="Şanlıurfa"/>
  </r>
  <r>
    <n v="2691"/>
    <x v="9"/>
    <x v="4"/>
    <n v="2"/>
    <n v="2180"/>
    <n v="4360"/>
    <n v="1360"/>
    <x v="11"/>
    <s v="İzmir"/>
  </r>
  <r>
    <n v="2692"/>
    <x v="3"/>
    <x v="4"/>
    <n v="1"/>
    <n v="2180"/>
    <n v="2180"/>
    <n v="680"/>
    <x v="11"/>
    <s v="Mersin"/>
  </r>
  <r>
    <n v="2693"/>
    <x v="9"/>
    <x v="15"/>
    <n v="1"/>
    <n v="5775"/>
    <n v="5775"/>
    <n v="1775"/>
    <x v="11"/>
    <s v="Şanlıurfa"/>
  </r>
  <r>
    <n v="2694"/>
    <x v="9"/>
    <x v="7"/>
    <n v="3"/>
    <n v="1100"/>
    <n v="3300"/>
    <n v="900"/>
    <x v="11"/>
    <s v="Kocaeli"/>
  </r>
  <r>
    <n v="2695"/>
    <x v="10"/>
    <x v="15"/>
    <n v="1"/>
    <n v="5775"/>
    <n v="5775"/>
    <n v="1775"/>
    <x v="11"/>
    <s v="Kocaeli"/>
  </r>
  <r>
    <n v="2696"/>
    <x v="7"/>
    <x v="3"/>
    <n v="1"/>
    <n v="1350"/>
    <n v="1350"/>
    <n v="550"/>
    <x v="11"/>
    <s v="Şanlıurfa"/>
  </r>
  <r>
    <n v="2697"/>
    <x v="0"/>
    <x v="5"/>
    <n v="3"/>
    <n v="7600"/>
    <n v="22800"/>
    <n v="4800"/>
    <x v="11"/>
    <s v="Konya"/>
  </r>
  <r>
    <n v="2698"/>
    <x v="2"/>
    <x v="6"/>
    <n v="3"/>
    <n v="7250"/>
    <n v="21750"/>
    <n v="6750"/>
    <x v="11"/>
    <s v="İzmir"/>
  </r>
  <r>
    <n v="2699"/>
    <x v="11"/>
    <x v="13"/>
    <n v="2"/>
    <n v="1490"/>
    <n v="2980"/>
    <n v="1380"/>
    <x v="11"/>
    <s v="İstanbul"/>
  </r>
  <r>
    <n v="2700"/>
    <x v="3"/>
    <x v="13"/>
    <n v="2"/>
    <n v="1490"/>
    <n v="2980"/>
    <n v="1380"/>
    <x v="11"/>
    <s v="Kocaeli"/>
  </r>
  <r>
    <n v="2701"/>
    <x v="8"/>
    <x v="10"/>
    <n v="2"/>
    <n v="1090"/>
    <n v="2180"/>
    <n v="580"/>
    <x v="11"/>
    <s v="Adana"/>
  </r>
  <r>
    <n v="2702"/>
    <x v="8"/>
    <x v="8"/>
    <n v="3"/>
    <n v="1200"/>
    <n v="3600"/>
    <n v="1200"/>
    <x v="11"/>
    <s v="Adana"/>
  </r>
  <r>
    <n v="2703"/>
    <x v="11"/>
    <x v="10"/>
    <n v="2"/>
    <n v="1090"/>
    <n v="2180"/>
    <n v="580"/>
    <x v="11"/>
    <s v="Mersin"/>
  </r>
  <r>
    <n v="2704"/>
    <x v="11"/>
    <x v="4"/>
    <n v="3"/>
    <n v="2180"/>
    <n v="6540"/>
    <n v="2040"/>
    <x v="11"/>
    <s v="Gaziantep"/>
  </r>
  <r>
    <n v="2705"/>
    <x v="2"/>
    <x v="20"/>
    <n v="3"/>
    <n v="5300"/>
    <n v="15900"/>
    <n v="3900"/>
    <x v="11"/>
    <s v="Hatay"/>
  </r>
  <r>
    <n v="2706"/>
    <x v="11"/>
    <x v="20"/>
    <n v="2"/>
    <n v="5300"/>
    <n v="10600"/>
    <n v="2600"/>
    <x v="11"/>
    <s v="Gaziantep"/>
  </r>
  <r>
    <n v="2707"/>
    <x v="5"/>
    <x v="6"/>
    <n v="2"/>
    <n v="7250"/>
    <n v="14500"/>
    <n v="4500"/>
    <x v="11"/>
    <s v="Kocaeli"/>
  </r>
  <r>
    <n v="2708"/>
    <x v="5"/>
    <x v="18"/>
    <n v="3"/>
    <n v="1200"/>
    <n v="3600"/>
    <n v="1200"/>
    <x v="11"/>
    <s v="Şanlıurfa"/>
  </r>
  <r>
    <n v="2709"/>
    <x v="3"/>
    <x v="0"/>
    <n v="1"/>
    <n v="6000"/>
    <n v="6000"/>
    <n v="2000"/>
    <x v="11"/>
    <s v="Bursa"/>
  </r>
  <r>
    <n v="2710"/>
    <x v="2"/>
    <x v="2"/>
    <n v="3"/>
    <n v="8450"/>
    <n v="25350"/>
    <n v="7350"/>
    <x v="11"/>
    <s v="Hatay"/>
  </r>
  <r>
    <n v="2711"/>
    <x v="6"/>
    <x v="14"/>
    <n v="1"/>
    <n v="4200"/>
    <n v="4200"/>
    <n v="1200"/>
    <x v="11"/>
    <s v="Şanlıurfa"/>
  </r>
  <r>
    <n v="2712"/>
    <x v="6"/>
    <x v="12"/>
    <n v="3"/>
    <n v="10590"/>
    <n v="31770"/>
    <n v="13770"/>
    <x v="11"/>
    <s v="Mersin"/>
  </r>
  <r>
    <n v="2713"/>
    <x v="5"/>
    <x v="18"/>
    <n v="1"/>
    <n v="1200"/>
    <n v="1200"/>
    <n v="400"/>
    <x v="11"/>
    <s v="Şanlıurfa"/>
  </r>
  <r>
    <n v="2714"/>
    <x v="10"/>
    <x v="7"/>
    <n v="2"/>
    <n v="1100"/>
    <n v="2200"/>
    <n v="600"/>
    <x v="11"/>
    <s v="Antalya"/>
  </r>
  <r>
    <n v="2715"/>
    <x v="9"/>
    <x v="22"/>
    <n v="2"/>
    <n v="3700"/>
    <n v="7400"/>
    <n v="1400"/>
    <x v="11"/>
    <s v="Mersin"/>
  </r>
  <r>
    <n v="2716"/>
    <x v="1"/>
    <x v="22"/>
    <n v="1"/>
    <n v="3700"/>
    <n v="3700"/>
    <n v="700"/>
    <x v="11"/>
    <s v="Antalya"/>
  </r>
  <r>
    <n v="2717"/>
    <x v="6"/>
    <x v="7"/>
    <n v="3"/>
    <n v="1100"/>
    <n v="3300"/>
    <n v="900"/>
    <x v="11"/>
    <s v="Adana"/>
  </r>
  <r>
    <n v="2718"/>
    <x v="5"/>
    <x v="22"/>
    <n v="1"/>
    <n v="3700"/>
    <n v="3700"/>
    <n v="700"/>
    <x v="11"/>
    <s v="İstanbul"/>
  </r>
  <r>
    <n v="2719"/>
    <x v="10"/>
    <x v="13"/>
    <n v="1"/>
    <n v="1490"/>
    <n v="1490"/>
    <n v="690"/>
    <x v="11"/>
    <s v="Konya"/>
  </r>
  <r>
    <n v="2720"/>
    <x v="9"/>
    <x v="21"/>
    <n v="1"/>
    <n v="1500"/>
    <n v="1500"/>
    <n v="700"/>
    <x v="11"/>
    <s v="Konya"/>
  </r>
  <r>
    <n v="2721"/>
    <x v="8"/>
    <x v="10"/>
    <n v="2"/>
    <n v="1090"/>
    <n v="2180"/>
    <n v="580"/>
    <x v="11"/>
    <s v="İzmir"/>
  </r>
  <r>
    <n v="2722"/>
    <x v="10"/>
    <x v="9"/>
    <n v="3"/>
    <n v="1800"/>
    <n v="5400"/>
    <n v="3000"/>
    <x v="11"/>
    <s v="Gaziantep"/>
  </r>
  <r>
    <n v="2723"/>
    <x v="7"/>
    <x v="19"/>
    <n v="2"/>
    <n v="7530"/>
    <n v="15060"/>
    <n v="3060"/>
    <x v="11"/>
    <s v="Konya"/>
  </r>
  <r>
    <n v="2724"/>
    <x v="6"/>
    <x v="7"/>
    <n v="3"/>
    <n v="1100"/>
    <n v="3300"/>
    <n v="900"/>
    <x v="11"/>
    <s v="Adana"/>
  </r>
  <r>
    <n v="2725"/>
    <x v="9"/>
    <x v="3"/>
    <n v="3"/>
    <n v="1350"/>
    <n v="4050"/>
    <n v="1650"/>
    <x v="11"/>
    <s v="Ankara"/>
  </r>
  <r>
    <n v="2726"/>
    <x v="8"/>
    <x v="3"/>
    <n v="1"/>
    <n v="1350"/>
    <n v="1350"/>
    <n v="550"/>
    <x v="11"/>
    <s v="Gaziantep"/>
  </r>
  <r>
    <n v="2727"/>
    <x v="7"/>
    <x v="10"/>
    <n v="2"/>
    <n v="1090"/>
    <n v="2180"/>
    <n v="580"/>
    <x v="11"/>
    <s v="Ankara"/>
  </r>
  <r>
    <n v="2728"/>
    <x v="7"/>
    <x v="14"/>
    <n v="1"/>
    <n v="4200"/>
    <n v="4200"/>
    <n v="1200"/>
    <x v="11"/>
    <s v="Şanlıurfa"/>
  </r>
  <r>
    <n v="2729"/>
    <x v="9"/>
    <x v="9"/>
    <n v="2"/>
    <n v="1800"/>
    <n v="3600"/>
    <n v="2000"/>
    <x v="11"/>
    <s v="Bursa"/>
  </r>
  <r>
    <n v="2730"/>
    <x v="11"/>
    <x v="10"/>
    <n v="1"/>
    <n v="1090"/>
    <n v="1090"/>
    <n v="290"/>
    <x v="11"/>
    <s v="Şanlıurfa"/>
  </r>
  <r>
    <n v="2731"/>
    <x v="0"/>
    <x v="5"/>
    <n v="1"/>
    <n v="7600"/>
    <n v="7600"/>
    <n v="1600"/>
    <x v="11"/>
    <s v="Adana"/>
  </r>
  <r>
    <n v="2732"/>
    <x v="8"/>
    <x v="5"/>
    <n v="3"/>
    <n v="7600"/>
    <n v="22800"/>
    <n v="4800"/>
    <x v="11"/>
    <s v="Ankara"/>
  </r>
  <r>
    <n v="2733"/>
    <x v="2"/>
    <x v="22"/>
    <n v="1"/>
    <n v="3700"/>
    <n v="3700"/>
    <n v="700"/>
    <x v="11"/>
    <s v="Diyarbakır"/>
  </r>
  <r>
    <n v="2734"/>
    <x v="4"/>
    <x v="6"/>
    <n v="3"/>
    <n v="7250"/>
    <n v="21750"/>
    <n v="6750"/>
    <x v="11"/>
    <s v="Bursa"/>
  </r>
  <r>
    <n v="2735"/>
    <x v="1"/>
    <x v="5"/>
    <n v="3"/>
    <n v="7600"/>
    <n v="22800"/>
    <n v="4800"/>
    <x v="11"/>
    <s v="Ankara"/>
  </r>
  <r>
    <n v="2736"/>
    <x v="10"/>
    <x v="14"/>
    <n v="1"/>
    <n v="4200"/>
    <n v="4200"/>
    <n v="1200"/>
    <x v="11"/>
    <s v="Konya"/>
  </r>
  <r>
    <n v="2737"/>
    <x v="6"/>
    <x v="17"/>
    <n v="3"/>
    <n v="1250"/>
    <n v="3750"/>
    <n v="1350"/>
    <x v="11"/>
    <s v="İzmir"/>
  </r>
  <r>
    <n v="2738"/>
    <x v="8"/>
    <x v="10"/>
    <n v="1"/>
    <n v="1090"/>
    <n v="1090"/>
    <n v="290"/>
    <x v="11"/>
    <s v="Ankara"/>
  </r>
  <r>
    <n v="2739"/>
    <x v="3"/>
    <x v="4"/>
    <n v="1"/>
    <n v="2180"/>
    <n v="2180"/>
    <n v="680"/>
    <x v="11"/>
    <s v="Gaziantep"/>
  </r>
  <r>
    <n v="2740"/>
    <x v="11"/>
    <x v="22"/>
    <n v="2"/>
    <n v="3700"/>
    <n v="7400"/>
    <n v="1400"/>
    <x v="11"/>
    <s v="Ankara"/>
  </r>
  <r>
    <n v="2741"/>
    <x v="9"/>
    <x v="0"/>
    <n v="2"/>
    <n v="6000"/>
    <n v="12000"/>
    <n v="4000"/>
    <x v="11"/>
    <s v="Adana"/>
  </r>
  <r>
    <n v="2742"/>
    <x v="10"/>
    <x v="17"/>
    <n v="2"/>
    <n v="1250"/>
    <n v="2500"/>
    <n v="900"/>
    <x v="11"/>
    <s v="İzmir"/>
  </r>
  <r>
    <n v="2743"/>
    <x v="11"/>
    <x v="5"/>
    <n v="1"/>
    <n v="7600"/>
    <n v="7600"/>
    <n v="1600"/>
    <x v="11"/>
    <s v="Hatay"/>
  </r>
  <r>
    <n v="2744"/>
    <x v="0"/>
    <x v="1"/>
    <n v="2"/>
    <n v="1400"/>
    <n v="2800"/>
    <n v="1200"/>
    <x v="11"/>
    <s v="Ankara"/>
  </r>
  <r>
    <n v="2745"/>
    <x v="4"/>
    <x v="4"/>
    <n v="2"/>
    <n v="2180"/>
    <n v="4360"/>
    <n v="1360"/>
    <x v="11"/>
    <s v="İstanbul"/>
  </r>
  <r>
    <n v="2746"/>
    <x v="0"/>
    <x v="9"/>
    <n v="3"/>
    <n v="1800"/>
    <n v="5400"/>
    <n v="3000"/>
    <x v="11"/>
    <s v="İzmir"/>
  </r>
  <r>
    <n v="2747"/>
    <x v="2"/>
    <x v="21"/>
    <n v="1"/>
    <n v="1500"/>
    <n v="1500"/>
    <n v="700"/>
    <x v="11"/>
    <s v="Kocaeli"/>
  </r>
  <r>
    <n v="2748"/>
    <x v="6"/>
    <x v="2"/>
    <n v="3"/>
    <n v="8450"/>
    <n v="25350"/>
    <n v="7350"/>
    <x v="11"/>
    <s v="İzmir"/>
  </r>
  <r>
    <n v="2749"/>
    <x v="9"/>
    <x v="21"/>
    <n v="3"/>
    <n v="1500"/>
    <n v="4500"/>
    <n v="2100"/>
    <x v="11"/>
    <s v="İzmir"/>
  </r>
  <r>
    <n v="2750"/>
    <x v="5"/>
    <x v="0"/>
    <n v="3"/>
    <n v="6000"/>
    <n v="18000"/>
    <n v="6000"/>
    <x v="11"/>
    <s v="İzmir"/>
  </r>
  <r>
    <n v="2751"/>
    <x v="11"/>
    <x v="18"/>
    <n v="1"/>
    <n v="1200"/>
    <n v="1200"/>
    <n v="400"/>
    <x v="11"/>
    <s v="İstanbul"/>
  </r>
  <r>
    <n v="2752"/>
    <x v="0"/>
    <x v="14"/>
    <n v="3"/>
    <n v="4200"/>
    <n v="12600"/>
    <n v="3600"/>
    <x v="11"/>
    <s v="Antalya"/>
  </r>
  <r>
    <n v="2753"/>
    <x v="10"/>
    <x v="5"/>
    <n v="3"/>
    <n v="7600"/>
    <n v="22800"/>
    <n v="4800"/>
    <x v="11"/>
    <s v="Kocaeli"/>
  </r>
  <r>
    <n v="2754"/>
    <x v="5"/>
    <x v="0"/>
    <n v="3"/>
    <n v="6000"/>
    <n v="18000"/>
    <n v="6000"/>
    <x v="11"/>
    <s v="Ankara"/>
  </r>
  <r>
    <n v="2755"/>
    <x v="0"/>
    <x v="8"/>
    <n v="4"/>
    <n v="1200"/>
    <n v="4800"/>
    <n v="1600"/>
    <x v="11"/>
    <s v="İzmir"/>
  </r>
  <r>
    <n v="2756"/>
    <x v="6"/>
    <x v="9"/>
    <n v="2"/>
    <n v="1800"/>
    <n v="3600"/>
    <n v="2000"/>
    <x v="11"/>
    <s v="Antalya"/>
  </r>
  <r>
    <n v="2757"/>
    <x v="6"/>
    <x v="10"/>
    <n v="5"/>
    <n v="1090"/>
    <n v="5450"/>
    <n v="1450"/>
    <x v="11"/>
    <s v="Gaziantep"/>
  </r>
  <r>
    <n v="2758"/>
    <x v="5"/>
    <x v="4"/>
    <n v="4"/>
    <n v="2180"/>
    <n v="8720"/>
    <n v="2720"/>
    <x v="11"/>
    <s v="Mersin"/>
  </r>
  <r>
    <n v="2759"/>
    <x v="7"/>
    <x v="9"/>
    <n v="2"/>
    <n v="1800"/>
    <n v="3600"/>
    <n v="2000"/>
    <x v="11"/>
    <s v="Kocaeli"/>
  </r>
  <r>
    <n v="2760"/>
    <x v="4"/>
    <x v="11"/>
    <n v="5"/>
    <n v="8000"/>
    <n v="40000"/>
    <n v="10000"/>
    <x v="11"/>
    <s v="İstanbul"/>
  </r>
  <r>
    <n v="2761"/>
    <x v="5"/>
    <x v="1"/>
    <n v="3"/>
    <n v="1400"/>
    <n v="4200"/>
    <n v="1800"/>
    <x v="11"/>
    <s v="Bursa"/>
  </r>
  <r>
    <n v="2762"/>
    <x v="8"/>
    <x v="12"/>
    <n v="4"/>
    <n v="10590"/>
    <n v="42360"/>
    <n v="18360"/>
    <x v="11"/>
    <s v="Adana"/>
  </r>
  <r>
    <n v="2763"/>
    <x v="9"/>
    <x v="3"/>
    <n v="3"/>
    <n v="1350"/>
    <n v="4050"/>
    <n v="1650"/>
    <x v="11"/>
    <s v="Konya"/>
  </r>
  <r>
    <n v="2764"/>
    <x v="6"/>
    <x v="1"/>
    <n v="3"/>
    <n v="1400"/>
    <n v="4200"/>
    <n v="1800"/>
    <x v="11"/>
    <s v="Ankara"/>
  </r>
  <r>
    <n v="2765"/>
    <x v="3"/>
    <x v="0"/>
    <n v="2"/>
    <n v="6000"/>
    <n v="12000"/>
    <n v="4000"/>
    <x v="11"/>
    <s v="Hatay"/>
  </r>
  <r>
    <n v="2766"/>
    <x v="8"/>
    <x v="7"/>
    <n v="3"/>
    <n v="1100"/>
    <n v="3300"/>
    <n v="900"/>
    <x v="11"/>
    <s v="Antalya"/>
  </r>
  <r>
    <n v="2767"/>
    <x v="2"/>
    <x v="0"/>
    <n v="4"/>
    <n v="6000"/>
    <n v="24000"/>
    <n v="8000"/>
    <x v="11"/>
    <s v="Şanlıurfa"/>
  </r>
  <r>
    <n v="2768"/>
    <x v="9"/>
    <x v="13"/>
    <n v="5"/>
    <n v="1490"/>
    <n v="7450"/>
    <n v="3450"/>
    <x v="11"/>
    <s v="Diyarbakır"/>
  </r>
  <r>
    <n v="2769"/>
    <x v="8"/>
    <x v="12"/>
    <n v="3"/>
    <n v="10590"/>
    <n v="31770"/>
    <n v="13770"/>
    <x v="11"/>
    <s v="Adana"/>
  </r>
  <r>
    <n v="2770"/>
    <x v="2"/>
    <x v="11"/>
    <n v="5"/>
    <n v="8000"/>
    <n v="40000"/>
    <n v="10000"/>
    <x v="11"/>
    <s v="Konya"/>
  </r>
  <r>
    <n v="2771"/>
    <x v="6"/>
    <x v="7"/>
    <n v="5"/>
    <n v="1100"/>
    <n v="5500"/>
    <n v="1500"/>
    <x v="11"/>
    <s v="Diyarbakır"/>
  </r>
  <r>
    <n v="2772"/>
    <x v="9"/>
    <x v="8"/>
    <n v="4"/>
    <n v="1200"/>
    <n v="4800"/>
    <n v="1600"/>
    <x v="11"/>
    <s v="Şanlıurfa"/>
  </r>
  <r>
    <n v="2773"/>
    <x v="4"/>
    <x v="14"/>
    <n v="3"/>
    <n v="4200"/>
    <n v="12600"/>
    <n v="3600"/>
    <x v="11"/>
    <s v="Bursa"/>
  </r>
  <r>
    <n v="2774"/>
    <x v="1"/>
    <x v="15"/>
    <n v="3"/>
    <n v="5775"/>
    <n v="17325"/>
    <n v="5325"/>
    <x v="11"/>
    <s v="Kocaeli"/>
  </r>
  <r>
    <n v="2775"/>
    <x v="10"/>
    <x v="5"/>
    <n v="3"/>
    <n v="7600"/>
    <n v="22800"/>
    <n v="4800"/>
    <x v="11"/>
    <s v="İzmir"/>
  </r>
  <r>
    <n v="2776"/>
    <x v="1"/>
    <x v="6"/>
    <n v="4"/>
    <n v="7250"/>
    <n v="29000"/>
    <n v="9000"/>
    <x v="11"/>
    <s v="İstanbul"/>
  </r>
  <r>
    <n v="2777"/>
    <x v="0"/>
    <x v="6"/>
    <n v="4"/>
    <n v="7250"/>
    <n v="29000"/>
    <n v="9000"/>
    <x v="11"/>
    <s v="İzmir"/>
  </r>
  <r>
    <n v="2778"/>
    <x v="8"/>
    <x v="6"/>
    <n v="4"/>
    <n v="7250"/>
    <n v="29000"/>
    <n v="9000"/>
    <x v="11"/>
    <s v="İstanbul"/>
  </r>
  <r>
    <n v="2779"/>
    <x v="5"/>
    <x v="3"/>
    <n v="3"/>
    <n v="1350"/>
    <n v="4050"/>
    <n v="1650"/>
    <x v="11"/>
    <s v="Konya"/>
  </r>
  <r>
    <n v="2780"/>
    <x v="1"/>
    <x v="6"/>
    <n v="4"/>
    <n v="7250"/>
    <n v="29000"/>
    <n v="9000"/>
    <x v="11"/>
    <s v="Bursa"/>
  </r>
  <r>
    <n v="2781"/>
    <x v="6"/>
    <x v="5"/>
    <n v="2"/>
    <n v="7600"/>
    <n v="15200"/>
    <n v="3200"/>
    <x v="11"/>
    <s v="Şanlıurfa"/>
  </r>
  <r>
    <n v="2782"/>
    <x v="11"/>
    <x v="5"/>
    <n v="2"/>
    <n v="7600"/>
    <n v="15200"/>
    <n v="3200"/>
    <x v="11"/>
    <s v="Diyarbakır"/>
  </r>
  <r>
    <n v="2783"/>
    <x v="1"/>
    <x v="13"/>
    <n v="2"/>
    <n v="1490"/>
    <n v="2980"/>
    <n v="1380"/>
    <x v="11"/>
    <s v="İzmir"/>
  </r>
  <r>
    <n v="2784"/>
    <x v="5"/>
    <x v="16"/>
    <n v="2"/>
    <n v="2900"/>
    <n v="5800"/>
    <n v="1800"/>
    <x v="11"/>
    <s v="Kocaeli"/>
  </r>
  <r>
    <n v="2785"/>
    <x v="9"/>
    <x v="13"/>
    <n v="4"/>
    <n v="1490"/>
    <n v="5960"/>
    <n v="2760"/>
    <x v="11"/>
    <s v="Mersin"/>
  </r>
  <r>
    <n v="2786"/>
    <x v="9"/>
    <x v="10"/>
    <n v="4"/>
    <n v="1090"/>
    <n v="4360"/>
    <n v="1160"/>
    <x v="11"/>
    <s v="Mersin"/>
  </r>
  <r>
    <n v="2787"/>
    <x v="5"/>
    <x v="8"/>
    <n v="5"/>
    <n v="1200"/>
    <n v="6000"/>
    <n v="2000"/>
    <x v="11"/>
    <s v="Mersin"/>
  </r>
  <r>
    <n v="2788"/>
    <x v="8"/>
    <x v="12"/>
    <n v="2"/>
    <n v="10590"/>
    <n v="21180"/>
    <n v="9180"/>
    <x v="11"/>
    <s v="Şanlıurfa"/>
  </r>
  <r>
    <n v="2789"/>
    <x v="6"/>
    <x v="14"/>
    <n v="4"/>
    <n v="4200"/>
    <n v="16800"/>
    <n v="4800"/>
    <x v="11"/>
    <s v="Antalya"/>
  </r>
  <r>
    <n v="2790"/>
    <x v="3"/>
    <x v="14"/>
    <n v="2"/>
    <n v="4200"/>
    <n v="8400"/>
    <n v="2400"/>
    <x v="11"/>
    <s v="Mersin"/>
  </r>
  <r>
    <n v="2791"/>
    <x v="7"/>
    <x v="12"/>
    <n v="5"/>
    <n v="10590"/>
    <n v="52950"/>
    <n v="22950"/>
    <x v="11"/>
    <s v="Mersin"/>
  </r>
  <r>
    <n v="2792"/>
    <x v="11"/>
    <x v="17"/>
    <n v="3"/>
    <n v="1250"/>
    <n v="3750"/>
    <n v="1350"/>
    <x v="11"/>
    <s v="İstanbul"/>
  </r>
  <r>
    <n v="2793"/>
    <x v="0"/>
    <x v="13"/>
    <n v="3"/>
    <n v="1490"/>
    <n v="4470"/>
    <n v="2070"/>
    <x v="11"/>
    <s v="Gaziantep"/>
  </r>
  <r>
    <n v="2794"/>
    <x v="6"/>
    <x v="8"/>
    <n v="5"/>
    <n v="1200"/>
    <n v="6000"/>
    <n v="2000"/>
    <x v="11"/>
    <s v="Gaziantep"/>
  </r>
  <r>
    <n v="2795"/>
    <x v="2"/>
    <x v="4"/>
    <n v="5"/>
    <n v="2180"/>
    <n v="10900"/>
    <n v="3400"/>
    <x v="11"/>
    <s v="Ankara"/>
  </r>
  <r>
    <n v="2796"/>
    <x v="9"/>
    <x v="18"/>
    <n v="2"/>
    <n v="1200"/>
    <n v="2400"/>
    <n v="800"/>
    <x v="11"/>
    <s v="Mersin"/>
  </r>
  <r>
    <n v="2797"/>
    <x v="0"/>
    <x v="9"/>
    <n v="2"/>
    <n v="1800"/>
    <n v="3600"/>
    <n v="2000"/>
    <x v="11"/>
    <s v="Adana"/>
  </r>
  <r>
    <n v="2798"/>
    <x v="2"/>
    <x v="5"/>
    <n v="2"/>
    <n v="7600"/>
    <n v="15200"/>
    <n v="3200"/>
    <x v="11"/>
    <s v="Antalya"/>
  </r>
  <r>
    <n v="2799"/>
    <x v="7"/>
    <x v="19"/>
    <n v="4"/>
    <n v="7530"/>
    <n v="30120"/>
    <n v="6120"/>
    <x v="11"/>
    <s v="İzmir"/>
  </r>
  <r>
    <n v="2800"/>
    <x v="11"/>
    <x v="13"/>
    <n v="5"/>
    <n v="1490"/>
    <n v="7450"/>
    <n v="3450"/>
    <x v="11"/>
    <s v="Antalya"/>
  </r>
  <r>
    <n v="2801"/>
    <x v="0"/>
    <x v="20"/>
    <n v="3"/>
    <n v="5300"/>
    <n v="15900"/>
    <n v="3900"/>
    <x v="11"/>
    <s v="Bursa"/>
  </r>
  <r>
    <n v="2802"/>
    <x v="4"/>
    <x v="8"/>
    <n v="2"/>
    <n v="1200"/>
    <n v="2400"/>
    <n v="800"/>
    <x v="11"/>
    <s v="Ankara"/>
  </r>
  <r>
    <n v="2803"/>
    <x v="9"/>
    <x v="10"/>
    <n v="3"/>
    <n v="1090"/>
    <n v="3270"/>
    <n v="870"/>
    <x v="11"/>
    <s v="Adana"/>
  </r>
  <r>
    <n v="2804"/>
    <x v="4"/>
    <x v="6"/>
    <n v="4"/>
    <n v="7250"/>
    <n v="29000"/>
    <n v="9000"/>
    <x v="11"/>
    <s v="Şanlıurfa"/>
  </r>
  <r>
    <n v="2805"/>
    <x v="10"/>
    <x v="1"/>
    <n v="4"/>
    <n v="1400"/>
    <n v="5600"/>
    <n v="2400"/>
    <x v="11"/>
    <s v="Hatay"/>
  </r>
  <r>
    <n v="2806"/>
    <x v="2"/>
    <x v="21"/>
    <n v="3"/>
    <n v="1500"/>
    <n v="4500"/>
    <n v="2100"/>
    <x v="11"/>
    <s v="İstanbul"/>
  </r>
  <r>
    <n v="2807"/>
    <x v="7"/>
    <x v="3"/>
    <n v="3"/>
    <n v="1350"/>
    <n v="4050"/>
    <n v="1650"/>
    <x v="11"/>
    <s v="Gaziantep"/>
  </r>
  <r>
    <n v="2808"/>
    <x v="7"/>
    <x v="8"/>
    <n v="2"/>
    <n v="1200"/>
    <n v="2400"/>
    <n v="800"/>
    <x v="11"/>
    <s v="Bursa"/>
  </r>
  <r>
    <n v="2809"/>
    <x v="1"/>
    <x v="19"/>
    <n v="2"/>
    <n v="7530"/>
    <n v="15060"/>
    <n v="3060"/>
    <x v="11"/>
    <s v="Diyarbakır"/>
  </r>
  <r>
    <n v="2810"/>
    <x v="10"/>
    <x v="8"/>
    <n v="2"/>
    <n v="1200"/>
    <n v="2400"/>
    <n v="800"/>
    <x v="11"/>
    <s v="Kocaeli"/>
  </r>
  <r>
    <n v="2811"/>
    <x v="8"/>
    <x v="9"/>
    <n v="2"/>
    <n v="1800"/>
    <n v="3600"/>
    <n v="2000"/>
    <x v="11"/>
    <s v="Şanlıurfa"/>
  </r>
  <r>
    <n v="2812"/>
    <x v="0"/>
    <x v="6"/>
    <n v="2"/>
    <n v="7250"/>
    <n v="14500"/>
    <n v="4500"/>
    <x v="11"/>
    <s v="Hatay"/>
  </r>
  <r>
    <n v="2813"/>
    <x v="9"/>
    <x v="13"/>
    <n v="4"/>
    <n v="1490"/>
    <n v="5960"/>
    <n v="2760"/>
    <x v="11"/>
    <s v="Gaziantep"/>
  </r>
  <r>
    <n v="2814"/>
    <x v="9"/>
    <x v="18"/>
    <n v="2"/>
    <n v="1200"/>
    <n v="2400"/>
    <n v="800"/>
    <x v="11"/>
    <s v="Konya"/>
  </r>
  <r>
    <n v="2815"/>
    <x v="1"/>
    <x v="11"/>
    <n v="5"/>
    <n v="8000"/>
    <n v="40000"/>
    <n v="10000"/>
    <x v="11"/>
    <s v="Konya"/>
  </r>
  <r>
    <n v="2816"/>
    <x v="6"/>
    <x v="1"/>
    <n v="5"/>
    <n v="1400"/>
    <n v="7000"/>
    <n v="3000"/>
    <x v="11"/>
    <s v="Diyarbakır"/>
  </r>
  <r>
    <n v="2817"/>
    <x v="5"/>
    <x v="3"/>
    <n v="4"/>
    <n v="1350"/>
    <n v="5400"/>
    <n v="2200"/>
    <x v="11"/>
    <s v="Bursa"/>
  </r>
  <r>
    <n v="2818"/>
    <x v="8"/>
    <x v="18"/>
    <n v="4"/>
    <n v="1200"/>
    <n v="4800"/>
    <n v="1600"/>
    <x v="11"/>
    <s v="İstanbul"/>
  </r>
  <r>
    <n v="2819"/>
    <x v="6"/>
    <x v="20"/>
    <n v="2"/>
    <n v="5300"/>
    <n v="10600"/>
    <n v="2600"/>
    <x v="11"/>
    <s v="Diyarbakır"/>
  </r>
  <r>
    <n v="2820"/>
    <x v="9"/>
    <x v="12"/>
    <n v="3"/>
    <n v="10590"/>
    <n v="31770"/>
    <n v="13770"/>
    <x v="11"/>
    <s v="İstanbul"/>
  </r>
  <r>
    <n v="2821"/>
    <x v="4"/>
    <x v="17"/>
    <n v="2"/>
    <n v="1250"/>
    <n v="2500"/>
    <n v="900"/>
    <x v="11"/>
    <s v="Mersin"/>
  </r>
  <r>
    <n v="2822"/>
    <x v="11"/>
    <x v="18"/>
    <n v="5"/>
    <n v="1200"/>
    <n v="6000"/>
    <n v="2000"/>
    <x v="11"/>
    <s v="Şanlıurfa"/>
  </r>
  <r>
    <n v="2823"/>
    <x v="4"/>
    <x v="1"/>
    <n v="3"/>
    <n v="1400"/>
    <n v="4200"/>
    <n v="1800"/>
    <x v="11"/>
    <s v="Gaziantep"/>
  </r>
  <r>
    <n v="2824"/>
    <x v="11"/>
    <x v="19"/>
    <n v="5"/>
    <n v="7530"/>
    <n v="37650"/>
    <n v="7650"/>
    <x v="11"/>
    <s v="Gaziantep"/>
  </r>
  <r>
    <n v="2825"/>
    <x v="6"/>
    <x v="5"/>
    <n v="4"/>
    <n v="7600"/>
    <n v="30400"/>
    <n v="6400"/>
    <x v="11"/>
    <s v="Adana"/>
  </r>
  <r>
    <n v="2826"/>
    <x v="11"/>
    <x v="21"/>
    <n v="4"/>
    <n v="1500"/>
    <n v="6000"/>
    <n v="2800"/>
    <x v="11"/>
    <s v="Ankara"/>
  </r>
  <r>
    <n v="2827"/>
    <x v="9"/>
    <x v="4"/>
    <n v="2"/>
    <n v="2180"/>
    <n v="4360"/>
    <n v="1360"/>
    <x v="11"/>
    <s v="Kocaeli"/>
  </r>
  <r>
    <n v="2828"/>
    <x v="3"/>
    <x v="4"/>
    <n v="5"/>
    <n v="2180"/>
    <n v="10900"/>
    <n v="3400"/>
    <x v="11"/>
    <s v="Bursa"/>
  </r>
  <r>
    <n v="2829"/>
    <x v="9"/>
    <x v="15"/>
    <n v="2"/>
    <n v="5775"/>
    <n v="11550"/>
    <n v="3550"/>
    <x v="11"/>
    <s v="Bursa"/>
  </r>
  <r>
    <n v="2830"/>
    <x v="9"/>
    <x v="7"/>
    <n v="5"/>
    <n v="1100"/>
    <n v="5500"/>
    <n v="1500"/>
    <x v="11"/>
    <s v="Diyarbakır"/>
  </r>
  <r>
    <n v="2831"/>
    <x v="10"/>
    <x v="15"/>
    <n v="3"/>
    <n v="5775"/>
    <n v="17325"/>
    <n v="5325"/>
    <x v="11"/>
    <s v="İzmir"/>
  </r>
  <r>
    <n v="2832"/>
    <x v="7"/>
    <x v="3"/>
    <n v="2"/>
    <n v="1350"/>
    <n v="2700"/>
    <n v="1100"/>
    <x v="11"/>
    <s v="Mersin"/>
  </r>
  <r>
    <n v="2833"/>
    <x v="0"/>
    <x v="5"/>
    <n v="5"/>
    <n v="7600"/>
    <n v="38000"/>
    <n v="8000"/>
    <x v="11"/>
    <s v="Ankara"/>
  </r>
  <r>
    <n v="2834"/>
    <x v="2"/>
    <x v="6"/>
    <n v="5"/>
    <n v="7250"/>
    <n v="36250"/>
    <n v="11250"/>
    <x v="11"/>
    <s v="Şanlıurfa"/>
  </r>
  <r>
    <n v="2835"/>
    <x v="11"/>
    <x v="13"/>
    <n v="3"/>
    <n v="1490"/>
    <n v="4470"/>
    <n v="2070"/>
    <x v="11"/>
    <s v="Adana"/>
  </r>
  <r>
    <n v="2836"/>
    <x v="3"/>
    <x v="13"/>
    <n v="2"/>
    <n v="1490"/>
    <n v="2980"/>
    <n v="1380"/>
    <x v="11"/>
    <s v="Mersin"/>
  </r>
  <r>
    <n v="2837"/>
    <x v="8"/>
    <x v="10"/>
    <n v="3"/>
    <n v="1090"/>
    <n v="3270"/>
    <n v="870"/>
    <x v="11"/>
    <s v="Adana"/>
  </r>
  <r>
    <n v="2838"/>
    <x v="8"/>
    <x v="8"/>
    <n v="3"/>
    <n v="1200"/>
    <n v="3600"/>
    <n v="1200"/>
    <x v="11"/>
    <s v="İzmir"/>
  </r>
  <r>
    <n v="2839"/>
    <x v="11"/>
    <x v="10"/>
    <n v="2"/>
    <n v="1090"/>
    <n v="2180"/>
    <n v="580"/>
    <x v="11"/>
    <s v="İstanbul"/>
  </r>
  <r>
    <n v="2840"/>
    <x v="11"/>
    <x v="4"/>
    <n v="2"/>
    <n v="2180"/>
    <n v="4360"/>
    <n v="1360"/>
    <x v="11"/>
    <s v="Konya"/>
  </r>
  <r>
    <n v="2841"/>
    <x v="2"/>
    <x v="20"/>
    <n v="2"/>
    <n v="5300"/>
    <n v="10600"/>
    <n v="2600"/>
    <x v="11"/>
    <s v="İstanbul"/>
  </r>
  <r>
    <n v="2842"/>
    <x v="11"/>
    <x v="20"/>
    <n v="4"/>
    <n v="5300"/>
    <n v="21200"/>
    <n v="5200"/>
    <x v="11"/>
    <s v="Adana"/>
  </r>
  <r>
    <n v="2843"/>
    <x v="5"/>
    <x v="6"/>
    <n v="5"/>
    <n v="7250"/>
    <n v="36250"/>
    <n v="11250"/>
    <x v="11"/>
    <s v="Kocaeli"/>
  </r>
  <r>
    <n v="2844"/>
    <x v="5"/>
    <x v="18"/>
    <n v="4"/>
    <n v="1200"/>
    <n v="4800"/>
    <n v="1600"/>
    <x v="11"/>
    <s v="Bursa"/>
  </r>
  <r>
    <n v="2845"/>
    <x v="3"/>
    <x v="0"/>
    <n v="3"/>
    <n v="6000"/>
    <n v="18000"/>
    <n v="6000"/>
    <x v="11"/>
    <s v="Antalya"/>
  </r>
  <r>
    <n v="2846"/>
    <x v="2"/>
    <x v="2"/>
    <n v="4"/>
    <n v="8450"/>
    <n v="33800"/>
    <n v="9800"/>
    <x v="11"/>
    <s v="Gaziantep"/>
  </r>
  <r>
    <n v="2847"/>
    <x v="6"/>
    <x v="14"/>
    <n v="4"/>
    <n v="4200"/>
    <n v="16800"/>
    <n v="4800"/>
    <x v="11"/>
    <s v="Konya"/>
  </r>
  <r>
    <n v="2848"/>
    <x v="6"/>
    <x v="12"/>
    <n v="2"/>
    <n v="10590"/>
    <n v="21180"/>
    <n v="9180"/>
    <x v="11"/>
    <s v="Ankara"/>
  </r>
  <r>
    <n v="2849"/>
    <x v="5"/>
    <x v="18"/>
    <n v="5"/>
    <n v="1200"/>
    <n v="6000"/>
    <n v="2000"/>
    <x v="11"/>
    <s v="Kocaeli"/>
  </r>
  <r>
    <n v="2850"/>
    <x v="10"/>
    <x v="7"/>
    <n v="2"/>
    <n v="1100"/>
    <n v="2200"/>
    <n v="600"/>
    <x v="11"/>
    <s v="Hatay"/>
  </r>
  <r>
    <n v="2851"/>
    <x v="9"/>
    <x v="22"/>
    <n v="3"/>
    <n v="3700"/>
    <n v="11100"/>
    <n v="2100"/>
    <x v="11"/>
    <s v="Adana"/>
  </r>
  <r>
    <n v="2852"/>
    <x v="1"/>
    <x v="22"/>
    <n v="3"/>
    <n v="3700"/>
    <n v="11100"/>
    <n v="2100"/>
    <x v="11"/>
    <s v="Antalya"/>
  </r>
  <r>
    <n v="2853"/>
    <x v="6"/>
    <x v="7"/>
    <n v="4"/>
    <n v="1100"/>
    <n v="4400"/>
    <n v="1200"/>
    <x v="11"/>
    <s v="Mersin"/>
  </r>
  <r>
    <n v="2854"/>
    <x v="5"/>
    <x v="22"/>
    <n v="2"/>
    <n v="3700"/>
    <n v="7400"/>
    <n v="1400"/>
    <x v="11"/>
    <s v="Ankara"/>
  </r>
  <r>
    <n v="2855"/>
    <x v="10"/>
    <x v="13"/>
    <n v="5"/>
    <n v="1490"/>
    <n v="7450"/>
    <n v="3450"/>
    <x v="11"/>
    <s v="İstanbul"/>
  </r>
  <r>
    <n v="2856"/>
    <x v="9"/>
    <x v="21"/>
    <n v="5"/>
    <n v="1500"/>
    <n v="7500"/>
    <n v="3500"/>
    <x v="11"/>
    <s v="Mersin"/>
  </r>
  <r>
    <n v="2857"/>
    <x v="8"/>
    <x v="10"/>
    <n v="5"/>
    <n v="1090"/>
    <n v="5450"/>
    <n v="1450"/>
    <x v="11"/>
    <s v="İzmir"/>
  </r>
  <r>
    <n v="2858"/>
    <x v="10"/>
    <x v="9"/>
    <n v="2"/>
    <n v="1800"/>
    <n v="3600"/>
    <n v="2000"/>
    <x v="11"/>
    <s v="Hatay"/>
  </r>
  <r>
    <n v="2859"/>
    <x v="7"/>
    <x v="19"/>
    <n v="4"/>
    <n v="7530"/>
    <n v="30120"/>
    <n v="6120"/>
    <x v="11"/>
    <s v="İstanbul"/>
  </r>
  <r>
    <n v="2860"/>
    <x v="6"/>
    <x v="7"/>
    <n v="3"/>
    <n v="1100"/>
    <n v="3300"/>
    <n v="900"/>
    <x v="11"/>
    <s v="Bursa"/>
  </r>
  <r>
    <n v="2861"/>
    <x v="9"/>
    <x v="3"/>
    <n v="2"/>
    <n v="1350"/>
    <n v="2700"/>
    <n v="1100"/>
    <x v="11"/>
    <s v="Şanlıurfa"/>
  </r>
  <r>
    <n v="2862"/>
    <x v="8"/>
    <x v="3"/>
    <n v="3"/>
    <n v="1350"/>
    <n v="4050"/>
    <n v="1650"/>
    <x v="11"/>
    <s v="Bursa"/>
  </r>
  <r>
    <n v="2863"/>
    <x v="7"/>
    <x v="10"/>
    <n v="2"/>
    <n v="1090"/>
    <n v="2180"/>
    <n v="580"/>
    <x v="11"/>
    <s v="Bursa"/>
  </r>
  <r>
    <n v="2864"/>
    <x v="7"/>
    <x v="14"/>
    <n v="3"/>
    <n v="4200"/>
    <n v="12600"/>
    <n v="3600"/>
    <x v="11"/>
    <s v="Bursa"/>
  </r>
  <r>
    <n v="2865"/>
    <x v="9"/>
    <x v="9"/>
    <n v="5"/>
    <n v="1800"/>
    <n v="9000"/>
    <n v="5000"/>
    <x v="11"/>
    <s v="Mersin"/>
  </r>
  <r>
    <n v="2866"/>
    <x v="11"/>
    <x v="10"/>
    <n v="3"/>
    <n v="1090"/>
    <n v="3270"/>
    <n v="870"/>
    <x v="11"/>
    <s v="Gaziantep"/>
  </r>
  <r>
    <n v="2867"/>
    <x v="0"/>
    <x v="5"/>
    <n v="4"/>
    <n v="7600"/>
    <n v="30400"/>
    <n v="6400"/>
    <x v="11"/>
    <s v="Adana"/>
  </r>
  <r>
    <n v="2868"/>
    <x v="8"/>
    <x v="5"/>
    <n v="2"/>
    <n v="7600"/>
    <n v="15200"/>
    <n v="3200"/>
    <x v="11"/>
    <s v="İzmir"/>
  </r>
  <r>
    <n v="2869"/>
    <x v="2"/>
    <x v="22"/>
    <n v="3"/>
    <n v="3700"/>
    <n v="11100"/>
    <n v="2100"/>
    <x v="11"/>
    <s v="Diyarbakır"/>
  </r>
  <r>
    <n v="2870"/>
    <x v="4"/>
    <x v="6"/>
    <n v="3"/>
    <n v="7250"/>
    <n v="21750"/>
    <n v="6750"/>
    <x v="11"/>
    <s v="Ankara"/>
  </r>
  <r>
    <n v="2871"/>
    <x v="1"/>
    <x v="5"/>
    <n v="5"/>
    <n v="7600"/>
    <n v="38000"/>
    <n v="8000"/>
    <x v="11"/>
    <s v="Adana"/>
  </r>
  <r>
    <n v="2872"/>
    <x v="10"/>
    <x v="14"/>
    <n v="4"/>
    <n v="4200"/>
    <n v="16800"/>
    <n v="4800"/>
    <x v="11"/>
    <s v="Antalya"/>
  </r>
  <r>
    <n v="2873"/>
    <x v="6"/>
    <x v="17"/>
    <n v="2"/>
    <n v="1250"/>
    <n v="2500"/>
    <n v="900"/>
    <x v="11"/>
    <s v="Adana"/>
  </r>
  <r>
    <n v="2874"/>
    <x v="8"/>
    <x v="10"/>
    <n v="2"/>
    <n v="1090"/>
    <n v="2180"/>
    <n v="580"/>
    <x v="11"/>
    <s v="Şanlıurfa"/>
  </r>
  <r>
    <n v="2875"/>
    <x v="3"/>
    <x v="4"/>
    <n v="2"/>
    <n v="2180"/>
    <n v="4360"/>
    <n v="1360"/>
    <x v="11"/>
    <s v="Konya"/>
  </r>
  <r>
    <n v="2876"/>
    <x v="11"/>
    <x v="22"/>
    <n v="4"/>
    <n v="3700"/>
    <n v="14800"/>
    <n v="2800"/>
    <x v="11"/>
    <s v="Bursa"/>
  </r>
  <r>
    <n v="2877"/>
    <x v="9"/>
    <x v="0"/>
    <n v="3"/>
    <n v="6000"/>
    <n v="18000"/>
    <n v="6000"/>
    <x v="11"/>
    <s v="Ankara"/>
  </r>
  <r>
    <n v="2878"/>
    <x v="10"/>
    <x v="17"/>
    <n v="3"/>
    <n v="1250"/>
    <n v="3750"/>
    <n v="1350"/>
    <x v="11"/>
    <s v="Kocaeli"/>
  </r>
  <r>
    <n v="2879"/>
    <x v="11"/>
    <x v="5"/>
    <n v="5"/>
    <n v="7600"/>
    <n v="38000"/>
    <n v="8000"/>
    <x v="11"/>
    <s v="Konya"/>
  </r>
  <r>
    <n v="2880"/>
    <x v="0"/>
    <x v="1"/>
    <n v="5"/>
    <n v="1400"/>
    <n v="7000"/>
    <n v="3000"/>
    <x v="11"/>
    <s v="İstanbul"/>
  </r>
  <r>
    <n v="2881"/>
    <x v="4"/>
    <x v="4"/>
    <n v="4"/>
    <n v="2180"/>
    <n v="8720"/>
    <n v="2720"/>
    <x v="11"/>
    <s v="Adana"/>
  </r>
  <r>
    <n v="2882"/>
    <x v="0"/>
    <x v="9"/>
    <n v="4"/>
    <n v="1800"/>
    <n v="7200"/>
    <n v="4000"/>
    <x v="11"/>
    <s v="Kocaeli"/>
  </r>
  <r>
    <n v="2883"/>
    <x v="2"/>
    <x v="21"/>
    <n v="4"/>
    <n v="1500"/>
    <n v="6000"/>
    <n v="2800"/>
    <x v="11"/>
    <s v="İzmir"/>
  </r>
  <r>
    <n v="2884"/>
    <x v="6"/>
    <x v="2"/>
    <n v="4"/>
    <n v="8450"/>
    <n v="33800"/>
    <n v="9800"/>
    <x v="11"/>
    <s v="Konya"/>
  </r>
  <r>
    <n v="2885"/>
    <x v="9"/>
    <x v="21"/>
    <n v="4"/>
    <n v="1500"/>
    <n v="6000"/>
    <n v="2800"/>
    <x v="11"/>
    <s v="İstanbul"/>
  </r>
  <r>
    <n v="2886"/>
    <x v="5"/>
    <x v="0"/>
    <n v="4"/>
    <n v="6000"/>
    <n v="24000"/>
    <n v="8000"/>
    <x v="11"/>
    <s v="Şanlıurfa"/>
  </r>
  <r>
    <n v="2887"/>
    <x v="11"/>
    <x v="18"/>
    <n v="2"/>
    <n v="1200"/>
    <n v="2400"/>
    <n v="800"/>
    <x v="11"/>
    <s v="Şanlıurfa"/>
  </r>
  <r>
    <n v="2888"/>
    <x v="0"/>
    <x v="14"/>
    <n v="4"/>
    <n v="4200"/>
    <n v="16800"/>
    <n v="4800"/>
    <x v="11"/>
    <s v="İstanbul"/>
  </r>
  <r>
    <n v="2889"/>
    <x v="10"/>
    <x v="5"/>
    <n v="5"/>
    <n v="7600"/>
    <n v="38000"/>
    <n v="8000"/>
    <x v="11"/>
    <s v="Antal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3360-1940-4B81-AF96-61C858E51A0E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">
  <location ref="Q5:R14" firstHeaderRow="1" firstDataRow="1" firstDataCol="1"/>
  <pivotFields count="9">
    <pivotField showAll="0"/>
    <pivotField showAll="0"/>
    <pivotField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numFmtId="16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 t="grand">
      <x/>
    </i>
  </rowItems>
  <colItems count="1">
    <i/>
  </colItems>
  <dataFields count="1">
    <dataField name="Toplam Toplam Sipariş Tutarı" fld="5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18937-EAE3-47BA-BA2C-C49D988A22FA}" name="PivotTable2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">
  <location ref="H3:I16" firstHeaderRow="1" firstDataRow="1" firstDataCol="1"/>
  <pivotFields count="9">
    <pivotField showAll="0"/>
    <pivotField showAll="0">
      <items count="13">
        <item x="4"/>
        <item x="8"/>
        <item x="10"/>
        <item x="2"/>
        <item x="1"/>
        <item x="5"/>
        <item x="9"/>
        <item x="3"/>
        <item x="6"/>
        <item x="0"/>
        <item x="7"/>
        <item x="11"/>
        <item t="default"/>
      </items>
    </pivotField>
    <pivotField showAll="0"/>
    <pivotField showAll="0"/>
    <pivotField numFmtId="164" showAll="0"/>
    <pivotField dataField="1" numFmtId="164" showAll="0">
      <items count="100">
        <item x="49"/>
        <item x="21"/>
        <item x="8"/>
        <item x="45"/>
        <item x="40"/>
        <item x="14"/>
        <item x="19"/>
        <item x="51"/>
        <item x="46"/>
        <item x="10"/>
        <item x="18"/>
        <item x="32"/>
        <item x="84"/>
        <item x="16"/>
        <item x="0"/>
        <item x="37"/>
        <item x="87"/>
        <item x="73"/>
        <item x="6"/>
        <item x="9"/>
        <item x="61"/>
        <item x="83"/>
        <item x="2"/>
        <item x="36"/>
        <item x="3"/>
        <item x="31"/>
        <item x="42"/>
        <item x="79"/>
        <item x="68"/>
        <item x="67"/>
        <item x="48"/>
        <item x="12"/>
        <item x="65"/>
        <item x="38"/>
        <item x="88"/>
        <item x="56"/>
        <item x="43"/>
        <item x="64"/>
        <item x="17"/>
        <item x="93"/>
        <item x="11"/>
        <item x="92"/>
        <item x="27"/>
        <item x="86"/>
        <item x="50"/>
        <item x="60"/>
        <item x="71"/>
        <item x="85"/>
        <item x="47"/>
        <item x="41"/>
        <item x="53"/>
        <item x="22"/>
        <item x="97"/>
        <item x="33"/>
        <item x="89"/>
        <item x="15"/>
        <item x="58"/>
        <item x="29"/>
        <item x="82"/>
        <item x="91"/>
        <item x="63"/>
        <item x="7"/>
        <item x="44"/>
        <item x="5"/>
        <item x="96"/>
        <item x="55"/>
        <item x="4"/>
        <item x="57"/>
        <item x="75"/>
        <item x="66"/>
        <item x="1"/>
        <item x="23"/>
        <item x="26"/>
        <item x="94"/>
        <item x="39"/>
        <item x="20"/>
        <item x="72"/>
        <item x="25"/>
        <item x="52"/>
        <item x="24"/>
        <item x="98"/>
        <item x="13"/>
        <item x="59"/>
        <item x="76"/>
        <item x="80"/>
        <item x="74"/>
        <item x="81"/>
        <item x="78"/>
        <item x="62"/>
        <item x="54"/>
        <item x="90"/>
        <item x="28"/>
        <item x="30"/>
        <item x="70"/>
        <item x="69"/>
        <item x="34"/>
        <item x="95"/>
        <item x="77"/>
        <item x="35"/>
        <item t="default"/>
      </items>
    </pivotField>
    <pivotField numFmtId="16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sipariş tutarı" fld="5" baseField="7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ili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C7B9C-D1B7-455A-B3C9-86793D0A4244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B5:F7" firstHeaderRow="0" firstDataRow="1" firstDataCol="1" rowPageCount="1" colPageCount="1"/>
  <pivotFields count="9">
    <pivotField showAll="0"/>
    <pivotField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axis="axisRow" showAll="0">
      <items count="24">
        <item h="1" x="0"/>
        <item h="1" x="20"/>
        <item h="1" x="12"/>
        <item x="2"/>
        <item h="1" x="19"/>
        <item h="1" x="11"/>
        <item h="1" x="5"/>
        <item h="1" x="13"/>
        <item h="1" x="21"/>
        <item h="1" x="15"/>
        <item h="1" x="6"/>
        <item h="1" x="14"/>
        <item h="1" x="22"/>
        <item h="1" x="16"/>
        <item h="1" x="4"/>
        <item h="1" x="1"/>
        <item h="1" x="9"/>
        <item h="1" x="7"/>
        <item h="1" x="17"/>
        <item h="1" x="8"/>
        <item h="1" x="10"/>
        <item h="1" x="18"/>
        <item h="1" x="3"/>
        <item t="default"/>
      </items>
    </pivotField>
    <pivotField dataField="1" showAll="0"/>
    <pivotField dataField="1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dataField="1" numFmtId="164"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2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 Toplam Sipariş Tutarı" fld="5" baseField="0" baseItem="0" numFmtId="164"/>
    <dataField name="Toplam Ürün Kar Tutarı" fld="6" baseField="0" baseItem="0" numFmtId="164"/>
    <dataField name="Ortalama Birim Fiyat" fld="4" subtotal="average" baseField="2" baseItem="4" numFmtId="164"/>
    <dataField name="Toplam Satış Adet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8DECB-155F-4E44-A7A9-229C3DA5BC3F}" name="PivotTable3" cacheId="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8">
  <location ref="L3:M27" firstHeaderRow="1" firstDataRow="1" firstDataCol="1" rowPageCount="1" colPageCount="1"/>
  <pivotFields count="9">
    <pivotField showAll="0"/>
    <pivotField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axis="axisRow"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dataField="1" showAll="0"/>
    <pivotField numFmtId="164" showAll="0"/>
    <pivotField numFmtId="164" showAll="0"/>
    <pivotField numFmtId="164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7" hier="-1"/>
  </pageFields>
  <dataFields count="1">
    <dataField name="Toplam Satış Adet" fld="3" baseField="0" baseItem="0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Urun_Ad" xr10:uid="{7FC6B7C0-7EA8-4CF8-BC54-37A9E5C27C3A}" sourceName="Urun Ad">
  <pivotTables>
    <pivotTable tabId="2" name="PivotTable1"/>
  </pivotTables>
  <data>
    <tabular pivotCacheId="1352671626">
      <items count="23">
        <i x="0"/>
        <i x="20"/>
        <i x="12"/>
        <i x="2" s="1"/>
        <i x="19"/>
        <i x="11"/>
        <i x="5"/>
        <i x="13"/>
        <i x="21"/>
        <i x="15"/>
        <i x="6"/>
        <i x="14"/>
        <i x="22"/>
        <i x="16"/>
        <i x="4"/>
        <i x="1"/>
        <i x="9"/>
        <i x="7"/>
        <i x="17"/>
        <i x="8"/>
        <i x="10"/>
        <i x="18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Özgür_Ertekin" xr10:uid="{479E6C32-D3B8-401D-A44A-4EE9B57FB511}" sourceName="Özgür Ertekin">
  <pivotTables>
    <pivotTable tabId="2" name="PivotTable2"/>
  </pivotTables>
  <data>
    <tabular pivotCacheId="1581830466">
      <items count="12">
        <i x="4" s="1"/>
        <i x="8" s="1"/>
        <i x="10" s="1"/>
        <i x="2" s="1"/>
        <i x="1" s="1"/>
        <i x="5" s="1"/>
        <i x="9" s="1"/>
        <i x="3" s="1"/>
        <i x="6" s="1"/>
        <i x="0" s="1"/>
        <i x="7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_12.000" xr10:uid="{6C23BD14-E211-45AA-8932-D90443013933}" sourceName="₺12.000">
  <pivotTables>
    <pivotTable tabId="2" name="PivotTable2"/>
  </pivotTables>
  <data>
    <tabular pivotCacheId="1581830466">
      <items count="99">
        <i x="49" s="1"/>
        <i x="21" s="1"/>
        <i x="8" s="1"/>
        <i x="45" s="1"/>
        <i x="40" s="1"/>
        <i x="14" s="1"/>
        <i x="19" s="1"/>
        <i x="51" s="1"/>
        <i x="46" s="1"/>
        <i x="10" s="1"/>
        <i x="18" s="1"/>
        <i x="32" s="1"/>
        <i x="84" s="1"/>
        <i x="16" s="1"/>
        <i x="0" s="1"/>
        <i x="37" s="1"/>
        <i x="87" s="1"/>
        <i x="73" s="1"/>
        <i x="6" s="1"/>
        <i x="9" s="1"/>
        <i x="61" s="1"/>
        <i x="83" s="1"/>
        <i x="2" s="1"/>
        <i x="36" s="1"/>
        <i x="3" s="1"/>
        <i x="31" s="1"/>
        <i x="42" s="1"/>
        <i x="79" s="1"/>
        <i x="68" s="1"/>
        <i x="67" s="1"/>
        <i x="48" s="1"/>
        <i x="12" s="1"/>
        <i x="65" s="1"/>
        <i x="38" s="1"/>
        <i x="88" s="1"/>
        <i x="56" s="1"/>
        <i x="43" s="1"/>
        <i x="64" s="1"/>
        <i x="17" s="1"/>
        <i x="93" s="1"/>
        <i x="11" s="1"/>
        <i x="92" s="1"/>
        <i x="27" s="1"/>
        <i x="86" s="1"/>
        <i x="50" s="1"/>
        <i x="60" s="1"/>
        <i x="71" s="1"/>
        <i x="85" s="1"/>
        <i x="47" s="1"/>
        <i x="41" s="1"/>
        <i x="53" s="1"/>
        <i x="22" s="1"/>
        <i x="97" s="1"/>
        <i x="33" s="1"/>
        <i x="89" s="1"/>
        <i x="15" s="1"/>
        <i x="58" s="1"/>
        <i x="29" s="1"/>
        <i x="82" s="1"/>
        <i x="91" s="1"/>
        <i x="63" s="1"/>
        <i x="7" s="1"/>
        <i x="44" s="1"/>
        <i x="5" s="1"/>
        <i x="96" s="1"/>
        <i x="55" s="1"/>
        <i x="4" s="1"/>
        <i x="57" s="1"/>
        <i x="75" s="1"/>
        <i x="66" s="1"/>
        <i x="1" s="1"/>
        <i x="23" s="1"/>
        <i x="26" s="1"/>
        <i x="94" s="1"/>
        <i x="39" s="1"/>
        <i x="20" s="1"/>
        <i x="72" s="1"/>
        <i x="25" s="1"/>
        <i x="52" s="1"/>
        <i x="24" s="1"/>
        <i x="98" s="1"/>
        <i x="13" s="1"/>
        <i x="59" s="1"/>
        <i x="76" s="1"/>
        <i x="80" s="1"/>
        <i x="74" s="1"/>
        <i x="81" s="1"/>
        <i x="78" s="1"/>
        <i x="62" s="1"/>
        <i x="54" s="1"/>
        <i x="90" s="1"/>
        <i x="28" s="1"/>
        <i x="30" s="1"/>
        <i x="70" s="1"/>
        <i x="69" s="1"/>
        <i x="34" s="1"/>
        <i x="95" s="1"/>
        <i x="77" s="1"/>
        <i x="3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Ocak" xr10:uid="{D524EE52-F2D4-4CC3-A35B-D1302BC4A078}" sourceName="Ocak">
  <pivotTables>
    <pivotTable tabId="2" name="PivotTable2"/>
  </pivotTables>
  <data>
    <tabular pivotCacheId="158183046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" xr10:uid="{1833BBF5-2C3A-4496-8721-CA0BF9F459E2}" sourceName="Ay">
  <pivotTables>
    <pivotTable tabId="2" name="PivotTable3"/>
  </pivotTables>
  <data>
    <tabular pivotCacheId="17821253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Urun_Ad1" xr10:uid="{4A6FD548-BCE7-4FF0-BBFB-A4099019CE49}" sourceName="Urun Ad">
  <pivotTables>
    <pivotTable tabId="2" name="PivotTable3"/>
  </pivotTables>
  <data>
    <tabular pivotCacheId="178212538">
      <items count="23">
        <i x="0" s="1"/>
        <i x="20" s="1"/>
        <i x="12" s="1"/>
        <i x="2" s="1"/>
        <i x="19" s="1"/>
        <i x="11" s="1"/>
        <i x="5" s="1"/>
        <i x="13" s="1"/>
        <i x="21" s="1"/>
        <i x="15" s="1"/>
        <i x="6" s="1"/>
        <i x="14" s="1"/>
        <i x="22" s="1"/>
        <i x="16" s="1"/>
        <i x="4" s="1"/>
        <i x="1" s="1"/>
        <i x="9" s="1"/>
        <i x="7" s="1"/>
        <i x="17" s="1"/>
        <i x="8" s="1"/>
        <i x="10" s="1"/>
        <i x="18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Birim_Fiyat" xr10:uid="{9A870104-8B08-4582-BE34-D59E8FEF227F}" sourceName="Birim Fiyat">
  <pivotTables>
    <pivotTable tabId="2" name="PivotTable5"/>
  </pivotTables>
  <data>
    <tabular pivotCacheId="1352671626">
      <items count="12">
        <i x="10" s="1"/>
        <i x="1" s="1"/>
        <i x="2" s="1"/>
        <i x="3" s="1"/>
        <i x="4" s="1"/>
        <i x="5" s="1"/>
        <i x="7" s="1"/>
        <i x="8" s="1"/>
        <i x="0" s="1" nd="1"/>
        <i x="11" s="1" nd="1"/>
        <i x="6" s="1" nd="1"/>
        <i x="9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Urun_Ad2" xr10:uid="{8B8E321D-D21F-40A7-A429-7E405B3B1AEF}" sourceName="Urun Ad">
  <pivotTables>
    <pivotTable tabId="2" name="PivotTable5"/>
  </pivotTables>
  <data>
    <tabular pivotCacheId="1352671626">
      <items count="23">
        <i x="0" s="1"/>
        <i x="20" s="1"/>
        <i x="12" s="1"/>
        <i x="2" s="1"/>
        <i x="19" s="1"/>
        <i x="11" s="1"/>
        <i x="5" s="1"/>
        <i x="13" s="1"/>
        <i x="21" s="1"/>
        <i x="15" s="1"/>
        <i x="6" s="1"/>
        <i x="14" s="1"/>
        <i x="22" s="1"/>
        <i x="16" s="1"/>
        <i x="4" s="1"/>
        <i x="1" s="1"/>
        <i x="9" s="1"/>
        <i x="7" s="1"/>
        <i x="17" s="1"/>
        <i x="8" s="1"/>
        <i x="10" s="1"/>
        <i x="18" s="1"/>
        <i x="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1" xr10:uid="{6DE59174-65D5-4F6F-92B5-7399EACCD608}" sourceName="Ay">
  <pivotTables>
    <pivotTable tabId="2" name="PivotTable5"/>
  </pivotTables>
  <data>
    <tabular pivotCacheId="135267162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run Ad" xr10:uid="{7C5512B2-2038-4536-9E48-0BEAA67AAD88}" cache="Dilimleyici_Urun_Ad" caption="Urun Ad" columnCount="6" style="LİSTELER" rowHeight="257175"/>
  <slicer name="Personel Ad" xr10:uid="{DC424EB9-6585-49FE-9661-57EA1EBB081B}" cache="Dilimleyici_Özgür_Ertekin" caption="Personel Ad" style="LİSTELER" rowHeight="257175"/>
  <slicer name="Toplam sipariş tutarı" xr10:uid="{E617C62D-DCF2-4124-99F7-D97A3B169F16}" cache="Dilimleyici__12.000" caption="Toplam sipariş tutarı" style="LİSTELER" rowHeight="257175"/>
  <slicer name="Ay" xr10:uid="{27F75298-2CA1-41C0-8236-33326E8DF546}" cache="Dilimleyici_Ocak" caption="Ay" style="LİSTELER" rowHeight="257175"/>
  <slicer name="Ay 2" xr10:uid="{78A3C99B-3F99-489A-BF6E-A95B7564B9F0}" cache="Dilimleyici_Ay" caption="Ay" style="LİSTELER" rowHeight="257175"/>
  <slicer name="Urun Ad 1" xr10:uid="{EAC80ED5-CC4C-4BD6-B20C-136D0E70C093}" cache="Dilimleyici_Urun_Ad1" caption="Urun Ad" startItem="12" style="LİSTELER" rowHeight="257175"/>
  <slicer name="Birim Fiyat" xr10:uid="{3444A692-C6EF-43AA-9CDA-51DC26CD2F4F}" cache="Dilimleyici_Birim_Fiyat" caption="Birim Fiyat" style="LİSTELER" rowHeight="257175"/>
  <slicer name="Urun Ad 2" xr10:uid="{F6B8628C-D0EA-4D54-BDD0-71885E1697F5}" cache="Dilimleyici_Urun_Ad2" caption="Urun Ad" style="LİSTELER" rowHeight="257175"/>
  <slicer name="Ay 1" xr10:uid="{60A32AD9-6E18-4C74-BEBE-BBEA546AE818}" cache="Dilimleyici_Ay1" caption="Ay" style="LİSTELER" rowHeight="257175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dimension ref="A1:I2891"/>
  <sheetViews>
    <sheetView workbookViewId="0">
      <selection activeCell="K17" sqref="K17"/>
    </sheetView>
  </sheetViews>
  <sheetFormatPr defaultColWidth="18.42578125" defaultRowHeight="15" x14ac:dyDescent="0.25"/>
  <cols>
    <col min="2" max="2" width="17.28515625" customWidth="1"/>
    <col min="3" max="3" width="22.28515625" bestFit="1" customWidth="1"/>
    <col min="4" max="5" width="14.28515625" customWidth="1"/>
    <col min="6" max="6" width="23.5703125" customWidth="1"/>
    <col min="7" max="7" width="17.7109375" customWidth="1"/>
    <col min="8" max="8" width="14.28515625" customWidth="1"/>
  </cols>
  <sheetData>
    <row r="1" spans="1:9" x14ac:dyDescent="0.25">
      <c r="A1" s="29" t="s">
        <v>83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</row>
    <row r="2" spans="1:9" x14ac:dyDescent="0.25">
      <c r="A2">
        <v>1</v>
      </c>
      <c r="B2" t="s">
        <v>8</v>
      </c>
      <c r="C2" t="s">
        <v>9</v>
      </c>
      <c r="D2">
        <v>2</v>
      </c>
      <c r="E2" s="1">
        <v>6000</v>
      </c>
      <c r="F2" s="1">
        <v>12000</v>
      </c>
      <c r="G2" s="2">
        <v>4000</v>
      </c>
      <c r="H2" t="s">
        <v>10</v>
      </c>
      <c r="I2" t="s">
        <v>11</v>
      </c>
    </row>
    <row r="3" spans="1:9" x14ac:dyDescent="0.25">
      <c r="A3">
        <v>2</v>
      </c>
      <c r="B3" t="s">
        <v>12</v>
      </c>
      <c r="C3" t="s">
        <v>13</v>
      </c>
      <c r="D3">
        <v>2</v>
      </c>
      <c r="E3" s="1">
        <v>1400</v>
      </c>
      <c r="F3" s="1">
        <v>2800</v>
      </c>
      <c r="G3" s="1">
        <v>1200</v>
      </c>
      <c r="H3" t="s">
        <v>10</v>
      </c>
      <c r="I3" t="s">
        <v>14</v>
      </c>
    </row>
    <row r="4" spans="1:9" x14ac:dyDescent="0.25">
      <c r="A4">
        <v>3</v>
      </c>
      <c r="B4" t="s">
        <v>15</v>
      </c>
      <c r="C4" t="s">
        <v>16</v>
      </c>
      <c r="D4">
        <v>2</v>
      </c>
      <c r="E4" s="1">
        <v>8450</v>
      </c>
      <c r="F4" s="1">
        <v>16900</v>
      </c>
      <c r="G4" s="1">
        <v>4900</v>
      </c>
      <c r="H4" t="s">
        <v>10</v>
      </c>
      <c r="I4" t="s">
        <v>17</v>
      </c>
    </row>
    <row r="5" spans="1:9" x14ac:dyDescent="0.25">
      <c r="A5">
        <v>4</v>
      </c>
      <c r="B5" t="s">
        <v>18</v>
      </c>
      <c r="C5" t="s">
        <v>19</v>
      </c>
      <c r="D5">
        <v>3</v>
      </c>
      <c r="E5" s="1">
        <v>1350</v>
      </c>
      <c r="F5" s="1">
        <v>4050</v>
      </c>
      <c r="G5" s="1">
        <v>1650</v>
      </c>
      <c r="H5" t="s">
        <v>10</v>
      </c>
      <c r="I5" t="s">
        <v>20</v>
      </c>
    </row>
    <row r="6" spans="1:9" x14ac:dyDescent="0.25">
      <c r="A6">
        <v>5</v>
      </c>
      <c r="B6" t="s">
        <v>8</v>
      </c>
      <c r="C6" t="s">
        <v>21</v>
      </c>
      <c r="D6">
        <v>2</v>
      </c>
      <c r="E6" s="1">
        <v>2180</v>
      </c>
      <c r="F6" s="1">
        <v>4360</v>
      </c>
      <c r="G6" s="1">
        <v>1360</v>
      </c>
      <c r="H6" t="s">
        <v>10</v>
      </c>
      <c r="I6" t="s">
        <v>17</v>
      </c>
    </row>
    <row r="7" spans="1:9" x14ac:dyDescent="0.25">
      <c r="A7">
        <v>6</v>
      </c>
      <c r="B7" t="s">
        <v>22</v>
      </c>
      <c r="C7" t="s">
        <v>23</v>
      </c>
      <c r="D7">
        <v>2</v>
      </c>
      <c r="E7" s="1">
        <v>7600</v>
      </c>
      <c r="F7" s="1">
        <v>15200</v>
      </c>
      <c r="G7" s="1">
        <v>3200</v>
      </c>
      <c r="H7" t="s">
        <v>10</v>
      </c>
      <c r="I7" t="s">
        <v>24</v>
      </c>
    </row>
    <row r="8" spans="1:9" x14ac:dyDescent="0.25">
      <c r="A8">
        <v>7</v>
      </c>
      <c r="B8" t="s">
        <v>12</v>
      </c>
      <c r="C8" t="s">
        <v>25</v>
      </c>
      <c r="D8">
        <v>2</v>
      </c>
      <c r="E8" s="1">
        <v>7250</v>
      </c>
      <c r="F8" s="1">
        <v>14500</v>
      </c>
      <c r="G8" s="1">
        <v>4500</v>
      </c>
      <c r="H8" t="s">
        <v>10</v>
      </c>
      <c r="I8" t="s">
        <v>17</v>
      </c>
    </row>
    <row r="9" spans="1:9" x14ac:dyDescent="0.25">
      <c r="A9">
        <v>8</v>
      </c>
      <c r="B9" t="s">
        <v>18</v>
      </c>
      <c r="C9" t="s">
        <v>26</v>
      </c>
      <c r="D9">
        <v>3</v>
      </c>
      <c r="E9" s="1">
        <v>1100</v>
      </c>
      <c r="F9" s="1">
        <v>3300</v>
      </c>
      <c r="G9" s="1">
        <v>900</v>
      </c>
      <c r="H9" t="s">
        <v>10</v>
      </c>
      <c r="I9" t="s">
        <v>27</v>
      </c>
    </row>
    <row r="10" spans="1:9" x14ac:dyDescent="0.25">
      <c r="A10">
        <v>9</v>
      </c>
      <c r="B10" t="s">
        <v>67</v>
      </c>
      <c r="C10" t="s">
        <v>9</v>
      </c>
      <c r="D10">
        <v>2</v>
      </c>
      <c r="E10" s="1">
        <v>6000</v>
      </c>
      <c r="F10" s="1">
        <v>12000</v>
      </c>
      <c r="G10" s="1">
        <v>4000</v>
      </c>
      <c r="H10" t="s">
        <v>10</v>
      </c>
      <c r="I10" t="s">
        <v>14</v>
      </c>
    </row>
    <row r="11" spans="1:9" x14ac:dyDescent="0.25">
      <c r="A11">
        <v>10</v>
      </c>
      <c r="B11" t="s">
        <v>8</v>
      </c>
      <c r="C11" t="s">
        <v>28</v>
      </c>
      <c r="D11">
        <v>1</v>
      </c>
      <c r="E11" s="1">
        <v>1200</v>
      </c>
      <c r="F11" s="1">
        <v>1200</v>
      </c>
      <c r="G11" s="1">
        <v>400</v>
      </c>
      <c r="H11" t="s">
        <v>10</v>
      </c>
      <c r="I11" t="s">
        <v>29</v>
      </c>
    </row>
    <row r="12" spans="1:9" x14ac:dyDescent="0.25">
      <c r="A12">
        <v>11</v>
      </c>
      <c r="B12" t="s">
        <v>30</v>
      </c>
      <c r="C12" t="s">
        <v>31</v>
      </c>
      <c r="D12">
        <v>2</v>
      </c>
      <c r="E12" s="1">
        <v>1800</v>
      </c>
      <c r="F12" s="1">
        <v>3600</v>
      </c>
      <c r="G12" s="1">
        <v>2000</v>
      </c>
      <c r="H12" t="s">
        <v>10</v>
      </c>
      <c r="I12" t="s">
        <v>20</v>
      </c>
    </row>
    <row r="13" spans="1:9" x14ac:dyDescent="0.25">
      <c r="A13">
        <v>12</v>
      </c>
      <c r="B13" t="s">
        <v>30</v>
      </c>
      <c r="C13" t="s">
        <v>32</v>
      </c>
      <c r="D13">
        <v>2</v>
      </c>
      <c r="E13" s="1">
        <v>1090</v>
      </c>
      <c r="F13" s="1">
        <v>2180</v>
      </c>
      <c r="G13" s="1">
        <v>580</v>
      </c>
      <c r="H13" t="s">
        <v>10</v>
      </c>
      <c r="I13" t="s">
        <v>11</v>
      </c>
    </row>
    <row r="14" spans="1:9" x14ac:dyDescent="0.25">
      <c r="A14">
        <v>13</v>
      </c>
      <c r="B14" t="s">
        <v>67</v>
      </c>
      <c r="C14" t="s">
        <v>21</v>
      </c>
      <c r="D14">
        <v>3</v>
      </c>
      <c r="E14" s="1">
        <v>2180</v>
      </c>
      <c r="F14" s="1">
        <v>6540</v>
      </c>
      <c r="G14" s="1">
        <v>2040</v>
      </c>
      <c r="H14" t="s">
        <v>10</v>
      </c>
      <c r="I14" t="s">
        <v>27</v>
      </c>
    </row>
    <row r="15" spans="1:9" x14ac:dyDescent="0.25">
      <c r="A15">
        <v>14</v>
      </c>
      <c r="B15" t="s">
        <v>33</v>
      </c>
      <c r="C15" t="s">
        <v>31</v>
      </c>
      <c r="D15">
        <v>3</v>
      </c>
      <c r="E15" s="1">
        <v>1800</v>
      </c>
      <c r="F15" s="1">
        <v>5400</v>
      </c>
      <c r="G15" s="1">
        <v>3000</v>
      </c>
      <c r="H15" t="s">
        <v>10</v>
      </c>
      <c r="I15" t="s">
        <v>20</v>
      </c>
    </row>
    <row r="16" spans="1:9" x14ac:dyDescent="0.25">
      <c r="A16">
        <v>15</v>
      </c>
      <c r="B16" t="s">
        <v>22</v>
      </c>
      <c r="C16" t="s">
        <v>34</v>
      </c>
      <c r="D16">
        <v>3</v>
      </c>
      <c r="E16" s="1">
        <v>8000</v>
      </c>
      <c r="F16" s="1">
        <v>24000</v>
      </c>
      <c r="G16" s="1">
        <v>6000</v>
      </c>
      <c r="H16" t="s">
        <v>10</v>
      </c>
      <c r="I16" t="s">
        <v>35</v>
      </c>
    </row>
    <row r="17" spans="1:9" x14ac:dyDescent="0.25">
      <c r="A17">
        <v>16</v>
      </c>
      <c r="B17" t="s">
        <v>67</v>
      </c>
      <c r="C17" t="s">
        <v>13</v>
      </c>
      <c r="D17">
        <v>1</v>
      </c>
      <c r="E17" s="1">
        <v>1400</v>
      </c>
      <c r="F17" s="1">
        <v>1400</v>
      </c>
      <c r="G17" s="1">
        <v>600</v>
      </c>
      <c r="H17" t="s">
        <v>10</v>
      </c>
      <c r="I17" t="s">
        <v>20</v>
      </c>
    </row>
    <row r="18" spans="1:9" x14ac:dyDescent="0.25">
      <c r="A18">
        <v>17</v>
      </c>
      <c r="B18" t="s">
        <v>36</v>
      </c>
      <c r="C18" t="s">
        <v>37</v>
      </c>
      <c r="D18">
        <v>1</v>
      </c>
      <c r="E18" s="1">
        <v>10590</v>
      </c>
      <c r="F18" s="1">
        <v>10590</v>
      </c>
      <c r="G18" s="1">
        <v>4590</v>
      </c>
      <c r="H18" t="s">
        <v>10</v>
      </c>
      <c r="I18" t="s">
        <v>35</v>
      </c>
    </row>
    <row r="19" spans="1:9" x14ac:dyDescent="0.25">
      <c r="A19">
        <v>18</v>
      </c>
      <c r="B19" t="s">
        <v>38</v>
      </c>
      <c r="C19" t="s">
        <v>19</v>
      </c>
      <c r="D19">
        <v>2</v>
      </c>
      <c r="E19" s="1">
        <v>1350</v>
      </c>
      <c r="F19" s="1">
        <v>2700</v>
      </c>
      <c r="G19" s="1">
        <v>1100</v>
      </c>
      <c r="H19" t="s">
        <v>10</v>
      </c>
      <c r="I19" t="s">
        <v>29</v>
      </c>
    </row>
    <row r="20" spans="1:9" x14ac:dyDescent="0.25">
      <c r="A20">
        <v>19</v>
      </c>
      <c r="B20" t="s">
        <v>30</v>
      </c>
      <c r="C20" t="s">
        <v>13</v>
      </c>
      <c r="D20">
        <v>2</v>
      </c>
      <c r="E20" s="1">
        <v>1400</v>
      </c>
      <c r="F20" s="1">
        <v>2800</v>
      </c>
      <c r="G20" s="1">
        <v>1200</v>
      </c>
      <c r="H20" t="s">
        <v>10</v>
      </c>
      <c r="I20" t="s">
        <v>11</v>
      </c>
    </row>
    <row r="21" spans="1:9" x14ac:dyDescent="0.25">
      <c r="A21">
        <v>20</v>
      </c>
      <c r="B21" t="s">
        <v>18</v>
      </c>
      <c r="C21" t="s">
        <v>9</v>
      </c>
      <c r="D21">
        <v>1</v>
      </c>
      <c r="E21" s="1">
        <v>6000</v>
      </c>
      <c r="F21" s="1">
        <v>6000</v>
      </c>
      <c r="G21" s="1">
        <v>2000</v>
      </c>
      <c r="H21" t="s">
        <v>10</v>
      </c>
      <c r="I21" t="s">
        <v>39</v>
      </c>
    </row>
    <row r="22" spans="1:9" x14ac:dyDescent="0.25">
      <c r="A22">
        <v>21</v>
      </c>
      <c r="B22" t="s">
        <v>36</v>
      </c>
      <c r="C22" t="s">
        <v>26</v>
      </c>
      <c r="D22">
        <v>2</v>
      </c>
      <c r="E22" s="1">
        <v>1100</v>
      </c>
      <c r="F22" s="1">
        <v>2200</v>
      </c>
      <c r="G22" s="1">
        <v>600</v>
      </c>
      <c r="H22" t="s">
        <v>10</v>
      </c>
      <c r="I22" t="s">
        <v>35</v>
      </c>
    </row>
    <row r="23" spans="1:9" x14ac:dyDescent="0.25">
      <c r="A23">
        <v>22</v>
      </c>
      <c r="B23" t="s">
        <v>15</v>
      </c>
      <c r="C23" t="s">
        <v>9</v>
      </c>
      <c r="D23">
        <v>2</v>
      </c>
      <c r="E23" s="1">
        <v>6000</v>
      </c>
      <c r="F23" s="1">
        <v>12000</v>
      </c>
      <c r="G23" s="1">
        <v>4000</v>
      </c>
      <c r="H23" t="s">
        <v>10</v>
      </c>
      <c r="I23" t="s">
        <v>40</v>
      </c>
    </row>
    <row r="24" spans="1:9" x14ac:dyDescent="0.25">
      <c r="A24">
        <v>23</v>
      </c>
      <c r="B24" t="s">
        <v>38</v>
      </c>
      <c r="C24" t="s">
        <v>41</v>
      </c>
      <c r="D24">
        <v>1</v>
      </c>
      <c r="E24" s="1">
        <v>1490</v>
      </c>
      <c r="F24" s="1">
        <v>1490</v>
      </c>
      <c r="G24" s="1">
        <v>690</v>
      </c>
      <c r="H24" t="s">
        <v>10</v>
      </c>
      <c r="I24" t="s">
        <v>11</v>
      </c>
    </row>
    <row r="25" spans="1:9" x14ac:dyDescent="0.25">
      <c r="A25">
        <v>24</v>
      </c>
      <c r="B25" t="s">
        <v>36</v>
      </c>
      <c r="C25" t="s">
        <v>37</v>
      </c>
      <c r="D25">
        <v>2</v>
      </c>
      <c r="E25" s="1">
        <v>10590</v>
      </c>
      <c r="F25" s="1">
        <v>21180</v>
      </c>
      <c r="G25" s="1">
        <v>9180</v>
      </c>
      <c r="H25" t="s">
        <v>10</v>
      </c>
      <c r="I25" t="s">
        <v>40</v>
      </c>
    </row>
    <row r="26" spans="1:9" x14ac:dyDescent="0.25">
      <c r="A26">
        <v>25</v>
      </c>
      <c r="B26" t="s">
        <v>15</v>
      </c>
      <c r="C26" t="s">
        <v>34</v>
      </c>
      <c r="D26">
        <v>3</v>
      </c>
      <c r="E26" s="1">
        <v>8000</v>
      </c>
      <c r="F26" s="1">
        <v>24000</v>
      </c>
      <c r="G26" s="1">
        <v>6000</v>
      </c>
      <c r="H26" t="s">
        <v>10</v>
      </c>
      <c r="I26" t="s">
        <v>14</v>
      </c>
    </row>
    <row r="27" spans="1:9" x14ac:dyDescent="0.25">
      <c r="A27">
        <v>26</v>
      </c>
      <c r="B27" t="s">
        <v>30</v>
      </c>
      <c r="C27" t="s">
        <v>26</v>
      </c>
      <c r="D27">
        <v>1</v>
      </c>
      <c r="E27" s="1">
        <v>1100</v>
      </c>
      <c r="F27" s="1">
        <v>1100</v>
      </c>
      <c r="G27" s="1">
        <v>300</v>
      </c>
      <c r="H27" t="s">
        <v>10</v>
      </c>
      <c r="I27" t="s">
        <v>42</v>
      </c>
    </row>
    <row r="28" spans="1:9" x14ac:dyDescent="0.25">
      <c r="A28">
        <v>27</v>
      </c>
      <c r="B28" t="s">
        <v>38</v>
      </c>
      <c r="C28" t="s">
        <v>28</v>
      </c>
      <c r="D28">
        <v>1</v>
      </c>
      <c r="E28" s="1">
        <v>1200</v>
      </c>
      <c r="F28" s="1">
        <v>1200</v>
      </c>
      <c r="G28" s="1">
        <v>400</v>
      </c>
      <c r="H28" t="s">
        <v>10</v>
      </c>
      <c r="I28" t="s">
        <v>27</v>
      </c>
    </row>
    <row r="29" spans="1:9" x14ac:dyDescent="0.25">
      <c r="A29">
        <v>28</v>
      </c>
      <c r="B29" t="s">
        <v>22</v>
      </c>
      <c r="C29" t="s">
        <v>43</v>
      </c>
      <c r="D29">
        <v>2</v>
      </c>
      <c r="E29" s="1">
        <v>4200</v>
      </c>
      <c r="F29" s="1">
        <v>8400</v>
      </c>
      <c r="G29" s="1">
        <v>2400</v>
      </c>
      <c r="H29" t="s">
        <v>10</v>
      </c>
      <c r="I29" t="s">
        <v>44</v>
      </c>
    </row>
    <row r="30" spans="1:9" x14ac:dyDescent="0.25">
      <c r="A30">
        <v>29</v>
      </c>
      <c r="B30" t="s">
        <v>12</v>
      </c>
      <c r="C30" t="s">
        <v>45</v>
      </c>
      <c r="D30">
        <v>3</v>
      </c>
      <c r="E30" s="1">
        <v>5775</v>
      </c>
      <c r="F30" s="1">
        <v>17325</v>
      </c>
      <c r="G30" s="1">
        <v>5325</v>
      </c>
      <c r="H30" t="s">
        <v>10</v>
      </c>
      <c r="I30" t="s">
        <v>42</v>
      </c>
    </row>
    <row r="31" spans="1:9" x14ac:dyDescent="0.25">
      <c r="A31">
        <v>30</v>
      </c>
      <c r="B31" t="s">
        <v>46</v>
      </c>
      <c r="C31" t="s">
        <v>23</v>
      </c>
      <c r="D31">
        <v>3</v>
      </c>
      <c r="E31" s="1">
        <v>7600</v>
      </c>
      <c r="F31" s="1">
        <v>22800</v>
      </c>
      <c r="G31" s="1">
        <v>4800</v>
      </c>
      <c r="H31" t="s">
        <v>10</v>
      </c>
      <c r="I31" t="s">
        <v>39</v>
      </c>
    </row>
    <row r="32" spans="1:9" x14ac:dyDescent="0.25">
      <c r="A32">
        <v>31</v>
      </c>
      <c r="B32" t="s">
        <v>12</v>
      </c>
      <c r="C32" t="s">
        <v>25</v>
      </c>
      <c r="D32">
        <v>3</v>
      </c>
      <c r="E32" s="1">
        <v>7250</v>
      </c>
      <c r="F32" s="1">
        <v>21750</v>
      </c>
      <c r="G32" s="1">
        <v>6750</v>
      </c>
      <c r="H32" t="s">
        <v>10</v>
      </c>
      <c r="I32" t="s">
        <v>27</v>
      </c>
    </row>
    <row r="33" spans="1:9" x14ac:dyDescent="0.25">
      <c r="A33">
        <v>32</v>
      </c>
      <c r="B33" t="s">
        <v>8</v>
      </c>
      <c r="C33" t="s">
        <v>25</v>
      </c>
      <c r="D33">
        <v>3</v>
      </c>
      <c r="E33" s="1">
        <v>7250</v>
      </c>
      <c r="F33" s="1">
        <v>21750</v>
      </c>
      <c r="G33" s="1">
        <v>6750</v>
      </c>
      <c r="H33" t="s">
        <v>10</v>
      </c>
      <c r="I33" t="s">
        <v>44</v>
      </c>
    </row>
    <row r="34" spans="1:9" x14ac:dyDescent="0.25">
      <c r="A34">
        <v>33</v>
      </c>
      <c r="B34" t="s">
        <v>36</v>
      </c>
      <c r="C34" t="s">
        <v>25</v>
      </c>
      <c r="D34">
        <v>3</v>
      </c>
      <c r="E34" s="1">
        <v>7250</v>
      </c>
      <c r="F34" s="1">
        <v>21750</v>
      </c>
      <c r="G34" s="1">
        <v>6750</v>
      </c>
      <c r="H34" t="s">
        <v>10</v>
      </c>
      <c r="I34" t="s">
        <v>44</v>
      </c>
    </row>
    <row r="35" spans="1:9" x14ac:dyDescent="0.25">
      <c r="A35">
        <v>34</v>
      </c>
      <c r="B35" t="s">
        <v>8</v>
      </c>
      <c r="C35" t="s">
        <v>9</v>
      </c>
      <c r="D35">
        <v>3</v>
      </c>
      <c r="E35" s="1">
        <v>6000</v>
      </c>
      <c r="F35" s="1">
        <v>18000</v>
      </c>
      <c r="G35" s="1">
        <v>6000</v>
      </c>
      <c r="H35" t="s">
        <v>10</v>
      </c>
      <c r="I35" t="s">
        <v>24</v>
      </c>
    </row>
    <row r="36" spans="1:9" x14ac:dyDescent="0.25">
      <c r="A36">
        <v>35</v>
      </c>
      <c r="B36" t="s">
        <v>12</v>
      </c>
      <c r="C36" t="s">
        <v>13</v>
      </c>
      <c r="D36">
        <v>5</v>
      </c>
      <c r="E36" s="1">
        <v>1400</v>
      </c>
      <c r="F36" s="1">
        <v>7000</v>
      </c>
      <c r="G36" s="1">
        <v>3000</v>
      </c>
      <c r="H36" t="s">
        <v>10</v>
      </c>
      <c r="I36" t="s">
        <v>35</v>
      </c>
    </row>
    <row r="37" spans="1:9" x14ac:dyDescent="0.25">
      <c r="A37">
        <v>36</v>
      </c>
      <c r="B37" t="s">
        <v>15</v>
      </c>
      <c r="C37" t="s">
        <v>16</v>
      </c>
      <c r="D37">
        <v>4</v>
      </c>
      <c r="E37" s="1">
        <v>8450</v>
      </c>
      <c r="F37" s="1">
        <v>33800</v>
      </c>
      <c r="G37" s="1">
        <v>9800</v>
      </c>
      <c r="H37" t="s">
        <v>10</v>
      </c>
      <c r="I37" t="s">
        <v>14</v>
      </c>
    </row>
    <row r="38" spans="1:9" x14ac:dyDescent="0.25">
      <c r="A38">
        <v>37</v>
      </c>
      <c r="B38" t="s">
        <v>18</v>
      </c>
      <c r="C38" t="s">
        <v>19</v>
      </c>
      <c r="D38">
        <v>4</v>
      </c>
      <c r="E38" s="1">
        <v>1350</v>
      </c>
      <c r="F38" s="1">
        <v>5400</v>
      </c>
      <c r="G38" s="1">
        <v>2200</v>
      </c>
      <c r="H38" t="s">
        <v>10</v>
      </c>
      <c r="I38" t="s">
        <v>39</v>
      </c>
    </row>
    <row r="39" spans="1:9" x14ac:dyDescent="0.25">
      <c r="A39">
        <v>38</v>
      </c>
      <c r="B39" t="s">
        <v>8</v>
      </c>
      <c r="C39" t="s">
        <v>21</v>
      </c>
      <c r="D39">
        <v>5</v>
      </c>
      <c r="E39" s="1">
        <v>2180</v>
      </c>
      <c r="F39" s="1">
        <v>10900</v>
      </c>
      <c r="G39" s="1">
        <v>3400</v>
      </c>
      <c r="H39" t="s">
        <v>10</v>
      </c>
      <c r="I39" t="s">
        <v>35</v>
      </c>
    </row>
    <row r="40" spans="1:9" x14ac:dyDescent="0.25">
      <c r="A40">
        <v>39</v>
      </c>
      <c r="B40" t="s">
        <v>22</v>
      </c>
      <c r="C40" t="s">
        <v>23</v>
      </c>
      <c r="D40">
        <v>3</v>
      </c>
      <c r="E40" s="1">
        <v>7600</v>
      </c>
      <c r="F40" s="1">
        <v>22800</v>
      </c>
      <c r="G40" s="1">
        <v>4800</v>
      </c>
      <c r="H40" t="s">
        <v>10</v>
      </c>
      <c r="I40" t="s">
        <v>44</v>
      </c>
    </row>
    <row r="41" spans="1:9" x14ac:dyDescent="0.25">
      <c r="A41">
        <v>40</v>
      </c>
      <c r="B41" t="s">
        <v>12</v>
      </c>
      <c r="C41" t="s">
        <v>25</v>
      </c>
      <c r="D41">
        <v>5</v>
      </c>
      <c r="E41" s="1">
        <v>7250</v>
      </c>
      <c r="F41" s="1">
        <v>36250</v>
      </c>
      <c r="G41" s="1">
        <v>11250</v>
      </c>
      <c r="H41" t="s">
        <v>10</v>
      </c>
      <c r="I41" t="s">
        <v>42</v>
      </c>
    </row>
    <row r="42" spans="1:9" x14ac:dyDescent="0.25">
      <c r="A42">
        <v>41</v>
      </c>
      <c r="B42" t="s">
        <v>18</v>
      </c>
      <c r="C42" t="s">
        <v>26</v>
      </c>
      <c r="D42">
        <v>4</v>
      </c>
      <c r="E42" s="1">
        <v>1100</v>
      </c>
      <c r="F42" s="1">
        <v>4400</v>
      </c>
      <c r="G42" s="1">
        <v>1200</v>
      </c>
      <c r="H42" t="s">
        <v>10</v>
      </c>
      <c r="I42" t="s">
        <v>14</v>
      </c>
    </row>
    <row r="43" spans="1:9" x14ac:dyDescent="0.25">
      <c r="A43">
        <v>42</v>
      </c>
      <c r="B43" t="s">
        <v>67</v>
      </c>
      <c r="C43" t="s">
        <v>9</v>
      </c>
      <c r="D43">
        <v>3</v>
      </c>
      <c r="E43" s="1">
        <v>6000</v>
      </c>
      <c r="F43" s="1">
        <v>18000</v>
      </c>
      <c r="G43" s="1">
        <v>6000</v>
      </c>
      <c r="H43" t="s">
        <v>10</v>
      </c>
      <c r="I43" t="s">
        <v>44</v>
      </c>
    </row>
    <row r="44" spans="1:9" x14ac:dyDescent="0.25">
      <c r="A44">
        <v>43</v>
      </c>
      <c r="B44" t="s">
        <v>8</v>
      </c>
      <c r="C44" t="s">
        <v>28</v>
      </c>
      <c r="D44">
        <v>2</v>
      </c>
      <c r="E44" s="1">
        <v>1200</v>
      </c>
      <c r="F44" s="1">
        <v>2400</v>
      </c>
      <c r="G44" s="1">
        <v>800</v>
      </c>
      <c r="H44" t="s">
        <v>10</v>
      </c>
      <c r="I44" t="s">
        <v>52</v>
      </c>
    </row>
    <row r="45" spans="1:9" x14ac:dyDescent="0.25">
      <c r="A45">
        <v>44</v>
      </c>
      <c r="B45" t="s">
        <v>30</v>
      </c>
      <c r="C45" t="s">
        <v>31</v>
      </c>
      <c r="D45">
        <v>3</v>
      </c>
      <c r="E45" s="1">
        <v>1800</v>
      </c>
      <c r="F45" s="1">
        <v>5400</v>
      </c>
      <c r="G45" s="1">
        <v>3000</v>
      </c>
      <c r="H45" t="s">
        <v>10</v>
      </c>
      <c r="I45" t="s">
        <v>52</v>
      </c>
    </row>
    <row r="46" spans="1:9" x14ac:dyDescent="0.25">
      <c r="A46">
        <v>45</v>
      </c>
      <c r="B46" t="s">
        <v>30</v>
      </c>
      <c r="C46" t="s">
        <v>32</v>
      </c>
      <c r="D46">
        <v>4</v>
      </c>
      <c r="E46" s="1">
        <v>1090</v>
      </c>
      <c r="F46" s="1">
        <v>4360</v>
      </c>
      <c r="G46" s="1">
        <v>1160</v>
      </c>
      <c r="H46" t="s">
        <v>10</v>
      </c>
      <c r="I46" t="s">
        <v>29</v>
      </c>
    </row>
    <row r="47" spans="1:9" x14ac:dyDescent="0.25">
      <c r="A47">
        <v>46</v>
      </c>
      <c r="B47" t="s">
        <v>67</v>
      </c>
      <c r="C47" t="s">
        <v>21</v>
      </c>
      <c r="D47">
        <v>4</v>
      </c>
      <c r="E47" s="1">
        <v>2180</v>
      </c>
      <c r="F47" s="1">
        <v>8720</v>
      </c>
      <c r="G47" s="1">
        <v>2720</v>
      </c>
      <c r="H47" t="s">
        <v>10</v>
      </c>
      <c r="I47" t="s">
        <v>35</v>
      </c>
    </row>
    <row r="48" spans="1:9" x14ac:dyDescent="0.25">
      <c r="A48">
        <v>47</v>
      </c>
      <c r="B48" t="s">
        <v>33</v>
      </c>
      <c r="C48" t="s">
        <v>31</v>
      </c>
      <c r="D48">
        <v>3</v>
      </c>
      <c r="E48" s="1">
        <v>1800</v>
      </c>
      <c r="F48" s="1">
        <v>5400</v>
      </c>
      <c r="G48" s="1">
        <v>3000</v>
      </c>
      <c r="H48" t="s">
        <v>10</v>
      </c>
      <c r="I48" t="s">
        <v>17</v>
      </c>
    </row>
    <row r="49" spans="1:9" x14ac:dyDescent="0.25">
      <c r="A49">
        <v>48</v>
      </c>
      <c r="B49" t="s">
        <v>22</v>
      </c>
      <c r="C49" t="s">
        <v>34</v>
      </c>
      <c r="D49">
        <v>5</v>
      </c>
      <c r="E49" s="1">
        <v>8000</v>
      </c>
      <c r="F49" s="1">
        <v>40000</v>
      </c>
      <c r="G49" s="1">
        <v>10000</v>
      </c>
      <c r="H49" t="s">
        <v>10</v>
      </c>
      <c r="I49" t="s">
        <v>24</v>
      </c>
    </row>
    <row r="50" spans="1:9" x14ac:dyDescent="0.25">
      <c r="A50">
        <v>49</v>
      </c>
      <c r="B50" t="s">
        <v>67</v>
      </c>
      <c r="C50" t="s">
        <v>13</v>
      </c>
      <c r="D50">
        <v>5</v>
      </c>
      <c r="E50" s="1">
        <v>1400</v>
      </c>
      <c r="F50" s="1">
        <v>7000</v>
      </c>
      <c r="G50" s="1">
        <v>3000</v>
      </c>
      <c r="H50" t="s">
        <v>10</v>
      </c>
      <c r="I50" t="s">
        <v>14</v>
      </c>
    </row>
    <row r="51" spans="1:9" x14ac:dyDescent="0.25">
      <c r="A51">
        <v>50</v>
      </c>
      <c r="B51" t="s">
        <v>36</v>
      </c>
      <c r="C51" t="s">
        <v>37</v>
      </c>
      <c r="D51">
        <v>5</v>
      </c>
      <c r="E51" s="1">
        <v>10590</v>
      </c>
      <c r="F51" s="1">
        <v>52950</v>
      </c>
      <c r="G51" s="1">
        <v>22950</v>
      </c>
      <c r="H51" t="s">
        <v>10</v>
      </c>
      <c r="I51" t="s">
        <v>52</v>
      </c>
    </row>
    <row r="52" spans="1:9" x14ac:dyDescent="0.25">
      <c r="A52">
        <v>51</v>
      </c>
      <c r="B52" t="s">
        <v>38</v>
      </c>
      <c r="C52" t="s">
        <v>19</v>
      </c>
      <c r="D52">
        <v>2</v>
      </c>
      <c r="E52" s="1">
        <v>1350</v>
      </c>
      <c r="F52" s="1">
        <v>2700</v>
      </c>
      <c r="G52" s="1">
        <v>1100</v>
      </c>
      <c r="H52" t="s">
        <v>10</v>
      </c>
      <c r="I52" t="s">
        <v>42</v>
      </c>
    </row>
    <row r="53" spans="1:9" x14ac:dyDescent="0.25">
      <c r="A53">
        <v>52</v>
      </c>
      <c r="B53" t="s">
        <v>30</v>
      </c>
      <c r="C53" t="s">
        <v>13</v>
      </c>
      <c r="D53">
        <v>3</v>
      </c>
      <c r="E53" s="1">
        <v>1400</v>
      </c>
      <c r="F53" s="1">
        <v>4200</v>
      </c>
      <c r="G53" s="1">
        <v>1800</v>
      </c>
      <c r="H53" t="s">
        <v>10</v>
      </c>
      <c r="I53" t="s">
        <v>17</v>
      </c>
    </row>
    <row r="54" spans="1:9" x14ac:dyDescent="0.25">
      <c r="A54">
        <v>53</v>
      </c>
      <c r="B54" t="s">
        <v>18</v>
      </c>
      <c r="C54" t="s">
        <v>9</v>
      </c>
      <c r="D54">
        <v>4</v>
      </c>
      <c r="E54" s="1">
        <v>6000</v>
      </c>
      <c r="F54" s="1">
        <v>24000</v>
      </c>
      <c r="G54" s="1">
        <v>8000</v>
      </c>
      <c r="H54" t="s">
        <v>10</v>
      </c>
      <c r="I54" t="s">
        <v>52</v>
      </c>
    </row>
    <row r="55" spans="1:9" x14ac:dyDescent="0.25">
      <c r="A55">
        <v>54</v>
      </c>
      <c r="B55" t="s">
        <v>36</v>
      </c>
      <c r="C55" t="s">
        <v>26</v>
      </c>
      <c r="D55">
        <v>2</v>
      </c>
      <c r="E55" s="1">
        <v>1100</v>
      </c>
      <c r="F55" s="1">
        <v>2200</v>
      </c>
      <c r="G55" s="1">
        <v>600</v>
      </c>
      <c r="H55" t="s">
        <v>10</v>
      </c>
      <c r="I55" t="s">
        <v>27</v>
      </c>
    </row>
    <row r="56" spans="1:9" x14ac:dyDescent="0.25">
      <c r="A56">
        <v>55</v>
      </c>
      <c r="B56" t="s">
        <v>15</v>
      </c>
      <c r="C56" t="s">
        <v>9</v>
      </c>
      <c r="D56">
        <v>4</v>
      </c>
      <c r="E56" s="1">
        <v>6000</v>
      </c>
      <c r="F56" s="1">
        <v>24000</v>
      </c>
      <c r="G56" s="1">
        <v>8000</v>
      </c>
      <c r="H56" t="s">
        <v>10</v>
      </c>
      <c r="I56" t="s">
        <v>27</v>
      </c>
    </row>
    <row r="57" spans="1:9" x14ac:dyDescent="0.25">
      <c r="A57">
        <v>56</v>
      </c>
      <c r="B57" t="s">
        <v>38</v>
      </c>
      <c r="C57" t="s">
        <v>41</v>
      </c>
      <c r="D57">
        <v>2</v>
      </c>
      <c r="E57" s="1">
        <v>1490</v>
      </c>
      <c r="F57" s="1">
        <v>2980</v>
      </c>
      <c r="G57" s="1">
        <v>1380</v>
      </c>
      <c r="H57" t="s">
        <v>10</v>
      </c>
      <c r="I57" t="s">
        <v>14</v>
      </c>
    </row>
    <row r="58" spans="1:9" x14ac:dyDescent="0.25">
      <c r="A58">
        <v>57</v>
      </c>
      <c r="B58" t="s">
        <v>36</v>
      </c>
      <c r="C58" t="s">
        <v>37</v>
      </c>
      <c r="D58">
        <v>2</v>
      </c>
      <c r="E58" s="1">
        <v>10590</v>
      </c>
      <c r="F58" s="1">
        <v>21180</v>
      </c>
      <c r="G58" s="1">
        <v>9180</v>
      </c>
      <c r="H58" t="s">
        <v>10</v>
      </c>
      <c r="I58" t="s">
        <v>29</v>
      </c>
    </row>
    <row r="59" spans="1:9" x14ac:dyDescent="0.25">
      <c r="A59">
        <v>58</v>
      </c>
      <c r="B59" t="s">
        <v>15</v>
      </c>
      <c r="C59" t="s">
        <v>34</v>
      </c>
      <c r="D59">
        <v>3</v>
      </c>
      <c r="E59" s="1">
        <v>8000</v>
      </c>
      <c r="F59" s="1">
        <v>24000</v>
      </c>
      <c r="G59" s="1">
        <v>6000</v>
      </c>
      <c r="H59" t="s">
        <v>10</v>
      </c>
      <c r="I59" t="s">
        <v>29</v>
      </c>
    </row>
    <row r="60" spans="1:9" x14ac:dyDescent="0.25">
      <c r="A60">
        <v>59</v>
      </c>
      <c r="B60" t="s">
        <v>30</v>
      </c>
      <c r="C60" t="s">
        <v>26</v>
      </c>
      <c r="D60">
        <v>5</v>
      </c>
      <c r="E60" s="1">
        <v>1100</v>
      </c>
      <c r="F60" s="1">
        <v>5500</v>
      </c>
      <c r="G60" s="1">
        <v>1500</v>
      </c>
      <c r="H60" t="s">
        <v>10</v>
      </c>
      <c r="I60" t="s">
        <v>27</v>
      </c>
    </row>
    <row r="61" spans="1:9" x14ac:dyDescent="0.25">
      <c r="A61">
        <v>60</v>
      </c>
      <c r="B61" t="s">
        <v>38</v>
      </c>
      <c r="C61" t="s">
        <v>28</v>
      </c>
      <c r="D61">
        <v>5</v>
      </c>
      <c r="E61" s="1">
        <v>1200</v>
      </c>
      <c r="F61" s="1">
        <v>6000</v>
      </c>
      <c r="G61" s="1">
        <v>2000</v>
      </c>
      <c r="H61" t="s">
        <v>10</v>
      </c>
      <c r="I61" t="s">
        <v>44</v>
      </c>
    </row>
    <row r="62" spans="1:9" x14ac:dyDescent="0.25">
      <c r="A62">
        <v>61</v>
      </c>
      <c r="B62" t="s">
        <v>22</v>
      </c>
      <c r="C62" t="s">
        <v>43</v>
      </c>
      <c r="D62">
        <v>5</v>
      </c>
      <c r="E62" s="1">
        <v>4200</v>
      </c>
      <c r="F62" s="1">
        <v>21000</v>
      </c>
      <c r="G62" s="1">
        <v>6000</v>
      </c>
      <c r="H62" t="s">
        <v>10</v>
      </c>
      <c r="I62" t="s">
        <v>42</v>
      </c>
    </row>
    <row r="63" spans="1:9" x14ac:dyDescent="0.25">
      <c r="A63">
        <v>62</v>
      </c>
      <c r="B63" t="s">
        <v>12</v>
      </c>
      <c r="C63" t="s">
        <v>45</v>
      </c>
      <c r="D63">
        <v>3</v>
      </c>
      <c r="E63" s="1">
        <v>5775</v>
      </c>
      <c r="F63" s="1">
        <v>17325</v>
      </c>
      <c r="G63" s="1">
        <v>5325</v>
      </c>
      <c r="H63" t="s">
        <v>10</v>
      </c>
      <c r="I63" t="s">
        <v>24</v>
      </c>
    </row>
    <row r="64" spans="1:9" x14ac:dyDescent="0.25">
      <c r="A64">
        <v>63</v>
      </c>
      <c r="B64" t="s">
        <v>46</v>
      </c>
      <c r="C64" t="s">
        <v>23</v>
      </c>
      <c r="D64">
        <v>3</v>
      </c>
      <c r="E64" s="1">
        <v>7600</v>
      </c>
      <c r="F64" s="1">
        <v>22800</v>
      </c>
      <c r="G64" s="1">
        <v>4800</v>
      </c>
      <c r="H64" t="s">
        <v>10</v>
      </c>
      <c r="I64" t="s">
        <v>14</v>
      </c>
    </row>
    <row r="65" spans="1:9" x14ac:dyDescent="0.25">
      <c r="A65">
        <v>64</v>
      </c>
      <c r="B65" t="s">
        <v>12</v>
      </c>
      <c r="C65" t="s">
        <v>25</v>
      </c>
      <c r="D65">
        <v>2</v>
      </c>
      <c r="E65" s="1">
        <v>7250</v>
      </c>
      <c r="F65" s="1">
        <v>14500</v>
      </c>
      <c r="G65" s="1">
        <v>4500</v>
      </c>
      <c r="H65" t="s">
        <v>10</v>
      </c>
      <c r="I65" t="s">
        <v>27</v>
      </c>
    </row>
    <row r="66" spans="1:9" x14ac:dyDescent="0.25">
      <c r="A66">
        <v>65</v>
      </c>
      <c r="B66" t="s">
        <v>8</v>
      </c>
      <c r="C66" t="s">
        <v>25</v>
      </c>
      <c r="D66">
        <v>5</v>
      </c>
      <c r="E66" s="1">
        <v>7250</v>
      </c>
      <c r="F66" s="1">
        <v>36250</v>
      </c>
      <c r="G66" s="1">
        <v>11250</v>
      </c>
      <c r="H66" t="s">
        <v>10</v>
      </c>
      <c r="I66" t="s">
        <v>17</v>
      </c>
    </row>
    <row r="67" spans="1:9" x14ac:dyDescent="0.25">
      <c r="A67">
        <v>66</v>
      </c>
      <c r="B67" t="s">
        <v>36</v>
      </c>
      <c r="C67" t="s">
        <v>25</v>
      </c>
      <c r="D67">
        <v>5</v>
      </c>
      <c r="E67" s="1">
        <v>7250</v>
      </c>
      <c r="F67" s="1">
        <v>36250</v>
      </c>
      <c r="G67" s="1">
        <v>11250</v>
      </c>
      <c r="H67" t="s">
        <v>10</v>
      </c>
      <c r="I67" t="s">
        <v>35</v>
      </c>
    </row>
    <row r="68" spans="1:9" x14ac:dyDescent="0.25">
      <c r="A68">
        <v>67</v>
      </c>
      <c r="B68" t="s">
        <v>67</v>
      </c>
      <c r="C68" t="s">
        <v>19</v>
      </c>
      <c r="D68">
        <v>1</v>
      </c>
      <c r="E68" s="1">
        <v>1350</v>
      </c>
      <c r="F68" s="1">
        <v>1350</v>
      </c>
      <c r="G68" s="1">
        <v>550</v>
      </c>
      <c r="H68" t="s">
        <v>10</v>
      </c>
      <c r="I68" t="s">
        <v>35</v>
      </c>
    </row>
    <row r="69" spans="1:9" x14ac:dyDescent="0.25">
      <c r="A69">
        <v>68</v>
      </c>
      <c r="B69" t="s">
        <v>12</v>
      </c>
      <c r="C69" t="s">
        <v>25</v>
      </c>
      <c r="D69">
        <v>2</v>
      </c>
      <c r="E69" s="1">
        <v>7250</v>
      </c>
      <c r="F69" s="1">
        <v>14500</v>
      </c>
      <c r="G69" s="1">
        <v>4500</v>
      </c>
      <c r="H69" t="s">
        <v>10</v>
      </c>
      <c r="I69" t="s">
        <v>40</v>
      </c>
    </row>
    <row r="70" spans="1:9" x14ac:dyDescent="0.25">
      <c r="A70">
        <v>69</v>
      </c>
      <c r="B70" t="s">
        <v>30</v>
      </c>
      <c r="C70" t="s">
        <v>23</v>
      </c>
      <c r="D70">
        <v>1</v>
      </c>
      <c r="E70" s="1">
        <v>7600</v>
      </c>
      <c r="F70" s="1">
        <v>7600</v>
      </c>
      <c r="G70" s="1">
        <v>1600</v>
      </c>
      <c r="H70" t="s">
        <v>10</v>
      </c>
      <c r="I70" t="s">
        <v>35</v>
      </c>
    </row>
    <row r="71" spans="1:9" x14ac:dyDescent="0.25">
      <c r="A71">
        <v>70</v>
      </c>
      <c r="B71" t="s">
        <v>48</v>
      </c>
      <c r="C71" t="s">
        <v>23</v>
      </c>
      <c r="D71">
        <v>3</v>
      </c>
      <c r="E71" s="1">
        <v>7600</v>
      </c>
      <c r="F71" s="1">
        <v>22800</v>
      </c>
      <c r="G71" s="1">
        <v>4800</v>
      </c>
      <c r="H71" t="s">
        <v>10</v>
      </c>
      <c r="I71" t="s">
        <v>24</v>
      </c>
    </row>
    <row r="72" spans="1:9" x14ac:dyDescent="0.25">
      <c r="A72">
        <v>71</v>
      </c>
      <c r="B72" t="s">
        <v>12</v>
      </c>
      <c r="C72" t="s">
        <v>41</v>
      </c>
      <c r="D72">
        <v>3</v>
      </c>
      <c r="E72" s="1">
        <v>1490</v>
      </c>
      <c r="F72" s="1">
        <v>4470</v>
      </c>
      <c r="G72" s="1">
        <v>2070</v>
      </c>
      <c r="H72" t="s">
        <v>10</v>
      </c>
      <c r="I72" t="s">
        <v>20</v>
      </c>
    </row>
    <row r="73" spans="1:9" x14ac:dyDescent="0.25">
      <c r="A73">
        <v>72</v>
      </c>
      <c r="B73" t="s">
        <v>67</v>
      </c>
      <c r="C73" t="s">
        <v>49</v>
      </c>
      <c r="D73">
        <v>2</v>
      </c>
      <c r="E73" s="1">
        <v>2900</v>
      </c>
      <c r="F73" s="1">
        <v>5800</v>
      </c>
      <c r="G73" s="1">
        <v>1800</v>
      </c>
      <c r="H73" t="s">
        <v>10</v>
      </c>
      <c r="I73" t="s">
        <v>27</v>
      </c>
    </row>
    <row r="74" spans="1:9" x14ac:dyDescent="0.25">
      <c r="A74">
        <v>73</v>
      </c>
      <c r="B74" t="s">
        <v>38</v>
      </c>
      <c r="C74" t="s">
        <v>41</v>
      </c>
      <c r="D74">
        <v>1</v>
      </c>
      <c r="E74" s="1">
        <v>1490</v>
      </c>
      <c r="F74" s="1">
        <v>1490</v>
      </c>
      <c r="G74" s="1">
        <v>690</v>
      </c>
      <c r="H74" t="s">
        <v>10</v>
      </c>
      <c r="I74" t="s">
        <v>24</v>
      </c>
    </row>
    <row r="75" spans="1:9" x14ac:dyDescent="0.25">
      <c r="A75">
        <v>74</v>
      </c>
      <c r="B75" t="s">
        <v>38</v>
      </c>
      <c r="C75" t="s">
        <v>32</v>
      </c>
      <c r="D75">
        <v>2</v>
      </c>
      <c r="E75" s="1">
        <v>1090</v>
      </c>
      <c r="F75" s="1">
        <v>2180</v>
      </c>
      <c r="G75" s="1">
        <v>580</v>
      </c>
      <c r="H75" t="s">
        <v>10</v>
      </c>
      <c r="I75" t="s">
        <v>40</v>
      </c>
    </row>
    <row r="76" spans="1:9" x14ac:dyDescent="0.25">
      <c r="A76">
        <v>75</v>
      </c>
      <c r="B76" t="s">
        <v>67</v>
      </c>
      <c r="C76" t="s">
        <v>28</v>
      </c>
      <c r="D76">
        <v>2</v>
      </c>
      <c r="E76" s="1">
        <v>1200</v>
      </c>
      <c r="F76" s="1">
        <v>2400</v>
      </c>
      <c r="G76" s="1">
        <v>800</v>
      </c>
      <c r="H76" t="s">
        <v>10</v>
      </c>
      <c r="I76" t="s">
        <v>20</v>
      </c>
    </row>
    <row r="77" spans="1:9" x14ac:dyDescent="0.25">
      <c r="A77">
        <v>76</v>
      </c>
      <c r="B77" t="s">
        <v>36</v>
      </c>
      <c r="C77" t="s">
        <v>37</v>
      </c>
      <c r="D77">
        <v>2</v>
      </c>
      <c r="E77" s="1">
        <v>10590</v>
      </c>
      <c r="F77" s="1">
        <v>21180</v>
      </c>
      <c r="G77" s="1">
        <v>9180</v>
      </c>
      <c r="H77" t="s">
        <v>10</v>
      </c>
      <c r="I77" t="s">
        <v>44</v>
      </c>
    </row>
    <row r="78" spans="1:9" x14ac:dyDescent="0.25">
      <c r="A78">
        <v>77</v>
      </c>
      <c r="B78" t="s">
        <v>30</v>
      </c>
      <c r="C78" t="s">
        <v>43</v>
      </c>
      <c r="D78">
        <v>3</v>
      </c>
      <c r="E78" s="1">
        <v>4200</v>
      </c>
      <c r="F78" s="1">
        <v>12600</v>
      </c>
      <c r="G78" s="1">
        <v>3600</v>
      </c>
      <c r="H78" t="s">
        <v>10</v>
      </c>
      <c r="I78" t="s">
        <v>52</v>
      </c>
    </row>
    <row r="79" spans="1:9" x14ac:dyDescent="0.25">
      <c r="A79">
        <v>78</v>
      </c>
      <c r="B79" t="s">
        <v>18</v>
      </c>
      <c r="C79" t="s">
        <v>43</v>
      </c>
      <c r="D79">
        <v>3</v>
      </c>
      <c r="E79" s="1">
        <v>4200</v>
      </c>
      <c r="F79" s="1">
        <v>12600</v>
      </c>
      <c r="G79" s="1">
        <v>3600</v>
      </c>
      <c r="H79" t="s">
        <v>10</v>
      </c>
      <c r="I79" t="s">
        <v>39</v>
      </c>
    </row>
    <row r="80" spans="1:9" x14ac:dyDescent="0.25">
      <c r="A80">
        <v>79</v>
      </c>
      <c r="B80" t="s">
        <v>33</v>
      </c>
      <c r="C80" t="s">
        <v>37</v>
      </c>
      <c r="D80">
        <v>2</v>
      </c>
      <c r="E80" s="1">
        <v>10590</v>
      </c>
      <c r="F80" s="1">
        <v>21180</v>
      </c>
      <c r="G80" s="1">
        <v>9180</v>
      </c>
      <c r="H80" t="s">
        <v>10</v>
      </c>
      <c r="I80" t="s">
        <v>17</v>
      </c>
    </row>
    <row r="81" spans="1:9" x14ac:dyDescent="0.25">
      <c r="A81">
        <v>80</v>
      </c>
      <c r="B81" t="s">
        <v>48</v>
      </c>
      <c r="C81" t="s">
        <v>50</v>
      </c>
      <c r="D81">
        <v>1</v>
      </c>
      <c r="E81" s="1">
        <v>1250</v>
      </c>
      <c r="F81" s="1">
        <v>1250</v>
      </c>
      <c r="G81" s="1">
        <v>450</v>
      </c>
      <c r="H81" t="s">
        <v>10</v>
      </c>
      <c r="I81" t="s">
        <v>29</v>
      </c>
    </row>
    <row r="82" spans="1:9" x14ac:dyDescent="0.25">
      <c r="A82">
        <v>81</v>
      </c>
      <c r="B82" t="s">
        <v>8</v>
      </c>
      <c r="C82" t="s">
        <v>41</v>
      </c>
      <c r="D82">
        <v>3</v>
      </c>
      <c r="E82" s="1">
        <v>1490</v>
      </c>
      <c r="F82" s="1">
        <v>4470</v>
      </c>
      <c r="G82" s="1">
        <v>2070</v>
      </c>
      <c r="H82" t="s">
        <v>10</v>
      </c>
      <c r="I82" t="s">
        <v>40</v>
      </c>
    </row>
    <row r="83" spans="1:9" x14ac:dyDescent="0.25">
      <c r="A83">
        <v>82</v>
      </c>
      <c r="B83" t="s">
        <v>30</v>
      </c>
      <c r="C83" t="s">
        <v>28</v>
      </c>
      <c r="D83">
        <v>2</v>
      </c>
      <c r="E83" s="1">
        <v>1200</v>
      </c>
      <c r="F83" s="1">
        <v>2400</v>
      </c>
      <c r="G83" s="1">
        <v>800</v>
      </c>
      <c r="H83" t="s">
        <v>10</v>
      </c>
      <c r="I83" t="s">
        <v>42</v>
      </c>
    </row>
    <row r="84" spans="1:9" x14ac:dyDescent="0.25">
      <c r="A84">
        <v>83</v>
      </c>
      <c r="B84" t="s">
        <v>15</v>
      </c>
      <c r="C84" t="s">
        <v>21</v>
      </c>
      <c r="D84">
        <v>3</v>
      </c>
      <c r="E84" s="1">
        <v>2180</v>
      </c>
      <c r="F84" s="1">
        <v>6540</v>
      </c>
      <c r="G84" s="1">
        <v>2040</v>
      </c>
      <c r="H84" t="s">
        <v>10</v>
      </c>
      <c r="I84" t="s">
        <v>27</v>
      </c>
    </row>
    <row r="85" spans="1:9" x14ac:dyDescent="0.25">
      <c r="A85">
        <v>84</v>
      </c>
      <c r="B85" t="s">
        <v>38</v>
      </c>
      <c r="C85" t="s">
        <v>51</v>
      </c>
      <c r="D85">
        <v>3</v>
      </c>
      <c r="E85" s="1">
        <v>1200</v>
      </c>
      <c r="F85" s="1">
        <v>3600</v>
      </c>
      <c r="G85" s="1">
        <v>1200</v>
      </c>
      <c r="H85" t="s">
        <v>10</v>
      </c>
      <c r="I85" t="s">
        <v>27</v>
      </c>
    </row>
    <row r="86" spans="1:9" x14ac:dyDescent="0.25">
      <c r="A86">
        <v>85</v>
      </c>
      <c r="B86" t="s">
        <v>8</v>
      </c>
      <c r="C86" t="s">
        <v>31</v>
      </c>
      <c r="D86">
        <v>1</v>
      </c>
      <c r="E86" s="1">
        <v>1800</v>
      </c>
      <c r="F86" s="1">
        <v>1800</v>
      </c>
      <c r="G86" s="1">
        <v>1000</v>
      </c>
      <c r="H86" t="s">
        <v>10</v>
      </c>
      <c r="I86" t="s">
        <v>24</v>
      </c>
    </row>
    <row r="87" spans="1:9" x14ac:dyDescent="0.25">
      <c r="A87">
        <v>86</v>
      </c>
      <c r="B87" t="s">
        <v>15</v>
      </c>
      <c r="C87" t="s">
        <v>23</v>
      </c>
      <c r="D87">
        <v>1</v>
      </c>
      <c r="E87" s="1">
        <v>7600</v>
      </c>
      <c r="F87" s="1">
        <v>7600</v>
      </c>
      <c r="G87" s="1">
        <v>1600</v>
      </c>
      <c r="H87" t="s">
        <v>10</v>
      </c>
      <c r="I87" t="s">
        <v>27</v>
      </c>
    </row>
    <row r="88" spans="1:9" x14ac:dyDescent="0.25">
      <c r="A88">
        <v>87</v>
      </c>
      <c r="B88" t="s">
        <v>33</v>
      </c>
      <c r="C88" t="s">
        <v>53</v>
      </c>
      <c r="D88">
        <v>1</v>
      </c>
      <c r="E88" s="1">
        <v>7530</v>
      </c>
      <c r="F88" s="1">
        <v>7530</v>
      </c>
      <c r="G88" s="1">
        <v>1530</v>
      </c>
      <c r="H88" t="s">
        <v>10</v>
      </c>
      <c r="I88" t="s">
        <v>27</v>
      </c>
    </row>
    <row r="89" spans="1:9" x14ac:dyDescent="0.25">
      <c r="A89">
        <v>88</v>
      </c>
      <c r="B89" t="s">
        <v>48</v>
      </c>
      <c r="C89" t="s">
        <v>41</v>
      </c>
      <c r="D89">
        <v>2</v>
      </c>
      <c r="E89" s="1">
        <v>1490</v>
      </c>
      <c r="F89" s="1">
        <v>2980</v>
      </c>
      <c r="G89" s="1">
        <v>1380</v>
      </c>
      <c r="H89" t="s">
        <v>10</v>
      </c>
      <c r="I89" t="s">
        <v>42</v>
      </c>
    </row>
    <row r="90" spans="1:9" x14ac:dyDescent="0.25">
      <c r="A90">
        <v>89</v>
      </c>
      <c r="B90" t="s">
        <v>8</v>
      </c>
      <c r="C90" t="s">
        <v>54</v>
      </c>
      <c r="D90">
        <v>1</v>
      </c>
      <c r="E90" s="1">
        <v>5300</v>
      </c>
      <c r="F90" s="1">
        <v>5300</v>
      </c>
      <c r="G90" s="1">
        <v>1300</v>
      </c>
      <c r="H90" t="s">
        <v>10</v>
      </c>
      <c r="I90" t="s">
        <v>40</v>
      </c>
    </row>
    <row r="91" spans="1:9" x14ac:dyDescent="0.25">
      <c r="A91">
        <v>90</v>
      </c>
      <c r="B91" t="s">
        <v>22</v>
      </c>
      <c r="C91" t="s">
        <v>28</v>
      </c>
      <c r="D91">
        <v>2</v>
      </c>
      <c r="E91" s="1">
        <v>1200</v>
      </c>
      <c r="F91" s="1">
        <v>2400</v>
      </c>
      <c r="G91" s="1">
        <v>800</v>
      </c>
      <c r="H91" t="s">
        <v>10</v>
      </c>
      <c r="I91" t="s">
        <v>39</v>
      </c>
    </row>
    <row r="92" spans="1:9" x14ac:dyDescent="0.25">
      <c r="A92">
        <v>91</v>
      </c>
      <c r="B92" t="s">
        <v>38</v>
      </c>
      <c r="C92" t="s">
        <v>32</v>
      </c>
      <c r="D92">
        <v>1</v>
      </c>
      <c r="E92" s="1">
        <v>1090</v>
      </c>
      <c r="F92" s="1">
        <v>1090</v>
      </c>
      <c r="G92" s="1">
        <v>290</v>
      </c>
      <c r="H92" t="s">
        <v>10</v>
      </c>
      <c r="I92" t="s">
        <v>24</v>
      </c>
    </row>
    <row r="93" spans="1:9" x14ac:dyDescent="0.25">
      <c r="A93">
        <v>92</v>
      </c>
      <c r="B93" t="s">
        <v>22</v>
      </c>
      <c r="C93" t="s">
        <v>25</v>
      </c>
      <c r="D93">
        <v>1</v>
      </c>
      <c r="E93" s="1">
        <v>7250</v>
      </c>
      <c r="F93" s="1">
        <v>7250</v>
      </c>
      <c r="G93" s="1">
        <v>2250</v>
      </c>
      <c r="H93" t="s">
        <v>10</v>
      </c>
      <c r="I93" t="s">
        <v>44</v>
      </c>
    </row>
    <row r="94" spans="1:9" x14ac:dyDescent="0.25">
      <c r="A94">
        <v>93</v>
      </c>
      <c r="B94" t="s">
        <v>46</v>
      </c>
      <c r="C94" t="s">
        <v>13</v>
      </c>
      <c r="D94">
        <v>3</v>
      </c>
      <c r="E94" s="1">
        <v>1400</v>
      </c>
      <c r="F94" s="1">
        <v>4200</v>
      </c>
      <c r="G94" s="1">
        <v>1800</v>
      </c>
      <c r="H94" t="s">
        <v>10</v>
      </c>
      <c r="I94" t="s">
        <v>35</v>
      </c>
    </row>
    <row r="95" spans="1:9" x14ac:dyDescent="0.25">
      <c r="A95">
        <v>94</v>
      </c>
      <c r="B95" t="s">
        <v>15</v>
      </c>
      <c r="C95" t="s">
        <v>55</v>
      </c>
      <c r="D95">
        <v>1</v>
      </c>
      <c r="E95" s="1">
        <v>1500</v>
      </c>
      <c r="F95" s="1">
        <v>1500</v>
      </c>
      <c r="G95" s="1">
        <v>700</v>
      </c>
      <c r="H95" t="s">
        <v>10</v>
      </c>
      <c r="I95" t="s">
        <v>27</v>
      </c>
    </row>
    <row r="96" spans="1:9" x14ac:dyDescent="0.25">
      <c r="A96">
        <v>95</v>
      </c>
      <c r="B96" t="s">
        <v>33</v>
      </c>
      <c r="C96" t="s">
        <v>19</v>
      </c>
      <c r="D96">
        <v>1</v>
      </c>
      <c r="E96" s="1">
        <v>1350</v>
      </c>
      <c r="F96" s="1">
        <v>1350</v>
      </c>
      <c r="G96" s="1">
        <v>550</v>
      </c>
      <c r="H96" t="s">
        <v>10</v>
      </c>
      <c r="I96" t="s">
        <v>17</v>
      </c>
    </row>
    <row r="97" spans="1:9" x14ac:dyDescent="0.25">
      <c r="A97">
        <v>96</v>
      </c>
      <c r="B97" t="s">
        <v>33</v>
      </c>
      <c r="C97" t="s">
        <v>28</v>
      </c>
      <c r="D97">
        <v>3</v>
      </c>
      <c r="E97" s="1">
        <v>1200</v>
      </c>
      <c r="F97" s="1">
        <v>3600</v>
      </c>
      <c r="G97" s="1">
        <v>1200</v>
      </c>
      <c r="H97" t="s">
        <v>10</v>
      </c>
      <c r="I97" t="s">
        <v>24</v>
      </c>
    </row>
    <row r="98" spans="1:9" x14ac:dyDescent="0.25">
      <c r="A98">
        <v>97</v>
      </c>
      <c r="B98" t="s">
        <v>12</v>
      </c>
      <c r="C98" t="s">
        <v>53</v>
      </c>
      <c r="D98">
        <v>3</v>
      </c>
      <c r="E98" s="1">
        <v>7530</v>
      </c>
      <c r="F98" s="1">
        <v>22590</v>
      </c>
      <c r="G98" s="1">
        <v>4590</v>
      </c>
      <c r="H98" t="s">
        <v>10</v>
      </c>
      <c r="I98" t="s">
        <v>24</v>
      </c>
    </row>
    <row r="99" spans="1:9" x14ac:dyDescent="0.25">
      <c r="A99">
        <v>98</v>
      </c>
      <c r="B99" t="s">
        <v>46</v>
      </c>
      <c r="C99" t="s">
        <v>28</v>
      </c>
      <c r="D99">
        <v>1</v>
      </c>
      <c r="E99" s="1">
        <v>1200</v>
      </c>
      <c r="F99" s="1">
        <v>1200</v>
      </c>
      <c r="G99" s="1">
        <v>400</v>
      </c>
      <c r="H99" t="s">
        <v>10</v>
      </c>
      <c r="I99" t="s">
        <v>14</v>
      </c>
    </row>
    <row r="100" spans="1:9" x14ac:dyDescent="0.25">
      <c r="A100">
        <v>99</v>
      </c>
      <c r="B100" t="s">
        <v>36</v>
      </c>
      <c r="C100" t="s">
        <v>31</v>
      </c>
      <c r="D100">
        <v>3</v>
      </c>
      <c r="E100" s="1">
        <v>1800</v>
      </c>
      <c r="F100" s="1">
        <v>5400</v>
      </c>
      <c r="G100" s="1">
        <v>3000</v>
      </c>
      <c r="H100" t="s">
        <v>10</v>
      </c>
      <c r="I100" t="s">
        <v>44</v>
      </c>
    </row>
    <row r="101" spans="1:9" x14ac:dyDescent="0.25">
      <c r="A101">
        <v>100</v>
      </c>
      <c r="B101" t="s">
        <v>8</v>
      </c>
      <c r="C101" t="s">
        <v>25</v>
      </c>
      <c r="D101">
        <v>1</v>
      </c>
      <c r="E101" s="1">
        <v>7250</v>
      </c>
      <c r="F101" s="1">
        <v>7250</v>
      </c>
      <c r="G101" s="1">
        <v>2250</v>
      </c>
      <c r="H101" t="s">
        <v>10</v>
      </c>
      <c r="I101" t="s">
        <v>52</v>
      </c>
    </row>
    <row r="102" spans="1:9" x14ac:dyDescent="0.25">
      <c r="A102">
        <v>101</v>
      </c>
      <c r="B102" t="s">
        <v>38</v>
      </c>
      <c r="C102" t="s">
        <v>41</v>
      </c>
      <c r="D102">
        <v>3</v>
      </c>
      <c r="E102" s="1">
        <v>1490</v>
      </c>
      <c r="F102" s="1">
        <v>4470</v>
      </c>
      <c r="G102" s="1">
        <v>2070</v>
      </c>
      <c r="H102" t="s">
        <v>10</v>
      </c>
      <c r="I102" t="s">
        <v>52</v>
      </c>
    </row>
    <row r="103" spans="1:9" x14ac:dyDescent="0.25">
      <c r="A103">
        <v>102</v>
      </c>
      <c r="B103" t="s">
        <v>38</v>
      </c>
      <c r="C103" t="s">
        <v>51</v>
      </c>
      <c r="D103">
        <v>1</v>
      </c>
      <c r="E103" s="1">
        <v>1200</v>
      </c>
      <c r="F103" s="1">
        <v>1200</v>
      </c>
      <c r="G103" s="1">
        <v>400</v>
      </c>
      <c r="H103" t="s">
        <v>10</v>
      </c>
      <c r="I103" t="s">
        <v>44</v>
      </c>
    </row>
    <row r="104" spans="1:9" x14ac:dyDescent="0.25">
      <c r="A104">
        <v>103</v>
      </c>
      <c r="B104" t="s">
        <v>12</v>
      </c>
      <c r="C104" t="s">
        <v>34</v>
      </c>
      <c r="D104">
        <v>1</v>
      </c>
      <c r="E104" s="1">
        <v>8000</v>
      </c>
      <c r="F104" s="1">
        <v>8000</v>
      </c>
      <c r="G104" s="1">
        <v>2000</v>
      </c>
      <c r="H104" t="s">
        <v>10</v>
      </c>
      <c r="I104" t="s">
        <v>44</v>
      </c>
    </row>
    <row r="105" spans="1:9" x14ac:dyDescent="0.25">
      <c r="A105">
        <v>104</v>
      </c>
      <c r="B105" t="s">
        <v>30</v>
      </c>
      <c r="C105" t="s">
        <v>13</v>
      </c>
      <c r="D105">
        <v>1</v>
      </c>
      <c r="E105" s="1">
        <v>1400</v>
      </c>
      <c r="F105" s="1">
        <v>1400</v>
      </c>
      <c r="G105" s="1">
        <v>600</v>
      </c>
      <c r="H105" t="s">
        <v>10</v>
      </c>
      <c r="I105" t="s">
        <v>39</v>
      </c>
    </row>
    <row r="106" spans="1:9" x14ac:dyDescent="0.25">
      <c r="A106">
        <v>105</v>
      </c>
      <c r="B106" t="s">
        <v>67</v>
      </c>
      <c r="C106" t="s">
        <v>19</v>
      </c>
      <c r="D106">
        <v>1</v>
      </c>
      <c r="E106" s="1">
        <v>1350</v>
      </c>
      <c r="F106" s="1">
        <v>1350</v>
      </c>
      <c r="G106" s="1">
        <v>550</v>
      </c>
      <c r="H106" t="s">
        <v>10</v>
      </c>
      <c r="I106" t="s">
        <v>27</v>
      </c>
    </row>
    <row r="107" spans="1:9" x14ac:dyDescent="0.25">
      <c r="A107">
        <v>106</v>
      </c>
      <c r="B107" t="s">
        <v>36</v>
      </c>
      <c r="C107" t="s">
        <v>51</v>
      </c>
      <c r="D107">
        <v>1</v>
      </c>
      <c r="E107" s="1">
        <v>1200</v>
      </c>
      <c r="F107" s="1">
        <v>1200</v>
      </c>
      <c r="G107" s="1">
        <v>400</v>
      </c>
      <c r="H107" t="s">
        <v>10</v>
      </c>
      <c r="I107" t="s">
        <v>27</v>
      </c>
    </row>
    <row r="108" spans="1:9" x14ac:dyDescent="0.25">
      <c r="A108">
        <v>107</v>
      </c>
      <c r="B108" t="s">
        <v>30</v>
      </c>
      <c r="C108" t="s">
        <v>54</v>
      </c>
      <c r="D108">
        <v>1</v>
      </c>
      <c r="E108" s="1">
        <v>5300</v>
      </c>
      <c r="F108" s="1">
        <v>5300</v>
      </c>
      <c r="G108" s="1">
        <v>1300</v>
      </c>
      <c r="H108" t="s">
        <v>10</v>
      </c>
      <c r="I108" t="s">
        <v>20</v>
      </c>
    </row>
    <row r="109" spans="1:9" x14ac:dyDescent="0.25">
      <c r="A109">
        <v>108</v>
      </c>
      <c r="B109" t="s">
        <v>38</v>
      </c>
      <c r="C109" t="s">
        <v>37</v>
      </c>
      <c r="D109">
        <v>3</v>
      </c>
      <c r="E109" s="1">
        <v>10590</v>
      </c>
      <c r="F109" s="1">
        <v>31770</v>
      </c>
      <c r="G109" s="1">
        <v>13770</v>
      </c>
      <c r="H109" t="s">
        <v>10</v>
      </c>
      <c r="I109" t="s">
        <v>11</v>
      </c>
    </row>
    <row r="110" spans="1:9" x14ac:dyDescent="0.25">
      <c r="A110">
        <v>109</v>
      </c>
      <c r="B110" t="s">
        <v>22</v>
      </c>
      <c r="C110" t="s">
        <v>50</v>
      </c>
      <c r="D110">
        <v>1</v>
      </c>
      <c r="E110" s="1">
        <v>1250</v>
      </c>
      <c r="F110" s="1">
        <v>1250</v>
      </c>
      <c r="G110" s="1">
        <v>450</v>
      </c>
      <c r="H110" t="s">
        <v>10</v>
      </c>
      <c r="I110" t="s">
        <v>39</v>
      </c>
    </row>
    <row r="111" spans="1:9" x14ac:dyDescent="0.25">
      <c r="A111">
        <v>110</v>
      </c>
      <c r="B111" t="s">
        <v>48</v>
      </c>
      <c r="C111" t="s">
        <v>51</v>
      </c>
      <c r="D111">
        <v>1</v>
      </c>
      <c r="E111" s="1">
        <v>1200</v>
      </c>
      <c r="F111" s="1">
        <v>1200</v>
      </c>
      <c r="G111" s="1">
        <v>400</v>
      </c>
      <c r="H111" t="s">
        <v>10</v>
      </c>
      <c r="I111" t="s">
        <v>20</v>
      </c>
    </row>
    <row r="112" spans="1:9" x14ac:dyDescent="0.25">
      <c r="A112">
        <v>111</v>
      </c>
      <c r="B112" t="s">
        <v>22</v>
      </c>
      <c r="C112" t="s">
        <v>13</v>
      </c>
      <c r="D112">
        <v>3</v>
      </c>
      <c r="E112" s="1">
        <v>1400</v>
      </c>
      <c r="F112" s="1">
        <v>4200</v>
      </c>
      <c r="G112" s="1">
        <v>1800</v>
      </c>
      <c r="H112" t="s">
        <v>10</v>
      </c>
      <c r="I112" t="s">
        <v>35</v>
      </c>
    </row>
    <row r="113" spans="1:9" x14ac:dyDescent="0.25">
      <c r="A113">
        <v>112</v>
      </c>
      <c r="B113" t="s">
        <v>48</v>
      </c>
      <c r="C113" t="s">
        <v>53</v>
      </c>
      <c r="D113">
        <v>2</v>
      </c>
      <c r="E113" s="1">
        <v>7530</v>
      </c>
      <c r="F113" s="1">
        <v>15060</v>
      </c>
      <c r="G113" s="1">
        <v>3060</v>
      </c>
      <c r="H113" t="s">
        <v>10</v>
      </c>
      <c r="I113" t="s">
        <v>24</v>
      </c>
    </row>
    <row r="114" spans="1:9" x14ac:dyDescent="0.25">
      <c r="A114">
        <v>113</v>
      </c>
      <c r="B114" t="s">
        <v>30</v>
      </c>
      <c r="C114" t="s">
        <v>23</v>
      </c>
      <c r="D114">
        <v>1</v>
      </c>
      <c r="E114" s="1">
        <v>7600</v>
      </c>
      <c r="F114" s="1">
        <v>7600</v>
      </c>
      <c r="G114" s="1">
        <v>1600</v>
      </c>
      <c r="H114" t="s">
        <v>10</v>
      </c>
      <c r="I114" t="s">
        <v>27</v>
      </c>
    </row>
    <row r="115" spans="1:9" x14ac:dyDescent="0.25">
      <c r="A115">
        <v>114</v>
      </c>
      <c r="B115" t="s">
        <v>48</v>
      </c>
      <c r="C115" t="s">
        <v>55</v>
      </c>
      <c r="D115">
        <v>1</v>
      </c>
      <c r="E115" s="1">
        <v>1500</v>
      </c>
      <c r="F115" s="1">
        <v>1500</v>
      </c>
      <c r="G115" s="1">
        <v>700</v>
      </c>
      <c r="H115" t="s">
        <v>10</v>
      </c>
      <c r="I115" t="s">
        <v>17</v>
      </c>
    </row>
    <row r="116" spans="1:9" x14ac:dyDescent="0.25">
      <c r="A116">
        <v>115</v>
      </c>
      <c r="B116" t="s">
        <v>38</v>
      </c>
      <c r="C116" t="s">
        <v>21</v>
      </c>
      <c r="D116">
        <v>2</v>
      </c>
      <c r="E116" s="1">
        <v>2180</v>
      </c>
      <c r="F116" s="1">
        <v>4360</v>
      </c>
      <c r="G116" s="1">
        <v>1360</v>
      </c>
      <c r="H116" t="s">
        <v>10</v>
      </c>
      <c r="I116" t="s">
        <v>11</v>
      </c>
    </row>
    <row r="117" spans="1:9" x14ac:dyDescent="0.25">
      <c r="A117">
        <v>116</v>
      </c>
      <c r="B117" t="s">
        <v>18</v>
      </c>
      <c r="C117" t="s">
        <v>21</v>
      </c>
      <c r="D117">
        <v>1</v>
      </c>
      <c r="E117" s="1">
        <v>2180</v>
      </c>
      <c r="F117" s="1">
        <v>2180</v>
      </c>
      <c r="G117" s="1">
        <v>680</v>
      </c>
      <c r="H117" t="s">
        <v>10</v>
      </c>
      <c r="I117" t="s">
        <v>40</v>
      </c>
    </row>
    <row r="118" spans="1:9" x14ac:dyDescent="0.25">
      <c r="A118">
        <v>117</v>
      </c>
      <c r="B118" t="s">
        <v>38</v>
      </c>
      <c r="C118" t="s">
        <v>45</v>
      </c>
      <c r="D118">
        <v>1</v>
      </c>
      <c r="E118" s="1">
        <v>5775</v>
      </c>
      <c r="F118" s="1">
        <v>5775</v>
      </c>
      <c r="G118" s="1">
        <v>1775</v>
      </c>
      <c r="H118" t="s">
        <v>10</v>
      </c>
      <c r="I118" t="s">
        <v>44</v>
      </c>
    </row>
    <row r="119" spans="1:9" x14ac:dyDescent="0.25">
      <c r="A119">
        <v>118</v>
      </c>
      <c r="B119" t="s">
        <v>38</v>
      </c>
      <c r="C119" t="s">
        <v>26</v>
      </c>
      <c r="D119">
        <v>3</v>
      </c>
      <c r="E119" s="1">
        <v>1100</v>
      </c>
      <c r="F119" s="1">
        <v>3300</v>
      </c>
      <c r="G119" s="1">
        <v>900</v>
      </c>
      <c r="H119" t="s">
        <v>10</v>
      </c>
      <c r="I119" t="s">
        <v>11</v>
      </c>
    </row>
    <row r="120" spans="1:9" x14ac:dyDescent="0.25">
      <c r="A120">
        <v>119</v>
      </c>
      <c r="B120" t="s">
        <v>46</v>
      </c>
      <c r="C120" t="s">
        <v>45</v>
      </c>
      <c r="D120">
        <v>1</v>
      </c>
      <c r="E120" s="1">
        <v>5775</v>
      </c>
      <c r="F120" s="1">
        <v>5775</v>
      </c>
      <c r="G120" s="1">
        <v>1775</v>
      </c>
      <c r="H120" t="s">
        <v>10</v>
      </c>
      <c r="I120" t="s">
        <v>39</v>
      </c>
    </row>
    <row r="121" spans="1:9" x14ac:dyDescent="0.25">
      <c r="A121">
        <v>120</v>
      </c>
      <c r="B121" t="s">
        <v>33</v>
      </c>
      <c r="C121" t="s">
        <v>19</v>
      </c>
      <c r="D121">
        <v>1</v>
      </c>
      <c r="E121" s="1">
        <v>1350</v>
      </c>
      <c r="F121" s="1">
        <v>1350</v>
      </c>
      <c r="G121" s="1">
        <v>550</v>
      </c>
      <c r="H121" t="s">
        <v>10</v>
      </c>
      <c r="I121" t="s">
        <v>17</v>
      </c>
    </row>
    <row r="122" spans="1:9" x14ac:dyDescent="0.25">
      <c r="A122">
        <v>121</v>
      </c>
      <c r="B122" t="s">
        <v>8</v>
      </c>
      <c r="C122" t="s">
        <v>23</v>
      </c>
      <c r="D122">
        <v>3</v>
      </c>
      <c r="E122" s="1">
        <v>7600</v>
      </c>
      <c r="F122" s="1">
        <v>22800</v>
      </c>
      <c r="G122" s="1">
        <v>4800</v>
      </c>
      <c r="H122" t="s">
        <v>10</v>
      </c>
      <c r="I122" t="s">
        <v>39</v>
      </c>
    </row>
    <row r="123" spans="1:9" x14ac:dyDescent="0.25">
      <c r="A123">
        <v>122</v>
      </c>
      <c r="B123" t="s">
        <v>15</v>
      </c>
      <c r="C123" t="s">
        <v>25</v>
      </c>
      <c r="D123">
        <v>3</v>
      </c>
      <c r="E123" s="1">
        <v>7250</v>
      </c>
      <c r="F123" s="1">
        <v>21750</v>
      </c>
      <c r="G123" s="1">
        <v>6750</v>
      </c>
      <c r="H123" t="s">
        <v>10</v>
      </c>
      <c r="I123" t="s">
        <v>42</v>
      </c>
    </row>
    <row r="124" spans="1:9" x14ac:dyDescent="0.25">
      <c r="A124">
        <v>123</v>
      </c>
      <c r="B124" t="s">
        <v>48</v>
      </c>
      <c r="C124" t="s">
        <v>41</v>
      </c>
      <c r="D124">
        <v>2</v>
      </c>
      <c r="E124" s="1">
        <v>1490</v>
      </c>
      <c r="F124" s="1">
        <v>2980</v>
      </c>
      <c r="G124" s="1">
        <v>1380</v>
      </c>
      <c r="H124" t="s">
        <v>10</v>
      </c>
      <c r="I124" t="s">
        <v>44</v>
      </c>
    </row>
    <row r="125" spans="1:9" x14ac:dyDescent="0.25">
      <c r="A125">
        <v>124</v>
      </c>
      <c r="B125" t="s">
        <v>18</v>
      </c>
      <c r="C125" t="s">
        <v>41</v>
      </c>
      <c r="D125">
        <v>2</v>
      </c>
      <c r="E125" s="1">
        <v>1490</v>
      </c>
      <c r="F125" s="1">
        <v>2980</v>
      </c>
      <c r="G125" s="1">
        <v>1380</v>
      </c>
      <c r="H125" t="s">
        <v>10</v>
      </c>
      <c r="I125" t="s">
        <v>24</v>
      </c>
    </row>
    <row r="126" spans="1:9" x14ac:dyDescent="0.25">
      <c r="A126">
        <v>125</v>
      </c>
      <c r="B126" t="s">
        <v>36</v>
      </c>
      <c r="C126" t="s">
        <v>32</v>
      </c>
      <c r="D126">
        <v>2</v>
      </c>
      <c r="E126" s="1">
        <v>1090</v>
      </c>
      <c r="F126" s="1">
        <v>2180</v>
      </c>
      <c r="G126" s="1">
        <v>580</v>
      </c>
      <c r="H126" t="s">
        <v>10</v>
      </c>
      <c r="I126" t="s">
        <v>39</v>
      </c>
    </row>
    <row r="127" spans="1:9" x14ac:dyDescent="0.25">
      <c r="A127">
        <v>126</v>
      </c>
      <c r="B127" t="s">
        <v>36</v>
      </c>
      <c r="C127" t="s">
        <v>28</v>
      </c>
      <c r="D127">
        <v>3</v>
      </c>
      <c r="E127" s="1">
        <v>1200</v>
      </c>
      <c r="F127" s="1">
        <v>3600</v>
      </c>
      <c r="G127" s="1">
        <v>1200</v>
      </c>
      <c r="H127" t="s">
        <v>10</v>
      </c>
      <c r="I127" t="s">
        <v>14</v>
      </c>
    </row>
    <row r="128" spans="1:9" x14ac:dyDescent="0.25">
      <c r="A128">
        <v>127</v>
      </c>
      <c r="B128" t="s">
        <v>48</v>
      </c>
      <c r="C128" t="s">
        <v>32</v>
      </c>
      <c r="D128">
        <v>2</v>
      </c>
      <c r="E128" s="1">
        <v>1090</v>
      </c>
      <c r="F128" s="1">
        <v>2180</v>
      </c>
      <c r="G128" s="1">
        <v>580</v>
      </c>
      <c r="H128" t="s">
        <v>10</v>
      </c>
      <c r="I128" t="s">
        <v>20</v>
      </c>
    </row>
    <row r="129" spans="1:9" x14ac:dyDescent="0.25">
      <c r="A129">
        <v>128</v>
      </c>
      <c r="B129" t="s">
        <v>67</v>
      </c>
      <c r="C129" t="s">
        <v>19</v>
      </c>
      <c r="D129">
        <v>1</v>
      </c>
      <c r="E129" s="1">
        <v>1350</v>
      </c>
      <c r="F129" s="1">
        <v>1350</v>
      </c>
      <c r="G129" s="1">
        <v>550</v>
      </c>
      <c r="H129" t="s">
        <v>47</v>
      </c>
      <c r="I129" t="s">
        <v>29</v>
      </c>
    </row>
    <row r="130" spans="1:9" x14ac:dyDescent="0.25">
      <c r="A130">
        <v>129</v>
      </c>
      <c r="B130" t="s">
        <v>12</v>
      </c>
      <c r="C130" t="s">
        <v>25</v>
      </c>
      <c r="D130">
        <v>2</v>
      </c>
      <c r="E130" s="1">
        <v>7250</v>
      </c>
      <c r="F130" s="1">
        <v>14500</v>
      </c>
      <c r="G130" s="1">
        <v>4500</v>
      </c>
      <c r="H130" t="s">
        <v>47</v>
      </c>
      <c r="I130" t="s">
        <v>35</v>
      </c>
    </row>
    <row r="131" spans="1:9" x14ac:dyDescent="0.25">
      <c r="A131">
        <v>130</v>
      </c>
      <c r="B131" t="s">
        <v>30</v>
      </c>
      <c r="C131" t="s">
        <v>23</v>
      </c>
      <c r="D131">
        <v>1</v>
      </c>
      <c r="E131" s="1">
        <v>7600</v>
      </c>
      <c r="F131" s="1">
        <v>7600</v>
      </c>
      <c r="G131" s="1">
        <v>1600</v>
      </c>
      <c r="H131" t="s">
        <v>47</v>
      </c>
      <c r="I131" t="s">
        <v>14</v>
      </c>
    </row>
    <row r="132" spans="1:9" x14ac:dyDescent="0.25">
      <c r="A132">
        <v>131</v>
      </c>
      <c r="B132" t="s">
        <v>48</v>
      </c>
      <c r="C132" t="s">
        <v>23</v>
      </c>
      <c r="D132">
        <v>3</v>
      </c>
      <c r="E132" s="1">
        <v>7600</v>
      </c>
      <c r="F132" s="1">
        <v>22800</v>
      </c>
      <c r="G132" s="1">
        <v>4800</v>
      </c>
      <c r="H132" t="s">
        <v>47</v>
      </c>
      <c r="I132" t="s">
        <v>39</v>
      </c>
    </row>
    <row r="133" spans="1:9" x14ac:dyDescent="0.25">
      <c r="A133">
        <v>132</v>
      </c>
      <c r="B133" t="s">
        <v>12</v>
      </c>
      <c r="C133" t="s">
        <v>41</v>
      </c>
      <c r="D133">
        <v>3</v>
      </c>
      <c r="E133" s="1">
        <v>1490</v>
      </c>
      <c r="F133" s="1">
        <v>4470</v>
      </c>
      <c r="G133" s="1">
        <v>2070</v>
      </c>
      <c r="H133" t="s">
        <v>47</v>
      </c>
      <c r="I133" t="s">
        <v>11</v>
      </c>
    </row>
    <row r="134" spans="1:9" x14ac:dyDescent="0.25">
      <c r="A134">
        <v>133</v>
      </c>
      <c r="B134" t="s">
        <v>67</v>
      </c>
      <c r="C134" t="s">
        <v>49</v>
      </c>
      <c r="D134">
        <v>2</v>
      </c>
      <c r="E134" s="1">
        <v>2900</v>
      </c>
      <c r="F134" s="1">
        <v>5800</v>
      </c>
      <c r="G134" s="1">
        <v>1800</v>
      </c>
      <c r="H134" t="s">
        <v>47</v>
      </c>
      <c r="I134" t="s">
        <v>42</v>
      </c>
    </row>
    <row r="135" spans="1:9" x14ac:dyDescent="0.25">
      <c r="A135">
        <v>134</v>
      </c>
      <c r="B135" t="s">
        <v>38</v>
      </c>
      <c r="C135" t="s">
        <v>41</v>
      </c>
      <c r="D135">
        <v>1</v>
      </c>
      <c r="E135" s="1">
        <v>1490</v>
      </c>
      <c r="F135" s="1">
        <v>1490</v>
      </c>
      <c r="G135" s="1">
        <v>690</v>
      </c>
      <c r="H135" t="s">
        <v>47</v>
      </c>
      <c r="I135" t="s">
        <v>14</v>
      </c>
    </row>
    <row r="136" spans="1:9" x14ac:dyDescent="0.25">
      <c r="A136">
        <v>135</v>
      </c>
      <c r="B136" t="s">
        <v>38</v>
      </c>
      <c r="C136" t="s">
        <v>32</v>
      </c>
      <c r="D136">
        <v>2</v>
      </c>
      <c r="E136" s="1">
        <v>1090</v>
      </c>
      <c r="F136" s="1">
        <v>2180</v>
      </c>
      <c r="G136" s="1">
        <v>580</v>
      </c>
      <c r="H136" t="s">
        <v>47</v>
      </c>
      <c r="I136" t="s">
        <v>24</v>
      </c>
    </row>
    <row r="137" spans="1:9" x14ac:dyDescent="0.25">
      <c r="A137">
        <v>136</v>
      </c>
      <c r="B137" t="s">
        <v>67</v>
      </c>
      <c r="C137" t="s">
        <v>28</v>
      </c>
      <c r="D137">
        <v>2</v>
      </c>
      <c r="E137" s="1">
        <v>1200</v>
      </c>
      <c r="F137" s="1">
        <v>2400</v>
      </c>
      <c r="G137" s="1">
        <v>800</v>
      </c>
      <c r="H137" t="s">
        <v>47</v>
      </c>
      <c r="I137" t="s">
        <v>29</v>
      </c>
    </row>
    <row r="138" spans="1:9" x14ac:dyDescent="0.25">
      <c r="A138">
        <v>137</v>
      </c>
      <c r="B138" t="s">
        <v>36</v>
      </c>
      <c r="C138" t="s">
        <v>37</v>
      </c>
      <c r="D138">
        <v>2</v>
      </c>
      <c r="E138" s="1">
        <v>10590</v>
      </c>
      <c r="F138" s="1">
        <v>21180</v>
      </c>
      <c r="G138" s="1">
        <v>9180</v>
      </c>
      <c r="H138" t="s">
        <v>47</v>
      </c>
      <c r="I138" t="s">
        <v>39</v>
      </c>
    </row>
    <row r="139" spans="1:9" x14ac:dyDescent="0.25">
      <c r="A139">
        <v>138</v>
      </c>
      <c r="B139" t="s">
        <v>30</v>
      </c>
      <c r="C139" t="s">
        <v>43</v>
      </c>
      <c r="D139">
        <v>3</v>
      </c>
      <c r="E139" s="1">
        <v>4200</v>
      </c>
      <c r="F139" s="1">
        <v>12600</v>
      </c>
      <c r="G139" s="1">
        <v>3600</v>
      </c>
      <c r="H139" t="s">
        <v>47</v>
      </c>
      <c r="I139" t="s">
        <v>20</v>
      </c>
    </row>
    <row r="140" spans="1:9" x14ac:dyDescent="0.25">
      <c r="A140">
        <v>139</v>
      </c>
      <c r="B140" t="s">
        <v>18</v>
      </c>
      <c r="C140" t="s">
        <v>43</v>
      </c>
      <c r="D140">
        <v>3</v>
      </c>
      <c r="E140" s="1">
        <v>4200</v>
      </c>
      <c r="F140" s="1">
        <v>12600</v>
      </c>
      <c r="G140" s="1">
        <v>3600</v>
      </c>
      <c r="H140" t="s">
        <v>47</v>
      </c>
      <c r="I140" t="s">
        <v>14</v>
      </c>
    </row>
    <row r="141" spans="1:9" x14ac:dyDescent="0.25">
      <c r="A141">
        <v>140</v>
      </c>
      <c r="B141" t="s">
        <v>33</v>
      </c>
      <c r="C141" t="s">
        <v>37</v>
      </c>
      <c r="D141">
        <v>2</v>
      </c>
      <c r="E141" s="1">
        <v>10590</v>
      </c>
      <c r="F141" s="1">
        <v>21180</v>
      </c>
      <c r="G141" s="1">
        <v>9180</v>
      </c>
      <c r="H141" t="s">
        <v>47</v>
      </c>
      <c r="I141" t="s">
        <v>11</v>
      </c>
    </row>
    <row r="142" spans="1:9" x14ac:dyDescent="0.25">
      <c r="A142">
        <v>141</v>
      </c>
      <c r="B142" t="s">
        <v>48</v>
      </c>
      <c r="C142" t="s">
        <v>50</v>
      </c>
      <c r="D142">
        <v>1</v>
      </c>
      <c r="E142" s="1">
        <v>1250</v>
      </c>
      <c r="F142" s="1">
        <v>1250</v>
      </c>
      <c r="G142" s="1">
        <v>450</v>
      </c>
      <c r="H142" t="s">
        <v>47</v>
      </c>
      <c r="I142" t="s">
        <v>44</v>
      </c>
    </row>
    <row r="143" spans="1:9" x14ac:dyDescent="0.25">
      <c r="A143">
        <v>142</v>
      </c>
      <c r="B143" t="s">
        <v>8</v>
      </c>
      <c r="C143" t="s">
        <v>41</v>
      </c>
      <c r="D143">
        <v>3</v>
      </c>
      <c r="E143" s="1">
        <v>1490</v>
      </c>
      <c r="F143" s="1">
        <v>4470</v>
      </c>
      <c r="G143" s="1">
        <v>2070</v>
      </c>
      <c r="H143" t="s">
        <v>47</v>
      </c>
      <c r="I143" t="s">
        <v>44</v>
      </c>
    </row>
    <row r="144" spans="1:9" x14ac:dyDescent="0.25">
      <c r="A144">
        <v>143</v>
      </c>
      <c r="B144" t="s">
        <v>30</v>
      </c>
      <c r="C144" t="s">
        <v>28</v>
      </c>
      <c r="D144">
        <v>2</v>
      </c>
      <c r="E144" s="1">
        <v>1200</v>
      </c>
      <c r="F144" s="1">
        <v>2400</v>
      </c>
      <c r="G144" s="1">
        <v>800</v>
      </c>
      <c r="H144" t="s">
        <v>47</v>
      </c>
      <c r="I144" t="s">
        <v>24</v>
      </c>
    </row>
    <row r="145" spans="1:9" x14ac:dyDescent="0.25">
      <c r="A145">
        <v>144</v>
      </c>
      <c r="B145" t="s">
        <v>15</v>
      </c>
      <c r="C145" t="s">
        <v>21</v>
      </c>
      <c r="D145">
        <v>3</v>
      </c>
      <c r="E145" s="1">
        <v>2180</v>
      </c>
      <c r="F145" s="1">
        <v>6540</v>
      </c>
      <c r="G145" s="1">
        <v>2040</v>
      </c>
      <c r="H145" t="s">
        <v>47</v>
      </c>
      <c r="I145" t="s">
        <v>35</v>
      </c>
    </row>
    <row r="146" spans="1:9" x14ac:dyDescent="0.25">
      <c r="A146">
        <v>145</v>
      </c>
      <c r="B146" t="s">
        <v>38</v>
      </c>
      <c r="C146" t="s">
        <v>51</v>
      </c>
      <c r="D146">
        <v>3</v>
      </c>
      <c r="E146" s="1">
        <v>1200</v>
      </c>
      <c r="F146" s="1">
        <v>3600</v>
      </c>
      <c r="G146" s="1">
        <v>1200</v>
      </c>
      <c r="H146" t="s">
        <v>47</v>
      </c>
      <c r="I146" t="s">
        <v>17</v>
      </c>
    </row>
    <row r="147" spans="1:9" x14ac:dyDescent="0.25">
      <c r="A147">
        <v>146</v>
      </c>
      <c r="B147" t="s">
        <v>8</v>
      </c>
      <c r="C147" t="s">
        <v>31</v>
      </c>
      <c r="D147">
        <v>1</v>
      </c>
      <c r="E147" s="1">
        <v>1800</v>
      </c>
      <c r="F147" s="1">
        <v>1800</v>
      </c>
      <c r="G147" s="1">
        <v>1000</v>
      </c>
      <c r="H147" t="s">
        <v>47</v>
      </c>
      <c r="I147" t="s">
        <v>52</v>
      </c>
    </row>
    <row r="148" spans="1:9" x14ac:dyDescent="0.25">
      <c r="A148">
        <v>147</v>
      </c>
      <c r="B148" t="s">
        <v>15</v>
      </c>
      <c r="C148" t="s">
        <v>23</v>
      </c>
      <c r="D148">
        <v>1</v>
      </c>
      <c r="E148" s="1">
        <v>7600</v>
      </c>
      <c r="F148" s="1">
        <v>7600</v>
      </c>
      <c r="G148" s="1">
        <v>1600</v>
      </c>
      <c r="H148" t="s">
        <v>47</v>
      </c>
      <c r="I148" t="s">
        <v>40</v>
      </c>
    </row>
    <row r="149" spans="1:9" x14ac:dyDescent="0.25">
      <c r="A149">
        <v>148</v>
      </c>
      <c r="B149" t="s">
        <v>33</v>
      </c>
      <c r="C149" t="s">
        <v>53</v>
      </c>
      <c r="D149">
        <v>1</v>
      </c>
      <c r="E149" s="1">
        <v>7530</v>
      </c>
      <c r="F149" s="1">
        <v>7530</v>
      </c>
      <c r="G149" s="1">
        <v>1530</v>
      </c>
      <c r="H149" t="s">
        <v>47</v>
      </c>
      <c r="I149" t="s">
        <v>35</v>
      </c>
    </row>
    <row r="150" spans="1:9" x14ac:dyDescent="0.25">
      <c r="A150">
        <v>149</v>
      </c>
      <c r="B150" t="s">
        <v>48</v>
      </c>
      <c r="C150" t="s">
        <v>41</v>
      </c>
      <c r="D150">
        <v>2</v>
      </c>
      <c r="E150" s="1">
        <v>1490</v>
      </c>
      <c r="F150" s="1">
        <v>2980</v>
      </c>
      <c r="G150" s="1">
        <v>1380</v>
      </c>
      <c r="H150" t="s">
        <v>47</v>
      </c>
      <c r="I150" t="s">
        <v>39</v>
      </c>
    </row>
    <row r="151" spans="1:9" x14ac:dyDescent="0.25">
      <c r="A151">
        <v>150</v>
      </c>
      <c r="B151" t="s">
        <v>8</v>
      </c>
      <c r="C151" t="s">
        <v>54</v>
      </c>
      <c r="D151">
        <v>1</v>
      </c>
      <c r="E151" s="1">
        <v>5300</v>
      </c>
      <c r="F151" s="1">
        <v>5300</v>
      </c>
      <c r="G151" s="1">
        <v>1300</v>
      </c>
      <c r="H151" t="s">
        <v>47</v>
      </c>
      <c r="I151" t="s">
        <v>44</v>
      </c>
    </row>
    <row r="152" spans="1:9" x14ac:dyDescent="0.25">
      <c r="A152">
        <v>151</v>
      </c>
      <c r="B152" t="s">
        <v>22</v>
      </c>
      <c r="C152" t="s">
        <v>28</v>
      </c>
      <c r="D152">
        <v>2</v>
      </c>
      <c r="E152" s="1">
        <v>1200</v>
      </c>
      <c r="F152" s="1">
        <v>2400</v>
      </c>
      <c r="G152" s="1">
        <v>800</v>
      </c>
      <c r="H152" t="s">
        <v>47</v>
      </c>
      <c r="I152" t="s">
        <v>11</v>
      </c>
    </row>
    <row r="153" spans="1:9" x14ac:dyDescent="0.25">
      <c r="A153">
        <v>152</v>
      </c>
      <c r="B153" t="s">
        <v>38</v>
      </c>
      <c r="C153" t="s">
        <v>32</v>
      </c>
      <c r="D153">
        <v>1</v>
      </c>
      <c r="E153" s="1">
        <v>1090</v>
      </c>
      <c r="F153" s="1">
        <v>1090</v>
      </c>
      <c r="G153" s="1">
        <v>290</v>
      </c>
      <c r="H153" t="s">
        <v>47</v>
      </c>
      <c r="I153" t="s">
        <v>17</v>
      </c>
    </row>
    <row r="154" spans="1:9" x14ac:dyDescent="0.25">
      <c r="A154">
        <v>153</v>
      </c>
      <c r="B154" t="s">
        <v>22</v>
      </c>
      <c r="C154" t="s">
        <v>25</v>
      </c>
      <c r="D154">
        <v>1</v>
      </c>
      <c r="E154" s="1">
        <v>7250</v>
      </c>
      <c r="F154" s="1">
        <v>7250</v>
      </c>
      <c r="G154" s="1">
        <v>2250</v>
      </c>
      <c r="H154" t="s">
        <v>47</v>
      </c>
      <c r="I154" t="s">
        <v>52</v>
      </c>
    </row>
    <row r="155" spans="1:9" x14ac:dyDescent="0.25">
      <c r="A155">
        <v>154</v>
      </c>
      <c r="B155" t="s">
        <v>46</v>
      </c>
      <c r="C155" t="s">
        <v>13</v>
      </c>
      <c r="D155">
        <v>3</v>
      </c>
      <c r="E155" s="1">
        <v>1400</v>
      </c>
      <c r="F155" s="1">
        <v>4200</v>
      </c>
      <c r="G155" s="1">
        <v>1800</v>
      </c>
      <c r="H155" t="s">
        <v>47</v>
      </c>
      <c r="I155" t="s">
        <v>11</v>
      </c>
    </row>
    <row r="156" spans="1:9" x14ac:dyDescent="0.25">
      <c r="A156">
        <v>155</v>
      </c>
      <c r="B156" t="s">
        <v>15</v>
      </c>
      <c r="C156" t="s">
        <v>55</v>
      </c>
      <c r="D156">
        <v>1</v>
      </c>
      <c r="E156" s="1">
        <v>1500</v>
      </c>
      <c r="F156" s="1">
        <v>1500</v>
      </c>
      <c r="G156" s="1">
        <v>700</v>
      </c>
      <c r="H156" t="s">
        <v>47</v>
      </c>
      <c r="I156" t="s">
        <v>24</v>
      </c>
    </row>
    <row r="157" spans="1:9" x14ac:dyDescent="0.25">
      <c r="A157">
        <v>156</v>
      </c>
      <c r="B157" t="s">
        <v>33</v>
      </c>
      <c r="C157" t="s">
        <v>19</v>
      </c>
      <c r="D157">
        <v>1</v>
      </c>
      <c r="E157" s="1">
        <v>1350</v>
      </c>
      <c r="F157" s="1">
        <v>1350</v>
      </c>
      <c r="G157" s="1">
        <v>550</v>
      </c>
      <c r="H157" t="s">
        <v>47</v>
      </c>
      <c r="I157" t="s">
        <v>35</v>
      </c>
    </row>
    <row r="158" spans="1:9" x14ac:dyDescent="0.25">
      <c r="A158">
        <v>157</v>
      </c>
      <c r="B158" t="s">
        <v>33</v>
      </c>
      <c r="C158" t="s">
        <v>28</v>
      </c>
      <c r="D158">
        <v>3</v>
      </c>
      <c r="E158" s="1">
        <v>1200</v>
      </c>
      <c r="F158" s="1">
        <v>3600</v>
      </c>
      <c r="G158" s="1">
        <v>1200</v>
      </c>
      <c r="H158" t="s">
        <v>47</v>
      </c>
      <c r="I158" t="s">
        <v>40</v>
      </c>
    </row>
    <row r="159" spans="1:9" x14ac:dyDescent="0.25">
      <c r="A159">
        <v>158</v>
      </c>
      <c r="B159" t="s">
        <v>12</v>
      </c>
      <c r="C159" t="s">
        <v>53</v>
      </c>
      <c r="D159">
        <v>3</v>
      </c>
      <c r="E159" s="1">
        <v>7530</v>
      </c>
      <c r="F159" s="1">
        <v>22590</v>
      </c>
      <c r="G159" s="1">
        <v>4590</v>
      </c>
      <c r="H159" t="s">
        <v>47</v>
      </c>
      <c r="I159" t="s">
        <v>29</v>
      </c>
    </row>
    <row r="160" spans="1:9" x14ac:dyDescent="0.25">
      <c r="A160">
        <v>159</v>
      </c>
      <c r="B160" t="s">
        <v>46</v>
      </c>
      <c r="C160" t="s">
        <v>28</v>
      </c>
      <c r="D160">
        <v>1</v>
      </c>
      <c r="E160" s="1">
        <v>1200</v>
      </c>
      <c r="F160" s="1">
        <v>1200</v>
      </c>
      <c r="G160" s="1">
        <v>400</v>
      </c>
      <c r="H160" t="s">
        <v>47</v>
      </c>
      <c r="I160" t="s">
        <v>42</v>
      </c>
    </row>
    <row r="161" spans="1:9" x14ac:dyDescent="0.25">
      <c r="A161">
        <v>160</v>
      </c>
      <c r="B161" t="s">
        <v>36</v>
      </c>
      <c r="C161" t="s">
        <v>31</v>
      </c>
      <c r="D161">
        <v>3</v>
      </c>
      <c r="E161" s="1">
        <v>1800</v>
      </c>
      <c r="F161" s="1">
        <v>5400</v>
      </c>
      <c r="G161" s="1">
        <v>3000</v>
      </c>
      <c r="H161" t="s">
        <v>47</v>
      </c>
      <c r="I161" t="s">
        <v>20</v>
      </c>
    </row>
    <row r="162" spans="1:9" x14ac:dyDescent="0.25">
      <c r="A162">
        <v>161</v>
      </c>
      <c r="B162" t="s">
        <v>8</v>
      </c>
      <c r="C162" t="s">
        <v>25</v>
      </c>
      <c r="D162">
        <v>1</v>
      </c>
      <c r="E162" s="1">
        <v>7250</v>
      </c>
      <c r="F162" s="1">
        <v>7250</v>
      </c>
      <c r="G162" s="1">
        <v>2250</v>
      </c>
      <c r="H162" t="s">
        <v>47</v>
      </c>
      <c r="I162" t="s">
        <v>35</v>
      </c>
    </row>
    <row r="163" spans="1:9" x14ac:dyDescent="0.25">
      <c r="A163">
        <v>162</v>
      </c>
      <c r="B163" t="s">
        <v>38</v>
      </c>
      <c r="C163" t="s">
        <v>41</v>
      </c>
      <c r="D163">
        <v>3</v>
      </c>
      <c r="E163" s="1">
        <v>1490</v>
      </c>
      <c r="F163" s="1">
        <v>4470</v>
      </c>
      <c r="G163" s="1">
        <v>2070</v>
      </c>
      <c r="H163" t="s">
        <v>47</v>
      </c>
      <c r="I163" t="s">
        <v>11</v>
      </c>
    </row>
    <row r="164" spans="1:9" x14ac:dyDescent="0.25">
      <c r="A164">
        <v>163</v>
      </c>
      <c r="B164" t="s">
        <v>38</v>
      </c>
      <c r="C164" t="s">
        <v>51</v>
      </c>
      <c r="D164">
        <v>1</v>
      </c>
      <c r="E164" s="1">
        <v>1200</v>
      </c>
      <c r="F164" s="1">
        <v>1200</v>
      </c>
      <c r="G164" s="1">
        <v>400</v>
      </c>
      <c r="H164" t="s">
        <v>47</v>
      </c>
      <c r="I164" t="s">
        <v>39</v>
      </c>
    </row>
    <row r="165" spans="1:9" x14ac:dyDescent="0.25">
      <c r="A165">
        <v>164</v>
      </c>
      <c r="B165" t="s">
        <v>12</v>
      </c>
      <c r="C165" t="s">
        <v>34</v>
      </c>
      <c r="D165">
        <v>1</v>
      </c>
      <c r="E165" s="1">
        <v>8000</v>
      </c>
      <c r="F165" s="1">
        <v>8000</v>
      </c>
      <c r="G165" s="1">
        <v>2000</v>
      </c>
      <c r="H165" t="s">
        <v>47</v>
      </c>
      <c r="I165" t="s">
        <v>27</v>
      </c>
    </row>
    <row r="166" spans="1:9" x14ac:dyDescent="0.25">
      <c r="A166">
        <v>165</v>
      </c>
      <c r="B166" t="s">
        <v>30</v>
      </c>
      <c r="C166" t="s">
        <v>13</v>
      </c>
      <c r="D166">
        <v>1</v>
      </c>
      <c r="E166" s="1">
        <v>1400</v>
      </c>
      <c r="F166" s="1">
        <v>1400</v>
      </c>
      <c r="G166" s="1">
        <v>600</v>
      </c>
      <c r="H166" t="s">
        <v>47</v>
      </c>
      <c r="I166" t="s">
        <v>17</v>
      </c>
    </row>
    <row r="167" spans="1:9" x14ac:dyDescent="0.25">
      <c r="A167">
        <v>166</v>
      </c>
      <c r="B167" t="s">
        <v>67</v>
      </c>
      <c r="C167" t="s">
        <v>19</v>
      </c>
      <c r="D167">
        <v>1</v>
      </c>
      <c r="E167" s="1">
        <v>1350</v>
      </c>
      <c r="F167" s="1">
        <v>1350</v>
      </c>
      <c r="G167" s="1">
        <v>550</v>
      </c>
      <c r="H167" t="s">
        <v>47</v>
      </c>
      <c r="I167" t="s">
        <v>40</v>
      </c>
    </row>
    <row r="168" spans="1:9" x14ac:dyDescent="0.25">
      <c r="A168">
        <v>167</v>
      </c>
      <c r="B168" t="s">
        <v>36</v>
      </c>
      <c r="C168" t="s">
        <v>51</v>
      </c>
      <c r="D168">
        <v>1</v>
      </c>
      <c r="E168" s="1">
        <v>1200</v>
      </c>
      <c r="F168" s="1">
        <v>1200</v>
      </c>
      <c r="G168" s="1">
        <v>400</v>
      </c>
      <c r="H168" t="s">
        <v>47</v>
      </c>
      <c r="I168" t="s">
        <v>42</v>
      </c>
    </row>
    <row r="169" spans="1:9" x14ac:dyDescent="0.25">
      <c r="A169">
        <v>168</v>
      </c>
      <c r="B169" t="s">
        <v>30</v>
      </c>
      <c r="C169" t="s">
        <v>54</v>
      </c>
      <c r="D169">
        <v>1</v>
      </c>
      <c r="E169" s="1">
        <v>5300</v>
      </c>
      <c r="F169" s="1">
        <v>5300</v>
      </c>
      <c r="G169" s="1">
        <v>1300</v>
      </c>
      <c r="H169" t="s">
        <v>47</v>
      </c>
      <c r="I169" t="s">
        <v>29</v>
      </c>
    </row>
    <row r="170" spans="1:9" x14ac:dyDescent="0.25">
      <c r="A170">
        <v>169</v>
      </c>
      <c r="B170" t="s">
        <v>38</v>
      </c>
      <c r="C170" t="s">
        <v>37</v>
      </c>
      <c r="D170">
        <v>3</v>
      </c>
      <c r="E170" s="1">
        <v>10590</v>
      </c>
      <c r="F170" s="1">
        <v>31770</v>
      </c>
      <c r="G170" s="1">
        <v>13770</v>
      </c>
      <c r="H170" t="s">
        <v>47</v>
      </c>
      <c r="I170" t="s">
        <v>11</v>
      </c>
    </row>
    <row r="171" spans="1:9" x14ac:dyDescent="0.25">
      <c r="A171">
        <v>170</v>
      </c>
      <c r="B171" t="s">
        <v>22</v>
      </c>
      <c r="C171" t="s">
        <v>50</v>
      </c>
      <c r="D171">
        <v>1</v>
      </c>
      <c r="E171" s="1">
        <v>1250</v>
      </c>
      <c r="F171" s="1">
        <v>1250</v>
      </c>
      <c r="G171" s="1">
        <v>450</v>
      </c>
      <c r="H171" t="s">
        <v>47</v>
      </c>
      <c r="I171" t="s">
        <v>35</v>
      </c>
    </row>
    <row r="172" spans="1:9" x14ac:dyDescent="0.25">
      <c r="A172">
        <v>171</v>
      </c>
      <c r="B172" t="s">
        <v>48</v>
      </c>
      <c r="C172" t="s">
        <v>51</v>
      </c>
      <c r="D172">
        <v>1</v>
      </c>
      <c r="E172" s="1">
        <v>1200</v>
      </c>
      <c r="F172" s="1">
        <v>1200</v>
      </c>
      <c r="G172" s="1">
        <v>400</v>
      </c>
      <c r="H172" t="s">
        <v>47</v>
      </c>
      <c r="I172" t="s">
        <v>44</v>
      </c>
    </row>
    <row r="173" spans="1:9" x14ac:dyDescent="0.25">
      <c r="A173">
        <v>172</v>
      </c>
      <c r="B173" t="s">
        <v>22</v>
      </c>
      <c r="C173" t="s">
        <v>13</v>
      </c>
      <c r="D173">
        <v>3</v>
      </c>
      <c r="E173" s="1">
        <v>1400</v>
      </c>
      <c r="F173" s="1">
        <v>4200</v>
      </c>
      <c r="G173" s="1">
        <v>1800</v>
      </c>
      <c r="H173" t="s">
        <v>47</v>
      </c>
      <c r="I173" t="s">
        <v>44</v>
      </c>
    </row>
    <row r="174" spans="1:9" x14ac:dyDescent="0.25">
      <c r="A174">
        <v>173</v>
      </c>
      <c r="B174" t="s">
        <v>48</v>
      </c>
      <c r="C174" t="s">
        <v>53</v>
      </c>
      <c r="D174">
        <v>2</v>
      </c>
      <c r="E174" s="1">
        <v>7530</v>
      </c>
      <c r="F174" s="1">
        <v>15060</v>
      </c>
      <c r="G174" s="1">
        <v>3060</v>
      </c>
      <c r="H174" t="s">
        <v>47</v>
      </c>
      <c r="I174" t="s">
        <v>29</v>
      </c>
    </row>
    <row r="175" spans="1:9" x14ac:dyDescent="0.25">
      <c r="A175">
        <v>174</v>
      </c>
      <c r="B175" t="s">
        <v>30</v>
      </c>
      <c r="C175" t="s">
        <v>23</v>
      </c>
      <c r="D175">
        <v>1</v>
      </c>
      <c r="E175" s="1">
        <v>7600</v>
      </c>
      <c r="F175" s="1">
        <v>7600</v>
      </c>
      <c r="G175" s="1">
        <v>1600</v>
      </c>
      <c r="H175" t="s">
        <v>47</v>
      </c>
      <c r="I175" t="s">
        <v>35</v>
      </c>
    </row>
    <row r="176" spans="1:9" x14ac:dyDescent="0.25">
      <c r="A176">
        <v>175</v>
      </c>
      <c r="B176" t="s">
        <v>48</v>
      </c>
      <c r="C176" t="s">
        <v>55</v>
      </c>
      <c r="D176">
        <v>1</v>
      </c>
      <c r="E176" s="1">
        <v>1500</v>
      </c>
      <c r="F176" s="1">
        <v>1500</v>
      </c>
      <c r="G176" s="1">
        <v>700</v>
      </c>
      <c r="H176" t="s">
        <v>47</v>
      </c>
      <c r="I176" t="s">
        <v>11</v>
      </c>
    </row>
    <row r="177" spans="1:9" x14ac:dyDescent="0.25">
      <c r="A177">
        <v>176</v>
      </c>
      <c r="B177" t="s">
        <v>38</v>
      </c>
      <c r="C177" t="s">
        <v>21</v>
      </c>
      <c r="D177">
        <v>2</v>
      </c>
      <c r="E177" s="1">
        <v>2180</v>
      </c>
      <c r="F177" s="1">
        <v>4360</v>
      </c>
      <c r="G177" s="1">
        <v>1360</v>
      </c>
      <c r="H177" t="s">
        <v>47</v>
      </c>
      <c r="I177" t="s">
        <v>27</v>
      </c>
    </row>
    <row r="178" spans="1:9" x14ac:dyDescent="0.25">
      <c r="A178">
        <v>177</v>
      </c>
      <c r="B178" t="s">
        <v>18</v>
      </c>
      <c r="C178" t="s">
        <v>21</v>
      </c>
      <c r="D178">
        <v>1</v>
      </c>
      <c r="E178" s="1">
        <v>2180</v>
      </c>
      <c r="F178" s="1">
        <v>2180</v>
      </c>
      <c r="G178" s="1">
        <v>680</v>
      </c>
      <c r="H178" t="s">
        <v>47</v>
      </c>
      <c r="I178" t="s">
        <v>20</v>
      </c>
    </row>
    <row r="179" spans="1:9" x14ac:dyDescent="0.25">
      <c r="A179">
        <v>178</v>
      </c>
      <c r="B179" t="s">
        <v>38</v>
      </c>
      <c r="C179" t="s">
        <v>45</v>
      </c>
      <c r="D179">
        <v>1</v>
      </c>
      <c r="E179" s="1">
        <v>5775</v>
      </c>
      <c r="F179" s="1">
        <v>5775</v>
      </c>
      <c r="G179" s="1">
        <v>1775</v>
      </c>
      <c r="H179" t="s">
        <v>47</v>
      </c>
      <c r="I179" t="s">
        <v>39</v>
      </c>
    </row>
    <row r="180" spans="1:9" x14ac:dyDescent="0.25">
      <c r="A180">
        <v>179</v>
      </c>
      <c r="B180" t="s">
        <v>38</v>
      </c>
      <c r="C180" t="s">
        <v>26</v>
      </c>
      <c r="D180">
        <v>3</v>
      </c>
      <c r="E180" s="1">
        <v>1100</v>
      </c>
      <c r="F180" s="1">
        <v>3300</v>
      </c>
      <c r="G180" s="1">
        <v>900</v>
      </c>
      <c r="H180" t="s">
        <v>47</v>
      </c>
      <c r="I180" t="s">
        <v>42</v>
      </c>
    </row>
    <row r="181" spans="1:9" x14ac:dyDescent="0.25">
      <c r="A181">
        <v>180</v>
      </c>
      <c r="B181" t="s">
        <v>46</v>
      </c>
      <c r="C181" t="s">
        <v>45</v>
      </c>
      <c r="D181">
        <v>1</v>
      </c>
      <c r="E181" s="1">
        <v>5775</v>
      </c>
      <c r="F181" s="1">
        <v>5775</v>
      </c>
      <c r="G181" s="1">
        <v>1775</v>
      </c>
      <c r="H181" t="s">
        <v>47</v>
      </c>
      <c r="I181" t="s">
        <v>39</v>
      </c>
    </row>
    <row r="182" spans="1:9" x14ac:dyDescent="0.25">
      <c r="A182">
        <v>181</v>
      </c>
      <c r="B182" t="s">
        <v>33</v>
      </c>
      <c r="C182" t="s">
        <v>19</v>
      </c>
      <c r="D182">
        <v>1</v>
      </c>
      <c r="E182" s="1">
        <v>1350</v>
      </c>
      <c r="F182" s="1">
        <v>1350</v>
      </c>
      <c r="G182" s="1">
        <v>550</v>
      </c>
      <c r="H182" t="s">
        <v>47</v>
      </c>
      <c r="I182" t="s">
        <v>27</v>
      </c>
    </row>
    <row r="183" spans="1:9" x14ac:dyDescent="0.25">
      <c r="A183">
        <v>182</v>
      </c>
      <c r="B183" t="s">
        <v>8</v>
      </c>
      <c r="C183" t="s">
        <v>23</v>
      </c>
      <c r="D183">
        <v>3</v>
      </c>
      <c r="E183" s="1">
        <v>7600</v>
      </c>
      <c r="F183" s="1">
        <v>22800</v>
      </c>
      <c r="G183" s="1">
        <v>4800</v>
      </c>
      <c r="H183" t="s">
        <v>47</v>
      </c>
      <c r="I183" t="s">
        <v>52</v>
      </c>
    </row>
    <row r="184" spans="1:9" x14ac:dyDescent="0.25">
      <c r="A184">
        <v>183</v>
      </c>
      <c r="B184" t="s">
        <v>15</v>
      </c>
      <c r="C184" t="s">
        <v>25</v>
      </c>
      <c r="D184">
        <v>3</v>
      </c>
      <c r="E184" s="1">
        <v>7250</v>
      </c>
      <c r="F184" s="1">
        <v>21750</v>
      </c>
      <c r="G184" s="1">
        <v>6750</v>
      </c>
      <c r="H184" t="s">
        <v>47</v>
      </c>
      <c r="I184" t="s">
        <v>29</v>
      </c>
    </row>
    <row r="185" spans="1:9" x14ac:dyDescent="0.25">
      <c r="A185">
        <v>184</v>
      </c>
      <c r="B185" t="s">
        <v>48</v>
      </c>
      <c r="C185" t="s">
        <v>41</v>
      </c>
      <c r="D185">
        <v>2</v>
      </c>
      <c r="E185" s="1">
        <v>1490</v>
      </c>
      <c r="F185" s="1">
        <v>2980</v>
      </c>
      <c r="G185" s="1">
        <v>1380</v>
      </c>
      <c r="H185" t="s">
        <v>47</v>
      </c>
      <c r="I185" t="s">
        <v>52</v>
      </c>
    </row>
    <row r="186" spans="1:9" x14ac:dyDescent="0.25">
      <c r="A186">
        <v>185</v>
      </c>
      <c r="B186" t="s">
        <v>18</v>
      </c>
      <c r="C186" t="s">
        <v>41</v>
      </c>
      <c r="D186">
        <v>2</v>
      </c>
      <c r="E186" s="1">
        <v>1490</v>
      </c>
      <c r="F186" s="1">
        <v>2980</v>
      </c>
      <c r="G186" s="1">
        <v>1380</v>
      </c>
      <c r="H186" t="s">
        <v>47</v>
      </c>
      <c r="I186" t="s">
        <v>14</v>
      </c>
    </row>
    <row r="187" spans="1:9" x14ac:dyDescent="0.25">
      <c r="A187">
        <v>186</v>
      </c>
      <c r="B187" t="s">
        <v>36</v>
      </c>
      <c r="C187" t="s">
        <v>32</v>
      </c>
      <c r="D187">
        <v>2</v>
      </c>
      <c r="E187" s="1">
        <v>1090</v>
      </c>
      <c r="F187" s="1">
        <v>2180</v>
      </c>
      <c r="G187" s="1">
        <v>580</v>
      </c>
      <c r="H187" t="s">
        <v>47</v>
      </c>
      <c r="I187" t="s">
        <v>35</v>
      </c>
    </row>
    <row r="188" spans="1:9" x14ac:dyDescent="0.25">
      <c r="A188">
        <v>187</v>
      </c>
      <c r="B188" t="s">
        <v>36</v>
      </c>
      <c r="C188" t="s">
        <v>28</v>
      </c>
      <c r="D188">
        <v>3</v>
      </c>
      <c r="E188" s="1">
        <v>1200</v>
      </c>
      <c r="F188" s="1">
        <v>3600</v>
      </c>
      <c r="G188" s="1">
        <v>1200</v>
      </c>
      <c r="H188" t="s">
        <v>47</v>
      </c>
      <c r="I188" t="s">
        <v>14</v>
      </c>
    </row>
    <row r="189" spans="1:9" x14ac:dyDescent="0.25">
      <c r="A189">
        <v>188</v>
      </c>
      <c r="B189" t="s">
        <v>48</v>
      </c>
      <c r="C189" t="s">
        <v>32</v>
      </c>
      <c r="D189">
        <v>2</v>
      </c>
      <c r="E189" s="1">
        <v>1090</v>
      </c>
      <c r="F189" s="1">
        <v>2180</v>
      </c>
      <c r="G189" s="1">
        <v>580</v>
      </c>
      <c r="H189" t="s">
        <v>47</v>
      </c>
      <c r="I189" t="s">
        <v>29</v>
      </c>
    </row>
    <row r="190" spans="1:9" x14ac:dyDescent="0.25">
      <c r="A190">
        <v>189</v>
      </c>
      <c r="B190" t="s">
        <v>48</v>
      </c>
      <c r="C190" t="s">
        <v>21</v>
      </c>
      <c r="D190">
        <v>3</v>
      </c>
      <c r="E190" s="1">
        <v>2180</v>
      </c>
      <c r="F190" s="1">
        <v>6540</v>
      </c>
      <c r="G190" s="1">
        <v>2040</v>
      </c>
      <c r="H190" t="s">
        <v>47</v>
      </c>
      <c r="I190" t="s">
        <v>24</v>
      </c>
    </row>
    <row r="191" spans="1:9" x14ac:dyDescent="0.25">
      <c r="A191">
        <v>190</v>
      </c>
      <c r="B191" t="s">
        <v>15</v>
      </c>
      <c r="C191" t="s">
        <v>54</v>
      </c>
      <c r="D191">
        <v>3</v>
      </c>
      <c r="E191" s="1">
        <v>5300</v>
      </c>
      <c r="F191" s="1">
        <v>15900</v>
      </c>
      <c r="G191" s="1">
        <v>3900</v>
      </c>
      <c r="H191" t="s">
        <v>47</v>
      </c>
      <c r="I191" t="s">
        <v>24</v>
      </c>
    </row>
    <row r="192" spans="1:9" x14ac:dyDescent="0.25">
      <c r="A192">
        <v>191</v>
      </c>
      <c r="B192" t="s">
        <v>48</v>
      </c>
      <c r="C192" t="s">
        <v>54</v>
      </c>
      <c r="D192">
        <v>2</v>
      </c>
      <c r="E192" s="1">
        <v>5300</v>
      </c>
      <c r="F192" s="1">
        <v>10600</v>
      </c>
      <c r="G192" s="1">
        <v>2600</v>
      </c>
      <c r="H192" t="s">
        <v>47</v>
      </c>
      <c r="I192" t="s">
        <v>24</v>
      </c>
    </row>
    <row r="193" spans="1:9" x14ac:dyDescent="0.25">
      <c r="A193">
        <v>192</v>
      </c>
      <c r="B193" t="s">
        <v>67</v>
      </c>
      <c r="C193" t="s">
        <v>25</v>
      </c>
      <c r="D193">
        <v>2</v>
      </c>
      <c r="E193" s="1">
        <v>7250</v>
      </c>
      <c r="F193" s="1">
        <v>14500</v>
      </c>
      <c r="G193" s="1">
        <v>4500</v>
      </c>
      <c r="H193" t="s">
        <v>47</v>
      </c>
      <c r="I193" t="s">
        <v>24</v>
      </c>
    </row>
    <row r="194" spans="1:9" x14ac:dyDescent="0.25">
      <c r="A194">
        <v>193</v>
      </c>
      <c r="B194" t="s">
        <v>67</v>
      </c>
      <c r="C194" t="s">
        <v>51</v>
      </c>
      <c r="D194">
        <v>3</v>
      </c>
      <c r="E194" s="1">
        <v>1200</v>
      </c>
      <c r="F194" s="1">
        <v>3600</v>
      </c>
      <c r="G194" s="1">
        <v>1200</v>
      </c>
      <c r="H194" t="s">
        <v>47</v>
      </c>
      <c r="I194" t="s">
        <v>17</v>
      </c>
    </row>
    <row r="195" spans="1:9" x14ac:dyDescent="0.25">
      <c r="A195">
        <v>194</v>
      </c>
      <c r="B195" t="s">
        <v>18</v>
      </c>
      <c r="C195" t="s">
        <v>9</v>
      </c>
      <c r="D195">
        <v>1</v>
      </c>
      <c r="E195" s="1">
        <v>6000</v>
      </c>
      <c r="F195" s="1">
        <v>6000</v>
      </c>
      <c r="G195" s="1">
        <v>2000</v>
      </c>
      <c r="H195" t="s">
        <v>47</v>
      </c>
      <c r="I195" t="s">
        <v>20</v>
      </c>
    </row>
    <row r="196" spans="1:9" x14ac:dyDescent="0.25">
      <c r="A196">
        <v>195</v>
      </c>
      <c r="B196" t="s">
        <v>15</v>
      </c>
      <c r="C196" t="s">
        <v>16</v>
      </c>
      <c r="D196">
        <v>3</v>
      </c>
      <c r="E196" s="1">
        <v>8450</v>
      </c>
      <c r="F196" s="1">
        <v>25350</v>
      </c>
      <c r="G196" s="1">
        <v>7350</v>
      </c>
      <c r="H196" t="s">
        <v>47</v>
      </c>
      <c r="I196" t="s">
        <v>11</v>
      </c>
    </row>
    <row r="197" spans="1:9" x14ac:dyDescent="0.25">
      <c r="A197">
        <v>196</v>
      </c>
      <c r="B197" t="s">
        <v>30</v>
      </c>
      <c r="C197" t="s">
        <v>43</v>
      </c>
      <c r="D197">
        <v>1</v>
      </c>
      <c r="E197" s="1">
        <v>4200</v>
      </c>
      <c r="F197" s="1">
        <v>4200</v>
      </c>
      <c r="G197" s="1">
        <v>1200</v>
      </c>
      <c r="H197" t="s">
        <v>47</v>
      </c>
      <c r="I197" t="s">
        <v>20</v>
      </c>
    </row>
    <row r="198" spans="1:9" x14ac:dyDescent="0.25">
      <c r="A198">
        <v>197</v>
      </c>
      <c r="B198" t="s">
        <v>30</v>
      </c>
      <c r="C198" t="s">
        <v>37</v>
      </c>
      <c r="D198">
        <v>3</v>
      </c>
      <c r="E198" s="1">
        <v>10590</v>
      </c>
      <c r="F198" s="1">
        <v>31770</v>
      </c>
      <c r="G198" s="1">
        <v>13770</v>
      </c>
      <c r="H198" t="s">
        <v>47</v>
      </c>
      <c r="I198" t="s">
        <v>14</v>
      </c>
    </row>
    <row r="199" spans="1:9" x14ac:dyDescent="0.25">
      <c r="A199">
        <v>198</v>
      </c>
      <c r="B199" t="s">
        <v>67</v>
      </c>
      <c r="C199" t="s">
        <v>51</v>
      </c>
      <c r="D199">
        <v>1</v>
      </c>
      <c r="E199" s="1">
        <v>1200</v>
      </c>
      <c r="F199" s="1">
        <v>1200</v>
      </c>
      <c r="G199" s="1">
        <v>400</v>
      </c>
      <c r="H199" t="s">
        <v>47</v>
      </c>
      <c r="I199" t="s">
        <v>20</v>
      </c>
    </row>
    <row r="200" spans="1:9" x14ac:dyDescent="0.25">
      <c r="A200">
        <v>199</v>
      </c>
      <c r="B200" t="s">
        <v>46</v>
      </c>
      <c r="C200" t="s">
        <v>26</v>
      </c>
      <c r="D200">
        <v>2</v>
      </c>
      <c r="E200" s="1">
        <v>1100</v>
      </c>
      <c r="F200" s="1">
        <v>2200</v>
      </c>
      <c r="G200" s="1">
        <v>600</v>
      </c>
      <c r="H200" t="s">
        <v>47</v>
      </c>
      <c r="I200" t="s">
        <v>17</v>
      </c>
    </row>
    <row r="201" spans="1:9" x14ac:dyDescent="0.25">
      <c r="A201">
        <v>200</v>
      </c>
      <c r="B201" t="s">
        <v>38</v>
      </c>
      <c r="C201" t="s">
        <v>49</v>
      </c>
      <c r="D201">
        <v>2</v>
      </c>
      <c r="E201" s="1">
        <v>3700</v>
      </c>
      <c r="F201" s="1">
        <v>7400</v>
      </c>
      <c r="G201" s="1">
        <v>1400</v>
      </c>
      <c r="H201" t="s">
        <v>47</v>
      </c>
      <c r="I201" t="s">
        <v>29</v>
      </c>
    </row>
    <row r="202" spans="1:9" x14ac:dyDescent="0.25">
      <c r="A202">
        <v>201</v>
      </c>
      <c r="B202" t="s">
        <v>12</v>
      </c>
      <c r="C202" t="s">
        <v>56</v>
      </c>
      <c r="D202">
        <v>1</v>
      </c>
      <c r="E202" s="1">
        <v>3700</v>
      </c>
      <c r="F202" s="1">
        <v>3700</v>
      </c>
      <c r="G202" s="1">
        <v>700</v>
      </c>
      <c r="H202" t="s">
        <v>47</v>
      </c>
      <c r="I202" t="s">
        <v>40</v>
      </c>
    </row>
    <row r="203" spans="1:9" x14ac:dyDescent="0.25">
      <c r="A203">
        <v>202</v>
      </c>
      <c r="B203" t="s">
        <v>30</v>
      </c>
      <c r="C203" t="s">
        <v>26</v>
      </c>
      <c r="D203">
        <v>3</v>
      </c>
      <c r="E203" s="1">
        <v>1100</v>
      </c>
      <c r="F203" s="1">
        <v>3300</v>
      </c>
      <c r="G203" s="1">
        <v>900</v>
      </c>
      <c r="H203" t="s">
        <v>47</v>
      </c>
      <c r="I203" t="s">
        <v>39</v>
      </c>
    </row>
    <row r="204" spans="1:9" x14ac:dyDescent="0.25">
      <c r="A204">
        <v>203</v>
      </c>
      <c r="B204" t="s">
        <v>67</v>
      </c>
      <c r="C204" t="s">
        <v>19</v>
      </c>
      <c r="D204">
        <v>3</v>
      </c>
      <c r="E204" s="1">
        <v>1350</v>
      </c>
      <c r="F204" s="1">
        <v>4050</v>
      </c>
      <c r="G204" s="1">
        <v>1650</v>
      </c>
      <c r="H204" t="s">
        <v>47</v>
      </c>
      <c r="I204" t="s">
        <v>27</v>
      </c>
    </row>
    <row r="205" spans="1:9" x14ac:dyDescent="0.25">
      <c r="A205">
        <v>204</v>
      </c>
      <c r="B205" t="s">
        <v>12</v>
      </c>
      <c r="C205" t="s">
        <v>25</v>
      </c>
      <c r="D205">
        <v>5</v>
      </c>
      <c r="E205" s="1">
        <v>7250</v>
      </c>
      <c r="F205" s="1">
        <v>36250</v>
      </c>
      <c r="G205" s="1">
        <v>11250</v>
      </c>
      <c r="H205" t="s">
        <v>47</v>
      </c>
      <c r="I205" t="s">
        <v>29</v>
      </c>
    </row>
    <row r="206" spans="1:9" x14ac:dyDescent="0.25">
      <c r="A206">
        <v>205</v>
      </c>
      <c r="B206" t="s">
        <v>30</v>
      </c>
      <c r="C206" t="s">
        <v>23</v>
      </c>
      <c r="D206">
        <v>3</v>
      </c>
      <c r="E206" s="1">
        <v>7600</v>
      </c>
      <c r="F206" s="1">
        <v>22800</v>
      </c>
      <c r="G206" s="1">
        <v>4800</v>
      </c>
      <c r="H206" t="s">
        <v>47</v>
      </c>
      <c r="I206" t="s">
        <v>40</v>
      </c>
    </row>
    <row r="207" spans="1:9" x14ac:dyDescent="0.25">
      <c r="A207">
        <v>206</v>
      </c>
      <c r="B207" t="s">
        <v>48</v>
      </c>
      <c r="C207" t="s">
        <v>23</v>
      </c>
      <c r="D207">
        <v>4</v>
      </c>
      <c r="E207" s="1">
        <v>7600</v>
      </c>
      <c r="F207" s="1">
        <v>30400</v>
      </c>
      <c r="G207" s="1">
        <v>6400</v>
      </c>
      <c r="H207" t="s">
        <v>47</v>
      </c>
      <c r="I207" t="s">
        <v>29</v>
      </c>
    </row>
    <row r="208" spans="1:9" x14ac:dyDescent="0.25">
      <c r="A208">
        <v>207</v>
      </c>
      <c r="B208" t="s">
        <v>12</v>
      </c>
      <c r="C208" t="s">
        <v>41</v>
      </c>
      <c r="D208">
        <v>3</v>
      </c>
      <c r="E208" s="1">
        <v>1490</v>
      </c>
      <c r="F208" s="1">
        <v>4470</v>
      </c>
      <c r="G208" s="1">
        <v>2070</v>
      </c>
      <c r="H208" t="s">
        <v>47</v>
      </c>
      <c r="I208" t="s">
        <v>11</v>
      </c>
    </row>
    <row r="209" spans="1:9" x14ac:dyDescent="0.25">
      <c r="A209">
        <v>208</v>
      </c>
      <c r="B209" t="s">
        <v>67</v>
      </c>
      <c r="C209" t="s">
        <v>49</v>
      </c>
      <c r="D209">
        <v>4</v>
      </c>
      <c r="E209" s="1">
        <v>2900</v>
      </c>
      <c r="F209" s="1">
        <v>11600</v>
      </c>
      <c r="G209" s="1">
        <v>3600</v>
      </c>
      <c r="H209" t="s">
        <v>47</v>
      </c>
      <c r="I209" t="s">
        <v>42</v>
      </c>
    </row>
    <row r="210" spans="1:9" x14ac:dyDescent="0.25">
      <c r="A210">
        <v>209</v>
      </c>
      <c r="B210" t="s">
        <v>38</v>
      </c>
      <c r="C210" t="s">
        <v>41</v>
      </c>
      <c r="D210">
        <v>4</v>
      </c>
      <c r="E210" s="1">
        <v>1490</v>
      </c>
      <c r="F210" s="1">
        <v>5960</v>
      </c>
      <c r="G210" s="1">
        <v>2760</v>
      </c>
      <c r="H210" t="s">
        <v>47</v>
      </c>
      <c r="I210" t="s">
        <v>42</v>
      </c>
    </row>
    <row r="211" spans="1:9" x14ac:dyDescent="0.25">
      <c r="A211">
        <v>210</v>
      </c>
      <c r="B211" t="s">
        <v>38</v>
      </c>
      <c r="C211" t="s">
        <v>32</v>
      </c>
      <c r="D211">
        <v>5</v>
      </c>
      <c r="E211" s="1">
        <v>1090</v>
      </c>
      <c r="F211" s="1">
        <v>5450</v>
      </c>
      <c r="G211" s="1">
        <v>1450</v>
      </c>
      <c r="H211" t="s">
        <v>47</v>
      </c>
      <c r="I211" t="s">
        <v>11</v>
      </c>
    </row>
    <row r="212" spans="1:9" x14ac:dyDescent="0.25">
      <c r="A212">
        <v>211</v>
      </c>
      <c r="B212" t="s">
        <v>67</v>
      </c>
      <c r="C212" t="s">
        <v>28</v>
      </c>
      <c r="D212">
        <v>2</v>
      </c>
      <c r="E212" s="1">
        <v>1200</v>
      </c>
      <c r="F212" s="1">
        <v>2400</v>
      </c>
      <c r="G212" s="1">
        <v>800</v>
      </c>
      <c r="H212" t="s">
        <v>47</v>
      </c>
      <c r="I212" t="s">
        <v>27</v>
      </c>
    </row>
    <row r="213" spans="1:9" x14ac:dyDescent="0.25">
      <c r="A213">
        <v>212</v>
      </c>
      <c r="B213" t="s">
        <v>36</v>
      </c>
      <c r="C213" t="s">
        <v>37</v>
      </c>
      <c r="D213">
        <v>5</v>
      </c>
      <c r="E213" s="1">
        <v>10590</v>
      </c>
      <c r="F213" s="1">
        <v>52950</v>
      </c>
      <c r="G213" s="1">
        <v>22950</v>
      </c>
      <c r="H213" t="s">
        <v>47</v>
      </c>
      <c r="I213" t="s">
        <v>17</v>
      </c>
    </row>
    <row r="214" spans="1:9" x14ac:dyDescent="0.25">
      <c r="A214">
        <v>213</v>
      </c>
      <c r="B214" t="s">
        <v>30</v>
      </c>
      <c r="C214" t="s">
        <v>43</v>
      </c>
      <c r="D214">
        <v>4</v>
      </c>
      <c r="E214" s="1">
        <v>4200</v>
      </c>
      <c r="F214" s="1">
        <v>16800</v>
      </c>
      <c r="G214" s="1">
        <v>4800</v>
      </c>
      <c r="H214" t="s">
        <v>47</v>
      </c>
      <c r="I214" t="s">
        <v>29</v>
      </c>
    </row>
    <row r="215" spans="1:9" x14ac:dyDescent="0.25">
      <c r="A215">
        <v>214</v>
      </c>
      <c r="B215" t="s">
        <v>18</v>
      </c>
      <c r="C215" t="s">
        <v>43</v>
      </c>
      <c r="D215">
        <v>4</v>
      </c>
      <c r="E215" s="1">
        <v>4200</v>
      </c>
      <c r="F215" s="1">
        <v>16800</v>
      </c>
      <c r="G215" s="1">
        <v>4800</v>
      </c>
      <c r="H215" t="s">
        <v>47</v>
      </c>
      <c r="I215" t="s">
        <v>27</v>
      </c>
    </row>
    <row r="216" spans="1:9" x14ac:dyDescent="0.25">
      <c r="A216">
        <v>215</v>
      </c>
      <c r="B216" t="s">
        <v>33</v>
      </c>
      <c r="C216" t="s">
        <v>37</v>
      </c>
      <c r="D216">
        <v>2</v>
      </c>
      <c r="E216" s="1">
        <v>10590</v>
      </c>
      <c r="F216" s="1">
        <v>21180</v>
      </c>
      <c r="G216" s="1">
        <v>9180</v>
      </c>
      <c r="H216" t="s">
        <v>47</v>
      </c>
      <c r="I216" t="s">
        <v>20</v>
      </c>
    </row>
    <row r="217" spans="1:9" x14ac:dyDescent="0.25">
      <c r="A217">
        <v>216</v>
      </c>
      <c r="B217" t="s">
        <v>48</v>
      </c>
      <c r="C217" t="s">
        <v>50</v>
      </c>
      <c r="D217">
        <v>4</v>
      </c>
      <c r="E217" s="1">
        <v>1250</v>
      </c>
      <c r="F217" s="1">
        <v>5000</v>
      </c>
      <c r="G217" s="1">
        <v>1800</v>
      </c>
      <c r="H217" t="s">
        <v>47</v>
      </c>
      <c r="I217" t="s">
        <v>35</v>
      </c>
    </row>
    <row r="218" spans="1:9" x14ac:dyDescent="0.25">
      <c r="A218">
        <v>217</v>
      </c>
      <c r="B218" t="s">
        <v>8</v>
      </c>
      <c r="C218" t="s">
        <v>41</v>
      </c>
      <c r="D218">
        <v>4</v>
      </c>
      <c r="E218" s="1">
        <v>1490</v>
      </c>
      <c r="F218" s="1">
        <v>5960</v>
      </c>
      <c r="G218" s="1">
        <v>2760</v>
      </c>
      <c r="H218" t="s">
        <v>47</v>
      </c>
      <c r="I218" t="s">
        <v>52</v>
      </c>
    </row>
    <row r="219" spans="1:9" x14ac:dyDescent="0.25">
      <c r="A219">
        <v>218</v>
      </c>
      <c r="B219" t="s">
        <v>30</v>
      </c>
      <c r="C219" t="s">
        <v>28</v>
      </c>
      <c r="D219">
        <v>5</v>
      </c>
      <c r="E219" s="1">
        <v>1200</v>
      </c>
      <c r="F219" s="1">
        <v>6000</v>
      </c>
      <c r="G219" s="1">
        <v>2000</v>
      </c>
      <c r="H219" t="s">
        <v>47</v>
      </c>
      <c r="I219" t="s">
        <v>24</v>
      </c>
    </row>
    <row r="220" spans="1:9" x14ac:dyDescent="0.25">
      <c r="A220">
        <v>219</v>
      </c>
      <c r="B220" t="s">
        <v>15</v>
      </c>
      <c r="C220" t="s">
        <v>21</v>
      </c>
      <c r="D220">
        <v>4</v>
      </c>
      <c r="E220" s="1">
        <v>2180</v>
      </c>
      <c r="F220" s="1">
        <v>8720</v>
      </c>
      <c r="G220" s="1">
        <v>2720</v>
      </c>
      <c r="H220" t="s">
        <v>47</v>
      </c>
      <c r="I220" t="s">
        <v>17</v>
      </c>
    </row>
    <row r="221" spans="1:9" x14ac:dyDescent="0.25">
      <c r="A221">
        <v>220</v>
      </c>
      <c r="B221" t="s">
        <v>38</v>
      </c>
      <c r="C221" t="s">
        <v>51</v>
      </c>
      <c r="D221">
        <v>4</v>
      </c>
      <c r="E221" s="1">
        <v>1200</v>
      </c>
      <c r="F221" s="1">
        <v>4800</v>
      </c>
      <c r="G221" s="1">
        <v>1600</v>
      </c>
      <c r="H221" t="s">
        <v>47</v>
      </c>
      <c r="I221" t="s">
        <v>17</v>
      </c>
    </row>
    <row r="222" spans="1:9" x14ac:dyDescent="0.25">
      <c r="A222">
        <v>221</v>
      </c>
      <c r="B222" t="s">
        <v>8</v>
      </c>
      <c r="C222" t="s">
        <v>31</v>
      </c>
      <c r="D222">
        <v>2</v>
      </c>
      <c r="E222" s="1">
        <v>1800</v>
      </c>
      <c r="F222" s="1">
        <v>3600</v>
      </c>
      <c r="G222" s="1">
        <v>2000</v>
      </c>
      <c r="H222" t="s">
        <v>47</v>
      </c>
      <c r="I222" t="s">
        <v>27</v>
      </c>
    </row>
    <row r="223" spans="1:9" x14ac:dyDescent="0.25">
      <c r="A223">
        <v>222</v>
      </c>
      <c r="B223" t="s">
        <v>15</v>
      </c>
      <c r="C223" t="s">
        <v>23</v>
      </c>
      <c r="D223">
        <v>5</v>
      </c>
      <c r="E223" s="1">
        <v>7600</v>
      </c>
      <c r="F223" s="1">
        <v>38000</v>
      </c>
      <c r="G223" s="1">
        <v>8000</v>
      </c>
      <c r="H223" t="s">
        <v>47</v>
      </c>
      <c r="I223" t="s">
        <v>20</v>
      </c>
    </row>
    <row r="224" spans="1:9" x14ac:dyDescent="0.25">
      <c r="A224">
        <v>223</v>
      </c>
      <c r="B224" t="s">
        <v>33</v>
      </c>
      <c r="C224" t="s">
        <v>53</v>
      </c>
      <c r="D224">
        <v>5</v>
      </c>
      <c r="E224" s="1">
        <v>7530</v>
      </c>
      <c r="F224" s="1">
        <v>37650</v>
      </c>
      <c r="G224" s="1">
        <v>7650</v>
      </c>
      <c r="H224" t="s">
        <v>47</v>
      </c>
      <c r="I224" t="s">
        <v>39</v>
      </c>
    </row>
    <row r="225" spans="1:9" x14ac:dyDescent="0.25">
      <c r="A225">
        <v>224</v>
      </c>
      <c r="B225" t="s">
        <v>48</v>
      </c>
      <c r="C225" t="s">
        <v>41</v>
      </c>
      <c r="D225">
        <v>5</v>
      </c>
      <c r="E225" s="1">
        <v>1490</v>
      </c>
      <c r="F225" s="1">
        <v>7450</v>
      </c>
      <c r="G225" s="1">
        <v>3450</v>
      </c>
      <c r="H225" t="s">
        <v>47</v>
      </c>
      <c r="I225" t="s">
        <v>24</v>
      </c>
    </row>
    <row r="226" spans="1:9" x14ac:dyDescent="0.25">
      <c r="A226">
        <v>225</v>
      </c>
      <c r="B226" t="s">
        <v>8</v>
      </c>
      <c r="C226" t="s">
        <v>54</v>
      </c>
      <c r="D226">
        <v>4</v>
      </c>
      <c r="E226" s="1">
        <v>5300</v>
      </c>
      <c r="F226" s="1">
        <v>21200</v>
      </c>
      <c r="G226" s="1">
        <v>5200</v>
      </c>
      <c r="H226" t="s">
        <v>47</v>
      </c>
      <c r="I226" t="s">
        <v>24</v>
      </c>
    </row>
    <row r="227" spans="1:9" x14ac:dyDescent="0.25">
      <c r="A227">
        <v>226</v>
      </c>
      <c r="B227" t="s">
        <v>22</v>
      </c>
      <c r="C227" t="s">
        <v>28</v>
      </c>
      <c r="D227">
        <v>4</v>
      </c>
      <c r="E227" s="1">
        <v>1200</v>
      </c>
      <c r="F227" s="1">
        <v>4800</v>
      </c>
      <c r="G227" s="1">
        <v>1600</v>
      </c>
      <c r="H227" t="s">
        <v>47</v>
      </c>
      <c r="I227" t="s">
        <v>17</v>
      </c>
    </row>
    <row r="228" spans="1:9" x14ac:dyDescent="0.25">
      <c r="A228">
        <v>227</v>
      </c>
      <c r="B228" t="s">
        <v>38</v>
      </c>
      <c r="C228" t="s">
        <v>32</v>
      </c>
      <c r="D228">
        <v>3</v>
      </c>
      <c r="E228" s="1">
        <v>1090</v>
      </c>
      <c r="F228" s="1">
        <v>3270</v>
      </c>
      <c r="G228" s="1">
        <v>870</v>
      </c>
      <c r="H228" t="s">
        <v>47</v>
      </c>
      <c r="I228" t="s">
        <v>52</v>
      </c>
    </row>
    <row r="229" spans="1:9" x14ac:dyDescent="0.25">
      <c r="A229">
        <v>228</v>
      </c>
      <c r="B229" t="s">
        <v>22</v>
      </c>
      <c r="C229" t="s">
        <v>25</v>
      </c>
      <c r="D229">
        <v>4</v>
      </c>
      <c r="E229" s="1">
        <v>7250</v>
      </c>
      <c r="F229" s="1">
        <v>29000</v>
      </c>
      <c r="G229" s="1">
        <v>9000</v>
      </c>
      <c r="H229" t="s">
        <v>47</v>
      </c>
      <c r="I229" t="s">
        <v>11</v>
      </c>
    </row>
    <row r="230" spans="1:9" x14ac:dyDescent="0.25">
      <c r="A230">
        <v>229</v>
      </c>
      <c r="B230" t="s">
        <v>46</v>
      </c>
      <c r="C230" t="s">
        <v>13</v>
      </c>
      <c r="D230">
        <v>2</v>
      </c>
      <c r="E230" s="1">
        <v>1400</v>
      </c>
      <c r="F230" s="1">
        <v>2800</v>
      </c>
      <c r="G230" s="1">
        <v>1200</v>
      </c>
      <c r="H230" t="s">
        <v>47</v>
      </c>
      <c r="I230" t="s">
        <v>27</v>
      </c>
    </row>
    <row r="231" spans="1:9" x14ac:dyDescent="0.25">
      <c r="A231">
        <v>230</v>
      </c>
      <c r="B231" t="s">
        <v>15</v>
      </c>
      <c r="C231" t="s">
        <v>55</v>
      </c>
      <c r="D231">
        <v>4</v>
      </c>
      <c r="E231" s="1">
        <v>1500</v>
      </c>
      <c r="F231" s="1">
        <v>6000</v>
      </c>
      <c r="G231" s="1">
        <v>2800</v>
      </c>
      <c r="H231" t="s">
        <v>47</v>
      </c>
      <c r="I231" t="s">
        <v>29</v>
      </c>
    </row>
    <row r="232" spans="1:9" x14ac:dyDescent="0.25">
      <c r="A232">
        <v>231</v>
      </c>
      <c r="B232" t="s">
        <v>33</v>
      </c>
      <c r="C232" t="s">
        <v>19</v>
      </c>
      <c r="D232">
        <v>3</v>
      </c>
      <c r="E232" s="1">
        <v>1350</v>
      </c>
      <c r="F232" s="1">
        <v>4050</v>
      </c>
      <c r="G232" s="1">
        <v>1650</v>
      </c>
      <c r="H232" t="s">
        <v>47</v>
      </c>
      <c r="I232" t="s">
        <v>27</v>
      </c>
    </row>
    <row r="233" spans="1:9" x14ac:dyDescent="0.25">
      <c r="A233">
        <v>232</v>
      </c>
      <c r="B233" t="s">
        <v>33</v>
      </c>
      <c r="C233" t="s">
        <v>28</v>
      </c>
      <c r="D233">
        <v>5</v>
      </c>
      <c r="E233" s="1">
        <v>1200</v>
      </c>
      <c r="F233" s="1">
        <v>6000</v>
      </c>
      <c r="G233" s="1">
        <v>2000</v>
      </c>
      <c r="H233" t="s">
        <v>47</v>
      </c>
      <c r="I233" t="s">
        <v>11</v>
      </c>
    </row>
    <row r="234" spans="1:9" x14ac:dyDescent="0.25">
      <c r="A234">
        <v>233</v>
      </c>
      <c r="B234" t="s">
        <v>12</v>
      </c>
      <c r="C234" t="s">
        <v>53</v>
      </c>
      <c r="D234">
        <v>3</v>
      </c>
      <c r="E234" s="1">
        <v>7530</v>
      </c>
      <c r="F234" s="1">
        <v>22590</v>
      </c>
      <c r="G234" s="1">
        <v>4590</v>
      </c>
      <c r="H234" t="s">
        <v>47</v>
      </c>
      <c r="I234" t="s">
        <v>27</v>
      </c>
    </row>
    <row r="235" spans="1:9" x14ac:dyDescent="0.25">
      <c r="A235">
        <v>234</v>
      </c>
      <c r="B235" t="s">
        <v>46</v>
      </c>
      <c r="C235" t="s">
        <v>28</v>
      </c>
      <c r="D235">
        <v>3</v>
      </c>
      <c r="E235" s="1">
        <v>1200</v>
      </c>
      <c r="F235" s="1">
        <v>3600</v>
      </c>
      <c r="G235" s="1">
        <v>1200</v>
      </c>
      <c r="H235" t="s">
        <v>47</v>
      </c>
      <c r="I235" t="s">
        <v>20</v>
      </c>
    </row>
    <row r="236" spans="1:9" x14ac:dyDescent="0.25">
      <c r="A236">
        <v>235</v>
      </c>
      <c r="B236" t="s">
        <v>36</v>
      </c>
      <c r="C236" t="s">
        <v>31</v>
      </c>
      <c r="D236">
        <v>2</v>
      </c>
      <c r="E236" s="1">
        <v>1800</v>
      </c>
      <c r="F236" s="1">
        <v>3600</v>
      </c>
      <c r="G236" s="1">
        <v>2000</v>
      </c>
      <c r="H236" t="s">
        <v>47</v>
      </c>
      <c r="I236" t="s">
        <v>29</v>
      </c>
    </row>
    <row r="237" spans="1:9" x14ac:dyDescent="0.25">
      <c r="A237">
        <v>236</v>
      </c>
      <c r="B237" t="s">
        <v>8</v>
      </c>
      <c r="C237" t="s">
        <v>25</v>
      </c>
      <c r="D237">
        <v>3</v>
      </c>
      <c r="E237" s="1">
        <v>7250</v>
      </c>
      <c r="F237" s="1">
        <v>21750</v>
      </c>
      <c r="G237" s="1">
        <v>6750</v>
      </c>
      <c r="H237" t="s">
        <v>47</v>
      </c>
      <c r="I237" t="s">
        <v>44</v>
      </c>
    </row>
    <row r="238" spans="1:9" x14ac:dyDescent="0.25">
      <c r="A238">
        <v>237</v>
      </c>
      <c r="B238" t="s">
        <v>38</v>
      </c>
      <c r="C238" t="s">
        <v>41</v>
      </c>
      <c r="D238">
        <v>4</v>
      </c>
      <c r="E238" s="1">
        <v>1490</v>
      </c>
      <c r="F238" s="1">
        <v>5960</v>
      </c>
      <c r="G238" s="1">
        <v>2760</v>
      </c>
      <c r="H238" t="s">
        <v>47</v>
      </c>
      <c r="I238" t="s">
        <v>17</v>
      </c>
    </row>
    <row r="239" spans="1:9" x14ac:dyDescent="0.25">
      <c r="A239">
        <v>238</v>
      </c>
      <c r="B239" t="s">
        <v>38</v>
      </c>
      <c r="C239" t="s">
        <v>51</v>
      </c>
      <c r="D239">
        <v>2</v>
      </c>
      <c r="E239" s="1">
        <v>1200</v>
      </c>
      <c r="F239" s="1">
        <v>2400</v>
      </c>
      <c r="G239" s="1">
        <v>800</v>
      </c>
      <c r="H239" t="s">
        <v>47</v>
      </c>
      <c r="I239" t="s">
        <v>17</v>
      </c>
    </row>
    <row r="240" spans="1:9" x14ac:dyDescent="0.25">
      <c r="A240">
        <v>239</v>
      </c>
      <c r="B240" t="s">
        <v>12</v>
      </c>
      <c r="C240" t="s">
        <v>34</v>
      </c>
      <c r="D240">
        <v>2</v>
      </c>
      <c r="E240" s="1">
        <v>8000</v>
      </c>
      <c r="F240" s="1">
        <v>16000</v>
      </c>
      <c r="G240" s="1">
        <v>4000</v>
      </c>
      <c r="H240" t="s">
        <v>47</v>
      </c>
      <c r="I240" t="s">
        <v>39</v>
      </c>
    </row>
    <row r="241" spans="1:9" x14ac:dyDescent="0.25">
      <c r="A241">
        <v>240</v>
      </c>
      <c r="B241" t="s">
        <v>30</v>
      </c>
      <c r="C241" t="s">
        <v>13</v>
      </c>
      <c r="D241">
        <v>5</v>
      </c>
      <c r="E241" s="1">
        <v>1400</v>
      </c>
      <c r="F241" s="1">
        <v>7000</v>
      </c>
      <c r="G241" s="1">
        <v>3000</v>
      </c>
      <c r="H241" t="s">
        <v>47</v>
      </c>
      <c r="I241" t="s">
        <v>39</v>
      </c>
    </row>
    <row r="242" spans="1:9" x14ac:dyDescent="0.25">
      <c r="A242">
        <v>241</v>
      </c>
      <c r="B242" t="s">
        <v>67</v>
      </c>
      <c r="C242" t="s">
        <v>19</v>
      </c>
      <c r="D242">
        <v>3</v>
      </c>
      <c r="E242" s="1">
        <v>1350</v>
      </c>
      <c r="F242" s="1">
        <v>4050</v>
      </c>
      <c r="G242" s="1">
        <v>1650</v>
      </c>
      <c r="H242" t="s">
        <v>47</v>
      </c>
      <c r="I242" t="s">
        <v>27</v>
      </c>
    </row>
    <row r="243" spans="1:9" x14ac:dyDescent="0.25">
      <c r="A243">
        <v>242</v>
      </c>
      <c r="B243" t="s">
        <v>36</v>
      </c>
      <c r="C243" t="s">
        <v>51</v>
      </c>
      <c r="D243">
        <v>3</v>
      </c>
      <c r="E243" s="1">
        <v>1200</v>
      </c>
      <c r="F243" s="1">
        <v>3600</v>
      </c>
      <c r="G243" s="1">
        <v>1200</v>
      </c>
      <c r="H243" t="s">
        <v>47</v>
      </c>
      <c r="I243" t="s">
        <v>52</v>
      </c>
    </row>
    <row r="244" spans="1:9" x14ac:dyDescent="0.25">
      <c r="A244">
        <v>243</v>
      </c>
      <c r="B244" t="s">
        <v>30</v>
      </c>
      <c r="C244" t="s">
        <v>54</v>
      </c>
      <c r="D244">
        <v>5</v>
      </c>
      <c r="E244" s="1">
        <v>5300</v>
      </c>
      <c r="F244" s="1">
        <v>26500</v>
      </c>
      <c r="G244" s="1">
        <v>6500</v>
      </c>
      <c r="H244" t="s">
        <v>47</v>
      </c>
      <c r="I244" t="s">
        <v>52</v>
      </c>
    </row>
    <row r="245" spans="1:9" x14ac:dyDescent="0.25">
      <c r="A245">
        <v>244</v>
      </c>
      <c r="B245" t="s">
        <v>38</v>
      </c>
      <c r="C245" t="s">
        <v>37</v>
      </c>
      <c r="D245">
        <v>4</v>
      </c>
      <c r="E245" s="1">
        <v>10590</v>
      </c>
      <c r="F245" s="1">
        <v>42360</v>
      </c>
      <c r="G245" s="1">
        <v>18360</v>
      </c>
      <c r="H245" t="s">
        <v>47</v>
      </c>
      <c r="I245" t="s">
        <v>40</v>
      </c>
    </row>
    <row r="246" spans="1:9" x14ac:dyDescent="0.25">
      <c r="A246">
        <v>245</v>
      </c>
      <c r="B246" t="s">
        <v>22</v>
      </c>
      <c r="C246" t="s">
        <v>50</v>
      </c>
      <c r="D246">
        <v>4</v>
      </c>
      <c r="E246" s="1">
        <v>1250</v>
      </c>
      <c r="F246" s="1">
        <v>5000</v>
      </c>
      <c r="G246" s="1">
        <v>1800</v>
      </c>
      <c r="H246" t="s">
        <v>47</v>
      </c>
      <c r="I246" t="s">
        <v>35</v>
      </c>
    </row>
    <row r="247" spans="1:9" x14ac:dyDescent="0.25">
      <c r="A247">
        <v>246</v>
      </c>
      <c r="B247" t="s">
        <v>48</v>
      </c>
      <c r="C247" t="s">
        <v>51</v>
      </c>
      <c r="D247">
        <v>3</v>
      </c>
      <c r="E247" s="1">
        <v>1200</v>
      </c>
      <c r="F247" s="1">
        <v>3600</v>
      </c>
      <c r="G247" s="1">
        <v>1200</v>
      </c>
      <c r="H247" t="s">
        <v>47</v>
      </c>
      <c r="I247" t="s">
        <v>42</v>
      </c>
    </row>
    <row r="248" spans="1:9" x14ac:dyDescent="0.25">
      <c r="A248">
        <v>247</v>
      </c>
      <c r="B248" t="s">
        <v>22</v>
      </c>
      <c r="C248" t="s">
        <v>13</v>
      </c>
      <c r="D248">
        <v>2</v>
      </c>
      <c r="E248" s="1">
        <v>1400</v>
      </c>
      <c r="F248" s="1">
        <v>2800</v>
      </c>
      <c r="G248" s="1">
        <v>1200</v>
      </c>
      <c r="H248" t="s">
        <v>47</v>
      </c>
      <c r="I248" t="s">
        <v>17</v>
      </c>
    </row>
    <row r="249" spans="1:9" x14ac:dyDescent="0.25">
      <c r="A249">
        <v>248</v>
      </c>
      <c r="B249" t="s">
        <v>48</v>
      </c>
      <c r="C249" t="s">
        <v>53</v>
      </c>
      <c r="D249">
        <v>4</v>
      </c>
      <c r="E249" s="1">
        <v>7530</v>
      </c>
      <c r="F249" s="1">
        <v>30120</v>
      </c>
      <c r="G249" s="1">
        <v>6120</v>
      </c>
      <c r="H249" t="s">
        <v>47</v>
      </c>
      <c r="I249" t="s">
        <v>27</v>
      </c>
    </row>
    <row r="250" spans="1:9" x14ac:dyDescent="0.25">
      <c r="A250">
        <v>249</v>
      </c>
      <c r="B250" t="s">
        <v>30</v>
      </c>
      <c r="C250" t="s">
        <v>23</v>
      </c>
      <c r="D250">
        <v>5</v>
      </c>
      <c r="E250" s="1">
        <v>7600</v>
      </c>
      <c r="F250" s="1">
        <v>38000</v>
      </c>
      <c r="G250" s="1">
        <v>8000</v>
      </c>
      <c r="H250" t="s">
        <v>47</v>
      </c>
      <c r="I250" t="s">
        <v>29</v>
      </c>
    </row>
    <row r="251" spans="1:9" x14ac:dyDescent="0.25">
      <c r="A251">
        <v>250</v>
      </c>
      <c r="B251" t="s">
        <v>48</v>
      </c>
      <c r="C251" t="s">
        <v>55</v>
      </c>
      <c r="D251">
        <v>3</v>
      </c>
      <c r="E251" s="1">
        <v>1500</v>
      </c>
      <c r="F251" s="1">
        <v>4500</v>
      </c>
      <c r="G251" s="1">
        <v>2100</v>
      </c>
      <c r="H251" t="s">
        <v>47</v>
      </c>
      <c r="I251" t="s">
        <v>35</v>
      </c>
    </row>
    <row r="252" spans="1:9" x14ac:dyDescent="0.25">
      <c r="A252">
        <v>251</v>
      </c>
      <c r="B252" t="s">
        <v>38</v>
      </c>
      <c r="C252" t="s">
        <v>21</v>
      </c>
      <c r="D252">
        <v>5</v>
      </c>
      <c r="E252" s="1">
        <v>2180</v>
      </c>
      <c r="F252" s="1">
        <v>10900</v>
      </c>
      <c r="G252" s="1">
        <v>3400</v>
      </c>
      <c r="H252" t="s">
        <v>47</v>
      </c>
      <c r="I252" t="s">
        <v>29</v>
      </c>
    </row>
    <row r="253" spans="1:9" x14ac:dyDescent="0.25">
      <c r="A253">
        <v>252</v>
      </c>
      <c r="B253" t="s">
        <v>18</v>
      </c>
      <c r="C253" t="s">
        <v>21</v>
      </c>
      <c r="D253">
        <v>2</v>
      </c>
      <c r="E253" s="1">
        <v>2180</v>
      </c>
      <c r="F253" s="1">
        <v>4360</v>
      </c>
      <c r="G253" s="1">
        <v>1360</v>
      </c>
      <c r="H253" t="s">
        <v>47</v>
      </c>
      <c r="I253" t="s">
        <v>35</v>
      </c>
    </row>
    <row r="254" spans="1:9" x14ac:dyDescent="0.25">
      <c r="A254">
        <v>253</v>
      </c>
      <c r="B254" t="s">
        <v>38</v>
      </c>
      <c r="C254" t="s">
        <v>45</v>
      </c>
      <c r="D254">
        <v>5</v>
      </c>
      <c r="E254" s="1">
        <v>5775</v>
      </c>
      <c r="F254" s="1">
        <v>28875</v>
      </c>
      <c r="G254" s="1">
        <v>8875</v>
      </c>
      <c r="H254" t="s">
        <v>47</v>
      </c>
      <c r="I254" t="s">
        <v>52</v>
      </c>
    </row>
    <row r="255" spans="1:9" x14ac:dyDescent="0.25">
      <c r="A255">
        <v>254</v>
      </c>
      <c r="B255" t="s">
        <v>38</v>
      </c>
      <c r="C255" t="s">
        <v>26</v>
      </c>
      <c r="D255">
        <v>5</v>
      </c>
      <c r="E255" s="1">
        <v>1100</v>
      </c>
      <c r="F255" s="1">
        <v>5500</v>
      </c>
      <c r="G255" s="1">
        <v>1500</v>
      </c>
      <c r="H255" t="s">
        <v>47</v>
      </c>
      <c r="I255" t="s">
        <v>29</v>
      </c>
    </row>
    <row r="256" spans="1:9" x14ac:dyDescent="0.25">
      <c r="A256">
        <v>255</v>
      </c>
      <c r="B256" t="s">
        <v>46</v>
      </c>
      <c r="C256" t="s">
        <v>45</v>
      </c>
      <c r="D256">
        <v>5</v>
      </c>
      <c r="E256" s="1">
        <v>5775</v>
      </c>
      <c r="F256" s="1">
        <v>28875</v>
      </c>
      <c r="G256" s="1">
        <v>8875</v>
      </c>
      <c r="H256" t="s">
        <v>47</v>
      </c>
      <c r="I256" t="s">
        <v>44</v>
      </c>
    </row>
    <row r="257" spans="1:9" x14ac:dyDescent="0.25">
      <c r="A257">
        <v>256</v>
      </c>
      <c r="B257" t="s">
        <v>33</v>
      </c>
      <c r="C257" t="s">
        <v>19</v>
      </c>
      <c r="D257">
        <v>3</v>
      </c>
      <c r="E257" s="1">
        <v>1350</v>
      </c>
      <c r="F257" s="1">
        <v>4050</v>
      </c>
      <c r="G257" s="1">
        <v>1650</v>
      </c>
      <c r="H257" t="s">
        <v>47</v>
      </c>
      <c r="I257" t="s">
        <v>20</v>
      </c>
    </row>
    <row r="258" spans="1:9" x14ac:dyDescent="0.25">
      <c r="A258">
        <v>257</v>
      </c>
      <c r="B258" t="s">
        <v>8</v>
      </c>
      <c r="C258" t="s">
        <v>23</v>
      </c>
      <c r="D258">
        <v>2</v>
      </c>
      <c r="E258" s="1">
        <v>7600</v>
      </c>
      <c r="F258" s="1">
        <v>15200</v>
      </c>
      <c r="G258" s="1">
        <v>3200</v>
      </c>
      <c r="H258" t="s">
        <v>47</v>
      </c>
      <c r="I258" t="s">
        <v>11</v>
      </c>
    </row>
    <row r="259" spans="1:9" x14ac:dyDescent="0.25">
      <c r="A259">
        <v>258</v>
      </c>
      <c r="B259" t="s">
        <v>15</v>
      </c>
      <c r="C259" t="s">
        <v>25</v>
      </c>
      <c r="D259">
        <v>5</v>
      </c>
      <c r="E259" s="1">
        <v>7250</v>
      </c>
      <c r="F259" s="1">
        <v>36250</v>
      </c>
      <c r="G259" s="1">
        <v>11250</v>
      </c>
      <c r="H259" t="s">
        <v>47</v>
      </c>
      <c r="I259" t="s">
        <v>44</v>
      </c>
    </row>
    <row r="260" spans="1:9" x14ac:dyDescent="0.25">
      <c r="A260">
        <v>259</v>
      </c>
      <c r="B260" t="s">
        <v>48</v>
      </c>
      <c r="C260" t="s">
        <v>41</v>
      </c>
      <c r="D260">
        <v>3</v>
      </c>
      <c r="E260" s="1">
        <v>1490</v>
      </c>
      <c r="F260" s="1">
        <v>4470</v>
      </c>
      <c r="G260" s="1">
        <v>2070</v>
      </c>
      <c r="H260" t="s">
        <v>47</v>
      </c>
      <c r="I260" t="s">
        <v>39</v>
      </c>
    </row>
    <row r="261" spans="1:9" x14ac:dyDescent="0.25">
      <c r="A261">
        <v>260</v>
      </c>
      <c r="B261" t="s">
        <v>18</v>
      </c>
      <c r="C261" t="s">
        <v>41</v>
      </c>
      <c r="D261">
        <v>2</v>
      </c>
      <c r="E261" s="1">
        <v>1490</v>
      </c>
      <c r="F261" s="1">
        <v>2980</v>
      </c>
      <c r="G261" s="1">
        <v>1380</v>
      </c>
      <c r="H261" t="s">
        <v>47</v>
      </c>
      <c r="I261" t="s">
        <v>40</v>
      </c>
    </row>
    <row r="262" spans="1:9" x14ac:dyDescent="0.25">
      <c r="A262">
        <v>261</v>
      </c>
      <c r="B262" t="s">
        <v>36</v>
      </c>
      <c r="C262" t="s">
        <v>32</v>
      </c>
      <c r="D262">
        <v>2</v>
      </c>
      <c r="E262" s="1">
        <v>1090</v>
      </c>
      <c r="F262" s="1">
        <v>2180</v>
      </c>
      <c r="G262" s="1">
        <v>580</v>
      </c>
      <c r="H262" t="s">
        <v>47</v>
      </c>
      <c r="I262" t="s">
        <v>40</v>
      </c>
    </row>
    <row r="263" spans="1:9" x14ac:dyDescent="0.25">
      <c r="A263">
        <v>262</v>
      </c>
      <c r="B263" t="s">
        <v>36</v>
      </c>
      <c r="C263" t="s">
        <v>28</v>
      </c>
      <c r="D263">
        <v>3</v>
      </c>
      <c r="E263" s="1">
        <v>1200</v>
      </c>
      <c r="F263" s="1">
        <v>3600</v>
      </c>
      <c r="G263" s="1">
        <v>1200</v>
      </c>
      <c r="H263" t="s">
        <v>47</v>
      </c>
      <c r="I263" t="s">
        <v>35</v>
      </c>
    </row>
    <row r="264" spans="1:9" x14ac:dyDescent="0.25">
      <c r="A264">
        <v>263</v>
      </c>
      <c r="B264" t="s">
        <v>48</v>
      </c>
      <c r="C264" t="s">
        <v>32</v>
      </c>
      <c r="D264">
        <v>2</v>
      </c>
      <c r="E264" s="1">
        <v>1090</v>
      </c>
      <c r="F264" s="1">
        <v>2180</v>
      </c>
      <c r="G264" s="1">
        <v>580</v>
      </c>
      <c r="H264" t="s">
        <v>47</v>
      </c>
      <c r="I264" t="s">
        <v>11</v>
      </c>
    </row>
    <row r="265" spans="1:9" x14ac:dyDescent="0.25">
      <c r="A265">
        <v>264</v>
      </c>
      <c r="B265" t="s">
        <v>48</v>
      </c>
      <c r="C265" t="s">
        <v>21</v>
      </c>
      <c r="D265">
        <v>2</v>
      </c>
      <c r="E265" s="1">
        <v>2180</v>
      </c>
      <c r="F265" s="1">
        <v>4360</v>
      </c>
      <c r="G265" s="1">
        <v>1360</v>
      </c>
      <c r="H265" t="s">
        <v>47</v>
      </c>
      <c r="I265" t="s">
        <v>29</v>
      </c>
    </row>
    <row r="266" spans="1:9" x14ac:dyDescent="0.25">
      <c r="A266">
        <v>265</v>
      </c>
      <c r="B266" t="s">
        <v>15</v>
      </c>
      <c r="C266" t="s">
        <v>54</v>
      </c>
      <c r="D266">
        <v>4</v>
      </c>
      <c r="E266" s="1">
        <v>5300</v>
      </c>
      <c r="F266" s="1">
        <v>21200</v>
      </c>
      <c r="G266" s="1">
        <v>5200</v>
      </c>
      <c r="H266" t="s">
        <v>47</v>
      </c>
      <c r="I266" t="s">
        <v>14</v>
      </c>
    </row>
    <row r="267" spans="1:9" x14ac:dyDescent="0.25">
      <c r="A267">
        <v>266</v>
      </c>
      <c r="B267" t="s">
        <v>48</v>
      </c>
      <c r="C267" t="s">
        <v>54</v>
      </c>
      <c r="D267">
        <v>4</v>
      </c>
      <c r="E267" s="1">
        <v>5300</v>
      </c>
      <c r="F267" s="1">
        <v>21200</v>
      </c>
      <c r="G267" s="1">
        <v>5200</v>
      </c>
      <c r="H267" t="s">
        <v>47</v>
      </c>
      <c r="I267" t="s">
        <v>35</v>
      </c>
    </row>
    <row r="268" spans="1:9" x14ac:dyDescent="0.25">
      <c r="A268">
        <v>267</v>
      </c>
      <c r="B268" t="s">
        <v>67</v>
      </c>
      <c r="C268" t="s">
        <v>25</v>
      </c>
      <c r="D268">
        <v>4</v>
      </c>
      <c r="E268" s="1">
        <v>7250</v>
      </c>
      <c r="F268" s="1">
        <v>29000</v>
      </c>
      <c r="G268" s="1">
        <v>9000</v>
      </c>
      <c r="H268" t="s">
        <v>47</v>
      </c>
      <c r="I268" t="s">
        <v>29</v>
      </c>
    </row>
    <row r="269" spans="1:9" x14ac:dyDescent="0.25">
      <c r="A269">
        <v>268</v>
      </c>
      <c r="B269" t="s">
        <v>67</v>
      </c>
      <c r="C269" t="s">
        <v>51</v>
      </c>
      <c r="D269">
        <v>2</v>
      </c>
      <c r="E269" s="1">
        <v>1200</v>
      </c>
      <c r="F269" s="1">
        <v>2400</v>
      </c>
      <c r="G269" s="1">
        <v>800</v>
      </c>
      <c r="H269" t="s">
        <v>47</v>
      </c>
      <c r="I269" t="s">
        <v>39</v>
      </c>
    </row>
    <row r="270" spans="1:9" x14ac:dyDescent="0.25">
      <c r="A270">
        <v>269</v>
      </c>
      <c r="B270" t="s">
        <v>18</v>
      </c>
      <c r="C270" t="s">
        <v>9</v>
      </c>
      <c r="D270">
        <v>5</v>
      </c>
      <c r="E270" s="1">
        <v>6000</v>
      </c>
      <c r="F270" s="1">
        <v>30000</v>
      </c>
      <c r="G270" s="1">
        <v>10000</v>
      </c>
      <c r="H270" t="s">
        <v>47</v>
      </c>
      <c r="I270" t="s">
        <v>40</v>
      </c>
    </row>
    <row r="271" spans="1:9" x14ac:dyDescent="0.25">
      <c r="A271">
        <v>270</v>
      </c>
      <c r="B271" t="s">
        <v>15</v>
      </c>
      <c r="C271" t="s">
        <v>16</v>
      </c>
      <c r="D271">
        <v>4</v>
      </c>
      <c r="E271" s="1">
        <v>8450</v>
      </c>
      <c r="F271" s="1">
        <v>33800</v>
      </c>
      <c r="G271" s="1">
        <v>9800</v>
      </c>
      <c r="H271" t="s">
        <v>47</v>
      </c>
      <c r="I271" t="s">
        <v>27</v>
      </c>
    </row>
    <row r="272" spans="1:9" x14ac:dyDescent="0.25">
      <c r="A272">
        <v>271</v>
      </c>
      <c r="B272" t="s">
        <v>30</v>
      </c>
      <c r="C272" t="s">
        <v>43</v>
      </c>
      <c r="D272">
        <v>5</v>
      </c>
      <c r="E272" s="1">
        <v>4200</v>
      </c>
      <c r="F272" s="1">
        <v>21000</v>
      </c>
      <c r="G272" s="1">
        <v>6000</v>
      </c>
      <c r="H272" t="s">
        <v>47</v>
      </c>
      <c r="I272" t="s">
        <v>24</v>
      </c>
    </row>
    <row r="273" spans="1:9" x14ac:dyDescent="0.25">
      <c r="A273">
        <v>272</v>
      </c>
      <c r="B273" t="s">
        <v>30</v>
      </c>
      <c r="C273" t="s">
        <v>37</v>
      </c>
      <c r="D273">
        <v>3</v>
      </c>
      <c r="E273" s="1">
        <v>10590</v>
      </c>
      <c r="F273" s="1">
        <v>31770</v>
      </c>
      <c r="G273" s="1">
        <v>13770</v>
      </c>
      <c r="H273" t="s">
        <v>47</v>
      </c>
      <c r="I273" t="s">
        <v>11</v>
      </c>
    </row>
    <row r="274" spans="1:9" x14ac:dyDescent="0.25">
      <c r="A274">
        <v>273</v>
      </c>
      <c r="B274" t="s">
        <v>67</v>
      </c>
      <c r="C274" t="s">
        <v>51</v>
      </c>
      <c r="D274">
        <v>3</v>
      </c>
      <c r="E274" s="1">
        <v>1200</v>
      </c>
      <c r="F274" s="1">
        <v>3600</v>
      </c>
      <c r="G274" s="1">
        <v>1200</v>
      </c>
      <c r="H274" t="s">
        <v>47</v>
      </c>
      <c r="I274" t="s">
        <v>44</v>
      </c>
    </row>
    <row r="275" spans="1:9" x14ac:dyDescent="0.25">
      <c r="A275">
        <v>274</v>
      </c>
      <c r="B275" t="s">
        <v>46</v>
      </c>
      <c r="C275" t="s">
        <v>26</v>
      </c>
      <c r="D275">
        <v>5</v>
      </c>
      <c r="E275" s="1">
        <v>1100</v>
      </c>
      <c r="F275" s="1">
        <v>5500</v>
      </c>
      <c r="G275" s="1">
        <v>1500</v>
      </c>
      <c r="H275" t="s">
        <v>47</v>
      </c>
      <c r="I275" t="s">
        <v>24</v>
      </c>
    </row>
    <row r="276" spans="1:9" x14ac:dyDescent="0.25">
      <c r="A276">
        <v>275</v>
      </c>
      <c r="B276" t="s">
        <v>38</v>
      </c>
      <c r="C276" t="s">
        <v>56</v>
      </c>
      <c r="D276">
        <v>3</v>
      </c>
      <c r="E276" s="1">
        <v>3700</v>
      </c>
      <c r="F276" s="1">
        <v>11100</v>
      </c>
      <c r="G276" s="1">
        <v>2100</v>
      </c>
      <c r="H276" t="s">
        <v>47</v>
      </c>
      <c r="I276" t="s">
        <v>20</v>
      </c>
    </row>
    <row r="277" spans="1:9" x14ac:dyDescent="0.25">
      <c r="A277">
        <v>276</v>
      </c>
      <c r="B277" t="s">
        <v>12</v>
      </c>
      <c r="C277" t="s">
        <v>56</v>
      </c>
      <c r="D277">
        <v>3</v>
      </c>
      <c r="E277" s="1">
        <v>3700</v>
      </c>
      <c r="F277" s="1">
        <v>11100</v>
      </c>
      <c r="G277" s="1">
        <v>2100</v>
      </c>
      <c r="H277" t="s">
        <v>47</v>
      </c>
      <c r="I277" t="s">
        <v>11</v>
      </c>
    </row>
    <row r="278" spans="1:9" x14ac:dyDescent="0.25">
      <c r="A278">
        <v>277</v>
      </c>
      <c r="B278" t="s">
        <v>30</v>
      </c>
      <c r="C278" t="s">
        <v>26</v>
      </c>
      <c r="D278">
        <v>3</v>
      </c>
      <c r="E278" s="1">
        <v>1100</v>
      </c>
      <c r="F278" s="1">
        <v>3300</v>
      </c>
      <c r="G278" s="1">
        <v>900</v>
      </c>
      <c r="H278" t="s">
        <v>47</v>
      </c>
      <c r="I278" t="s">
        <v>29</v>
      </c>
    </row>
    <row r="279" spans="1:9" x14ac:dyDescent="0.25">
      <c r="A279">
        <v>278</v>
      </c>
      <c r="B279" t="s">
        <v>67</v>
      </c>
      <c r="C279" t="s">
        <v>56</v>
      </c>
      <c r="D279">
        <v>1</v>
      </c>
      <c r="E279" s="1">
        <v>3700</v>
      </c>
      <c r="F279" s="1">
        <v>3700</v>
      </c>
      <c r="G279" s="1">
        <v>700</v>
      </c>
      <c r="H279" t="s">
        <v>57</v>
      </c>
      <c r="I279" t="s">
        <v>39</v>
      </c>
    </row>
    <row r="280" spans="1:9" x14ac:dyDescent="0.25">
      <c r="A280">
        <v>279</v>
      </c>
      <c r="B280" t="s">
        <v>46</v>
      </c>
      <c r="C280" t="s">
        <v>41</v>
      </c>
      <c r="D280">
        <v>1</v>
      </c>
      <c r="E280" s="1">
        <v>1490</v>
      </c>
      <c r="F280" s="1">
        <v>1490</v>
      </c>
      <c r="G280" s="1">
        <v>690</v>
      </c>
      <c r="H280" t="s">
        <v>57</v>
      </c>
      <c r="I280" t="s">
        <v>42</v>
      </c>
    </row>
    <row r="281" spans="1:9" x14ac:dyDescent="0.25">
      <c r="A281">
        <v>280</v>
      </c>
      <c r="B281" t="s">
        <v>38</v>
      </c>
      <c r="C281" t="s">
        <v>55</v>
      </c>
      <c r="D281">
        <v>1</v>
      </c>
      <c r="E281" s="1">
        <v>1500</v>
      </c>
      <c r="F281" s="1">
        <v>1500</v>
      </c>
      <c r="G281" s="1">
        <v>700</v>
      </c>
      <c r="H281" t="s">
        <v>57</v>
      </c>
      <c r="I281" t="s">
        <v>27</v>
      </c>
    </row>
    <row r="282" spans="1:9" x14ac:dyDescent="0.25">
      <c r="A282">
        <v>281</v>
      </c>
      <c r="B282" t="s">
        <v>36</v>
      </c>
      <c r="C282" t="s">
        <v>32</v>
      </c>
      <c r="D282">
        <v>2</v>
      </c>
      <c r="E282" s="1">
        <v>1090</v>
      </c>
      <c r="F282" s="1">
        <v>2180</v>
      </c>
      <c r="G282" s="1">
        <v>580</v>
      </c>
      <c r="H282" t="s">
        <v>57</v>
      </c>
      <c r="I282" t="s">
        <v>27</v>
      </c>
    </row>
    <row r="283" spans="1:9" x14ac:dyDescent="0.25">
      <c r="A283">
        <v>282</v>
      </c>
      <c r="B283" t="s">
        <v>46</v>
      </c>
      <c r="C283" t="s">
        <v>31</v>
      </c>
      <c r="D283">
        <v>3</v>
      </c>
      <c r="E283" s="1">
        <v>1800</v>
      </c>
      <c r="F283" s="1">
        <v>5400</v>
      </c>
      <c r="G283" s="1">
        <v>3000</v>
      </c>
      <c r="H283" t="s">
        <v>57</v>
      </c>
      <c r="I283" t="s">
        <v>24</v>
      </c>
    </row>
    <row r="284" spans="1:9" x14ac:dyDescent="0.25">
      <c r="A284">
        <v>283</v>
      </c>
      <c r="B284" t="s">
        <v>33</v>
      </c>
      <c r="C284" t="s">
        <v>53</v>
      </c>
      <c r="D284">
        <v>2</v>
      </c>
      <c r="E284" s="1">
        <v>7530</v>
      </c>
      <c r="F284" s="1">
        <v>15060</v>
      </c>
      <c r="G284" s="1">
        <v>3060</v>
      </c>
      <c r="H284" t="s">
        <v>57</v>
      </c>
      <c r="I284" t="s">
        <v>44</v>
      </c>
    </row>
    <row r="285" spans="1:9" x14ac:dyDescent="0.25">
      <c r="A285">
        <v>284</v>
      </c>
      <c r="B285" t="s">
        <v>30</v>
      </c>
      <c r="C285" t="s">
        <v>26</v>
      </c>
      <c r="D285">
        <v>3</v>
      </c>
      <c r="E285" s="1">
        <v>1100</v>
      </c>
      <c r="F285" s="1">
        <v>3300</v>
      </c>
      <c r="G285" s="1">
        <v>900</v>
      </c>
      <c r="H285" t="s">
        <v>57</v>
      </c>
      <c r="I285" t="s">
        <v>44</v>
      </c>
    </row>
    <row r="286" spans="1:9" x14ac:dyDescent="0.25">
      <c r="A286">
        <v>285</v>
      </c>
      <c r="B286" t="s">
        <v>38</v>
      </c>
      <c r="C286" t="s">
        <v>19</v>
      </c>
      <c r="D286">
        <v>3</v>
      </c>
      <c r="E286" s="1">
        <v>1350</v>
      </c>
      <c r="F286" s="1">
        <v>4050</v>
      </c>
      <c r="G286" s="1">
        <v>1650</v>
      </c>
      <c r="H286" t="s">
        <v>57</v>
      </c>
      <c r="I286" t="s">
        <v>52</v>
      </c>
    </row>
    <row r="287" spans="1:9" x14ac:dyDescent="0.25">
      <c r="A287">
        <v>286</v>
      </c>
      <c r="B287" t="s">
        <v>36</v>
      </c>
      <c r="C287" t="s">
        <v>19</v>
      </c>
      <c r="D287">
        <v>1</v>
      </c>
      <c r="E287" s="1">
        <v>1350</v>
      </c>
      <c r="F287" s="1">
        <v>1350</v>
      </c>
      <c r="G287" s="1">
        <v>550</v>
      </c>
      <c r="H287" t="s">
        <v>57</v>
      </c>
      <c r="I287" t="s">
        <v>27</v>
      </c>
    </row>
    <row r="288" spans="1:9" x14ac:dyDescent="0.25">
      <c r="A288">
        <v>287</v>
      </c>
      <c r="B288" t="s">
        <v>33</v>
      </c>
      <c r="C288" t="s">
        <v>32</v>
      </c>
      <c r="D288">
        <v>2</v>
      </c>
      <c r="E288" s="1">
        <v>1090</v>
      </c>
      <c r="F288" s="1">
        <v>2180</v>
      </c>
      <c r="G288" s="1">
        <v>580</v>
      </c>
      <c r="H288" t="s">
        <v>57</v>
      </c>
      <c r="I288" t="s">
        <v>20</v>
      </c>
    </row>
    <row r="289" spans="1:9" x14ac:dyDescent="0.25">
      <c r="A289">
        <v>288</v>
      </c>
      <c r="B289" t="s">
        <v>33</v>
      </c>
      <c r="C289" t="s">
        <v>43</v>
      </c>
      <c r="D289">
        <v>1</v>
      </c>
      <c r="E289" s="1">
        <v>4200</v>
      </c>
      <c r="F289" s="1">
        <v>4200</v>
      </c>
      <c r="G289" s="1">
        <v>1200</v>
      </c>
      <c r="H289" t="s">
        <v>57</v>
      </c>
      <c r="I289" t="s">
        <v>39</v>
      </c>
    </row>
    <row r="290" spans="1:9" x14ac:dyDescent="0.25">
      <c r="A290">
        <v>289</v>
      </c>
      <c r="B290" t="s">
        <v>38</v>
      </c>
      <c r="C290" t="s">
        <v>31</v>
      </c>
      <c r="D290">
        <v>2</v>
      </c>
      <c r="E290" s="1">
        <v>1800</v>
      </c>
      <c r="F290" s="1">
        <v>3600</v>
      </c>
      <c r="G290" s="1">
        <v>2000</v>
      </c>
      <c r="H290" t="s">
        <v>57</v>
      </c>
      <c r="I290" t="s">
        <v>52</v>
      </c>
    </row>
    <row r="291" spans="1:9" x14ac:dyDescent="0.25">
      <c r="A291">
        <v>290</v>
      </c>
      <c r="B291" t="s">
        <v>48</v>
      </c>
      <c r="C291" t="s">
        <v>32</v>
      </c>
      <c r="D291">
        <v>1</v>
      </c>
      <c r="E291" s="1">
        <v>1090</v>
      </c>
      <c r="F291" s="1">
        <v>1090</v>
      </c>
      <c r="G291" s="1">
        <v>290</v>
      </c>
      <c r="H291" t="s">
        <v>57</v>
      </c>
      <c r="I291" t="s">
        <v>35</v>
      </c>
    </row>
    <row r="292" spans="1:9" x14ac:dyDescent="0.25">
      <c r="A292">
        <v>291</v>
      </c>
      <c r="B292" t="s">
        <v>8</v>
      </c>
      <c r="C292" t="s">
        <v>23</v>
      </c>
      <c r="D292">
        <v>1</v>
      </c>
      <c r="E292" s="1">
        <v>7600</v>
      </c>
      <c r="F292" s="1">
        <v>7600</v>
      </c>
      <c r="G292" s="1">
        <v>1600</v>
      </c>
      <c r="H292" t="s">
        <v>57</v>
      </c>
      <c r="I292" t="s">
        <v>11</v>
      </c>
    </row>
    <row r="293" spans="1:9" x14ac:dyDescent="0.25">
      <c r="A293">
        <v>292</v>
      </c>
      <c r="B293" t="s">
        <v>36</v>
      </c>
      <c r="C293" t="s">
        <v>23</v>
      </c>
      <c r="D293">
        <v>3</v>
      </c>
      <c r="E293" s="1">
        <v>7600</v>
      </c>
      <c r="F293" s="1">
        <v>22800</v>
      </c>
      <c r="G293" s="1">
        <v>4800</v>
      </c>
      <c r="H293" t="s">
        <v>57</v>
      </c>
      <c r="I293" t="s">
        <v>17</v>
      </c>
    </row>
    <row r="294" spans="1:9" x14ac:dyDescent="0.25">
      <c r="A294">
        <v>293</v>
      </c>
      <c r="B294" t="s">
        <v>15</v>
      </c>
      <c r="C294" t="s">
        <v>56</v>
      </c>
      <c r="D294">
        <v>1</v>
      </c>
      <c r="E294" s="1">
        <v>3700</v>
      </c>
      <c r="F294" s="1">
        <v>3700</v>
      </c>
      <c r="G294" s="1">
        <v>700</v>
      </c>
      <c r="H294" t="s">
        <v>57</v>
      </c>
      <c r="I294" t="s">
        <v>14</v>
      </c>
    </row>
    <row r="295" spans="1:9" x14ac:dyDescent="0.25">
      <c r="A295">
        <v>294</v>
      </c>
      <c r="B295" t="s">
        <v>22</v>
      </c>
      <c r="C295" t="s">
        <v>25</v>
      </c>
      <c r="D295">
        <v>3</v>
      </c>
      <c r="E295" s="1">
        <v>7250</v>
      </c>
      <c r="F295" s="1">
        <v>21750</v>
      </c>
      <c r="G295" s="1">
        <v>6750</v>
      </c>
      <c r="H295" t="s">
        <v>57</v>
      </c>
      <c r="I295" t="s">
        <v>35</v>
      </c>
    </row>
    <row r="296" spans="1:9" x14ac:dyDescent="0.25">
      <c r="A296">
        <v>295</v>
      </c>
      <c r="B296" t="s">
        <v>12</v>
      </c>
      <c r="C296" t="s">
        <v>23</v>
      </c>
      <c r="D296">
        <v>3</v>
      </c>
      <c r="E296" s="1">
        <v>7600</v>
      </c>
      <c r="F296" s="1">
        <v>22800</v>
      </c>
      <c r="G296" s="1">
        <v>4800</v>
      </c>
      <c r="H296" t="s">
        <v>57</v>
      </c>
      <c r="I296" t="s">
        <v>44</v>
      </c>
    </row>
    <row r="297" spans="1:9" x14ac:dyDescent="0.25">
      <c r="A297">
        <v>296</v>
      </c>
      <c r="B297" t="s">
        <v>46</v>
      </c>
      <c r="C297" t="s">
        <v>43</v>
      </c>
      <c r="D297">
        <v>1</v>
      </c>
      <c r="E297" s="1">
        <v>4200</v>
      </c>
      <c r="F297" s="1">
        <v>4200</v>
      </c>
      <c r="G297" s="1">
        <v>1200</v>
      </c>
      <c r="H297" t="s">
        <v>57</v>
      </c>
      <c r="I297" t="s">
        <v>27</v>
      </c>
    </row>
    <row r="298" spans="1:9" x14ac:dyDescent="0.25">
      <c r="A298">
        <v>297</v>
      </c>
      <c r="B298" t="s">
        <v>30</v>
      </c>
      <c r="C298" t="s">
        <v>50</v>
      </c>
      <c r="D298">
        <v>3</v>
      </c>
      <c r="E298" s="1">
        <v>1250</v>
      </c>
      <c r="F298" s="1">
        <v>3750</v>
      </c>
      <c r="G298" s="1">
        <v>1350</v>
      </c>
      <c r="H298" t="s">
        <v>57</v>
      </c>
      <c r="I298" t="s">
        <v>24</v>
      </c>
    </row>
    <row r="299" spans="1:9" x14ac:dyDescent="0.25">
      <c r="A299">
        <v>298</v>
      </c>
      <c r="B299" t="s">
        <v>36</v>
      </c>
      <c r="C299" t="s">
        <v>32</v>
      </c>
      <c r="D299">
        <v>1</v>
      </c>
      <c r="E299" s="1">
        <v>1090</v>
      </c>
      <c r="F299" s="1">
        <v>1090</v>
      </c>
      <c r="G299" s="1">
        <v>290</v>
      </c>
      <c r="H299" t="s">
        <v>57</v>
      </c>
      <c r="I299" t="s">
        <v>14</v>
      </c>
    </row>
    <row r="300" spans="1:9" x14ac:dyDescent="0.25">
      <c r="A300">
        <v>299</v>
      </c>
      <c r="B300" t="s">
        <v>18</v>
      </c>
      <c r="C300" t="s">
        <v>21</v>
      </c>
      <c r="D300">
        <v>1</v>
      </c>
      <c r="E300" s="1">
        <v>2180</v>
      </c>
      <c r="F300" s="1">
        <v>2180</v>
      </c>
      <c r="G300" s="1">
        <v>680</v>
      </c>
      <c r="H300" t="s">
        <v>57</v>
      </c>
      <c r="I300" t="s">
        <v>35</v>
      </c>
    </row>
    <row r="301" spans="1:9" x14ac:dyDescent="0.25">
      <c r="A301">
        <v>300</v>
      </c>
      <c r="B301" t="s">
        <v>48</v>
      </c>
      <c r="C301" t="s">
        <v>56</v>
      </c>
      <c r="D301">
        <v>2</v>
      </c>
      <c r="E301" s="1">
        <v>3700</v>
      </c>
      <c r="F301" s="1">
        <v>7400</v>
      </c>
      <c r="G301" s="1">
        <v>1400</v>
      </c>
      <c r="H301" t="s">
        <v>57</v>
      </c>
      <c r="I301" t="s">
        <v>27</v>
      </c>
    </row>
    <row r="302" spans="1:9" x14ac:dyDescent="0.25">
      <c r="A302">
        <v>301</v>
      </c>
      <c r="B302" t="s">
        <v>38</v>
      </c>
      <c r="C302" t="s">
        <v>9</v>
      </c>
      <c r="D302">
        <v>2</v>
      </c>
      <c r="E302" s="1">
        <v>6000</v>
      </c>
      <c r="F302" s="1">
        <v>12000</v>
      </c>
      <c r="G302" s="1">
        <v>4000</v>
      </c>
      <c r="H302" t="s">
        <v>57</v>
      </c>
      <c r="I302" t="s">
        <v>14</v>
      </c>
    </row>
    <row r="303" spans="1:9" x14ac:dyDescent="0.25">
      <c r="A303">
        <v>302</v>
      </c>
      <c r="B303" t="s">
        <v>46</v>
      </c>
      <c r="C303" t="s">
        <v>50</v>
      </c>
      <c r="D303">
        <v>2</v>
      </c>
      <c r="E303" s="1">
        <v>1250</v>
      </c>
      <c r="F303" s="1">
        <v>2500</v>
      </c>
      <c r="G303" s="1">
        <v>900</v>
      </c>
      <c r="H303" t="s">
        <v>57</v>
      </c>
      <c r="I303" t="s">
        <v>27</v>
      </c>
    </row>
    <row r="304" spans="1:9" x14ac:dyDescent="0.25">
      <c r="A304">
        <v>303</v>
      </c>
      <c r="B304" t="s">
        <v>48</v>
      </c>
      <c r="C304" t="s">
        <v>23</v>
      </c>
      <c r="D304">
        <v>1</v>
      </c>
      <c r="E304" s="1">
        <v>7600</v>
      </c>
      <c r="F304" s="1">
        <v>7600</v>
      </c>
      <c r="G304" s="1">
        <v>1600</v>
      </c>
      <c r="H304" t="s">
        <v>57</v>
      </c>
      <c r="I304" t="s">
        <v>20</v>
      </c>
    </row>
    <row r="305" spans="1:9" x14ac:dyDescent="0.25">
      <c r="A305">
        <v>304</v>
      </c>
      <c r="B305" t="s">
        <v>8</v>
      </c>
      <c r="C305" t="s">
        <v>13</v>
      </c>
      <c r="D305">
        <v>2</v>
      </c>
      <c r="E305" s="1">
        <v>1400</v>
      </c>
      <c r="F305" s="1">
        <v>2800</v>
      </c>
      <c r="G305" s="1">
        <v>1200</v>
      </c>
      <c r="H305" t="s">
        <v>57</v>
      </c>
      <c r="I305" t="s">
        <v>40</v>
      </c>
    </row>
    <row r="306" spans="1:9" x14ac:dyDescent="0.25">
      <c r="A306">
        <v>305</v>
      </c>
      <c r="B306" t="s">
        <v>22</v>
      </c>
      <c r="C306" t="s">
        <v>21</v>
      </c>
      <c r="D306">
        <v>2</v>
      </c>
      <c r="E306" s="1">
        <v>2180</v>
      </c>
      <c r="F306" s="1">
        <v>4360</v>
      </c>
      <c r="G306" s="1">
        <v>1360</v>
      </c>
      <c r="H306" t="s">
        <v>57</v>
      </c>
      <c r="I306" t="s">
        <v>42</v>
      </c>
    </row>
    <row r="307" spans="1:9" x14ac:dyDescent="0.25">
      <c r="A307">
        <v>306</v>
      </c>
      <c r="B307" t="s">
        <v>8</v>
      </c>
      <c r="C307" t="s">
        <v>49</v>
      </c>
      <c r="D307">
        <v>3</v>
      </c>
      <c r="E307" s="1">
        <v>1800</v>
      </c>
      <c r="F307" s="1">
        <v>5400</v>
      </c>
      <c r="G307" s="1">
        <v>3000</v>
      </c>
      <c r="H307" t="s">
        <v>57</v>
      </c>
      <c r="I307" t="s">
        <v>29</v>
      </c>
    </row>
    <row r="308" spans="1:9" x14ac:dyDescent="0.25">
      <c r="A308">
        <v>307</v>
      </c>
      <c r="B308" t="s">
        <v>15</v>
      </c>
      <c r="C308" t="s">
        <v>55</v>
      </c>
      <c r="D308">
        <v>1</v>
      </c>
      <c r="E308" s="1">
        <v>1500</v>
      </c>
      <c r="F308" s="1">
        <v>1500</v>
      </c>
      <c r="G308" s="1">
        <v>700</v>
      </c>
      <c r="H308" t="s">
        <v>57</v>
      </c>
      <c r="I308" t="s">
        <v>14</v>
      </c>
    </row>
    <row r="309" spans="1:9" x14ac:dyDescent="0.25">
      <c r="A309">
        <v>308</v>
      </c>
      <c r="B309" t="s">
        <v>30</v>
      </c>
      <c r="C309" t="s">
        <v>16</v>
      </c>
      <c r="D309">
        <v>3</v>
      </c>
      <c r="E309" s="1">
        <v>8450</v>
      </c>
      <c r="F309" s="1">
        <v>25350</v>
      </c>
      <c r="G309" s="1">
        <v>7350</v>
      </c>
      <c r="H309" t="s">
        <v>57</v>
      </c>
      <c r="I309" t="s">
        <v>35</v>
      </c>
    </row>
    <row r="310" spans="1:9" x14ac:dyDescent="0.25">
      <c r="A310">
        <v>309</v>
      </c>
      <c r="B310" t="s">
        <v>38</v>
      </c>
      <c r="C310" t="s">
        <v>55</v>
      </c>
      <c r="D310">
        <v>3</v>
      </c>
      <c r="E310" s="1">
        <v>1500</v>
      </c>
      <c r="F310" s="1">
        <v>4500</v>
      </c>
      <c r="G310" s="1">
        <v>2100</v>
      </c>
      <c r="H310" t="s">
        <v>57</v>
      </c>
      <c r="I310" t="s">
        <v>39</v>
      </c>
    </row>
    <row r="311" spans="1:9" x14ac:dyDescent="0.25">
      <c r="A311">
        <v>310</v>
      </c>
      <c r="B311" t="s">
        <v>67</v>
      </c>
      <c r="C311" t="s">
        <v>9</v>
      </c>
      <c r="D311">
        <v>3</v>
      </c>
      <c r="E311" s="1">
        <v>6000</v>
      </c>
      <c r="F311" s="1">
        <v>18000</v>
      </c>
      <c r="G311" s="1">
        <v>6000</v>
      </c>
      <c r="H311" t="s">
        <v>57</v>
      </c>
      <c r="I311" t="s">
        <v>52</v>
      </c>
    </row>
    <row r="312" spans="1:9" x14ac:dyDescent="0.25">
      <c r="A312">
        <v>311</v>
      </c>
      <c r="B312" t="s">
        <v>48</v>
      </c>
      <c r="C312" t="s">
        <v>51</v>
      </c>
      <c r="D312">
        <v>1</v>
      </c>
      <c r="E312" s="1">
        <v>1200</v>
      </c>
      <c r="F312" s="1">
        <v>1200</v>
      </c>
      <c r="G312" s="1">
        <v>400</v>
      </c>
      <c r="H312" t="s">
        <v>57</v>
      </c>
      <c r="I312" t="s">
        <v>40</v>
      </c>
    </row>
    <row r="313" spans="1:9" x14ac:dyDescent="0.25">
      <c r="A313">
        <v>312</v>
      </c>
      <c r="B313" t="s">
        <v>8</v>
      </c>
      <c r="C313" t="s">
        <v>43</v>
      </c>
      <c r="D313">
        <v>3</v>
      </c>
      <c r="E313" s="1">
        <v>4200</v>
      </c>
      <c r="F313" s="1">
        <v>12600</v>
      </c>
      <c r="G313" s="1">
        <v>3600</v>
      </c>
      <c r="H313" t="s">
        <v>57</v>
      </c>
      <c r="I313" t="s">
        <v>27</v>
      </c>
    </row>
    <row r="314" spans="1:9" x14ac:dyDescent="0.25">
      <c r="A314">
        <v>313</v>
      </c>
      <c r="B314" t="s">
        <v>46</v>
      </c>
      <c r="C314" t="s">
        <v>23</v>
      </c>
      <c r="D314">
        <v>3</v>
      </c>
      <c r="E314" s="1">
        <v>7600</v>
      </c>
      <c r="F314" s="1">
        <v>22800</v>
      </c>
      <c r="G314" s="1">
        <v>4800</v>
      </c>
      <c r="H314" t="s">
        <v>57</v>
      </c>
      <c r="I314" t="s">
        <v>52</v>
      </c>
    </row>
    <row r="315" spans="1:9" x14ac:dyDescent="0.25">
      <c r="A315">
        <v>314</v>
      </c>
      <c r="B315" t="s">
        <v>67</v>
      </c>
      <c r="C315" t="s">
        <v>56</v>
      </c>
      <c r="D315">
        <v>2</v>
      </c>
      <c r="E315" s="1">
        <v>3700</v>
      </c>
      <c r="F315" s="1">
        <v>7400</v>
      </c>
      <c r="G315" s="1">
        <v>1400</v>
      </c>
      <c r="H315" t="s">
        <v>57</v>
      </c>
      <c r="I315" t="s">
        <v>39</v>
      </c>
    </row>
    <row r="316" spans="1:9" x14ac:dyDescent="0.25">
      <c r="A316">
        <v>315</v>
      </c>
      <c r="B316" t="s">
        <v>46</v>
      </c>
      <c r="C316" t="s">
        <v>41</v>
      </c>
      <c r="D316">
        <v>2</v>
      </c>
      <c r="E316" s="1">
        <v>1490</v>
      </c>
      <c r="F316" s="1">
        <v>2980</v>
      </c>
      <c r="G316" s="1">
        <v>1380</v>
      </c>
      <c r="H316" t="s">
        <v>57</v>
      </c>
      <c r="I316" t="s">
        <v>35</v>
      </c>
    </row>
    <row r="317" spans="1:9" x14ac:dyDescent="0.25">
      <c r="A317">
        <v>316</v>
      </c>
      <c r="B317" t="s">
        <v>38</v>
      </c>
      <c r="C317" t="s">
        <v>55</v>
      </c>
      <c r="D317">
        <v>5</v>
      </c>
      <c r="E317" s="1">
        <v>1500</v>
      </c>
      <c r="F317" s="1">
        <v>7500</v>
      </c>
      <c r="G317" s="1">
        <v>3500</v>
      </c>
      <c r="H317" t="s">
        <v>57</v>
      </c>
      <c r="I317" t="s">
        <v>29</v>
      </c>
    </row>
    <row r="318" spans="1:9" x14ac:dyDescent="0.25">
      <c r="A318">
        <v>317</v>
      </c>
      <c r="B318" t="s">
        <v>36</v>
      </c>
      <c r="C318" t="s">
        <v>32</v>
      </c>
      <c r="D318">
        <v>5</v>
      </c>
      <c r="E318" s="1">
        <v>1090</v>
      </c>
      <c r="F318" s="1">
        <v>5450</v>
      </c>
      <c r="G318" s="1">
        <v>1450</v>
      </c>
      <c r="H318" t="s">
        <v>57</v>
      </c>
      <c r="I318" t="s">
        <v>11</v>
      </c>
    </row>
    <row r="319" spans="1:9" x14ac:dyDescent="0.25">
      <c r="A319">
        <v>318</v>
      </c>
      <c r="B319" t="s">
        <v>46</v>
      </c>
      <c r="C319" t="s">
        <v>31</v>
      </c>
      <c r="D319">
        <v>4</v>
      </c>
      <c r="E319" s="1">
        <v>1800</v>
      </c>
      <c r="F319" s="1">
        <v>7200</v>
      </c>
      <c r="G319" s="1">
        <v>4000</v>
      </c>
      <c r="H319" t="s">
        <v>57</v>
      </c>
      <c r="I319" t="s">
        <v>11</v>
      </c>
    </row>
    <row r="320" spans="1:9" x14ac:dyDescent="0.25">
      <c r="A320">
        <v>319</v>
      </c>
      <c r="B320" t="s">
        <v>33</v>
      </c>
      <c r="C320" t="s">
        <v>53</v>
      </c>
      <c r="D320">
        <v>2</v>
      </c>
      <c r="E320" s="1">
        <v>7530</v>
      </c>
      <c r="F320" s="1">
        <v>15060</v>
      </c>
      <c r="G320" s="1">
        <v>3060</v>
      </c>
      <c r="H320" t="s">
        <v>57</v>
      </c>
      <c r="I320" t="s">
        <v>17</v>
      </c>
    </row>
    <row r="321" spans="1:9" x14ac:dyDescent="0.25">
      <c r="A321">
        <v>320</v>
      </c>
      <c r="B321" t="s">
        <v>30</v>
      </c>
      <c r="C321" t="s">
        <v>26</v>
      </c>
      <c r="D321">
        <v>2</v>
      </c>
      <c r="E321" s="1">
        <v>1100</v>
      </c>
      <c r="F321" s="1">
        <v>2200</v>
      </c>
      <c r="G321" s="1">
        <v>600</v>
      </c>
      <c r="H321" t="s">
        <v>57</v>
      </c>
      <c r="I321" t="s">
        <v>52</v>
      </c>
    </row>
    <row r="322" spans="1:9" x14ac:dyDescent="0.25">
      <c r="A322">
        <v>321</v>
      </c>
      <c r="B322" t="s">
        <v>38</v>
      </c>
      <c r="C322" t="s">
        <v>19</v>
      </c>
      <c r="D322">
        <v>2</v>
      </c>
      <c r="E322" s="1">
        <v>1350</v>
      </c>
      <c r="F322" s="1">
        <v>2700</v>
      </c>
      <c r="G322" s="1">
        <v>1100</v>
      </c>
      <c r="H322" t="s">
        <v>57</v>
      </c>
      <c r="I322" t="s">
        <v>29</v>
      </c>
    </row>
    <row r="323" spans="1:9" x14ac:dyDescent="0.25">
      <c r="A323">
        <v>322</v>
      </c>
      <c r="B323" t="s">
        <v>36</v>
      </c>
      <c r="C323" t="s">
        <v>19</v>
      </c>
      <c r="D323">
        <v>3</v>
      </c>
      <c r="E323" s="1">
        <v>1350</v>
      </c>
      <c r="F323" s="1">
        <v>4050</v>
      </c>
      <c r="G323" s="1">
        <v>1650</v>
      </c>
      <c r="H323" t="s">
        <v>57</v>
      </c>
      <c r="I323" t="s">
        <v>39</v>
      </c>
    </row>
    <row r="324" spans="1:9" x14ac:dyDescent="0.25">
      <c r="A324">
        <v>323</v>
      </c>
      <c r="B324" t="s">
        <v>33</v>
      </c>
      <c r="C324" t="s">
        <v>32</v>
      </c>
      <c r="D324">
        <v>3</v>
      </c>
      <c r="E324" s="1">
        <v>1090</v>
      </c>
      <c r="F324" s="1">
        <v>3270</v>
      </c>
      <c r="G324" s="1">
        <v>870</v>
      </c>
      <c r="H324" t="s">
        <v>57</v>
      </c>
      <c r="I324" t="s">
        <v>44</v>
      </c>
    </row>
    <row r="325" spans="1:9" x14ac:dyDescent="0.25">
      <c r="A325">
        <v>324</v>
      </c>
      <c r="B325" t="s">
        <v>33</v>
      </c>
      <c r="C325" t="s">
        <v>43</v>
      </c>
      <c r="D325">
        <v>5</v>
      </c>
      <c r="E325" s="1">
        <v>4200</v>
      </c>
      <c r="F325" s="1">
        <v>21000</v>
      </c>
      <c r="G325" s="1">
        <v>6000</v>
      </c>
      <c r="H325" t="s">
        <v>57</v>
      </c>
      <c r="I325" t="s">
        <v>29</v>
      </c>
    </row>
    <row r="326" spans="1:9" x14ac:dyDescent="0.25">
      <c r="A326">
        <v>325</v>
      </c>
      <c r="B326" t="s">
        <v>38</v>
      </c>
      <c r="C326" t="s">
        <v>31</v>
      </c>
      <c r="D326">
        <v>4</v>
      </c>
      <c r="E326" s="1">
        <v>1800</v>
      </c>
      <c r="F326" s="1">
        <v>7200</v>
      </c>
      <c r="G326" s="1">
        <v>4000</v>
      </c>
      <c r="H326" t="s">
        <v>57</v>
      </c>
      <c r="I326" t="s">
        <v>39</v>
      </c>
    </row>
    <row r="327" spans="1:9" x14ac:dyDescent="0.25">
      <c r="A327">
        <v>326</v>
      </c>
      <c r="B327" t="s">
        <v>48</v>
      </c>
      <c r="C327" t="s">
        <v>32</v>
      </c>
      <c r="D327">
        <v>4</v>
      </c>
      <c r="E327" s="1">
        <v>1090</v>
      </c>
      <c r="F327" s="1">
        <v>4360</v>
      </c>
      <c r="G327" s="1">
        <v>1160</v>
      </c>
      <c r="H327" t="s">
        <v>57</v>
      </c>
      <c r="I327" t="s">
        <v>39</v>
      </c>
    </row>
    <row r="328" spans="1:9" x14ac:dyDescent="0.25">
      <c r="A328">
        <v>327</v>
      </c>
      <c r="B328" t="s">
        <v>8</v>
      </c>
      <c r="C328" t="s">
        <v>23</v>
      </c>
      <c r="D328">
        <v>2</v>
      </c>
      <c r="E328" s="1">
        <v>7600</v>
      </c>
      <c r="F328" s="1">
        <v>15200</v>
      </c>
      <c r="G328" s="1">
        <v>3200</v>
      </c>
      <c r="H328" t="s">
        <v>57</v>
      </c>
      <c r="I328" t="s">
        <v>39</v>
      </c>
    </row>
    <row r="329" spans="1:9" x14ac:dyDescent="0.25">
      <c r="A329">
        <v>328</v>
      </c>
      <c r="B329" t="s">
        <v>36</v>
      </c>
      <c r="C329" t="s">
        <v>23</v>
      </c>
      <c r="D329">
        <v>2</v>
      </c>
      <c r="E329" s="1">
        <v>7600</v>
      </c>
      <c r="F329" s="1">
        <v>15200</v>
      </c>
      <c r="G329" s="1">
        <v>3200</v>
      </c>
      <c r="H329" t="s">
        <v>57</v>
      </c>
      <c r="I329" t="s">
        <v>44</v>
      </c>
    </row>
    <row r="330" spans="1:9" x14ac:dyDescent="0.25">
      <c r="A330">
        <v>329</v>
      </c>
      <c r="B330" t="s">
        <v>15</v>
      </c>
      <c r="C330" t="s">
        <v>56</v>
      </c>
      <c r="D330">
        <v>3</v>
      </c>
      <c r="E330" s="1">
        <v>3700</v>
      </c>
      <c r="F330" s="1">
        <v>11100</v>
      </c>
      <c r="G330" s="1">
        <v>2100</v>
      </c>
      <c r="H330" t="s">
        <v>57</v>
      </c>
      <c r="I330" t="s">
        <v>11</v>
      </c>
    </row>
    <row r="331" spans="1:9" x14ac:dyDescent="0.25">
      <c r="A331">
        <v>330</v>
      </c>
      <c r="B331" t="s">
        <v>22</v>
      </c>
      <c r="C331" t="s">
        <v>25</v>
      </c>
      <c r="D331">
        <v>3</v>
      </c>
      <c r="E331" s="1">
        <v>7250</v>
      </c>
      <c r="F331" s="1">
        <v>21750</v>
      </c>
      <c r="G331" s="1">
        <v>6750</v>
      </c>
      <c r="H331" t="s">
        <v>57</v>
      </c>
      <c r="I331" t="s">
        <v>29</v>
      </c>
    </row>
    <row r="332" spans="1:9" x14ac:dyDescent="0.25">
      <c r="A332">
        <v>331</v>
      </c>
      <c r="B332" t="s">
        <v>12</v>
      </c>
      <c r="C332" t="s">
        <v>23</v>
      </c>
      <c r="D332">
        <v>4</v>
      </c>
      <c r="E332" s="1">
        <v>7600</v>
      </c>
      <c r="F332" s="1">
        <v>30400</v>
      </c>
      <c r="G332" s="1">
        <v>6400</v>
      </c>
      <c r="H332" t="s">
        <v>57</v>
      </c>
      <c r="I332" t="s">
        <v>42</v>
      </c>
    </row>
    <row r="333" spans="1:9" x14ac:dyDescent="0.25">
      <c r="A333">
        <v>332</v>
      </c>
      <c r="B333" t="s">
        <v>46</v>
      </c>
      <c r="C333" t="s">
        <v>43</v>
      </c>
      <c r="D333">
        <v>2</v>
      </c>
      <c r="E333" s="1">
        <v>4200</v>
      </c>
      <c r="F333" s="1">
        <v>8400</v>
      </c>
      <c r="G333" s="1">
        <v>2400</v>
      </c>
      <c r="H333" t="s">
        <v>57</v>
      </c>
      <c r="I333" t="s">
        <v>27</v>
      </c>
    </row>
    <row r="334" spans="1:9" x14ac:dyDescent="0.25">
      <c r="A334">
        <v>333</v>
      </c>
      <c r="B334" t="s">
        <v>30</v>
      </c>
      <c r="C334" t="s">
        <v>50</v>
      </c>
      <c r="D334">
        <v>4</v>
      </c>
      <c r="E334" s="1">
        <v>1250</v>
      </c>
      <c r="F334" s="1">
        <v>5000</v>
      </c>
      <c r="G334" s="1">
        <v>1800</v>
      </c>
      <c r="H334" t="s">
        <v>57</v>
      </c>
      <c r="I334" t="s">
        <v>39</v>
      </c>
    </row>
    <row r="335" spans="1:9" x14ac:dyDescent="0.25">
      <c r="A335">
        <v>334</v>
      </c>
      <c r="B335" t="s">
        <v>36</v>
      </c>
      <c r="C335" t="s">
        <v>32</v>
      </c>
      <c r="D335">
        <v>2</v>
      </c>
      <c r="E335" s="1">
        <v>1090</v>
      </c>
      <c r="F335" s="1">
        <v>2180</v>
      </c>
      <c r="G335" s="1">
        <v>580</v>
      </c>
      <c r="H335" t="s">
        <v>57</v>
      </c>
      <c r="I335" t="s">
        <v>20</v>
      </c>
    </row>
    <row r="336" spans="1:9" x14ac:dyDescent="0.25">
      <c r="A336">
        <v>335</v>
      </c>
      <c r="B336" t="s">
        <v>18</v>
      </c>
      <c r="C336" t="s">
        <v>21</v>
      </c>
      <c r="D336">
        <v>4</v>
      </c>
      <c r="E336" s="1">
        <v>2180</v>
      </c>
      <c r="F336" s="1">
        <v>8720</v>
      </c>
      <c r="G336" s="1">
        <v>2720</v>
      </c>
      <c r="H336" t="s">
        <v>57</v>
      </c>
      <c r="I336" t="s">
        <v>44</v>
      </c>
    </row>
    <row r="337" spans="1:9" x14ac:dyDescent="0.25">
      <c r="A337">
        <v>336</v>
      </c>
      <c r="B337" t="s">
        <v>48</v>
      </c>
      <c r="C337" t="s">
        <v>56</v>
      </c>
      <c r="D337">
        <v>3</v>
      </c>
      <c r="E337" s="1">
        <v>3700</v>
      </c>
      <c r="F337" s="1">
        <v>11100</v>
      </c>
      <c r="G337" s="1">
        <v>2100</v>
      </c>
      <c r="H337" t="s">
        <v>57</v>
      </c>
      <c r="I337" t="s">
        <v>52</v>
      </c>
    </row>
    <row r="338" spans="1:9" x14ac:dyDescent="0.25">
      <c r="A338">
        <v>337</v>
      </c>
      <c r="B338" t="s">
        <v>38</v>
      </c>
      <c r="C338" t="s">
        <v>9</v>
      </c>
      <c r="D338">
        <v>4</v>
      </c>
      <c r="E338" s="1">
        <v>6000</v>
      </c>
      <c r="F338" s="1">
        <v>24000</v>
      </c>
      <c r="G338" s="1">
        <v>8000</v>
      </c>
      <c r="H338" t="s">
        <v>57</v>
      </c>
      <c r="I338" t="s">
        <v>27</v>
      </c>
    </row>
    <row r="339" spans="1:9" x14ac:dyDescent="0.25">
      <c r="A339">
        <v>338</v>
      </c>
      <c r="B339" t="s">
        <v>46</v>
      </c>
      <c r="C339" t="s">
        <v>50</v>
      </c>
      <c r="D339">
        <v>2</v>
      </c>
      <c r="E339" s="1">
        <v>1250</v>
      </c>
      <c r="F339" s="1">
        <v>2500</v>
      </c>
      <c r="G339" s="1">
        <v>900</v>
      </c>
      <c r="H339" t="s">
        <v>57</v>
      </c>
      <c r="I339" t="s">
        <v>52</v>
      </c>
    </row>
    <row r="340" spans="1:9" x14ac:dyDescent="0.25">
      <c r="A340">
        <v>339</v>
      </c>
      <c r="B340" t="s">
        <v>48</v>
      </c>
      <c r="C340" t="s">
        <v>23</v>
      </c>
      <c r="D340">
        <v>5</v>
      </c>
      <c r="E340" s="1">
        <v>7600</v>
      </c>
      <c r="F340" s="1">
        <v>38000</v>
      </c>
      <c r="G340" s="1">
        <v>8000</v>
      </c>
      <c r="H340" t="s">
        <v>57</v>
      </c>
      <c r="I340" t="s">
        <v>14</v>
      </c>
    </row>
    <row r="341" spans="1:9" x14ac:dyDescent="0.25">
      <c r="A341">
        <v>340</v>
      </c>
      <c r="B341" t="s">
        <v>8</v>
      </c>
      <c r="C341" t="s">
        <v>13</v>
      </c>
      <c r="D341">
        <v>3</v>
      </c>
      <c r="E341" s="1">
        <v>1400</v>
      </c>
      <c r="F341" s="1">
        <v>4200</v>
      </c>
      <c r="G341" s="1">
        <v>1800</v>
      </c>
      <c r="H341" t="s">
        <v>57</v>
      </c>
      <c r="I341" t="s">
        <v>14</v>
      </c>
    </row>
    <row r="342" spans="1:9" x14ac:dyDescent="0.25">
      <c r="A342">
        <v>341</v>
      </c>
      <c r="B342" t="s">
        <v>22</v>
      </c>
      <c r="C342" t="s">
        <v>21</v>
      </c>
      <c r="D342">
        <v>2</v>
      </c>
      <c r="E342" s="1">
        <v>2180</v>
      </c>
      <c r="F342" s="1">
        <v>4360</v>
      </c>
      <c r="G342" s="1">
        <v>1360</v>
      </c>
      <c r="H342" t="s">
        <v>57</v>
      </c>
      <c r="I342" t="s">
        <v>24</v>
      </c>
    </row>
    <row r="343" spans="1:9" x14ac:dyDescent="0.25">
      <c r="A343">
        <v>342</v>
      </c>
      <c r="B343" t="s">
        <v>8</v>
      </c>
      <c r="C343" t="s">
        <v>31</v>
      </c>
      <c r="D343">
        <v>3</v>
      </c>
      <c r="E343" s="1">
        <v>1800</v>
      </c>
      <c r="F343" s="1">
        <v>5400</v>
      </c>
      <c r="G343" s="1">
        <v>3000</v>
      </c>
      <c r="H343" t="s">
        <v>57</v>
      </c>
      <c r="I343" t="s">
        <v>17</v>
      </c>
    </row>
    <row r="344" spans="1:9" x14ac:dyDescent="0.25">
      <c r="A344">
        <v>343</v>
      </c>
      <c r="B344" t="s">
        <v>15</v>
      </c>
      <c r="C344" t="s">
        <v>55</v>
      </c>
      <c r="D344">
        <v>2</v>
      </c>
      <c r="E344" s="1">
        <v>1500</v>
      </c>
      <c r="F344" s="1">
        <v>3000</v>
      </c>
      <c r="G344" s="1">
        <v>1400</v>
      </c>
      <c r="H344" t="s">
        <v>57</v>
      </c>
      <c r="I344" t="s">
        <v>35</v>
      </c>
    </row>
    <row r="345" spans="1:9" x14ac:dyDescent="0.25">
      <c r="A345">
        <v>344</v>
      </c>
      <c r="B345" t="s">
        <v>30</v>
      </c>
      <c r="C345" t="s">
        <v>16</v>
      </c>
      <c r="D345">
        <v>3</v>
      </c>
      <c r="E345" s="1">
        <v>8450</v>
      </c>
      <c r="F345" s="1">
        <v>25350</v>
      </c>
      <c r="G345" s="1">
        <v>7350</v>
      </c>
      <c r="H345" t="s">
        <v>57</v>
      </c>
      <c r="I345" t="s">
        <v>24</v>
      </c>
    </row>
    <row r="346" spans="1:9" x14ac:dyDescent="0.25">
      <c r="A346">
        <v>345</v>
      </c>
      <c r="B346" t="s">
        <v>38</v>
      </c>
      <c r="C346" t="s">
        <v>55</v>
      </c>
      <c r="D346">
        <v>4</v>
      </c>
      <c r="E346" s="1">
        <v>1500</v>
      </c>
      <c r="F346" s="1">
        <v>6000</v>
      </c>
      <c r="G346" s="1">
        <v>2800</v>
      </c>
      <c r="H346" t="s">
        <v>57</v>
      </c>
      <c r="I346" t="s">
        <v>44</v>
      </c>
    </row>
    <row r="347" spans="1:9" x14ac:dyDescent="0.25">
      <c r="A347">
        <v>346</v>
      </c>
      <c r="B347" t="s">
        <v>67</v>
      </c>
      <c r="C347" t="s">
        <v>9</v>
      </c>
      <c r="D347">
        <v>3</v>
      </c>
      <c r="E347" s="1">
        <v>6000</v>
      </c>
      <c r="F347" s="1">
        <v>18000</v>
      </c>
      <c r="G347" s="1">
        <v>6000</v>
      </c>
      <c r="H347" t="s">
        <v>57</v>
      </c>
      <c r="I347" t="s">
        <v>24</v>
      </c>
    </row>
    <row r="348" spans="1:9" x14ac:dyDescent="0.25">
      <c r="A348">
        <v>347</v>
      </c>
      <c r="B348" t="s">
        <v>48</v>
      </c>
      <c r="C348" t="s">
        <v>51</v>
      </c>
      <c r="D348">
        <v>4</v>
      </c>
      <c r="E348" s="1">
        <v>1200</v>
      </c>
      <c r="F348" s="1">
        <v>4800</v>
      </c>
      <c r="G348" s="1">
        <v>1600</v>
      </c>
      <c r="H348" t="s">
        <v>57</v>
      </c>
      <c r="I348" t="s">
        <v>27</v>
      </c>
    </row>
    <row r="349" spans="1:9" x14ac:dyDescent="0.25">
      <c r="A349">
        <v>348</v>
      </c>
      <c r="B349" t="s">
        <v>8</v>
      </c>
      <c r="C349" t="s">
        <v>43</v>
      </c>
      <c r="D349">
        <v>2</v>
      </c>
      <c r="E349" s="1">
        <v>4200</v>
      </c>
      <c r="F349" s="1">
        <v>8400</v>
      </c>
      <c r="G349" s="1">
        <v>2400</v>
      </c>
      <c r="H349" t="s">
        <v>57</v>
      </c>
      <c r="I349" t="s">
        <v>17</v>
      </c>
    </row>
    <row r="350" spans="1:9" x14ac:dyDescent="0.25">
      <c r="A350">
        <v>349</v>
      </c>
      <c r="B350" t="s">
        <v>46</v>
      </c>
      <c r="C350" t="s">
        <v>23</v>
      </c>
      <c r="D350">
        <v>5</v>
      </c>
      <c r="E350" s="1">
        <v>7600</v>
      </c>
      <c r="F350" s="1">
        <v>38000</v>
      </c>
      <c r="G350" s="1">
        <v>8000</v>
      </c>
      <c r="H350" t="s">
        <v>57</v>
      </c>
      <c r="I350" t="s">
        <v>17</v>
      </c>
    </row>
    <row r="351" spans="1:9" x14ac:dyDescent="0.25">
      <c r="A351">
        <v>350</v>
      </c>
      <c r="B351" t="s">
        <v>67</v>
      </c>
      <c r="C351" t="s">
        <v>25</v>
      </c>
      <c r="D351">
        <v>2</v>
      </c>
      <c r="E351" s="1">
        <v>7250</v>
      </c>
      <c r="F351" s="1">
        <v>14500</v>
      </c>
      <c r="G351" s="1">
        <v>4500</v>
      </c>
      <c r="H351" t="s">
        <v>58</v>
      </c>
      <c r="I351" t="s">
        <v>42</v>
      </c>
    </row>
    <row r="352" spans="1:9" x14ac:dyDescent="0.25">
      <c r="A352">
        <v>351</v>
      </c>
      <c r="B352" t="s">
        <v>12</v>
      </c>
      <c r="C352" t="s">
        <v>53</v>
      </c>
      <c r="D352">
        <v>2</v>
      </c>
      <c r="E352" s="1">
        <v>7530</v>
      </c>
      <c r="F352" s="1">
        <v>15060</v>
      </c>
      <c r="G352" s="1">
        <v>3060</v>
      </c>
      <c r="H352" t="s">
        <v>58</v>
      </c>
      <c r="I352" t="s">
        <v>17</v>
      </c>
    </row>
    <row r="353" spans="1:9" x14ac:dyDescent="0.25">
      <c r="A353">
        <v>352</v>
      </c>
      <c r="B353" t="s">
        <v>15</v>
      </c>
      <c r="C353" t="s">
        <v>25</v>
      </c>
      <c r="D353">
        <v>2</v>
      </c>
      <c r="E353" s="1">
        <v>7250</v>
      </c>
      <c r="F353" s="1">
        <v>14500</v>
      </c>
      <c r="G353" s="1">
        <v>4500</v>
      </c>
      <c r="H353" t="s">
        <v>58</v>
      </c>
      <c r="I353" t="s">
        <v>14</v>
      </c>
    </row>
    <row r="354" spans="1:9" x14ac:dyDescent="0.25">
      <c r="A354">
        <v>353</v>
      </c>
      <c r="B354" t="s">
        <v>12</v>
      </c>
      <c r="C354" t="s">
        <v>9</v>
      </c>
      <c r="D354">
        <v>1</v>
      </c>
      <c r="E354" s="1">
        <v>6000</v>
      </c>
      <c r="F354" s="1">
        <v>6000</v>
      </c>
      <c r="G354" s="1">
        <v>2000</v>
      </c>
      <c r="H354" t="s">
        <v>58</v>
      </c>
      <c r="I354" t="s">
        <v>24</v>
      </c>
    </row>
    <row r="355" spans="1:9" x14ac:dyDescent="0.25">
      <c r="A355">
        <v>354</v>
      </c>
      <c r="B355" t="s">
        <v>67</v>
      </c>
      <c r="C355" t="s">
        <v>51</v>
      </c>
      <c r="D355">
        <v>3</v>
      </c>
      <c r="E355" s="1">
        <v>1200</v>
      </c>
      <c r="F355" s="1">
        <v>3600</v>
      </c>
      <c r="G355" s="1">
        <v>1200</v>
      </c>
      <c r="H355" t="s">
        <v>58</v>
      </c>
      <c r="I355" t="s">
        <v>17</v>
      </c>
    </row>
    <row r="356" spans="1:9" x14ac:dyDescent="0.25">
      <c r="A356">
        <v>355</v>
      </c>
      <c r="B356" t="s">
        <v>48</v>
      </c>
      <c r="C356" t="s">
        <v>54</v>
      </c>
      <c r="D356">
        <v>2</v>
      </c>
      <c r="E356" s="1">
        <v>5300</v>
      </c>
      <c r="F356" s="1">
        <v>10600</v>
      </c>
      <c r="G356" s="1">
        <v>2600</v>
      </c>
      <c r="H356" t="s">
        <v>58</v>
      </c>
      <c r="I356" t="s">
        <v>27</v>
      </c>
    </row>
    <row r="357" spans="1:9" x14ac:dyDescent="0.25">
      <c r="A357">
        <v>356</v>
      </c>
      <c r="B357" t="s">
        <v>36</v>
      </c>
      <c r="C357" t="s">
        <v>16</v>
      </c>
      <c r="D357">
        <v>2</v>
      </c>
      <c r="E357" s="1">
        <v>8450</v>
      </c>
      <c r="F357" s="1">
        <v>16900</v>
      </c>
      <c r="G357" s="1">
        <v>4900</v>
      </c>
      <c r="H357" t="s">
        <v>58</v>
      </c>
      <c r="I357" t="s">
        <v>20</v>
      </c>
    </row>
    <row r="358" spans="1:9" x14ac:dyDescent="0.25">
      <c r="A358">
        <v>357</v>
      </c>
      <c r="B358" t="s">
        <v>22</v>
      </c>
      <c r="C358" t="s">
        <v>19</v>
      </c>
      <c r="D358">
        <v>1</v>
      </c>
      <c r="E358" s="1">
        <v>1350</v>
      </c>
      <c r="F358" s="1">
        <v>1350</v>
      </c>
      <c r="G358" s="1">
        <v>550</v>
      </c>
      <c r="H358" t="s">
        <v>58</v>
      </c>
      <c r="I358" t="s">
        <v>35</v>
      </c>
    </row>
    <row r="359" spans="1:9" x14ac:dyDescent="0.25">
      <c r="A359">
        <v>358</v>
      </c>
      <c r="B359" t="s">
        <v>30</v>
      </c>
      <c r="C359" t="s">
        <v>32</v>
      </c>
      <c r="D359">
        <v>1</v>
      </c>
      <c r="E359" s="1">
        <v>1090</v>
      </c>
      <c r="F359" s="1">
        <v>1090</v>
      </c>
      <c r="G359" s="1">
        <v>290</v>
      </c>
      <c r="H359" t="s">
        <v>58</v>
      </c>
      <c r="I359" t="s">
        <v>14</v>
      </c>
    </row>
    <row r="360" spans="1:9" x14ac:dyDescent="0.25">
      <c r="A360">
        <v>359</v>
      </c>
      <c r="B360" t="s">
        <v>22</v>
      </c>
      <c r="C360" t="s">
        <v>21</v>
      </c>
      <c r="D360">
        <v>1</v>
      </c>
      <c r="E360" s="1">
        <v>2180</v>
      </c>
      <c r="F360" s="1">
        <v>2180</v>
      </c>
      <c r="G360" s="1">
        <v>680</v>
      </c>
      <c r="H360" t="s">
        <v>58</v>
      </c>
      <c r="I360" t="s">
        <v>39</v>
      </c>
    </row>
    <row r="361" spans="1:9" x14ac:dyDescent="0.25">
      <c r="A361">
        <v>360</v>
      </c>
      <c r="B361" t="s">
        <v>8</v>
      </c>
      <c r="C361" t="s">
        <v>49</v>
      </c>
      <c r="D361">
        <v>2</v>
      </c>
      <c r="E361" s="1">
        <v>6000</v>
      </c>
      <c r="F361" s="1">
        <v>12000</v>
      </c>
      <c r="G361" s="1">
        <v>4000</v>
      </c>
      <c r="H361" t="s">
        <v>58</v>
      </c>
      <c r="I361" t="s">
        <v>40</v>
      </c>
    </row>
    <row r="362" spans="1:9" x14ac:dyDescent="0.25">
      <c r="A362">
        <v>361</v>
      </c>
      <c r="B362" t="s">
        <v>12</v>
      </c>
      <c r="C362" t="s">
        <v>13</v>
      </c>
      <c r="D362">
        <v>2</v>
      </c>
      <c r="E362" s="1">
        <v>1400</v>
      </c>
      <c r="F362" s="1">
        <v>2800</v>
      </c>
      <c r="G362" s="1">
        <v>1200</v>
      </c>
      <c r="H362" t="s">
        <v>58</v>
      </c>
      <c r="I362" t="s">
        <v>35</v>
      </c>
    </row>
    <row r="363" spans="1:9" x14ac:dyDescent="0.25">
      <c r="A363">
        <v>362</v>
      </c>
      <c r="B363" t="s">
        <v>15</v>
      </c>
      <c r="C363" t="s">
        <v>16</v>
      </c>
      <c r="D363">
        <v>2</v>
      </c>
      <c r="E363" s="1">
        <v>8450</v>
      </c>
      <c r="F363" s="1">
        <v>16900</v>
      </c>
      <c r="G363" s="1">
        <v>4900</v>
      </c>
      <c r="H363" t="s">
        <v>58</v>
      </c>
      <c r="I363" t="s">
        <v>29</v>
      </c>
    </row>
    <row r="364" spans="1:9" x14ac:dyDescent="0.25">
      <c r="A364">
        <v>363</v>
      </c>
      <c r="B364" t="s">
        <v>18</v>
      </c>
      <c r="C364" t="s">
        <v>19</v>
      </c>
      <c r="D364">
        <v>3</v>
      </c>
      <c r="E364" s="1">
        <v>1350</v>
      </c>
      <c r="F364" s="1">
        <v>4050</v>
      </c>
      <c r="G364" s="1">
        <v>1650</v>
      </c>
      <c r="H364" t="s">
        <v>58</v>
      </c>
      <c r="I364" t="s">
        <v>42</v>
      </c>
    </row>
    <row r="365" spans="1:9" x14ac:dyDescent="0.25">
      <c r="A365">
        <v>364</v>
      </c>
      <c r="B365" t="s">
        <v>8</v>
      </c>
      <c r="C365" t="s">
        <v>21</v>
      </c>
      <c r="D365">
        <v>2</v>
      </c>
      <c r="E365" s="1">
        <v>2180</v>
      </c>
      <c r="F365" s="1">
        <v>4360</v>
      </c>
      <c r="G365" s="1">
        <v>1360</v>
      </c>
      <c r="H365" t="s">
        <v>58</v>
      </c>
      <c r="I365" t="s">
        <v>11</v>
      </c>
    </row>
    <row r="366" spans="1:9" x14ac:dyDescent="0.25">
      <c r="A366">
        <v>365</v>
      </c>
      <c r="B366" t="s">
        <v>22</v>
      </c>
      <c r="C366" t="s">
        <v>23</v>
      </c>
      <c r="D366">
        <v>2</v>
      </c>
      <c r="E366" s="1">
        <v>7600</v>
      </c>
      <c r="F366" s="1">
        <v>15200</v>
      </c>
      <c r="G366" s="1">
        <v>3200</v>
      </c>
      <c r="H366" t="s">
        <v>58</v>
      </c>
      <c r="I366" t="s">
        <v>27</v>
      </c>
    </row>
    <row r="367" spans="1:9" x14ac:dyDescent="0.25">
      <c r="A367">
        <v>366</v>
      </c>
      <c r="B367" t="s">
        <v>12</v>
      </c>
      <c r="C367" t="s">
        <v>25</v>
      </c>
      <c r="D367">
        <v>2</v>
      </c>
      <c r="E367" s="1">
        <v>7250</v>
      </c>
      <c r="F367" s="1">
        <v>14500</v>
      </c>
      <c r="G367" s="1">
        <v>4500</v>
      </c>
      <c r="H367" t="s">
        <v>58</v>
      </c>
      <c r="I367" t="s">
        <v>42</v>
      </c>
    </row>
    <row r="368" spans="1:9" x14ac:dyDescent="0.25">
      <c r="A368">
        <v>367</v>
      </c>
      <c r="B368" t="s">
        <v>18</v>
      </c>
      <c r="C368" t="s">
        <v>56</v>
      </c>
      <c r="D368">
        <v>3</v>
      </c>
      <c r="E368" s="1">
        <v>1100</v>
      </c>
      <c r="F368" s="1">
        <v>3300</v>
      </c>
      <c r="G368" s="1">
        <v>900</v>
      </c>
      <c r="H368" t="s">
        <v>58</v>
      </c>
      <c r="I368" t="s">
        <v>39</v>
      </c>
    </row>
    <row r="369" spans="1:9" x14ac:dyDescent="0.25">
      <c r="A369">
        <v>368</v>
      </c>
      <c r="B369" t="s">
        <v>67</v>
      </c>
      <c r="C369" t="s">
        <v>9</v>
      </c>
      <c r="D369">
        <v>2</v>
      </c>
      <c r="E369" s="1">
        <v>6000</v>
      </c>
      <c r="F369" s="1">
        <v>12000</v>
      </c>
      <c r="G369" s="1">
        <v>4000</v>
      </c>
      <c r="H369" t="s">
        <v>58</v>
      </c>
      <c r="I369" t="s">
        <v>17</v>
      </c>
    </row>
    <row r="370" spans="1:9" x14ac:dyDescent="0.25">
      <c r="A370">
        <v>369</v>
      </c>
      <c r="B370" t="s">
        <v>8</v>
      </c>
      <c r="C370" t="s">
        <v>28</v>
      </c>
      <c r="D370">
        <v>1</v>
      </c>
      <c r="E370" s="1">
        <v>1200</v>
      </c>
      <c r="F370" s="1">
        <v>1200</v>
      </c>
      <c r="G370" s="1">
        <v>400</v>
      </c>
      <c r="H370" t="s">
        <v>58</v>
      </c>
      <c r="I370" t="s">
        <v>40</v>
      </c>
    </row>
    <row r="371" spans="1:9" x14ac:dyDescent="0.25">
      <c r="A371">
        <v>370</v>
      </c>
      <c r="B371" t="s">
        <v>30</v>
      </c>
      <c r="C371" t="s">
        <v>31</v>
      </c>
      <c r="D371">
        <v>2</v>
      </c>
      <c r="E371" s="1">
        <v>1800</v>
      </c>
      <c r="F371" s="1">
        <v>3600</v>
      </c>
      <c r="G371" s="1">
        <v>2000</v>
      </c>
      <c r="H371" t="s">
        <v>58</v>
      </c>
      <c r="I371" t="s">
        <v>40</v>
      </c>
    </row>
    <row r="372" spans="1:9" x14ac:dyDescent="0.25">
      <c r="A372">
        <v>371</v>
      </c>
      <c r="B372" t="s">
        <v>30</v>
      </c>
      <c r="C372" t="s">
        <v>32</v>
      </c>
      <c r="D372">
        <v>2</v>
      </c>
      <c r="E372" s="1">
        <v>1090</v>
      </c>
      <c r="F372" s="1">
        <v>2180</v>
      </c>
      <c r="G372" s="1">
        <v>580</v>
      </c>
      <c r="H372" t="s">
        <v>58</v>
      </c>
      <c r="I372" t="s">
        <v>17</v>
      </c>
    </row>
    <row r="373" spans="1:9" x14ac:dyDescent="0.25">
      <c r="A373">
        <v>372</v>
      </c>
      <c r="B373" t="s">
        <v>67</v>
      </c>
      <c r="C373" t="s">
        <v>21</v>
      </c>
      <c r="D373">
        <v>3</v>
      </c>
      <c r="E373" s="1">
        <v>2180</v>
      </c>
      <c r="F373" s="1">
        <v>6540</v>
      </c>
      <c r="G373" s="1">
        <v>2040</v>
      </c>
      <c r="H373" t="s">
        <v>58</v>
      </c>
      <c r="I373" t="s">
        <v>42</v>
      </c>
    </row>
    <row r="374" spans="1:9" x14ac:dyDescent="0.25">
      <c r="A374">
        <v>373</v>
      </c>
      <c r="B374" t="s">
        <v>33</v>
      </c>
      <c r="C374" t="s">
        <v>31</v>
      </c>
      <c r="D374">
        <v>3</v>
      </c>
      <c r="E374" s="1">
        <v>1800</v>
      </c>
      <c r="F374" s="1">
        <v>5400</v>
      </c>
      <c r="G374" s="1">
        <v>3000</v>
      </c>
      <c r="H374" t="s">
        <v>58</v>
      </c>
      <c r="I374" t="s">
        <v>40</v>
      </c>
    </row>
    <row r="375" spans="1:9" x14ac:dyDescent="0.25">
      <c r="A375">
        <v>374</v>
      </c>
      <c r="B375" t="s">
        <v>22</v>
      </c>
      <c r="C375" t="s">
        <v>34</v>
      </c>
      <c r="D375">
        <v>3</v>
      </c>
      <c r="E375" s="1">
        <v>8000</v>
      </c>
      <c r="F375" s="1">
        <v>24000</v>
      </c>
      <c r="G375" s="1">
        <v>6000</v>
      </c>
      <c r="H375" t="s">
        <v>58</v>
      </c>
      <c r="I375" t="s">
        <v>24</v>
      </c>
    </row>
    <row r="376" spans="1:9" x14ac:dyDescent="0.25">
      <c r="A376">
        <v>375</v>
      </c>
      <c r="B376" t="s">
        <v>67</v>
      </c>
      <c r="C376" t="s">
        <v>13</v>
      </c>
      <c r="D376">
        <v>1</v>
      </c>
      <c r="E376" s="1">
        <v>1400</v>
      </c>
      <c r="F376" s="1">
        <v>1400</v>
      </c>
      <c r="G376" s="1">
        <v>600</v>
      </c>
      <c r="H376" t="s">
        <v>58</v>
      </c>
      <c r="I376" t="s">
        <v>24</v>
      </c>
    </row>
    <row r="377" spans="1:9" x14ac:dyDescent="0.25">
      <c r="A377">
        <v>376</v>
      </c>
      <c r="B377" t="s">
        <v>36</v>
      </c>
      <c r="C377" t="s">
        <v>49</v>
      </c>
      <c r="D377">
        <v>1</v>
      </c>
      <c r="E377" s="1">
        <v>10590</v>
      </c>
      <c r="F377" s="1">
        <v>10590</v>
      </c>
      <c r="G377" s="1">
        <v>4590</v>
      </c>
      <c r="H377" t="s">
        <v>58</v>
      </c>
      <c r="I377" t="s">
        <v>52</v>
      </c>
    </row>
    <row r="378" spans="1:9" x14ac:dyDescent="0.25">
      <c r="A378">
        <v>377</v>
      </c>
      <c r="B378" t="s">
        <v>38</v>
      </c>
      <c r="C378" t="s">
        <v>19</v>
      </c>
      <c r="D378">
        <v>2</v>
      </c>
      <c r="E378" s="1">
        <v>1350</v>
      </c>
      <c r="F378" s="1">
        <v>2700</v>
      </c>
      <c r="G378" s="1">
        <v>1100</v>
      </c>
      <c r="H378" t="s">
        <v>58</v>
      </c>
      <c r="I378" t="s">
        <v>35</v>
      </c>
    </row>
    <row r="379" spans="1:9" x14ac:dyDescent="0.25">
      <c r="A379">
        <v>378</v>
      </c>
      <c r="B379" t="s">
        <v>30</v>
      </c>
      <c r="C379" t="s">
        <v>13</v>
      </c>
      <c r="D379">
        <v>2</v>
      </c>
      <c r="E379" s="1">
        <v>1400</v>
      </c>
      <c r="F379" s="1">
        <v>2800</v>
      </c>
      <c r="G379" s="1">
        <v>1200</v>
      </c>
      <c r="H379" t="s">
        <v>58</v>
      </c>
      <c r="I379" t="s">
        <v>29</v>
      </c>
    </row>
    <row r="380" spans="1:9" x14ac:dyDescent="0.25">
      <c r="A380">
        <v>379</v>
      </c>
      <c r="B380" t="s">
        <v>18</v>
      </c>
      <c r="C380" t="s">
        <v>9</v>
      </c>
      <c r="D380">
        <v>1</v>
      </c>
      <c r="E380" s="1">
        <v>6000</v>
      </c>
      <c r="F380" s="1">
        <v>6000</v>
      </c>
      <c r="G380" s="1">
        <v>2000</v>
      </c>
      <c r="H380" t="s">
        <v>58</v>
      </c>
      <c r="I380" t="s">
        <v>20</v>
      </c>
    </row>
    <row r="381" spans="1:9" x14ac:dyDescent="0.25">
      <c r="A381">
        <v>380</v>
      </c>
      <c r="B381" t="s">
        <v>36</v>
      </c>
      <c r="C381" t="s">
        <v>26</v>
      </c>
      <c r="D381">
        <v>2</v>
      </c>
      <c r="E381" s="1">
        <v>1100</v>
      </c>
      <c r="F381" s="1">
        <v>2200</v>
      </c>
      <c r="G381" s="1">
        <v>600</v>
      </c>
      <c r="H381" t="s">
        <v>58</v>
      </c>
      <c r="I381" t="s">
        <v>42</v>
      </c>
    </row>
    <row r="382" spans="1:9" x14ac:dyDescent="0.25">
      <c r="A382">
        <v>381</v>
      </c>
      <c r="B382" t="s">
        <v>15</v>
      </c>
      <c r="C382" t="s">
        <v>9</v>
      </c>
      <c r="D382">
        <v>2</v>
      </c>
      <c r="E382" s="1">
        <v>6000</v>
      </c>
      <c r="F382" s="1">
        <v>12000</v>
      </c>
      <c r="G382" s="1">
        <v>4000</v>
      </c>
      <c r="H382" t="s">
        <v>58</v>
      </c>
      <c r="I382" t="s">
        <v>35</v>
      </c>
    </row>
    <row r="383" spans="1:9" x14ac:dyDescent="0.25">
      <c r="A383">
        <v>382</v>
      </c>
      <c r="B383" t="s">
        <v>38</v>
      </c>
      <c r="C383" t="s">
        <v>41</v>
      </c>
      <c r="D383">
        <v>1</v>
      </c>
      <c r="E383" s="1">
        <v>1490</v>
      </c>
      <c r="F383" s="1">
        <v>1490</v>
      </c>
      <c r="G383" s="1">
        <v>690</v>
      </c>
      <c r="H383" t="s">
        <v>58</v>
      </c>
      <c r="I383" t="s">
        <v>11</v>
      </c>
    </row>
    <row r="384" spans="1:9" x14ac:dyDescent="0.25">
      <c r="A384">
        <v>383</v>
      </c>
      <c r="B384" t="s">
        <v>36</v>
      </c>
      <c r="C384" t="s">
        <v>37</v>
      </c>
      <c r="D384">
        <v>2</v>
      </c>
      <c r="E384" s="1">
        <v>10590</v>
      </c>
      <c r="F384" s="1">
        <v>21180</v>
      </c>
      <c r="G384" s="1">
        <v>9180</v>
      </c>
      <c r="H384" t="s">
        <v>58</v>
      </c>
      <c r="I384" t="s">
        <v>27</v>
      </c>
    </row>
    <row r="385" spans="1:9" x14ac:dyDescent="0.25">
      <c r="A385">
        <v>384</v>
      </c>
      <c r="B385" t="s">
        <v>15</v>
      </c>
      <c r="C385" t="s">
        <v>34</v>
      </c>
      <c r="D385">
        <v>3</v>
      </c>
      <c r="E385" s="1">
        <v>8000</v>
      </c>
      <c r="F385" s="1">
        <v>24000</v>
      </c>
      <c r="G385" s="1">
        <v>6000</v>
      </c>
      <c r="H385" t="s">
        <v>58</v>
      </c>
      <c r="I385" t="s">
        <v>11</v>
      </c>
    </row>
    <row r="386" spans="1:9" x14ac:dyDescent="0.25">
      <c r="A386">
        <v>385</v>
      </c>
      <c r="B386" t="s">
        <v>30</v>
      </c>
      <c r="C386" t="s">
        <v>26</v>
      </c>
      <c r="D386">
        <v>1</v>
      </c>
      <c r="E386" s="1">
        <v>1100</v>
      </c>
      <c r="F386" s="1">
        <v>1100</v>
      </c>
      <c r="G386" s="1">
        <v>300</v>
      </c>
      <c r="H386" t="s">
        <v>58</v>
      </c>
      <c r="I386" t="s">
        <v>52</v>
      </c>
    </row>
    <row r="387" spans="1:9" x14ac:dyDescent="0.25">
      <c r="A387">
        <v>386</v>
      </c>
      <c r="B387" t="s">
        <v>38</v>
      </c>
      <c r="C387" t="s">
        <v>28</v>
      </c>
      <c r="D387">
        <v>1</v>
      </c>
      <c r="E387" s="1">
        <v>1200</v>
      </c>
      <c r="F387" s="1">
        <v>1200</v>
      </c>
      <c r="G387" s="1">
        <v>400</v>
      </c>
      <c r="H387" t="s">
        <v>58</v>
      </c>
      <c r="I387" t="s">
        <v>11</v>
      </c>
    </row>
    <row r="388" spans="1:9" x14ac:dyDescent="0.25">
      <c r="A388">
        <v>387</v>
      </c>
      <c r="B388" t="s">
        <v>22</v>
      </c>
      <c r="C388" t="s">
        <v>43</v>
      </c>
      <c r="D388">
        <v>2</v>
      </c>
      <c r="E388" s="1">
        <v>4200</v>
      </c>
      <c r="F388" s="1">
        <v>8400</v>
      </c>
      <c r="G388" s="1">
        <v>2400</v>
      </c>
      <c r="H388" t="s">
        <v>58</v>
      </c>
      <c r="I388" t="s">
        <v>20</v>
      </c>
    </row>
    <row r="389" spans="1:9" x14ac:dyDescent="0.25">
      <c r="A389">
        <v>388</v>
      </c>
      <c r="B389" t="s">
        <v>12</v>
      </c>
      <c r="C389" t="s">
        <v>45</v>
      </c>
      <c r="D389">
        <v>3</v>
      </c>
      <c r="E389" s="1">
        <v>5775</v>
      </c>
      <c r="F389" s="1">
        <v>17325</v>
      </c>
      <c r="G389" s="1">
        <v>5325</v>
      </c>
      <c r="H389" t="s">
        <v>58</v>
      </c>
      <c r="I389" t="s">
        <v>52</v>
      </c>
    </row>
    <row r="390" spans="1:9" x14ac:dyDescent="0.25">
      <c r="A390">
        <v>389</v>
      </c>
      <c r="B390" t="s">
        <v>46</v>
      </c>
      <c r="C390" t="s">
        <v>23</v>
      </c>
      <c r="D390">
        <v>3</v>
      </c>
      <c r="E390" s="1">
        <v>7600</v>
      </c>
      <c r="F390" s="1">
        <v>22800</v>
      </c>
      <c r="G390" s="1">
        <v>4800</v>
      </c>
      <c r="H390" t="s">
        <v>58</v>
      </c>
      <c r="I390" t="s">
        <v>27</v>
      </c>
    </row>
    <row r="391" spans="1:9" x14ac:dyDescent="0.25">
      <c r="A391">
        <v>390</v>
      </c>
      <c r="B391" t="s">
        <v>12</v>
      </c>
      <c r="C391" t="s">
        <v>25</v>
      </c>
      <c r="D391">
        <v>3</v>
      </c>
      <c r="E391" s="1">
        <v>7250</v>
      </c>
      <c r="F391" s="1">
        <v>21750</v>
      </c>
      <c r="G391" s="1">
        <v>6750</v>
      </c>
      <c r="H391" t="s">
        <v>58</v>
      </c>
      <c r="I391" t="s">
        <v>35</v>
      </c>
    </row>
    <row r="392" spans="1:9" x14ac:dyDescent="0.25">
      <c r="A392">
        <v>391</v>
      </c>
      <c r="B392" t="s">
        <v>8</v>
      </c>
      <c r="C392" t="s">
        <v>25</v>
      </c>
      <c r="D392">
        <v>3</v>
      </c>
      <c r="E392" s="1">
        <v>7250</v>
      </c>
      <c r="F392" s="1">
        <v>21750</v>
      </c>
      <c r="G392" s="1">
        <v>6750</v>
      </c>
      <c r="H392" t="s">
        <v>58</v>
      </c>
      <c r="I392" t="s">
        <v>24</v>
      </c>
    </row>
    <row r="393" spans="1:9" x14ac:dyDescent="0.25">
      <c r="A393">
        <v>392</v>
      </c>
      <c r="B393" t="s">
        <v>36</v>
      </c>
      <c r="C393" t="s">
        <v>25</v>
      </c>
      <c r="D393">
        <v>3</v>
      </c>
      <c r="E393" s="1">
        <v>7250</v>
      </c>
      <c r="F393" s="1">
        <v>21750</v>
      </c>
      <c r="G393" s="1">
        <v>6750</v>
      </c>
      <c r="H393" t="s">
        <v>58</v>
      </c>
      <c r="I393" t="s">
        <v>14</v>
      </c>
    </row>
    <row r="394" spans="1:9" x14ac:dyDescent="0.25">
      <c r="A394">
        <v>393</v>
      </c>
      <c r="B394" t="s">
        <v>67</v>
      </c>
      <c r="C394" t="s">
        <v>19</v>
      </c>
      <c r="D394">
        <v>1</v>
      </c>
      <c r="E394" s="1">
        <v>1350</v>
      </c>
      <c r="F394" s="1">
        <v>1350</v>
      </c>
      <c r="G394" s="1">
        <v>550</v>
      </c>
      <c r="H394" t="s">
        <v>58</v>
      </c>
      <c r="I394" t="s">
        <v>40</v>
      </c>
    </row>
    <row r="395" spans="1:9" x14ac:dyDescent="0.25">
      <c r="A395">
        <v>394</v>
      </c>
      <c r="B395" t="s">
        <v>12</v>
      </c>
      <c r="C395" t="s">
        <v>25</v>
      </c>
      <c r="D395">
        <v>2</v>
      </c>
      <c r="E395" s="1">
        <v>7250</v>
      </c>
      <c r="F395" s="1">
        <v>14500</v>
      </c>
      <c r="G395" s="1">
        <v>4500</v>
      </c>
      <c r="H395" t="s">
        <v>58</v>
      </c>
      <c r="I395" t="s">
        <v>52</v>
      </c>
    </row>
    <row r="396" spans="1:9" x14ac:dyDescent="0.25">
      <c r="A396">
        <v>395</v>
      </c>
      <c r="B396" t="s">
        <v>30</v>
      </c>
      <c r="C396" t="s">
        <v>23</v>
      </c>
      <c r="D396">
        <v>1</v>
      </c>
      <c r="E396" s="1">
        <v>7600</v>
      </c>
      <c r="F396" s="1">
        <v>7600</v>
      </c>
      <c r="G396" s="1">
        <v>1600</v>
      </c>
      <c r="H396" t="s">
        <v>58</v>
      </c>
      <c r="I396" t="s">
        <v>24</v>
      </c>
    </row>
    <row r="397" spans="1:9" x14ac:dyDescent="0.25">
      <c r="A397">
        <v>396</v>
      </c>
      <c r="B397" t="s">
        <v>48</v>
      </c>
      <c r="C397" t="s">
        <v>23</v>
      </c>
      <c r="D397">
        <v>3</v>
      </c>
      <c r="E397" s="1">
        <v>7600</v>
      </c>
      <c r="F397" s="1">
        <v>22800</v>
      </c>
      <c r="G397" s="1">
        <v>4800</v>
      </c>
      <c r="H397" t="s">
        <v>58</v>
      </c>
      <c r="I397" t="s">
        <v>52</v>
      </c>
    </row>
    <row r="398" spans="1:9" x14ac:dyDescent="0.25">
      <c r="A398">
        <v>397</v>
      </c>
      <c r="B398" t="s">
        <v>12</v>
      </c>
      <c r="C398" t="s">
        <v>41</v>
      </c>
      <c r="D398">
        <v>3</v>
      </c>
      <c r="E398" s="1">
        <v>1490</v>
      </c>
      <c r="F398" s="1">
        <v>4470</v>
      </c>
      <c r="G398" s="1">
        <v>2070</v>
      </c>
      <c r="H398" t="s">
        <v>58</v>
      </c>
      <c r="I398" t="s">
        <v>24</v>
      </c>
    </row>
    <row r="399" spans="1:9" x14ac:dyDescent="0.25">
      <c r="A399">
        <v>398</v>
      </c>
      <c r="B399" t="s">
        <v>67</v>
      </c>
      <c r="C399" t="s">
        <v>49</v>
      </c>
      <c r="D399">
        <v>2</v>
      </c>
      <c r="E399" s="1">
        <v>2900</v>
      </c>
      <c r="F399" s="1">
        <v>5800</v>
      </c>
      <c r="G399" s="1">
        <v>1800</v>
      </c>
      <c r="H399" t="s">
        <v>58</v>
      </c>
      <c r="I399" t="s">
        <v>24</v>
      </c>
    </row>
    <row r="400" spans="1:9" x14ac:dyDescent="0.25">
      <c r="A400">
        <v>399</v>
      </c>
      <c r="B400" t="s">
        <v>38</v>
      </c>
      <c r="C400" t="s">
        <v>41</v>
      </c>
      <c r="D400">
        <v>1</v>
      </c>
      <c r="E400" s="1">
        <v>1490</v>
      </c>
      <c r="F400" s="1">
        <v>1490</v>
      </c>
      <c r="G400" s="1">
        <v>690</v>
      </c>
      <c r="H400" t="s">
        <v>58</v>
      </c>
      <c r="I400" t="s">
        <v>20</v>
      </c>
    </row>
    <row r="401" spans="1:9" x14ac:dyDescent="0.25">
      <c r="A401">
        <v>400</v>
      </c>
      <c r="B401" t="s">
        <v>38</v>
      </c>
      <c r="C401" t="s">
        <v>32</v>
      </c>
      <c r="D401">
        <v>2</v>
      </c>
      <c r="E401" s="1">
        <v>1090</v>
      </c>
      <c r="F401" s="1">
        <v>2180</v>
      </c>
      <c r="G401" s="1">
        <v>580</v>
      </c>
      <c r="H401" t="s">
        <v>58</v>
      </c>
      <c r="I401" t="s">
        <v>40</v>
      </c>
    </row>
    <row r="402" spans="1:9" x14ac:dyDescent="0.25">
      <c r="A402">
        <v>401</v>
      </c>
      <c r="B402" t="s">
        <v>67</v>
      </c>
      <c r="C402" t="s">
        <v>28</v>
      </c>
      <c r="D402">
        <v>2</v>
      </c>
      <c r="E402" s="1">
        <v>1200</v>
      </c>
      <c r="F402" s="1">
        <v>2400</v>
      </c>
      <c r="G402" s="1">
        <v>800</v>
      </c>
      <c r="H402" t="s">
        <v>58</v>
      </c>
      <c r="I402" t="s">
        <v>35</v>
      </c>
    </row>
    <row r="403" spans="1:9" x14ac:dyDescent="0.25">
      <c r="A403">
        <v>402</v>
      </c>
      <c r="B403" t="s">
        <v>36</v>
      </c>
      <c r="C403" t="s">
        <v>37</v>
      </c>
      <c r="D403">
        <v>2</v>
      </c>
      <c r="E403" s="1">
        <v>10590</v>
      </c>
      <c r="F403" s="1">
        <v>21180</v>
      </c>
      <c r="G403" s="1">
        <v>9180</v>
      </c>
      <c r="H403" t="s">
        <v>58</v>
      </c>
      <c r="I403" t="s">
        <v>29</v>
      </c>
    </row>
    <row r="404" spans="1:9" x14ac:dyDescent="0.25">
      <c r="A404">
        <v>403</v>
      </c>
      <c r="B404" t="s">
        <v>30</v>
      </c>
      <c r="C404" t="s">
        <v>43</v>
      </c>
      <c r="D404">
        <v>3</v>
      </c>
      <c r="E404" s="1">
        <v>4200</v>
      </c>
      <c r="F404" s="1">
        <v>12600</v>
      </c>
      <c r="G404" s="1">
        <v>3600</v>
      </c>
      <c r="H404" t="s">
        <v>58</v>
      </c>
      <c r="I404" t="s">
        <v>14</v>
      </c>
    </row>
    <row r="405" spans="1:9" x14ac:dyDescent="0.25">
      <c r="A405">
        <v>404</v>
      </c>
      <c r="B405" t="s">
        <v>18</v>
      </c>
      <c r="C405" t="s">
        <v>49</v>
      </c>
      <c r="D405">
        <v>3</v>
      </c>
      <c r="E405" s="1">
        <v>4200</v>
      </c>
      <c r="F405" s="1">
        <v>12600</v>
      </c>
      <c r="G405" s="1">
        <v>3600</v>
      </c>
      <c r="H405" t="s">
        <v>58</v>
      </c>
      <c r="I405" t="s">
        <v>20</v>
      </c>
    </row>
    <row r="406" spans="1:9" x14ac:dyDescent="0.25">
      <c r="A406">
        <v>405</v>
      </c>
      <c r="B406" t="s">
        <v>33</v>
      </c>
      <c r="C406" t="s">
        <v>37</v>
      </c>
      <c r="D406">
        <v>2</v>
      </c>
      <c r="E406" s="1">
        <v>10590</v>
      </c>
      <c r="F406" s="1">
        <v>21180</v>
      </c>
      <c r="G406" s="1">
        <v>9180</v>
      </c>
      <c r="H406" t="s">
        <v>58</v>
      </c>
      <c r="I406" t="s">
        <v>35</v>
      </c>
    </row>
    <row r="407" spans="1:9" x14ac:dyDescent="0.25">
      <c r="A407">
        <v>406</v>
      </c>
      <c r="B407" t="s">
        <v>48</v>
      </c>
      <c r="C407" t="s">
        <v>50</v>
      </c>
      <c r="D407">
        <v>1</v>
      </c>
      <c r="E407" s="1">
        <v>1250</v>
      </c>
      <c r="F407" s="1">
        <v>1250</v>
      </c>
      <c r="G407" s="1">
        <v>450</v>
      </c>
      <c r="H407" t="s">
        <v>58</v>
      </c>
      <c r="I407" t="s">
        <v>52</v>
      </c>
    </row>
    <row r="408" spans="1:9" x14ac:dyDescent="0.25">
      <c r="A408">
        <v>407</v>
      </c>
      <c r="B408" t="s">
        <v>8</v>
      </c>
      <c r="C408" t="s">
        <v>41</v>
      </c>
      <c r="D408">
        <v>3</v>
      </c>
      <c r="E408" s="1">
        <v>1490</v>
      </c>
      <c r="F408" s="1">
        <v>4470</v>
      </c>
      <c r="G408" s="1">
        <v>2070</v>
      </c>
      <c r="H408" t="s">
        <v>58</v>
      </c>
      <c r="I408" t="s">
        <v>20</v>
      </c>
    </row>
    <row r="409" spans="1:9" x14ac:dyDescent="0.25">
      <c r="A409">
        <v>408</v>
      </c>
      <c r="B409" t="s">
        <v>30</v>
      </c>
      <c r="C409" t="s">
        <v>28</v>
      </c>
      <c r="D409">
        <v>2</v>
      </c>
      <c r="E409" s="1">
        <v>1200</v>
      </c>
      <c r="F409" s="1">
        <v>2400</v>
      </c>
      <c r="G409" s="1">
        <v>800</v>
      </c>
      <c r="H409" t="s">
        <v>58</v>
      </c>
      <c r="I409" t="s">
        <v>11</v>
      </c>
    </row>
    <row r="410" spans="1:9" x14ac:dyDescent="0.25">
      <c r="A410">
        <v>409</v>
      </c>
      <c r="B410" t="s">
        <v>15</v>
      </c>
      <c r="C410" t="s">
        <v>21</v>
      </c>
      <c r="D410">
        <v>3</v>
      </c>
      <c r="E410" s="1">
        <v>2180</v>
      </c>
      <c r="F410" s="1">
        <v>6540</v>
      </c>
      <c r="G410" s="1">
        <v>2040</v>
      </c>
      <c r="H410" t="s">
        <v>58</v>
      </c>
      <c r="I410" t="s">
        <v>29</v>
      </c>
    </row>
    <row r="411" spans="1:9" x14ac:dyDescent="0.25">
      <c r="A411">
        <v>410</v>
      </c>
      <c r="B411" t="s">
        <v>38</v>
      </c>
      <c r="C411" t="s">
        <v>51</v>
      </c>
      <c r="D411">
        <v>3</v>
      </c>
      <c r="E411" s="1">
        <v>1200</v>
      </c>
      <c r="F411" s="1">
        <v>3600</v>
      </c>
      <c r="G411" s="1">
        <v>1200</v>
      </c>
      <c r="H411" t="s">
        <v>58</v>
      </c>
      <c r="I411" t="s">
        <v>27</v>
      </c>
    </row>
    <row r="412" spans="1:9" x14ac:dyDescent="0.25">
      <c r="A412">
        <v>411</v>
      </c>
      <c r="B412" t="s">
        <v>8</v>
      </c>
      <c r="C412" t="s">
        <v>31</v>
      </c>
      <c r="D412">
        <v>1</v>
      </c>
      <c r="E412" s="1">
        <v>1800</v>
      </c>
      <c r="F412" s="1">
        <v>1800</v>
      </c>
      <c r="G412" s="1">
        <v>1000</v>
      </c>
      <c r="H412" t="s">
        <v>58</v>
      </c>
      <c r="I412" t="s">
        <v>52</v>
      </c>
    </row>
    <row r="413" spans="1:9" x14ac:dyDescent="0.25">
      <c r="A413">
        <v>412</v>
      </c>
      <c r="B413" t="s">
        <v>15</v>
      </c>
      <c r="C413" t="s">
        <v>23</v>
      </c>
      <c r="D413">
        <v>1</v>
      </c>
      <c r="E413" s="1">
        <v>7600</v>
      </c>
      <c r="F413" s="1">
        <v>7600</v>
      </c>
      <c r="G413" s="1">
        <v>1600</v>
      </c>
      <c r="H413" t="s">
        <v>58</v>
      </c>
      <c r="I413" t="s">
        <v>11</v>
      </c>
    </row>
    <row r="414" spans="1:9" x14ac:dyDescent="0.25">
      <c r="A414">
        <v>413</v>
      </c>
      <c r="B414" t="s">
        <v>33</v>
      </c>
      <c r="C414" t="s">
        <v>53</v>
      </c>
      <c r="D414">
        <v>1</v>
      </c>
      <c r="E414" s="1">
        <v>7530</v>
      </c>
      <c r="F414" s="1">
        <v>7530</v>
      </c>
      <c r="G414" s="1">
        <v>1530</v>
      </c>
      <c r="H414" t="s">
        <v>58</v>
      </c>
      <c r="I414" t="s">
        <v>14</v>
      </c>
    </row>
    <row r="415" spans="1:9" x14ac:dyDescent="0.25">
      <c r="A415">
        <v>414</v>
      </c>
      <c r="B415" t="s">
        <v>48</v>
      </c>
      <c r="C415" t="s">
        <v>41</v>
      </c>
      <c r="D415">
        <v>2</v>
      </c>
      <c r="E415" s="1">
        <v>1490</v>
      </c>
      <c r="F415" s="1">
        <v>2980</v>
      </c>
      <c r="G415" s="1">
        <v>1380</v>
      </c>
      <c r="H415" t="s">
        <v>58</v>
      </c>
      <c r="I415" t="s">
        <v>29</v>
      </c>
    </row>
    <row r="416" spans="1:9" x14ac:dyDescent="0.25">
      <c r="A416">
        <v>415</v>
      </c>
      <c r="B416" t="s">
        <v>8</v>
      </c>
      <c r="C416" t="s">
        <v>54</v>
      </c>
      <c r="D416">
        <v>1</v>
      </c>
      <c r="E416" s="1">
        <v>5300</v>
      </c>
      <c r="F416" s="1">
        <v>5300</v>
      </c>
      <c r="G416" s="1">
        <v>1300</v>
      </c>
      <c r="H416" t="s">
        <v>58</v>
      </c>
      <c r="I416" t="s">
        <v>11</v>
      </c>
    </row>
    <row r="417" spans="1:9" x14ac:dyDescent="0.25">
      <c r="A417">
        <v>416</v>
      </c>
      <c r="B417" t="s">
        <v>22</v>
      </c>
      <c r="C417" t="s">
        <v>28</v>
      </c>
      <c r="D417">
        <v>2</v>
      </c>
      <c r="E417" s="1">
        <v>1200</v>
      </c>
      <c r="F417" s="1">
        <v>2400</v>
      </c>
      <c r="G417" s="1">
        <v>800</v>
      </c>
      <c r="H417" t="s">
        <v>58</v>
      </c>
      <c r="I417" t="s">
        <v>42</v>
      </c>
    </row>
    <row r="418" spans="1:9" x14ac:dyDescent="0.25">
      <c r="A418">
        <v>417</v>
      </c>
      <c r="B418" t="s">
        <v>38</v>
      </c>
      <c r="C418" t="s">
        <v>32</v>
      </c>
      <c r="D418">
        <v>1</v>
      </c>
      <c r="E418" s="1">
        <v>1090</v>
      </c>
      <c r="F418" s="1">
        <v>1090</v>
      </c>
      <c r="G418" s="1">
        <v>290</v>
      </c>
      <c r="H418" t="s">
        <v>58</v>
      </c>
      <c r="I418" t="s">
        <v>14</v>
      </c>
    </row>
    <row r="419" spans="1:9" x14ac:dyDescent="0.25">
      <c r="A419">
        <v>418</v>
      </c>
      <c r="B419" t="s">
        <v>22</v>
      </c>
      <c r="C419" t="s">
        <v>25</v>
      </c>
      <c r="D419">
        <v>1</v>
      </c>
      <c r="E419" s="1">
        <v>7250</v>
      </c>
      <c r="F419" s="1">
        <v>7250</v>
      </c>
      <c r="G419" s="1">
        <v>2250</v>
      </c>
      <c r="H419" t="s">
        <v>58</v>
      </c>
      <c r="I419" t="s">
        <v>14</v>
      </c>
    </row>
    <row r="420" spans="1:9" x14ac:dyDescent="0.25">
      <c r="A420">
        <v>419</v>
      </c>
      <c r="B420" t="s">
        <v>46</v>
      </c>
      <c r="C420" t="s">
        <v>13</v>
      </c>
      <c r="D420">
        <v>3</v>
      </c>
      <c r="E420" s="1">
        <v>1400</v>
      </c>
      <c r="F420" s="1">
        <v>4200</v>
      </c>
      <c r="G420" s="1">
        <v>1800</v>
      </c>
      <c r="H420" t="s">
        <v>58</v>
      </c>
      <c r="I420" t="s">
        <v>42</v>
      </c>
    </row>
    <row r="421" spans="1:9" x14ac:dyDescent="0.25">
      <c r="A421">
        <v>420</v>
      </c>
      <c r="B421" t="s">
        <v>15</v>
      </c>
      <c r="C421" t="s">
        <v>55</v>
      </c>
      <c r="D421">
        <v>1</v>
      </c>
      <c r="E421" s="1">
        <v>1500</v>
      </c>
      <c r="F421" s="1">
        <v>1500</v>
      </c>
      <c r="G421" s="1">
        <v>700</v>
      </c>
      <c r="H421" t="s">
        <v>58</v>
      </c>
      <c r="I421" t="s">
        <v>11</v>
      </c>
    </row>
    <row r="422" spans="1:9" x14ac:dyDescent="0.25">
      <c r="A422">
        <v>421</v>
      </c>
      <c r="B422" t="s">
        <v>33</v>
      </c>
      <c r="C422" t="s">
        <v>19</v>
      </c>
      <c r="D422">
        <v>1</v>
      </c>
      <c r="E422" s="1">
        <v>1350</v>
      </c>
      <c r="F422" s="1">
        <v>1350</v>
      </c>
      <c r="G422" s="1">
        <v>550</v>
      </c>
      <c r="H422" t="s">
        <v>58</v>
      </c>
      <c r="I422" t="s">
        <v>44</v>
      </c>
    </row>
    <row r="423" spans="1:9" x14ac:dyDescent="0.25">
      <c r="A423">
        <v>422</v>
      </c>
      <c r="B423" t="s">
        <v>33</v>
      </c>
      <c r="C423" t="s">
        <v>49</v>
      </c>
      <c r="D423">
        <v>3</v>
      </c>
      <c r="E423" s="1">
        <v>1200</v>
      </c>
      <c r="F423" s="1">
        <v>3600</v>
      </c>
      <c r="G423" s="1">
        <v>1200</v>
      </c>
      <c r="H423" t="s">
        <v>58</v>
      </c>
      <c r="I423" t="s">
        <v>27</v>
      </c>
    </row>
    <row r="424" spans="1:9" x14ac:dyDescent="0.25">
      <c r="A424">
        <v>423</v>
      </c>
      <c r="B424" t="s">
        <v>12</v>
      </c>
      <c r="C424" t="s">
        <v>53</v>
      </c>
      <c r="D424">
        <v>3</v>
      </c>
      <c r="E424" s="1">
        <v>7530</v>
      </c>
      <c r="F424" s="1">
        <v>22590</v>
      </c>
      <c r="G424" s="1">
        <v>4590</v>
      </c>
      <c r="H424" t="s">
        <v>58</v>
      </c>
      <c r="I424" t="s">
        <v>29</v>
      </c>
    </row>
    <row r="425" spans="1:9" x14ac:dyDescent="0.25">
      <c r="A425">
        <v>424</v>
      </c>
      <c r="B425" t="s">
        <v>46</v>
      </c>
      <c r="C425" t="s">
        <v>28</v>
      </c>
      <c r="D425">
        <v>1</v>
      </c>
      <c r="E425" s="1">
        <v>1200</v>
      </c>
      <c r="F425" s="1">
        <v>1200</v>
      </c>
      <c r="G425" s="1">
        <v>400</v>
      </c>
      <c r="H425" t="s">
        <v>58</v>
      </c>
      <c r="I425" t="s">
        <v>42</v>
      </c>
    </row>
    <row r="426" spans="1:9" x14ac:dyDescent="0.25">
      <c r="A426">
        <v>425</v>
      </c>
      <c r="B426" t="s">
        <v>36</v>
      </c>
      <c r="C426" t="s">
        <v>31</v>
      </c>
      <c r="D426">
        <v>3</v>
      </c>
      <c r="E426" s="1">
        <v>1800</v>
      </c>
      <c r="F426" s="1">
        <v>5400</v>
      </c>
      <c r="G426" s="1">
        <v>3000</v>
      </c>
      <c r="H426" t="s">
        <v>58</v>
      </c>
      <c r="I426" t="s">
        <v>14</v>
      </c>
    </row>
    <row r="427" spans="1:9" x14ac:dyDescent="0.25">
      <c r="A427">
        <v>426</v>
      </c>
      <c r="B427" t="s">
        <v>8</v>
      </c>
      <c r="C427" t="s">
        <v>25</v>
      </c>
      <c r="D427">
        <v>1</v>
      </c>
      <c r="E427" s="1">
        <v>7250</v>
      </c>
      <c r="F427" s="1">
        <v>7250</v>
      </c>
      <c r="G427" s="1">
        <v>2250</v>
      </c>
      <c r="H427" t="s">
        <v>58</v>
      </c>
      <c r="I427" t="s">
        <v>11</v>
      </c>
    </row>
    <row r="428" spans="1:9" x14ac:dyDescent="0.25">
      <c r="A428">
        <v>427</v>
      </c>
      <c r="B428" t="s">
        <v>38</v>
      </c>
      <c r="C428" t="s">
        <v>41</v>
      </c>
      <c r="D428">
        <v>3</v>
      </c>
      <c r="E428" s="1">
        <v>1490</v>
      </c>
      <c r="F428" s="1">
        <v>4470</v>
      </c>
      <c r="G428" s="1">
        <v>2070</v>
      </c>
      <c r="H428" t="s">
        <v>58</v>
      </c>
      <c r="I428" t="s">
        <v>27</v>
      </c>
    </row>
    <row r="429" spans="1:9" x14ac:dyDescent="0.25">
      <c r="A429">
        <v>428</v>
      </c>
      <c r="B429" t="s">
        <v>38</v>
      </c>
      <c r="C429" t="s">
        <v>51</v>
      </c>
      <c r="D429">
        <v>1</v>
      </c>
      <c r="E429" s="1">
        <v>1200</v>
      </c>
      <c r="F429" s="1">
        <v>1200</v>
      </c>
      <c r="G429" s="1">
        <v>400</v>
      </c>
      <c r="H429" t="s">
        <v>58</v>
      </c>
      <c r="I429" t="s">
        <v>35</v>
      </c>
    </row>
    <row r="430" spans="1:9" x14ac:dyDescent="0.25">
      <c r="A430">
        <v>429</v>
      </c>
      <c r="B430" t="s">
        <v>12</v>
      </c>
      <c r="C430" t="s">
        <v>34</v>
      </c>
      <c r="D430">
        <v>1</v>
      </c>
      <c r="E430" s="1">
        <v>8000</v>
      </c>
      <c r="F430" s="1">
        <v>8000</v>
      </c>
      <c r="G430" s="1">
        <v>2000</v>
      </c>
      <c r="H430" t="s">
        <v>58</v>
      </c>
      <c r="I430" t="s">
        <v>35</v>
      </c>
    </row>
    <row r="431" spans="1:9" x14ac:dyDescent="0.25">
      <c r="A431">
        <v>430</v>
      </c>
      <c r="B431" t="s">
        <v>30</v>
      </c>
      <c r="C431" t="s">
        <v>13</v>
      </c>
      <c r="D431">
        <v>1</v>
      </c>
      <c r="E431" s="1">
        <v>1400</v>
      </c>
      <c r="F431" s="1">
        <v>1400</v>
      </c>
      <c r="G431" s="1">
        <v>600</v>
      </c>
      <c r="H431" t="s">
        <v>58</v>
      </c>
      <c r="I431" t="s">
        <v>20</v>
      </c>
    </row>
    <row r="432" spans="1:9" x14ac:dyDescent="0.25">
      <c r="A432">
        <v>431</v>
      </c>
      <c r="B432" t="s">
        <v>67</v>
      </c>
      <c r="C432" t="s">
        <v>19</v>
      </c>
      <c r="D432">
        <v>1</v>
      </c>
      <c r="E432" s="1">
        <v>1350</v>
      </c>
      <c r="F432" s="1">
        <v>1350</v>
      </c>
      <c r="G432" s="1">
        <v>550</v>
      </c>
      <c r="H432" t="s">
        <v>58</v>
      </c>
      <c r="I432" t="s">
        <v>42</v>
      </c>
    </row>
    <row r="433" spans="1:9" x14ac:dyDescent="0.25">
      <c r="A433">
        <v>432</v>
      </c>
      <c r="B433" t="s">
        <v>36</v>
      </c>
      <c r="C433" t="s">
        <v>51</v>
      </c>
      <c r="D433">
        <v>1</v>
      </c>
      <c r="E433" s="1">
        <v>1200</v>
      </c>
      <c r="F433" s="1">
        <v>1200</v>
      </c>
      <c r="G433" s="1">
        <v>400</v>
      </c>
      <c r="H433" t="s">
        <v>58</v>
      </c>
      <c r="I433" t="s">
        <v>40</v>
      </c>
    </row>
    <row r="434" spans="1:9" x14ac:dyDescent="0.25">
      <c r="A434">
        <v>433</v>
      </c>
      <c r="B434" t="s">
        <v>30</v>
      </c>
      <c r="C434" t="s">
        <v>54</v>
      </c>
      <c r="D434">
        <v>1</v>
      </c>
      <c r="E434" s="1">
        <v>5300</v>
      </c>
      <c r="F434" s="1">
        <v>5300</v>
      </c>
      <c r="G434" s="1">
        <v>1300</v>
      </c>
      <c r="H434" t="s">
        <v>58</v>
      </c>
      <c r="I434" t="s">
        <v>11</v>
      </c>
    </row>
    <row r="435" spans="1:9" x14ac:dyDescent="0.25">
      <c r="A435">
        <v>434</v>
      </c>
      <c r="B435" t="s">
        <v>38</v>
      </c>
      <c r="C435" t="s">
        <v>37</v>
      </c>
      <c r="D435">
        <v>3</v>
      </c>
      <c r="E435" s="1">
        <v>10590</v>
      </c>
      <c r="F435" s="1">
        <v>31770</v>
      </c>
      <c r="G435" s="1">
        <v>13770</v>
      </c>
      <c r="H435" t="s">
        <v>58</v>
      </c>
      <c r="I435" t="s">
        <v>52</v>
      </c>
    </row>
    <row r="436" spans="1:9" x14ac:dyDescent="0.25">
      <c r="A436">
        <v>435</v>
      </c>
      <c r="B436" t="s">
        <v>22</v>
      </c>
      <c r="C436" t="s">
        <v>50</v>
      </c>
      <c r="D436">
        <v>1</v>
      </c>
      <c r="E436" s="1">
        <v>1250</v>
      </c>
      <c r="F436" s="1">
        <v>1250</v>
      </c>
      <c r="G436" s="1">
        <v>450</v>
      </c>
      <c r="H436" t="s">
        <v>58</v>
      </c>
      <c r="I436" t="s">
        <v>24</v>
      </c>
    </row>
    <row r="437" spans="1:9" x14ac:dyDescent="0.25">
      <c r="A437">
        <v>436</v>
      </c>
      <c r="B437" t="s">
        <v>48</v>
      </c>
      <c r="C437" t="s">
        <v>51</v>
      </c>
      <c r="D437">
        <v>1</v>
      </c>
      <c r="E437" s="1">
        <v>1200</v>
      </c>
      <c r="F437" s="1">
        <v>1200</v>
      </c>
      <c r="G437" s="1">
        <v>400</v>
      </c>
      <c r="H437" t="s">
        <v>58</v>
      </c>
      <c r="I437" t="s">
        <v>39</v>
      </c>
    </row>
    <row r="438" spans="1:9" x14ac:dyDescent="0.25">
      <c r="A438">
        <v>437</v>
      </c>
      <c r="B438" t="s">
        <v>22</v>
      </c>
      <c r="C438" t="s">
        <v>13</v>
      </c>
      <c r="D438">
        <v>3</v>
      </c>
      <c r="E438" s="1">
        <v>1400</v>
      </c>
      <c r="F438" s="1">
        <v>4200</v>
      </c>
      <c r="G438" s="1">
        <v>1800</v>
      </c>
      <c r="H438" t="s">
        <v>58</v>
      </c>
      <c r="I438" t="s">
        <v>14</v>
      </c>
    </row>
    <row r="439" spans="1:9" x14ac:dyDescent="0.25">
      <c r="A439">
        <v>438</v>
      </c>
      <c r="B439" t="s">
        <v>48</v>
      </c>
      <c r="C439" t="s">
        <v>53</v>
      </c>
      <c r="D439">
        <v>2</v>
      </c>
      <c r="E439" s="1">
        <v>7530</v>
      </c>
      <c r="F439" s="1">
        <v>15060</v>
      </c>
      <c r="G439" s="1">
        <v>3060</v>
      </c>
      <c r="H439" t="s">
        <v>58</v>
      </c>
      <c r="I439" t="s">
        <v>11</v>
      </c>
    </row>
    <row r="440" spans="1:9" x14ac:dyDescent="0.25">
      <c r="A440">
        <v>439</v>
      </c>
      <c r="B440" t="s">
        <v>30</v>
      </c>
      <c r="C440" t="s">
        <v>23</v>
      </c>
      <c r="D440">
        <v>1</v>
      </c>
      <c r="E440" s="1">
        <v>7600</v>
      </c>
      <c r="F440" s="1">
        <v>7600</v>
      </c>
      <c r="G440" s="1">
        <v>1600</v>
      </c>
      <c r="H440" t="s">
        <v>58</v>
      </c>
      <c r="I440" t="s">
        <v>24</v>
      </c>
    </row>
    <row r="441" spans="1:9" x14ac:dyDescent="0.25">
      <c r="A441">
        <v>440</v>
      </c>
      <c r="B441" t="s">
        <v>48</v>
      </c>
      <c r="C441" t="s">
        <v>55</v>
      </c>
      <c r="D441">
        <v>1</v>
      </c>
      <c r="E441" s="1">
        <v>1500</v>
      </c>
      <c r="F441" s="1">
        <v>1500</v>
      </c>
      <c r="G441" s="1">
        <v>700</v>
      </c>
      <c r="H441" t="s">
        <v>58</v>
      </c>
      <c r="I441" t="s">
        <v>11</v>
      </c>
    </row>
    <row r="442" spans="1:9" x14ac:dyDescent="0.25">
      <c r="A442">
        <v>441</v>
      </c>
      <c r="B442" t="s">
        <v>38</v>
      </c>
      <c r="C442" t="s">
        <v>21</v>
      </c>
      <c r="D442">
        <v>2</v>
      </c>
      <c r="E442" s="1">
        <v>2180</v>
      </c>
      <c r="F442" s="1">
        <v>4360</v>
      </c>
      <c r="G442" s="1">
        <v>1360</v>
      </c>
      <c r="H442" t="s">
        <v>58</v>
      </c>
      <c r="I442" t="s">
        <v>14</v>
      </c>
    </row>
    <row r="443" spans="1:9" x14ac:dyDescent="0.25">
      <c r="A443">
        <v>442</v>
      </c>
      <c r="B443" t="s">
        <v>18</v>
      </c>
      <c r="C443" t="s">
        <v>21</v>
      </c>
      <c r="D443">
        <v>1</v>
      </c>
      <c r="E443" s="1">
        <v>2180</v>
      </c>
      <c r="F443" s="1">
        <v>2180</v>
      </c>
      <c r="G443" s="1">
        <v>680</v>
      </c>
      <c r="H443" t="s">
        <v>58</v>
      </c>
      <c r="I443" t="s">
        <v>52</v>
      </c>
    </row>
    <row r="444" spans="1:9" x14ac:dyDescent="0.25">
      <c r="A444">
        <v>443</v>
      </c>
      <c r="B444" t="s">
        <v>38</v>
      </c>
      <c r="C444" t="s">
        <v>45</v>
      </c>
      <c r="D444">
        <v>1</v>
      </c>
      <c r="E444" s="1">
        <v>5775</v>
      </c>
      <c r="F444" s="1">
        <v>5775</v>
      </c>
      <c r="G444" s="1">
        <v>1775</v>
      </c>
      <c r="H444" t="s">
        <v>58</v>
      </c>
      <c r="I444" t="s">
        <v>40</v>
      </c>
    </row>
    <row r="445" spans="1:9" x14ac:dyDescent="0.25">
      <c r="A445">
        <v>444</v>
      </c>
      <c r="B445" t="s">
        <v>38</v>
      </c>
      <c r="C445" t="s">
        <v>26</v>
      </c>
      <c r="D445">
        <v>3</v>
      </c>
      <c r="E445" s="1">
        <v>1100</v>
      </c>
      <c r="F445" s="1">
        <v>3300</v>
      </c>
      <c r="G445" s="1">
        <v>900</v>
      </c>
      <c r="H445" t="s">
        <v>58</v>
      </c>
      <c r="I445" t="s">
        <v>17</v>
      </c>
    </row>
    <row r="446" spans="1:9" x14ac:dyDescent="0.25">
      <c r="A446">
        <v>445</v>
      </c>
      <c r="B446" t="s">
        <v>46</v>
      </c>
      <c r="C446" t="s">
        <v>45</v>
      </c>
      <c r="D446">
        <v>1</v>
      </c>
      <c r="E446" s="1">
        <v>5775</v>
      </c>
      <c r="F446" s="1">
        <v>5775</v>
      </c>
      <c r="G446" s="1">
        <v>1775</v>
      </c>
      <c r="H446" t="s">
        <v>58</v>
      </c>
      <c r="I446" t="s">
        <v>20</v>
      </c>
    </row>
    <row r="447" spans="1:9" x14ac:dyDescent="0.25">
      <c r="A447">
        <v>446</v>
      </c>
      <c r="B447" t="s">
        <v>33</v>
      </c>
      <c r="C447" t="s">
        <v>19</v>
      </c>
      <c r="D447">
        <v>1</v>
      </c>
      <c r="E447" s="1">
        <v>1350</v>
      </c>
      <c r="F447" s="1">
        <v>1350</v>
      </c>
      <c r="G447" s="1">
        <v>550</v>
      </c>
      <c r="H447" t="s">
        <v>58</v>
      </c>
      <c r="I447" t="s">
        <v>42</v>
      </c>
    </row>
    <row r="448" spans="1:9" x14ac:dyDescent="0.25">
      <c r="A448">
        <v>447</v>
      </c>
      <c r="B448" t="s">
        <v>8</v>
      </c>
      <c r="C448" t="s">
        <v>23</v>
      </c>
      <c r="D448">
        <v>3</v>
      </c>
      <c r="E448" s="1">
        <v>7600</v>
      </c>
      <c r="F448" s="1">
        <v>22800</v>
      </c>
      <c r="G448" s="1">
        <v>4800</v>
      </c>
      <c r="H448" t="s">
        <v>58</v>
      </c>
      <c r="I448" t="s">
        <v>14</v>
      </c>
    </row>
    <row r="449" spans="1:9" x14ac:dyDescent="0.25">
      <c r="A449">
        <v>448</v>
      </c>
      <c r="B449" t="s">
        <v>15</v>
      </c>
      <c r="C449" t="s">
        <v>25</v>
      </c>
      <c r="D449">
        <v>3</v>
      </c>
      <c r="E449" s="1">
        <v>7250</v>
      </c>
      <c r="F449" s="1">
        <v>21750</v>
      </c>
      <c r="G449" s="1">
        <v>6750</v>
      </c>
      <c r="H449" t="s">
        <v>58</v>
      </c>
      <c r="I449" t="s">
        <v>40</v>
      </c>
    </row>
    <row r="450" spans="1:9" x14ac:dyDescent="0.25">
      <c r="A450">
        <v>449</v>
      </c>
      <c r="B450" t="s">
        <v>48</v>
      </c>
      <c r="C450" t="s">
        <v>41</v>
      </c>
      <c r="D450">
        <v>2</v>
      </c>
      <c r="E450" s="1">
        <v>1490</v>
      </c>
      <c r="F450" s="1">
        <v>2980</v>
      </c>
      <c r="G450" s="1">
        <v>1380</v>
      </c>
      <c r="H450" t="s">
        <v>58</v>
      </c>
      <c r="I450" t="s">
        <v>35</v>
      </c>
    </row>
    <row r="451" spans="1:9" x14ac:dyDescent="0.25">
      <c r="A451">
        <v>450</v>
      </c>
      <c r="B451" t="s">
        <v>18</v>
      </c>
      <c r="C451" t="s">
        <v>41</v>
      </c>
      <c r="D451">
        <v>2</v>
      </c>
      <c r="E451" s="1">
        <v>1490</v>
      </c>
      <c r="F451" s="1">
        <v>2980</v>
      </c>
      <c r="G451" s="1">
        <v>1380</v>
      </c>
      <c r="H451" t="s">
        <v>58</v>
      </c>
      <c r="I451" t="s">
        <v>39</v>
      </c>
    </row>
    <row r="452" spans="1:9" x14ac:dyDescent="0.25">
      <c r="A452">
        <v>451</v>
      </c>
      <c r="B452" t="s">
        <v>36</v>
      </c>
      <c r="C452" t="s">
        <v>32</v>
      </c>
      <c r="D452">
        <v>2</v>
      </c>
      <c r="E452" s="1">
        <v>1090</v>
      </c>
      <c r="F452" s="1">
        <v>2180</v>
      </c>
      <c r="G452" s="1">
        <v>580</v>
      </c>
      <c r="H452" t="s">
        <v>58</v>
      </c>
      <c r="I452" t="s">
        <v>42</v>
      </c>
    </row>
    <row r="453" spans="1:9" x14ac:dyDescent="0.25">
      <c r="A453">
        <v>452</v>
      </c>
      <c r="B453" t="s">
        <v>36</v>
      </c>
      <c r="C453" t="s">
        <v>28</v>
      </c>
      <c r="D453">
        <v>3</v>
      </c>
      <c r="E453" s="1">
        <v>1200</v>
      </c>
      <c r="F453" s="1">
        <v>3600</v>
      </c>
      <c r="G453" s="1">
        <v>1200</v>
      </c>
      <c r="H453" t="s">
        <v>58</v>
      </c>
      <c r="I453" t="s">
        <v>17</v>
      </c>
    </row>
    <row r="454" spans="1:9" x14ac:dyDescent="0.25">
      <c r="A454">
        <v>453</v>
      </c>
      <c r="B454" t="s">
        <v>48</v>
      </c>
      <c r="C454" t="s">
        <v>32</v>
      </c>
      <c r="D454">
        <v>2</v>
      </c>
      <c r="E454" s="1">
        <v>1090</v>
      </c>
      <c r="F454" s="1">
        <v>2180</v>
      </c>
      <c r="G454" s="1">
        <v>580</v>
      </c>
      <c r="H454" t="s">
        <v>58</v>
      </c>
      <c r="I454" t="s">
        <v>52</v>
      </c>
    </row>
    <row r="455" spans="1:9" x14ac:dyDescent="0.25">
      <c r="A455">
        <v>454</v>
      </c>
      <c r="B455" t="s">
        <v>48</v>
      </c>
      <c r="C455" t="s">
        <v>21</v>
      </c>
      <c r="D455">
        <v>3</v>
      </c>
      <c r="E455" s="1">
        <v>2180</v>
      </c>
      <c r="F455" s="1">
        <v>6540</v>
      </c>
      <c r="G455" s="1">
        <v>2040</v>
      </c>
      <c r="H455" t="s">
        <v>58</v>
      </c>
      <c r="I455" t="s">
        <v>14</v>
      </c>
    </row>
    <row r="456" spans="1:9" x14ac:dyDescent="0.25">
      <c r="A456">
        <v>455</v>
      </c>
      <c r="B456" t="s">
        <v>15</v>
      </c>
      <c r="C456" t="s">
        <v>54</v>
      </c>
      <c r="D456">
        <v>3</v>
      </c>
      <c r="E456" s="1">
        <v>5300</v>
      </c>
      <c r="F456" s="1">
        <v>15900</v>
      </c>
      <c r="G456" s="1">
        <v>3900</v>
      </c>
      <c r="H456" t="s">
        <v>58</v>
      </c>
      <c r="I456" t="s">
        <v>17</v>
      </c>
    </row>
    <row r="457" spans="1:9" x14ac:dyDescent="0.25">
      <c r="A457">
        <v>456</v>
      </c>
      <c r="B457" t="s">
        <v>48</v>
      </c>
      <c r="C457" t="s">
        <v>54</v>
      </c>
      <c r="D457">
        <v>2</v>
      </c>
      <c r="E457" s="1">
        <v>5300</v>
      </c>
      <c r="F457" s="1">
        <v>10600</v>
      </c>
      <c r="G457" s="1">
        <v>2600</v>
      </c>
      <c r="H457" t="s">
        <v>58</v>
      </c>
      <c r="I457" t="s">
        <v>24</v>
      </c>
    </row>
    <row r="458" spans="1:9" x14ac:dyDescent="0.25">
      <c r="A458">
        <v>457</v>
      </c>
      <c r="B458" t="s">
        <v>67</v>
      </c>
      <c r="C458" t="s">
        <v>25</v>
      </c>
      <c r="D458">
        <v>2</v>
      </c>
      <c r="E458" s="1">
        <v>7250</v>
      </c>
      <c r="F458" s="1">
        <v>14500</v>
      </c>
      <c r="G458" s="1">
        <v>4500</v>
      </c>
      <c r="H458" t="s">
        <v>58</v>
      </c>
      <c r="I458" t="s">
        <v>29</v>
      </c>
    </row>
    <row r="459" spans="1:9" x14ac:dyDescent="0.25">
      <c r="A459">
        <v>458</v>
      </c>
      <c r="B459" t="s">
        <v>67</v>
      </c>
      <c r="C459" t="s">
        <v>51</v>
      </c>
      <c r="D459">
        <v>3</v>
      </c>
      <c r="E459" s="1">
        <v>1200</v>
      </c>
      <c r="F459" s="1">
        <v>3600</v>
      </c>
      <c r="G459" s="1">
        <v>1200</v>
      </c>
      <c r="H459" t="s">
        <v>58</v>
      </c>
      <c r="I459" t="s">
        <v>20</v>
      </c>
    </row>
    <row r="460" spans="1:9" x14ac:dyDescent="0.25">
      <c r="A460">
        <v>459</v>
      </c>
      <c r="B460" t="s">
        <v>18</v>
      </c>
      <c r="C460" t="s">
        <v>9</v>
      </c>
      <c r="D460">
        <v>1</v>
      </c>
      <c r="E460" s="1">
        <v>6000</v>
      </c>
      <c r="F460" s="1">
        <v>6000</v>
      </c>
      <c r="G460" s="1">
        <v>2000</v>
      </c>
      <c r="H460" t="s">
        <v>58</v>
      </c>
      <c r="I460" t="s">
        <v>20</v>
      </c>
    </row>
    <row r="461" spans="1:9" x14ac:dyDescent="0.25">
      <c r="A461">
        <v>460</v>
      </c>
      <c r="B461" t="s">
        <v>15</v>
      </c>
      <c r="C461" t="s">
        <v>16</v>
      </c>
      <c r="D461">
        <v>3</v>
      </c>
      <c r="E461" s="1">
        <v>8450</v>
      </c>
      <c r="F461" s="1">
        <v>25350</v>
      </c>
      <c r="G461" s="1">
        <v>7350</v>
      </c>
      <c r="H461" t="s">
        <v>58</v>
      </c>
      <c r="I461" t="s">
        <v>27</v>
      </c>
    </row>
    <row r="462" spans="1:9" x14ac:dyDescent="0.25">
      <c r="A462">
        <v>461</v>
      </c>
      <c r="B462" t="s">
        <v>67</v>
      </c>
      <c r="C462" t="s">
        <v>25</v>
      </c>
      <c r="D462">
        <v>3</v>
      </c>
      <c r="E462" s="1">
        <v>7250</v>
      </c>
      <c r="F462" s="1">
        <v>21750</v>
      </c>
      <c r="G462" s="1">
        <v>6750</v>
      </c>
      <c r="H462" t="s">
        <v>58</v>
      </c>
      <c r="I462" t="s">
        <v>39</v>
      </c>
    </row>
    <row r="463" spans="1:9" x14ac:dyDescent="0.25">
      <c r="A463">
        <v>462</v>
      </c>
      <c r="B463" t="s">
        <v>12</v>
      </c>
      <c r="C463" t="s">
        <v>53</v>
      </c>
      <c r="D463">
        <v>2</v>
      </c>
      <c r="E463" s="1">
        <v>7530</v>
      </c>
      <c r="F463" s="1">
        <v>15060</v>
      </c>
      <c r="G463" s="1">
        <v>3060</v>
      </c>
      <c r="H463" t="s">
        <v>58</v>
      </c>
      <c r="I463" t="s">
        <v>29</v>
      </c>
    </row>
    <row r="464" spans="1:9" x14ac:dyDescent="0.25">
      <c r="A464">
        <v>463</v>
      </c>
      <c r="B464" t="s">
        <v>15</v>
      </c>
      <c r="C464" t="s">
        <v>25</v>
      </c>
      <c r="D464">
        <v>3</v>
      </c>
      <c r="E464" s="1">
        <v>7250</v>
      </c>
      <c r="F464" s="1">
        <v>21750</v>
      </c>
      <c r="G464" s="1">
        <v>6750</v>
      </c>
      <c r="H464" t="s">
        <v>58</v>
      </c>
      <c r="I464" t="s">
        <v>42</v>
      </c>
    </row>
    <row r="465" spans="1:9" x14ac:dyDescent="0.25">
      <c r="A465">
        <v>464</v>
      </c>
      <c r="B465" t="s">
        <v>12</v>
      </c>
      <c r="C465" t="s">
        <v>9</v>
      </c>
      <c r="D465">
        <v>5</v>
      </c>
      <c r="E465" s="1">
        <v>6000</v>
      </c>
      <c r="F465" s="1">
        <v>30000</v>
      </c>
      <c r="G465" s="1">
        <v>10000</v>
      </c>
      <c r="H465" t="s">
        <v>58</v>
      </c>
      <c r="I465" t="s">
        <v>11</v>
      </c>
    </row>
    <row r="466" spans="1:9" x14ac:dyDescent="0.25">
      <c r="A466">
        <v>465</v>
      </c>
      <c r="B466" t="s">
        <v>67</v>
      </c>
      <c r="C466" t="s">
        <v>51</v>
      </c>
      <c r="D466">
        <v>2</v>
      </c>
      <c r="E466" s="1">
        <v>1200</v>
      </c>
      <c r="F466" s="1">
        <v>2400</v>
      </c>
      <c r="G466" s="1">
        <v>800</v>
      </c>
      <c r="H466" t="s">
        <v>58</v>
      </c>
      <c r="I466" t="s">
        <v>29</v>
      </c>
    </row>
    <row r="467" spans="1:9" x14ac:dyDescent="0.25">
      <c r="A467">
        <v>466</v>
      </c>
      <c r="B467" t="s">
        <v>48</v>
      </c>
      <c r="C467" t="s">
        <v>54</v>
      </c>
      <c r="D467">
        <v>4</v>
      </c>
      <c r="E467" s="1">
        <v>5300</v>
      </c>
      <c r="F467" s="1">
        <v>21200</v>
      </c>
      <c r="G467" s="1">
        <v>5200</v>
      </c>
      <c r="H467" t="s">
        <v>58</v>
      </c>
      <c r="I467" t="s">
        <v>11</v>
      </c>
    </row>
    <row r="468" spans="1:9" x14ac:dyDescent="0.25">
      <c r="A468">
        <v>467</v>
      </c>
      <c r="B468" t="s">
        <v>36</v>
      </c>
      <c r="C468" t="s">
        <v>16</v>
      </c>
      <c r="D468">
        <v>3</v>
      </c>
      <c r="E468" s="1">
        <v>8450</v>
      </c>
      <c r="F468" s="1">
        <v>25350</v>
      </c>
      <c r="G468" s="1">
        <v>7350</v>
      </c>
      <c r="H468" t="s">
        <v>58</v>
      </c>
      <c r="I468" t="s">
        <v>42</v>
      </c>
    </row>
    <row r="469" spans="1:9" x14ac:dyDescent="0.25">
      <c r="A469">
        <v>468</v>
      </c>
      <c r="B469" t="s">
        <v>22</v>
      </c>
      <c r="C469" t="s">
        <v>19</v>
      </c>
      <c r="D469">
        <v>2</v>
      </c>
      <c r="E469" s="1">
        <v>1350</v>
      </c>
      <c r="F469" s="1">
        <v>2700</v>
      </c>
      <c r="G469" s="1">
        <v>1100</v>
      </c>
      <c r="H469" t="s">
        <v>58</v>
      </c>
      <c r="I469" t="s">
        <v>42</v>
      </c>
    </row>
    <row r="470" spans="1:9" x14ac:dyDescent="0.25">
      <c r="A470">
        <v>469</v>
      </c>
      <c r="B470" t="s">
        <v>30</v>
      </c>
      <c r="C470" t="s">
        <v>32</v>
      </c>
      <c r="D470">
        <v>2</v>
      </c>
      <c r="E470" s="1">
        <v>1090</v>
      </c>
      <c r="F470" s="1">
        <v>2180</v>
      </c>
      <c r="G470" s="1">
        <v>580</v>
      </c>
      <c r="H470" t="s">
        <v>58</v>
      </c>
      <c r="I470" t="s">
        <v>27</v>
      </c>
    </row>
    <row r="471" spans="1:9" x14ac:dyDescent="0.25">
      <c r="A471">
        <v>470</v>
      </c>
      <c r="B471" t="s">
        <v>22</v>
      </c>
      <c r="C471" t="s">
        <v>21</v>
      </c>
      <c r="D471">
        <v>4</v>
      </c>
      <c r="E471" s="1">
        <v>2180</v>
      </c>
      <c r="F471" s="1">
        <v>8720</v>
      </c>
      <c r="G471" s="1">
        <v>2720</v>
      </c>
      <c r="H471" t="s">
        <v>58</v>
      </c>
      <c r="I471" t="s">
        <v>40</v>
      </c>
    </row>
    <row r="472" spans="1:9" x14ac:dyDescent="0.25">
      <c r="A472">
        <v>471</v>
      </c>
      <c r="B472" t="s">
        <v>8</v>
      </c>
      <c r="C472" t="s">
        <v>9</v>
      </c>
      <c r="D472">
        <v>5</v>
      </c>
      <c r="E472" s="1">
        <v>6000</v>
      </c>
      <c r="F472" s="1">
        <v>30000</v>
      </c>
      <c r="G472" s="1">
        <v>10000</v>
      </c>
      <c r="H472" t="s">
        <v>58</v>
      </c>
      <c r="I472" t="s">
        <v>24</v>
      </c>
    </row>
    <row r="473" spans="1:9" x14ac:dyDescent="0.25">
      <c r="A473">
        <v>472</v>
      </c>
      <c r="B473" t="s">
        <v>12</v>
      </c>
      <c r="C473" t="s">
        <v>13</v>
      </c>
      <c r="D473">
        <v>4</v>
      </c>
      <c r="E473" s="1">
        <v>1400</v>
      </c>
      <c r="F473" s="1">
        <v>5600</v>
      </c>
      <c r="G473" s="1">
        <v>2400</v>
      </c>
      <c r="H473" t="s">
        <v>58</v>
      </c>
      <c r="I473" t="s">
        <v>42</v>
      </c>
    </row>
    <row r="474" spans="1:9" x14ac:dyDescent="0.25">
      <c r="A474">
        <v>473</v>
      </c>
      <c r="B474" t="s">
        <v>15</v>
      </c>
      <c r="C474" t="s">
        <v>16</v>
      </c>
      <c r="D474">
        <v>3</v>
      </c>
      <c r="E474" s="1">
        <v>8450</v>
      </c>
      <c r="F474" s="1">
        <v>25350</v>
      </c>
      <c r="G474" s="1">
        <v>7350</v>
      </c>
      <c r="H474" t="s">
        <v>58</v>
      </c>
      <c r="I474" t="s">
        <v>42</v>
      </c>
    </row>
    <row r="475" spans="1:9" x14ac:dyDescent="0.25">
      <c r="A475">
        <v>474</v>
      </c>
      <c r="B475" t="s">
        <v>18</v>
      </c>
      <c r="C475" t="s">
        <v>19</v>
      </c>
      <c r="D475">
        <v>2</v>
      </c>
      <c r="E475" s="1">
        <v>1350</v>
      </c>
      <c r="F475" s="1">
        <v>2700</v>
      </c>
      <c r="G475" s="1">
        <v>1100</v>
      </c>
      <c r="H475" t="s">
        <v>58</v>
      </c>
      <c r="I475" t="s">
        <v>44</v>
      </c>
    </row>
    <row r="476" spans="1:9" x14ac:dyDescent="0.25">
      <c r="A476">
        <v>475</v>
      </c>
      <c r="B476" t="s">
        <v>8</v>
      </c>
      <c r="C476" t="s">
        <v>21</v>
      </c>
      <c r="D476">
        <v>5</v>
      </c>
      <c r="E476" s="1">
        <v>2180</v>
      </c>
      <c r="F476" s="1">
        <v>10900</v>
      </c>
      <c r="G476" s="1">
        <v>3400</v>
      </c>
      <c r="H476" t="s">
        <v>58</v>
      </c>
      <c r="I476" t="s">
        <v>27</v>
      </c>
    </row>
    <row r="477" spans="1:9" x14ac:dyDescent="0.25">
      <c r="A477">
        <v>476</v>
      </c>
      <c r="B477" t="s">
        <v>22</v>
      </c>
      <c r="C477" t="s">
        <v>23</v>
      </c>
      <c r="D477">
        <v>3</v>
      </c>
      <c r="E477" s="1">
        <v>7600</v>
      </c>
      <c r="F477" s="1">
        <v>22800</v>
      </c>
      <c r="G477" s="1">
        <v>4800</v>
      </c>
      <c r="H477" t="s">
        <v>58</v>
      </c>
      <c r="I477" t="s">
        <v>14</v>
      </c>
    </row>
    <row r="478" spans="1:9" x14ac:dyDescent="0.25">
      <c r="A478">
        <v>477</v>
      </c>
      <c r="B478" t="s">
        <v>12</v>
      </c>
      <c r="C478" t="s">
        <v>25</v>
      </c>
      <c r="D478">
        <v>5</v>
      </c>
      <c r="E478" s="1">
        <v>7250</v>
      </c>
      <c r="F478" s="1">
        <v>36250</v>
      </c>
      <c r="G478" s="1">
        <v>11250</v>
      </c>
      <c r="H478" t="s">
        <v>58</v>
      </c>
      <c r="I478" t="s">
        <v>52</v>
      </c>
    </row>
    <row r="479" spans="1:9" x14ac:dyDescent="0.25">
      <c r="A479">
        <v>478</v>
      </c>
      <c r="B479" t="s">
        <v>18</v>
      </c>
      <c r="C479" t="s">
        <v>26</v>
      </c>
      <c r="D479">
        <v>5</v>
      </c>
      <c r="E479" s="1">
        <v>1100</v>
      </c>
      <c r="F479" s="1">
        <v>5500</v>
      </c>
      <c r="G479" s="1">
        <v>1500</v>
      </c>
      <c r="H479" t="s">
        <v>58</v>
      </c>
      <c r="I479" t="s">
        <v>11</v>
      </c>
    </row>
    <row r="480" spans="1:9" x14ac:dyDescent="0.25">
      <c r="A480">
        <v>479</v>
      </c>
      <c r="B480" t="s">
        <v>67</v>
      </c>
      <c r="C480" t="s">
        <v>9</v>
      </c>
      <c r="D480">
        <v>2</v>
      </c>
      <c r="E480" s="1">
        <v>6000</v>
      </c>
      <c r="F480" s="1">
        <v>12000</v>
      </c>
      <c r="G480" s="1">
        <v>4000</v>
      </c>
      <c r="H480" t="s">
        <v>58</v>
      </c>
      <c r="I480" t="s">
        <v>40</v>
      </c>
    </row>
    <row r="481" spans="1:9" x14ac:dyDescent="0.25">
      <c r="A481">
        <v>480</v>
      </c>
      <c r="B481" t="s">
        <v>8</v>
      </c>
      <c r="C481" t="s">
        <v>28</v>
      </c>
      <c r="D481">
        <v>2</v>
      </c>
      <c r="E481" s="1">
        <v>1200</v>
      </c>
      <c r="F481" s="1">
        <v>2400</v>
      </c>
      <c r="G481" s="1">
        <v>800</v>
      </c>
      <c r="H481" t="s">
        <v>58</v>
      </c>
      <c r="I481" t="s">
        <v>44</v>
      </c>
    </row>
    <row r="482" spans="1:9" x14ac:dyDescent="0.25">
      <c r="A482">
        <v>481</v>
      </c>
      <c r="B482" t="s">
        <v>30</v>
      </c>
      <c r="C482" t="s">
        <v>31</v>
      </c>
      <c r="D482">
        <v>5</v>
      </c>
      <c r="E482" s="1">
        <v>1800</v>
      </c>
      <c r="F482" s="1">
        <v>9000</v>
      </c>
      <c r="G482" s="1">
        <v>5000</v>
      </c>
      <c r="H482" t="s">
        <v>58</v>
      </c>
      <c r="I482" t="s">
        <v>24</v>
      </c>
    </row>
    <row r="483" spans="1:9" x14ac:dyDescent="0.25">
      <c r="A483">
        <v>482</v>
      </c>
      <c r="B483" t="s">
        <v>30</v>
      </c>
      <c r="C483" t="s">
        <v>32</v>
      </c>
      <c r="D483">
        <v>4</v>
      </c>
      <c r="E483" s="1">
        <v>1090</v>
      </c>
      <c r="F483" s="1">
        <v>4360</v>
      </c>
      <c r="G483" s="1">
        <v>1160</v>
      </c>
      <c r="H483" t="s">
        <v>58</v>
      </c>
      <c r="I483" t="s">
        <v>14</v>
      </c>
    </row>
    <row r="484" spans="1:9" x14ac:dyDescent="0.25">
      <c r="A484">
        <v>483</v>
      </c>
      <c r="B484" t="s">
        <v>67</v>
      </c>
      <c r="C484" t="s">
        <v>21</v>
      </c>
      <c r="D484">
        <v>5</v>
      </c>
      <c r="E484" s="1">
        <v>2180</v>
      </c>
      <c r="F484" s="1">
        <v>10900</v>
      </c>
      <c r="G484" s="1">
        <v>3400</v>
      </c>
      <c r="H484" t="s">
        <v>58</v>
      </c>
      <c r="I484" t="s">
        <v>29</v>
      </c>
    </row>
    <row r="485" spans="1:9" x14ac:dyDescent="0.25">
      <c r="A485">
        <v>484</v>
      </c>
      <c r="B485" t="s">
        <v>33</v>
      </c>
      <c r="C485" t="s">
        <v>31</v>
      </c>
      <c r="D485">
        <v>5</v>
      </c>
      <c r="E485" s="1">
        <v>1800</v>
      </c>
      <c r="F485" s="1">
        <v>9000</v>
      </c>
      <c r="G485" s="1">
        <v>5000</v>
      </c>
      <c r="H485" t="s">
        <v>58</v>
      </c>
      <c r="I485" t="s">
        <v>52</v>
      </c>
    </row>
    <row r="486" spans="1:9" x14ac:dyDescent="0.25">
      <c r="A486">
        <v>485</v>
      </c>
      <c r="B486" t="s">
        <v>22</v>
      </c>
      <c r="C486" t="s">
        <v>34</v>
      </c>
      <c r="D486">
        <v>4</v>
      </c>
      <c r="E486" s="1">
        <v>8000</v>
      </c>
      <c r="F486" s="1">
        <v>32000</v>
      </c>
      <c r="G486" s="1">
        <v>8000</v>
      </c>
      <c r="H486" t="s">
        <v>58</v>
      </c>
      <c r="I486" t="s">
        <v>39</v>
      </c>
    </row>
    <row r="487" spans="1:9" x14ac:dyDescent="0.25">
      <c r="A487">
        <v>486</v>
      </c>
      <c r="B487" t="s">
        <v>67</v>
      </c>
      <c r="C487" t="s">
        <v>13</v>
      </c>
      <c r="D487">
        <v>5</v>
      </c>
      <c r="E487" s="1">
        <v>1400</v>
      </c>
      <c r="F487" s="1">
        <v>7000</v>
      </c>
      <c r="G487" s="1">
        <v>3000</v>
      </c>
      <c r="H487" t="s">
        <v>58</v>
      </c>
      <c r="I487" t="s">
        <v>24</v>
      </c>
    </row>
    <row r="488" spans="1:9" x14ac:dyDescent="0.25">
      <c r="A488">
        <v>487</v>
      </c>
      <c r="B488" t="s">
        <v>36</v>
      </c>
      <c r="C488" t="s">
        <v>37</v>
      </c>
      <c r="D488">
        <v>4</v>
      </c>
      <c r="E488" s="1">
        <v>10590</v>
      </c>
      <c r="F488" s="1">
        <v>42360</v>
      </c>
      <c r="G488" s="1">
        <v>18360</v>
      </c>
      <c r="H488" t="s">
        <v>58</v>
      </c>
      <c r="I488" t="s">
        <v>40</v>
      </c>
    </row>
    <row r="489" spans="1:9" x14ac:dyDescent="0.25">
      <c r="A489">
        <v>488</v>
      </c>
      <c r="B489" t="s">
        <v>38</v>
      </c>
      <c r="C489" t="s">
        <v>19</v>
      </c>
      <c r="D489">
        <v>3</v>
      </c>
      <c r="E489" s="1">
        <v>1350</v>
      </c>
      <c r="F489" s="1">
        <v>4050</v>
      </c>
      <c r="G489" s="1">
        <v>1650</v>
      </c>
      <c r="H489" t="s">
        <v>58</v>
      </c>
      <c r="I489" t="s">
        <v>20</v>
      </c>
    </row>
    <row r="490" spans="1:9" x14ac:dyDescent="0.25">
      <c r="A490">
        <v>489</v>
      </c>
      <c r="B490" t="s">
        <v>30</v>
      </c>
      <c r="C490" t="s">
        <v>13</v>
      </c>
      <c r="D490">
        <v>3</v>
      </c>
      <c r="E490" s="1">
        <v>1400</v>
      </c>
      <c r="F490" s="1">
        <v>4200</v>
      </c>
      <c r="G490" s="1">
        <v>1800</v>
      </c>
      <c r="H490" t="s">
        <v>58</v>
      </c>
      <c r="I490" t="s">
        <v>52</v>
      </c>
    </row>
    <row r="491" spans="1:9" x14ac:dyDescent="0.25">
      <c r="A491">
        <v>490</v>
      </c>
      <c r="B491" t="s">
        <v>18</v>
      </c>
      <c r="C491" t="s">
        <v>9</v>
      </c>
      <c r="D491">
        <v>2</v>
      </c>
      <c r="E491" s="1">
        <v>6000</v>
      </c>
      <c r="F491" s="1">
        <v>12000</v>
      </c>
      <c r="G491" s="1">
        <v>4000</v>
      </c>
      <c r="H491" t="s">
        <v>58</v>
      </c>
      <c r="I491" t="s">
        <v>29</v>
      </c>
    </row>
    <row r="492" spans="1:9" x14ac:dyDescent="0.25">
      <c r="A492">
        <v>491</v>
      </c>
      <c r="B492" t="s">
        <v>36</v>
      </c>
      <c r="C492" t="s">
        <v>26</v>
      </c>
      <c r="D492">
        <v>5</v>
      </c>
      <c r="E492" s="1">
        <v>1100</v>
      </c>
      <c r="F492" s="1">
        <v>5500</v>
      </c>
      <c r="G492" s="1">
        <v>1500</v>
      </c>
      <c r="H492" t="s">
        <v>58</v>
      </c>
      <c r="I492" t="s">
        <v>42</v>
      </c>
    </row>
    <row r="493" spans="1:9" x14ac:dyDescent="0.25">
      <c r="A493">
        <v>492</v>
      </c>
      <c r="B493" t="s">
        <v>15</v>
      </c>
      <c r="C493" t="s">
        <v>9</v>
      </c>
      <c r="D493">
        <v>3</v>
      </c>
      <c r="E493" s="1">
        <v>6000</v>
      </c>
      <c r="F493" s="1">
        <v>18000</v>
      </c>
      <c r="G493" s="1">
        <v>6000</v>
      </c>
      <c r="H493" t="s">
        <v>58</v>
      </c>
      <c r="I493" t="s">
        <v>29</v>
      </c>
    </row>
    <row r="494" spans="1:9" x14ac:dyDescent="0.25">
      <c r="A494">
        <v>493</v>
      </c>
      <c r="B494" t="s">
        <v>38</v>
      </c>
      <c r="C494" t="s">
        <v>41</v>
      </c>
      <c r="D494">
        <v>2</v>
      </c>
      <c r="E494" s="1">
        <v>1490</v>
      </c>
      <c r="F494" s="1">
        <v>2980</v>
      </c>
      <c r="G494" s="1">
        <v>1380</v>
      </c>
      <c r="H494" t="s">
        <v>58</v>
      </c>
      <c r="I494" t="s">
        <v>44</v>
      </c>
    </row>
    <row r="495" spans="1:9" x14ac:dyDescent="0.25">
      <c r="A495">
        <v>494</v>
      </c>
      <c r="B495" t="s">
        <v>36</v>
      </c>
      <c r="C495" t="s">
        <v>37</v>
      </c>
      <c r="D495">
        <v>2</v>
      </c>
      <c r="E495" s="1">
        <v>10590</v>
      </c>
      <c r="F495" s="1">
        <v>21180</v>
      </c>
      <c r="G495" s="1">
        <v>9180</v>
      </c>
      <c r="H495" t="s">
        <v>58</v>
      </c>
      <c r="I495" t="s">
        <v>20</v>
      </c>
    </row>
    <row r="496" spans="1:9" x14ac:dyDescent="0.25">
      <c r="A496">
        <v>495</v>
      </c>
      <c r="B496" t="s">
        <v>15</v>
      </c>
      <c r="C496" t="s">
        <v>34</v>
      </c>
      <c r="D496">
        <v>4</v>
      </c>
      <c r="E496" s="1">
        <v>8000</v>
      </c>
      <c r="F496" s="1">
        <v>32000</v>
      </c>
      <c r="G496" s="1">
        <v>8000</v>
      </c>
      <c r="H496" t="s">
        <v>58</v>
      </c>
      <c r="I496" t="s">
        <v>42</v>
      </c>
    </row>
    <row r="497" spans="1:9" x14ac:dyDescent="0.25">
      <c r="A497">
        <v>496</v>
      </c>
      <c r="B497" t="s">
        <v>30</v>
      </c>
      <c r="C497" t="s">
        <v>26</v>
      </c>
      <c r="D497">
        <v>3</v>
      </c>
      <c r="E497" s="1">
        <v>1100</v>
      </c>
      <c r="F497" s="1">
        <v>3300</v>
      </c>
      <c r="G497" s="1">
        <v>900</v>
      </c>
      <c r="H497" t="s">
        <v>58</v>
      </c>
      <c r="I497" t="s">
        <v>11</v>
      </c>
    </row>
    <row r="498" spans="1:9" x14ac:dyDescent="0.25">
      <c r="A498">
        <v>497</v>
      </c>
      <c r="B498" t="s">
        <v>38</v>
      </c>
      <c r="C498" t="s">
        <v>28</v>
      </c>
      <c r="D498">
        <v>2</v>
      </c>
      <c r="E498" s="1">
        <v>1200</v>
      </c>
      <c r="F498" s="1">
        <v>2400</v>
      </c>
      <c r="G498" s="1">
        <v>800</v>
      </c>
      <c r="H498" t="s">
        <v>58</v>
      </c>
      <c r="I498" t="s">
        <v>35</v>
      </c>
    </row>
    <row r="499" spans="1:9" x14ac:dyDescent="0.25">
      <c r="A499">
        <v>498</v>
      </c>
      <c r="B499" t="s">
        <v>22</v>
      </c>
      <c r="C499" t="s">
        <v>43</v>
      </c>
      <c r="D499">
        <v>3</v>
      </c>
      <c r="E499" s="1">
        <v>4200</v>
      </c>
      <c r="F499" s="1">
        <v>12600</v>
      </c>
      <c r="G499" s="1">
        <v>3600</v>
      </c>
      <c r="H499" t="s">
        <v>58</v>
      </c>
      <c r="I499" t="s">
        <v>24</v>
      </c>
    </row>
    <row r="500" spans="1:9" x14ac:dyDescent="0.25">
      <c r="A500">
        <v>499</v>
      </c>
      <c r="B500" t="s">
        <v>12</v>
      </c>
      <c r="C500" t="s">
        <v>45</v>
      </c>
      <c r="D500">
        <v>2</v>
      </c>
      <c r="E500" s="1">
        <v>5775</v>
      </c>
      <c r="F500" s="1">
        <v>11550</v>
      </c>
      <c r="G500" s="1">
        <v>3550</v>
      </c>
      <c r="H500" t="s">
        <v>58</v>
      </c>
      <c r="I500" t="s">
        <v>29</v>
      </c>
    </row>
    <row r="501" spans="1:9" x14ac:dyDescent="0.25">
      <c r="A501">
        <v>500</v>
      </c>
      <c r="B501" t="s">
        <v>46</v>
      </c>
      <c r="C501" t="s">
        <v>23</v>
      </c>
      <c r="D501">
        <v>4</v>
      </c>
      <c r="E501" s="1">
        <v>7600</v>
      </c>
      <c r="F501" s="1">
        <v>30400</v>
      </c>
      <c r="G501" s="1">
        <v>6400</v>
      </c>
      <c r="H501" t="s">
        <v>58</v>
      </c>
      <c r="I501" t="s">
        <v>42</v>
      </c>
    </row>
    <row r="502" spans="1:9" x14ac:dyDescent="0.25">
      <c r="A502">
        <v>501</v>
      </c>
      <c r="B502" t="s">
        <v>12</v>
      </c>
      <c r="C502" t="s">
        <v>25</v>
      </c>
      <c r="D502">
        <v>2</v>
      </c>
      <c r="E502" s="1">
        <v>7250</v>
      </c>
      <c r="F502" s="1">
        <v>14500</v>
      </c>
      <c r="G502" s="1">
        <v>4500</v>
      </c>
      <c r="H502" t="s">
        <v>58</v>
      </c>
      <c r="I502" t="s">
        <v>40</v>
      </c>
    </row>
    <row r="503" spans="1:9" x14ac:dyDescent="0.25">
      <c r="A503">
        <v>502</v>
      </c>
      <c r="B503" t="s">
        <v>8</v>
      </c>
      <c r="C503" t="s">
        <v>25</v>
      </c>
      <c r="D503">
        <v>3</v>
      </c>
      <c r="E503" s="1">
        <v>7250</v>
      </c>
      <c r="F503" s="1">
        <v>21750</v>
      </c>
      <c r="G503" s="1">
        <v>6750</v>
      </c>
      <c r="H503" t="s">
        <v>58</v>
      </c>
      <c r="I503" t="s">
        <v>27</v>
      </c>
    </row>
    <row r="504" spans="1:9" x14ac:dyDescent="0.25">
      <c r="A504">
        <v>503</v>
      </c>
      <c r="B504" t="s">
        <v>36</v>
      </c>
      <c r="C504" t="s">
        <v>25</v>
      </c>
      <c r="D504">
        <v>3</v>
      </c>
      <c r="E504" s="1">
        <v>7250</v>
      </c>
      <c r="F504" s="1">
        <v>21750</v>
      </c>
      <c r="G504" s="1">
        <v>6750</v>
      </c>
      <c r="H504" t="s">
        <v>58</v>
      </c>
      <c r="I504" t="s">
        <v>35</v>
      </c>
    </row>
    <row r="505" spans="1:9" x14ac:dyDescent="0.25">
      <c r="A505">
        <v>504</v>
      </c>
      <c r="B505" t="s">
        <v>67</v>
      </c>
      <c r="C505" t="s">
        <v>19</v>
      </c>
      <c r="D505">
        <v>5</v>
      </c>
      <c r="E505" s="1">
        <v>1350</v>
      </c>
      <c r="F505" s="1">
        <v>6750</v>
      </c>
      <c r="G505" s="1">
        <v>2750</v>
      </c>
      <c r="H505" t="s">
        <v>58</v>
      </c>
      <c r="I505" t="s">
        <v>29</v>
      </c>
    </row>
    <row r="506" spans="1:9" x14ac:dyDescent="0.25">
      <c r="A506">
        <v>505</v>
      </c>
      <c r="B506" t="s">
        <v>12</v>
      </c>
      <c r="C506" t="s">
        <v>25</v>
      </c>
      <c r="D506">
        <v>5</v>
      </c>
      <c r="E506" s="1">
        <v>7250</v>
      </c>
      <c r="F506" s="1">
        <v>36250</v>
      </c>
      <c r="G506" s="1">
        <v>11250</v>
      </c>
      <c r="H506" t="s">
        <v>58</v>
      </c>
      <c r="I506" t="s">
        <v>52</v>
      </c>
    </row>
    <row r="507" spans="1:9" x14ac:dyDescent="0.25">
      <c r="A507">
        <v>506</v>
      </c>
      <c r="B507" t="s">
        <v>30</v>
      </c>
      <c r="C507" t="s">
        <v>23</v>
      </c>
      <c r="D507">
        <v>5</v>
      </c>
      <c r="E507" s="1">
        <v>7600</v>
      </c>
      <c r="F507" s="1">
        <v>38000</v>
      </c>
      <c r="G507" s="1">
        <v>8000</v>
      </c>
      <c r="H507" t="s">
        <v>58</v>
      </c>
      <c r="I507" t="s">
        <v>14</v>
      </c>
    </row>
    <row r="508" spans="1:9" x14ac:dyDescent="0.25">
      <c r="A508">
        <v>507</v>
      </c>
      <c r="B508" t="s">
        <v>48</v>
      </c>
      <c r="C508" t="s">
        <v>23</v>
      </c>
      <c r="D508">
        <v>4</v>
      </c>
      <c r="E508" s="1">
        <v>7600</v>
      </c>
      <c r="F508" s="1">
        <v>30400</v>
      </c>
      <c r="G508" s="1">
        <v>6400</v>
      </c>
      <c r="H508" t="s">
        <v>58</v>
      </c>
      <c r="I508" t="s">
        <v>20</v>
      </c>
    </row>
    <row r="509" spans="1:9" x14ac:dyDescent="0.25">
      <c r="A509">
        <v>508</v>
      </c>
      <c r="B509" t="s">
        <v>12</v>
      </c>
      <c r="C509" t="s">
        <v>41</v>
      </c>
      <c r="D509">
        <v>4</v>
      </c>
      <c r="E509" s="1">
        <v>1490</v>
      </c>
      <c r="F509" s="1">
        <v>5960</v>
      </c>
      <c r="G509" s="1">
        <v>2760</v>
      </c>
      <c r="H509" t="s">
        <v>58</v>
      </c>
      <c r="I509" t="s">
        <v>17</v>
      </c>
    </row>
    <row r="510" spans="1:9" x14ac:dyDescent="0.25">
      <c r="A510">
        <v>509</v>
      </c>
      <c r="B510" t="s">
        <v>67</v>
      </c>
      <c r="C510" t="s">
        <v>49</v>
      </c>
      <c r="D510">
        <v>5</v>
      </c>
      <c r="E510" s="1">
        <v>2900</v>
      </c>
      <c r="F510" s="1">
        <v>14500</v>
      </c>
      <c r="G510" s="1">
        <v>4500</v>
      </c>
      <c r="H510" t="s">
        <v>58</v>
      </c>
      <c r="I510" t="s">
        <v>44</v>
      </c>
    </row>
    <row r="511" spans="1:9" x14ac:dyDescent="0.25">
      <c r="A511">
        <v>510</v>
      </c>
      <c r="B511" t="s">
        <v>38</v>
      </c>
      <c r="C511" t="s">
        <v>41</v>
      </c>
      <c r="D511">
        <v>4</v>
      </c>
      <c r="E511" s="1">
        <v>1490</v>
      </c>
      <c r="F511" s="1">
        <v>5960</v>
      </c>
      <c r="G511" s="1">
        <v>2760</v>
      </c>
      <c r="H511" t="s">
        <v>58</v>
      </c>
      <c r="I511" t="s">
        <v>14</v>
      </c>
    </row>
    <row r="512" spans="1:9" x14ac:dyDescent="0.25">
      <c r="A512">
        <v>511</v>
      </c>
      <c r="B512" t="s">
        <v>38</v>
      </c>
      <c r="C512" t="s">
        <v>32</v>
      </c>
      <c r="D512">
        <v>2</v>
      </c>
      <c r="E512" s="1">
        <v>1090</v>
      </c>
      <c r="F512" s="1">
        <v>2180</v>
      </c>
      <c r="G512" s="1">
        <v>580</v>
      </c>
      <c r="H512" t="s">
        <v>58</v>
      </c>
      <c r="I512" t="s">
        <v>27</v>
      </c>
    </row>
    <row r="513" spans="1:9" x14ac:dyDescent="0.25">
      <c r="A513">
        <v>512</v>
      </c>
      <c r="B513" t="s">
        <v>67</v>
      </c>
      <c r="C513" t="s">
        <v>28</v>
      </c>
      <c r="D513">
        <v>3</v>
      </c>
      <c r="E513" s="1">
        <v>1200</v>
      </c>
      <c r="F513" s="1">
        <v>3600</v>
      </c>
      <c r="G513" s="1">
        <v>1200</v>
      </c>
      <c r="H513" t="s">
        <v>58</v>
      </c>
      <c r="I513" t="s">
        <v>52</v>
      </c>
    </row>
    <row r="514" spans="1:9" x14ac:dyDescent="0.25">
      <c r="A514">
        <v>513</v>
      </c>
      <c r="B514" t="s">
        <v>36</v>
      </c>
      <c r="C514" t="s">
        <v>37</v>
      </c>
      <c r="D514">
        <v>4</v>
      </c>
      <c r="E514" s="1">
        <v>10590</v>
      </c>
      <c r="F514" s="1">
        <v>42360</v>
      </c>
      <c r="G514" s="1">
        <v>18360</v>
      </c>
      <c r="H514" t="s">
        <v>58</v>
      </c>
      <c r="I514" t="s">
        <v>29</v>
      </c>
    </row>
    <row r="515" spans="1:9" x14ac:dyDescent="0.25">
      <c r="A515">
        <v>514</v>
      </c>
      <c r="B515" t="s">
        <v>30</v>
      </c>
      <c r="C515" t="s">
        <v>43</v>
      </c>
      <c r="D515">
        <v>2</v>
      </c>
      <c r="E515" s="1">
        <v>4200</v>
      </c>
      <c r="F515" s="1">
        <v>8400</v>
      </c>
      <c r="G515" s="1">
        <v>2400</v>
      </c>
      <c r="H515" t="s">
        <v>58</v>
      </c>
      <c r="I515" t="s">
        <v>35</v>
      </c>
    </row>
    <row r="516" spans="1:9" x14ac:dyDescent="0.25">
      <c r="A516">
        <v>515</v>
      </c>
      <c r="B516" t="s">
        <v>18</v>
      </c>
      <c r="C516" t="s">
        <v>43</v>
      </c>
      <c r="D516">
        <v>5</v>
      </c>
      <c r="E516" s="1">
        <v>4200</v>
      </c>
      <c r="F516" s="1">
        <v>21000</v>
      </c>
      <c r="G516" s="1">
        <v>6000</v>
      </c>
      <c r="H516" t="s">
        <v>58</v>
      </c>
      <c r="I516" t="s">
        <v>17</v>
      </c>
    </row>
    <row r="517" spans="1:9" x14ac:dyDescent="0.25">
      <c r="A517">
        <v>516</v>
      </c>
      <c r="B517" t="s">
        <v>33</v>
      </c>
      <c r="C517" t="s">
        <v>37</v>
      </c>
      <c r="D517">
        <v>2</v>
      </c>
      <c r="E517" s="1">
        <v>10590</v>
      </c>
      <c r="F517" s="1">
        <v>21180</v>
      </c>
      <c r="G517" s="1">
        <v>9180</v>
      </c>
      <c r="H517" t="s">
        <v>58</v>
      </c>
      <c r="I517" t="s">
        <v>17</v>
      </c>
    </row>
    <row r="518" spans="1:9" x14ac:dyDescent="0.25">
      <c r="A518">
        <v>517</v>
      </c>
      <c r="B518" t="s">
        <v>48</v>
      </c>
      <c r="C518" t="s">
        <v>50</v>
      </c>
      <c r="D518">
        <v>4</v>
      </c>
      <c r="E518" s="1">
        <v>1250</v>
      </c>
      <c r="F518" s="1">
        <v>5000</v>
      </c>
      <c r="G518" s="1">
        <v>1800</v>
      </c>
      <c r="H518" t="s">
        <v>58</v>
      </c>
      <c r="I518" t="s">
        <v>20</v>
      </c>
    </row>
    <row r="519" spans="1:9" x14ac:dyDescent="0.25">
      <c r="A519">
        <v>518</v>
      </c>
      <c r="B519" t="s">
        <v>8</v>
      </c>
      <c r="C519" t="s">
        <v>41</v>
      </c>
      <c r="D519">
        <v>4</v>
      </c>
      <c r="E519" s="1">
        <v>1490</v>
      </c>
      <c r="F519" s="1">
        <v>5960</v>
      </c>
      <c r="G519" s="1">
        <v>2760</v>
      </c>
      <c r="H519" t="s">
        <v>58</v>
      </c>
      <c r="I519" t="s">
        <v>42</v>
      </c>
    </row>
    <row r="520" spans="1:9" x14ac:dyDescent="0.25">
      <c r="A520">
        <v>519</v>
      </c>
      <c r="B520" t="s">
        <v>30</v>
      </c>
      <c r="C520" t="s">
        <v>28</v>
      </c>
      <c r="D520">
        <v>4</v>
      </c>
      <c r="E520" s="1">
        <v>1200</v>
      </c>
      <c r="F520" s="1">
        <v>4800</v>
      </c>
      <c r="G520" s="1">
        <v>1600</v>
      </c>
      <c r="H520" t="s">
        <v>58</v>
      </c>
      <c r="I520" t="s">
        <v>42</v>
      </c>
    </row>
    <row r="521" spans="1:9" x14ac:dyDescent="0.25">
      <c r="A521">
        <v>520</v>
      </c>
      <c r="B521" t="s">
        <v>15</v>
      </c>
      <c r="C521" t="s">
        <v>21</v>
      </c>
      <c r="D521">
        <v>3</v>
      </c>
      <c r="E521" s="1">
        <v>2180</v>
      </c>
      <c r="F521" s="1">
        <v>6540</v>
      </c>
      <c r="G521" s="1">
        <v>2040</v>
      </c>
      <c r="H521" t="s">
        <v>58</v>
      </c>
      <c r="I521" t="s">
        <v>52</v>
      </c>
    </row>
    <row r="522" spans="1:9" x14ac:dyDescent="0.25">
      <c r="A522">
        <v>521</v>
      </c>
      <c r="B522" t="s">
        <v>38</v>
      </c>
      <c r="C522" t="s">
        <v>51</v>
      </c>
      <c r="D522">
        <v>2</v>
      </c>
      <c r="E522" s="1">
        <v>1200</v>
      </c>
      <c r="F522" s="1">
        <v>2400</v>
      </c>
      <c r="G522" s="1">
        <v>800</v>
      </c>
      <c r="H522" t="s">
        <v>58</v>
      </c>
      <c r="I522" t="s">
        <v>52</v>
      </c>
    </row>
    <row r="523" spans="1:9" x14ac:dyDescent="0.25">
      <c r="A523">
        <v>522</v>
      </c>
      <c r="B523" t="s">
        <v>8</v>
      </c>
      <c r="C523" t="s">
        <v>31</v>
      </c>
      <c r="D523">
        <v>4</v>
      </c>
      <c r="E523" s="1">
        <v>1800</v>
      </c>
      <c r="F523" s="1">
        <v>7200</v>
      </c>
      <c r="G523" s="1">
        <v>4000</v>
      </c>
      <c r="H523" t="s">
        <v>58</v>
      </c>
      <c r="I523" t="s">
        <v>14</v>
      </c>
    </row>
    <row r="524" spans="1:9" x14ac:dyDescent="0.25">
      <c r="A524">
        <v>523</v>
      </c>
      <c r="B524" t="s">
        <v>15</v>
      </c>
      <c r="C524" t="s">
        <v>23</v>
      </c>
      <c r="D524">
        <v>2</v>
      </c>
      <c r="E524" s="1">
        <v>7600</v>
      </c>
      <c r="F524" s="1">
        <v>15200</v>
      </c>
      <c r="G524" s="1">
        <v>3200</v>
      </c>
      <c r="H524" t="s">
        <v>58</v>
      </c>
      <c r="I524" t="s">
        <v>11</v>
      </c>
    </row>
    <row r="525" spans="1:9" x14ac:dyDescent="0.25">
      <c r="A525">
        <v>524</v>
      </c>
      <c r="B525" t="s">
        <v>33</v>
      </c>
      <c r="C525" t="s">
        <v>53</v>
      </c>
      <c r="D525">
        <v>4</v>
      </c>
      <c r="E525" s="1">
        <v>7530</v>
      </c>
      <c r="F525" s="1">
        <v>30120</v>
      </c>
      <c r="G525" s="1">
        <v>6120</v>
      </c>
      <c r="H525" t="s">
        <v>58</v>
      </c>
      <c r="I525" t="s">
        <v>52</v>
      </c>
    </row>
    <row r="526" spans="1:9" x14ac:dyDescent="0.25">
      <c r="A526">
        <v>525</v>
      </c>
      <c r="B526" t="s">
        <v>48</v>
      </c>
      <c r="C526" t="s">
        <v>41</v>
      </c>
      <c r="D526">
        <v>2</v>
      </c>
      <c r="E526" s="1">
        <v>1490</v>
      </c>
      <c r="F526" s="1">
        <v>2980</v>
      </c>
      <c r="G526" s="1">
        <v>1380</v>
      </c>
      <c r="H526" t="s">
        <v>58</v>
      </c>
      <c r="I526" t="s">
        <v>29</v>
      </c>
    </row>
    <row r="527" spans="1:9" x14ac:dyDescent="0.25">
      <c r="A527">
        <v>526</v>
      </c>
      <c r="B527" t="s">
        <v>8</v>
      </c>
      <c r="C527" t="s">
        <v>54</v>
      </c>
      <c r="D527">
        <v>3</v>
      </c>
      <c r="E527" s="1">
        <v>5300</v>
      </c>
      <c r="F527" s="1">
        <v>15900</v>
      </c>
      <c r="G527" s="1">
        <v>3900</v>
      </c>
      <c r="H527" t="s">
        <v>58</v>
      </c>
      <c r="I527" t="s">
        <v>14</v>
      </c>
    </row>
    <row r="528" spans="1:9" x14ac:dyDescent="0.25">
      <c r="A528">
        <v>527</v>
      </c>
      <c r="B528" t="s">
        <v>22</v>
      </c>
      <c r="C528" t="s">
        <v>28</v>
      </c>
      <c r="D528">
        <v>3</v>
      </c>
      <c r="E528" s="1">
        <v>1200</v>
      </c>
      <c r="F528" s="1">
        <v>3600</v>
      </c>
      <c r="G528" s="1">
        <v>1200</v>
      </c>
      <c r="H528" t="s">
        <v>58</v>
      </c>
      <c r="I528" t="s">
        <v>29</v>
      </c>
    </row>
    <row r="529" spans="1:9" x14ac:dyDescent="0.25">
      <c r="A529">
        <v>528</v>
      </c>
      <c r="B529" t="s">
        <v>38</v>
      </c>
      <c r="C529" t="s">
        <v>32</v>
      </c>
      <c r="D529">
        <v>2</v>
      </c>
      <c r="E529" s="1">
        <v>1090</v>
      </c>
      <c r="F529" s="1">
        <v>2180</v>
      </c>
      <c r="G529" s="1">
        <v>580</v>
      </c>
      <c r="H529" t="s">
        <v>58</v>
      </c>
      <c r="I529" t="s">
        <v>35</v>
      </c>
    </row>
    <row r="530" spans="1:9" x14ac:dyDescent="0.25">
      <c r="A530">
        <v>529</v>
      </c>
      <c r="B530" t="s">
        <v>22</v>
      </c>
      <c r="C530" t="s">
        <v>25</v>
      </c>
      <c r="D530">
        <v>5</v>
      </c>
      <c r="E530" s="1">
        <v>7250</v>
      </c>
      <c r="F530" s="1">
        <v>36250</v>
      </c>
      <c r="G530" s="1">
        <v>11250</v>
      </c>
      <c r="H530" t="s">
        <v>58</v>
      </c>
      <c r="I530" t="s">
        <v>29</v>
      </c>
    </row>
    <row r="531" spans="1:9" x14ac:dyDescent="0.25">
      <c r="A531">
        <v>530</v>
      </c>
      <c r="B531" t="s">
        <v>46</v>
      </c>
      <c r="C531" t="s">
        <v>13</v>
      </c>
      <c r="D531">
        <v>2</v>
      </c>
      <c r="E531" s="1">
        <v>1400</v>
      </c>
      <c r="F531" s="1">
        <v>2800</v>
      </c>
      <c r="G531" s="1">
        <v>1200</v>
      </c>
      <c r="H531" t="s">
        <v>58</v>
      </c>
      <c r="I531" t="s">
        <v>42</v>
      </c>
    </row>
    <row r="532" spans="1:9" x14ac:dyDescent="0.25">
      <c r="A532">
        <v>531</v>
      </c>
      <c r="B532" t="s">
        <v>15</v>
      </c>
      <c r="C532" t="s">
        <v>55</v>
      </c>
      <c r="D532">
        <v>2</v>
      </c>
      <c r="E532" s="1">
        <v>1500</v>
      </c>
      <c r="F532" s="1">
        <v>3000</v>
      </c>
      <c r="G532" s="1">
        <v>1400</v>
      </c>
      <c r="H532" t="s">
        <v>58</v>
      </c>
      <c r="I532" t="s">
        <v>20</v>
      </c>
    </row>
    <row r="533" spans="1:9" x14ac:dyDescent="0.25">
      <c r="A533">
        <v>532</v>
      </c>
      <c r="B533" t="s">
        <v>33</v>
      </c>
      <c r="C533" t="s">
        <v>19</v>
      </c>
      <c r="D533">
        <v>3</v>
      </c>
      <c r="E533" s="1">
        <v>1350</v>
      </c>
      <c r="F533" s="1">
        <v>4050</v>
      </c>
      <c r="G533" s="1">
        <v>1650</v>
      </c>
      <c r="H533" t="s">
        <v>58</v>
      </c>
      <c r="I533" t="s">
        <v>20</v>
      </c>
    </row>
    <row r="534" spans="1:9" x14ac:dyDescent="0.25">
      <c r="A534">
        <v>533</v>
      </c>
      <c r="B534" t="s">
        <v>33</v>
      </c>
      <c r="C534" t="s">
        <v>28</v>
      </c>
      <c r="D534">
        <v>2</v>
      </c>
      <c r="E534" s="1">
        <v>1200</v>
      </c>
      <c r="F534" s="1">
        <v>2400</v>
      </c>
      <c r="G534" s="1">
        <v>800</v>
      </c>
      <c r="H534" t="s">
        <v>58</v>
      </c>
      <c r="I534" t="s">
        <v>52</v>
      </c>
    </row>
    <row r="535" spans="1:9" x14ac:dyDescent="0.25">
      <c r="A535">
        <v>534</v>
      </c>
      <c r="B535" t="s">
        <v>12</v>
      </c>
      <c r="C535" t="s">
        <v>53</v>
      </c>
      <c r="D535">
        <v>5</v>
      </c>
      <c r="E535" s="1">
        <v>7530</v>
      </c>
      <c r="F535" s="1">
        <v>37650</v>
      </c>
      <c r="G535" s="1">
        <v>7650</v>
      </c>
      <c r="H535" t="s">
        <v>58</v>
      </c>
      <c r="I535" t="s">
        <v>14</v>
      </c>
    </row>
    <row r="536" spans="1:9" x14ac:dyDescent="0.25">
      <c r="A536">
        <v>535</v>
      </c>
      <c r="B536" t="s">
        <v>46</v>
      </c>
      <c r="C536" t="s">
        <v>28</v>
      </c>
      <c r="D536">
        <v>5</v>
      </c>
      <c r="E536" s="1">
        <v>1200</v>
      </c>
      <c r="F536" s="1">
        <v>6000</v>
      </c>
      <c r="G536" s="1">
        <v>2000</v>
      </c>
      <c r="H536" t="s">
        <v>58</v>
      </c>
      <c r="I536" t="s">
        <v>24</v>
      </c>
    </row>
    <row r="537" spans="1:9" x14ac:dyDescent="0.25">
      <c r="A537">
        <v>536</v>
      </c>
      <c r="B537" t="s">
        <v>36</v>
      </c>
      <c r="C537" t="s">
        <v>31</v>
      </c>
      <c r="D537">
        <v>3</v>
      </c>
      <c r="E537" s="1">
        <v>1800</v>
      </c>
      <c r="F537" s="1">
        <v>5400</v>
      </c>
      <c r="G537" s="1">
        <v>3000</v>
      </c>
      <c r="H537" t="s">
        <v>58</v>
      </c>
      <c r="I537" t="s">
        <v>42</v>
      </c>
    </row>
    <row r="538" spans="1:9" x14ac:dyDescent="0.25">
      <c r="A538">
        <v>537</v>
      </c>
      <c r="B538" t="s">
        <v>8</v>
      </c>
      <c r="C538" t="s">
        <v>25</v>
      </c>
      <c r="D538">
        <v>3</v>
      </c>
      <c r="E538" s="1">
        <v>7250</v>
      </c>
      <c r="F538" s="1">
        <v>21750</v>
      </c>
      <c r="G538" s="1">
        <v>6750</v>
      </c>
      <c r="H538" t="s">
        <v>58</v>
      </c>
      <c r="I538" t="s">
        <v>52</v>
      </c>
    </row>
    <row r="539" spans="1:9" x14ac:dyDescent="0.25">
      <c r="A539">
        <v>538</v>
      </c>
      <c r="B539" t="s">
        <v>38</v>
      </c>
      <c r="C539" t="s">
        <v>41</v>
      </c>
      <c r="D539">
        <v>2</v>
      </c>
      <c r="E539" s="1">
        <v>1490</v>
      </c>
      <c r="F539" s="1">
        <v>2980</v>
      </c>
      <c r="G539" s="1">
        <v>1380</v>
      </c>
      <c r="H539" t="s">
        <v>58</v>
      </c>
      <c r="I539" t="s">
        <v>39</v>
      </c>
    </row>
    <row r="540" spans="1:9" x14ac:dyDescent="0.25">
      <c r="A540">
        <v>539</v>
      </c>
      <c r="B540" t="s">
        <v>38</v>
      </c>
      <c r="C540" t="s">
        <v>51</v>
      </c>
      <c r="D540">
        <v>3</v>
      </c>
      <c r="E540" s="1">
        <v>1200</v>
      </c>
      <c r="F540" s="1">
        <v>3600</v>
      </c>
      <c r="G540" s="1">
        <v>1200</v>
      </c>
      <c r="H540" t="s">
        <v>58</v>
      </c>
      <c r="I540" t="s">
        <v>29</v>
      </c>
    </row>
    <row r="541" spans="1:9" x14ac:dyDescent="0.25">
      <c r="A541">
        <v>540</v>
      </c>
      <c r="B541" t="s">
        <v>12</v>
      </c>
      <c r="C541" t="s">
        <v>34</v>
      </c>
      <c r="D541">
        <v>5</v>
      </c>
      <c r="E541" s="1">
        <v>8000</v>
      </c>
      <c r="F541" s="1">
        <v>40000</v>
      </c>
      <c r="G541" s="1">
        <v>10000</v>
      </c>
      <c r="H541" t="s">
        <v>58</v>
      </c>
      <c r="I541" t="s">
        <v>17</v>
      </c>
    </row>
    <row r="542" spans="1:9" x14ac:dyDescent="0.25">
      <c r="A542">
        <v>541</v>
      </c>
      <c r="B542" t="s">
        <v>30</v>
      </c>
      <c r="C542" t="s">
        <v>13</v>
      </c>
      <c r="D542">
        <v>3</v>
      </c>
      <c r="E542" s="1">
        <v>1400</v>
      </c>
      <c r="F542" s="1">
        <v>4200</v>
      </c>
      <c r="G542" s="1">
        <v>1800</v>
      </c>
      <c r="H542" t="s">
        <v>58</v>
      </c>
      <c r="I542" t="s">
        <v>52</v>
      </c>
    </row>
    <row r="543" spans="1:9" x14ac:dyDescent="0.25">
      <c r="A543">
        <v>542</v>
      </c>
      <c r="B543" t="s">
        <v>67</v>
      </c>
      <c r="C543" t="s">
        <v>19</v>
      </c>
      <c r="D543">
        <v>2</v>
      </c>
      <c r="E543" s="1">
        <v>1350</v>
      </c>
      <c r="F543" s="1">
        <v>2700</v>
      </c>
      <c r="G543" s="1">
        <v>1100</v>
      </c>
      <c r="H543" t="s">
        <v>58</v>
      </c>
      <c r="I543" t="s">
        <v>27</v>
      </c>
    </row>
    <row r="544" spans="1:9" x14ac:dyDescent="0.25">
      <c r="A544">
        <v>543</v>
      </c>
      <c r="B544" t="s">
        <v>36</v>
      </c>
      <c r="C544" t="s">
        <v>51</v>
      </c>
      <c r="D544">
        <v>2</v>
      </c>
      <c r="E544" s="1">
        <v>1200</v>
      </c>
      <c r="F544" s="1">
        <v>2400</v>
      </c>
      <c r="G544" s="1">
        <v>800</v>
      </c>
      <c r="H544" t="s">
        <v>58</v>
      </c>
      <c r="I544" t="s">
        <v>39</v>
      </c>
    </row>
    <row r="545" spans="1:9" x14ac:dyDescent="0.25">
      <c r="A545">
        <v>544</v>
      </c>
      <c r="B545" t="s">
        <v>30</v>
      </c>
      <c r="C545" t="s">
        <v>54</v>
      </c>
      <c r="D545">
        <v>3</v>
      </c>
      <c r="E545" s="1">
        <v>5300</v>
      </c>
      <c r="F545" s="1">
        <v>15900</v>
      </c>
      <c r="G545" s="1">
        <v>3900</v>
      </c>
      <c r="H545" t="s">
        <v>58</v>
      </c>
      <c r="I545" t="s">
        <v>52</v>
      </c>
    </row>
    <row r="546" spans="1:9" x14ac:dyDescent="0.25">
      <c r="A546">
        <v>545</v>
      </c>
      <c r="B546" t="s">
        <v>38</v>
      </c>
      <c r="C546" t="s">
        <v>37</v>
      </c>
      <c r="D546">
        <v>2</v>
      </c>
      <c r="E546" s="1">
        <v>10590</v>
      </c>
      <c r="F546" s="1">
        <v>21180</v>
      </c>
      <c r="G546" s="1">
        <v>9180</v>
      </c>
      <c r="H546" t="s">
        <v>58</v>
      </c>
      <c r="I546" t="s">
        <v>52</v>
      </c>
    </row>
    <row r="547" spans="1:9" x14ac:dyDescent="0.25">
      <c r="A547">
        <v>546</v>
      </c>
      <c r="B547" t="s">
        <v>22</v>
      </c>
      <c r="C547" t="s">
        <v>50</v>
      </c>
      <c r="D547">
        <v>5</v>
      </c>
      <c r="E547" s="1">
        <v>1250</v>
      </c>
      <c r="F547" s="1">
        <v>6250</v>
      </c>
      <c r="G547" s="1">
        <v>2250</v>
      </c>
      <c r="H547" t="s">
        <v>58</v>
      </c>
      <c r="I547" t="s">
        <v>39</v>
      </c>
    </row>
    <row r="548" spans="1:9" x14ac:dyDescent="0.25">
      <c r="A548">
        <v>547</v>
      </c>
      <c r="B548" t="s">
        <v>48</v>
      </c>
      <c r="C548" t="s">
        <v>51</v>
      </c>
      <c r="D548">
        <v>2</v>
      </c>
      <c r="E548" s="1">
        <v>1200</v>
      </c>
      <c r="F548" s="1">
        <v>2400</v>
      </c>
      <c r="G548" s="1">
        <v>800</v>
      </c>
      <c r="H548" t="s">
        <v>58</v>
      </c>
      <c r="I548" t="s">
        <v>17</v>
      </c>
    </row>
    <row r="549" spans="1:9" x14ac:dyDescent="0.25">
      <c r="A549">
        <v>548</v>
      </c>
      <c r="B549" t="s">
        <v>22</v>
      </c>
      <c r="C549" t="s">
        <v>13</v>
      </c>
      <c r="D549">
        <v>2</v>
      </c>
      <c r="E549" s="1">
        <v>1400</v>
      </c>
      <c r="F549" s="1">
        <v>2800</v>
      </c>
      <c r="G549" s="1">
        <v>1200</v>
      </c>
      <c r="H549" t="s">
        <v>58</v>
      </c>
      <c r="I549" t="s">
        <v>11</v>
      </c>
    </row>
    <row r="550" spans="1:9" x14ac:dyDescent="0.25">
      <c r="A550">
        <v>549</v>
      </c>
      <c r="B550" t="s">
        <v>48</v>
      </c>
      <c r="C550" t="s">
        <v>53</v>
      </c>
      <c r="D550">
        <v>3</v>
      </c>
      <c r="E550" s="1">
        <v>7530</v>
      </c>
      <c r="F550" s="1">
        <v>22590</v>
      </c>
      <c r="G550" s="1">
        <v>4590</v>
      </c>
      <c r="H550" t="s">
        <v>58</v>
      </c>
      <c r="I550" t="s">
        <v>14</v>
      </c>
    </row>
    <row r="551" spans="1:9" x14ac:dyDescent="0.25">
      <c r="A551">
        <v>550</v>
      </c>
      <c r="B551" t="s">
        <v>30</v>
      </c>
      <c r="C551" t="s">
        <v>23</v>
      </c>
      <c r="D551">
        <v>3</v>
      </c>
      <c r="E551" s="1">
        <v>7600</v>
      </c>
      <c r="F551" s="1">
        <v>22800</v>
      </c>
      <c r="G551" s="1">
        <v>4800</v>
      </c>
      <c r="H551" t="s">
        <v>58</v>
      </c>
      <c r="I551" t="s">
        <v>44</v>
      </c>
    </row>
    <row r="552" spans="1:9" x14ac:dyDescent="0.25">
      <c r="A552">
        <v>551</v>
      </c>
      <c r="B552" t="s">
        <v>48</v>
      </c>
      <c r="C552" t="s">
        <v>55</v>
      </c>
      <c r="D552">
        <v>2</v>
      </c>
      <c r="E552" s="1">
        <v>1500</v>
      </c>
      <c r="F552" s="1">
        <v>3000</v>
      </c>
      <c r="G552" s="1">
        <v>1400</v>
      </c>
      <c r="H552" t="s">
        <v>58</v>
      </c>
      <c r="I552" t="s">
        <v>29</v>
      </c>
    </row>
    <row r="553" spans="1:9" x14ac:dyDescent="0.25">
      <c r="A553">
        <v>552</v>
      </c>
      <c r="B553" t="s">
        <v>38</v>
      </c>
      <c r="C553" t="s">
        <v>21</v>
      </c>
      <c r="D553">
        <v>5</v>
      </c>
      <c r="E553" s="1">
        <v>2180</v>
      </c>
      <c r="F553" s="1">
        <v>10900</v>
      </c>
      <c r="G553" s="1">
        <v>3400</v>
      </c>
      <c r="H553" t="s">
        <v>58</v>
      </c>
      <c r="I553" t="s">
        <v>29</v>
      </c>
    </row>
    <row r="554" spans="1:9" x14ac:dyDescent="0.25">
      <c r="A554">
        <v>553</v>
      </c>
      <c r="B554" t="s">
        <v>18</v>
      </c>
      <c r="C554" t="s">
        <v>21</v>
      </c>
      <c r="D554">
        <v>2</v>
      </c>
      <c r="E554" s="1">
        <v>2180</v>
      </c>
      <c r="F554" s="1">
        <v>4360</v>
      </c>
      <c r="G554" s="1">
        <v>1360</v>
      </c>
      <c r="H554" t="s">
        <v>58</v>
      </c>
      <c r="I554" t="s">
        <v>40</v>
      </c>
    </row>
    <row r="555" spans="1:9" x14ac:dyDescent="0.25">
      <c r="A555">
        <v>554</v>
      </c>
      <c r="B555" t="s">
        <v>38</v>
      </c>
      <c r="C555" t="s">
        <v>45</v>
      </c>
      <c r="D555">
        <v>2</v>
      </c>
      <c r="E555" s="1">
        <v>5775</v>
      </c>
      <c r="F555" s="1">
        <v>11550</v>
      </c>
      <c r="G555" s="1">
        <v>3550</v>
      </c>
      <c r="H555" t="s">
        <v>58</v>
      </c>
      <c r="I555" t="s">
        <v>42</v>
      </c>
    </row>
    <row r="556" spans="1:9" x14ac:dyDescent="0.25">
      <c r="A556">
        <v>555</v>
      </c>
      <c r="B556" t="s">
        <v>38</v>
      </c>
      <c r="C556" t="s">
        <v>26</v>
      </c>
      <c r="D556">
        <v>3</v>
      </c>
      <c r="E556" s="1">
        <v>1100</v>
      </c>
      <c r="F556" s="1">
        <v>3300</v>
      </c>
      <c r="G556" s="1">
        <v>900</v>
      </c>
      <c r="H556" t="s">
        <v>58</v>
      </c>
      <c r="I556" t="s">
        <v>40</v>
      </c>
    </row>
    <row r="557" spans="1:9" x14ac:dyDescent="0.25">
      <c r="A557">
        <v>556</v>
      </c>
      <c r="B557" t="s">
        <v>46</v>
      </c>
      <c r="C557" t="s">
        <v>45</v>
      </c>
      <c r="D557">
        <v>2</v>
      </c>
      <c r="E557" s="1">
        <v>5775</v>
      </c>
      <c r="F557" s="1">
        <v>11550</v>
      </c>
      <c r="G557" s="1">
        <v>3550</v>
      </c>
      <c r="H557" t="s">
        <v>58</v>
      </c>
      <c r="I557" t="s">
        <v>40</v>
      </c>
    </row>
    <row r="558" spans="1:9" x14ac:dyDescent="0.25">
      <c r="A558">
        <v>557</v>
      </c>
      <c r="B558" t="s">
        <v>33</v>
      </c>
      <c r="C558" t="s">
        <v>19</v>
      </c>
      <c r="D558">
        <v>3</v>
      </c>
      <c r="E558" s="1">
        <v>1350</v>
      </c>
      <c r="F558" s="1">
        <v>4050</v>
      </c>
      <c r="G558" s="1">
        <v>1650</v>
      </c>
      <c r="H558" t="s">
        <v>58</v>
      </c>
      <c r="I558" t="s">
        <v>52</v>
      </c>
    </row>
    <row r="559" spans="1:9" x14ac:dyDescent="0.25">
      <c r="A559">
        <v>558</v>
      </c>
      <c r="B559" t="s">
        <v>8</v>
      </c>
      <c r="C559" t="s">
        <v>23</v>
      </c>
      <c r="D559">
        <v>5</v>
      </c>
      <c r="E559" s="1">
        <v>7600</v>
      </c>
      <c r="F559" s="1">
        <v>38000</v>
      </c>
      <c r="G559" s="1">
        <v>8000</v>
      </c>
      <c r="H559" t="s">
        <v>58</v>
      </c>
      <c r="I559" t="s">
        <v>20</v>
      </c>
    </row>
    <row r="560" spans="1:9" x14ac:dyDescent="0.25">
      <c r="A560">
        <v>559</v>
      </c>
      <c r="B560" t="s">
        <v>15</v>
      </c>
      <c r="C560" t="s">
        <v>25</v>
      </c>
      <c r="D560">
        <v>4</v>
      </c>
      <c r="E560" s="1">
        <v>7250</v>
      </c>
      <c r="F560" s="1">
        <v>29000</v>
      </c>
      <c r="G560" s="1">
        <v>9000</v>
      </c>
      <c r="H560" t="s">
        <v>58</v>
      </c>
      <c r="I560" t="s">
        <v>52</v>
      </c>
    </row>
    <row r="561" spans="1:9" x14ac:dyDescent="0.25">
      <c r="A561">
        <v>560</v>
      </c>
      <c r="B561" t="s">
        <v>48</v>
      </c>
      <c r="C561" t="s">
        <v>41</v>
      </c>
      <c r="D561">
        <v>4</v>
      </c>
      <c r="E561" s="1">
        <v>1490</v>
      </c>
      <c r="F561" s="1">
        <v>5960</v>
      </c>
      <c r="G561" s="1">
        <v>2760</v>
      </c>
      <c r="H561" t="s">
        <v>58</v>
      </c>
      <c r="I561" t="s">
        <v>42</v>
      </c>
    </row>
    <row r="562" spans="1:9" x14ac:dyDescent="0.25">
      <c r="A562">
        <v>561</v>
      </c>
      <c r="B562" t="s">
        <v>18</v>
      </c>
      <c r="C562" t="s">
        <v>41</v>
      </c>
      <c r="D562">
        <v>5</v>
      </c>
      <c r="E562" s="1">
        <v>1490</v>
      </c>
      <c r="F562" s="1">
        <v>7450</v>
      </c>
      <c r="G562" s="1">
        <v>3450</v>
      </c>
      <c r="H562" t="s">
        <v>58</v>
      </c>
      <c r="I562" t="s">
        <v>11</v>
      </c>
    </row>
    <row r="563" spans="1:9" x14ac:dyDescent="0.25">
      <c r="A563">
        <v>562</v>
      </c>
      <c r="B563" t="s">
        <v>36</v>
      </c>
      <c r="C563" t="s">
        <v>32</v>
      </c>
      <c r="D563">
        <v>3</v>
      </c>
      <c r="E563" s="1">
        <v>1090</v>
      </c>
      <c r="F563" s="1">
        <v>3270</v>
      </c>
      <c r="G563" s="1">
        <v>870</v>
      </c>
      <c r="H563" t="s">
        <v>58</v>
      </c>
      <c r="I563" t="s">
        <v>35</v>
      </c>
    </row>
    <row r="564" spans="1:9" x14ac:dyDescent="0.25">
      <c r="A564">
        <v>563</v>
      </c>
      <c r="B564" t="s">
        <v>36</v>
      </c>
      <c r="C564" t="s">
        <v>28</v>
      </c>
      <c r="D564">
        <v>3</v>
      </c>
      <c r="E564" s="1">
        <v>1200</v>
      </c>
      <c r="F564" s="1">
        <v>3600</v>
      </c>
      <c r="G564" s="1">
        <v>1200</v>
      </c>
      <c r="H564" t="s">
        <v>58</v>
      </c>
      <c r="I564" t="s">
        <v>35</v>
      </c>
    </row>
    <row r="565" spans="1:9" x14ac:dyDescent="0.25">
      <c r="A565">
        <v>564</v>
      </c>
      <c r="B565" t="s">
        <v>48</v>
      </c>
      <c r="C565" t="s">
        <v>32</v>
      </c>
      <c r="D565">
        <v>4</v>
      </c>
      <c r="E565" s="1">
        <v>1090</v>
      </c>
      <c r="F565" s="1">
        <v>4360</v>
      </c>
      <c r="G565" s="1">
        <v>1160</v>
      </c>
      <c r="H565" t="s">
        <v>58</v>
      </c>
      <c r="I565" t="s">
        <v>52</v>
      </c>
    </row>
    <row r="566" spans="1:9" x14ac:dyDescent="0.25">
      <c r="A566">
        <v>565</v>
      </c>
      <c r="B566" t="s">
        <v>48</v>
      </c>
      <c r="C566" t="s">
        <v>21</v>
      </c>
      <c r="D566">
        <v>4</v>
      </c>
      <c r="E566" s="1">
        <v>2180</v>
      </c>
      <c r="F566" s="1">
        <v>8720</v>
      </c>
      <c r="G566" s="1">
        <v>2720</v>
      </c>
      <c r="H566" t="s">
        <v>58</v>
      </c>
      <c r="I566" t="s">
        <v>14</v>
      </c>
    </row>
    <row r="567" spans="1:9" x14ac:dyDescent="0.25">
      <c r="A567">
        <v>566</v>
      </c>
      <c r="B567" t="s">
        <v>15</v>
      </c>
      <c r="C567" t="s">
        <v>54</v>
      </c>
      <c r="D567">
        <v>4</v>
      </c>
      <c r="E567" s="1">
        <v>5300</v>
      </c>
      <c r="F567" s="1">
        <v>21200</v>
      </c>
      <c r="G567" s="1">
        <v>5200</v>
      </c>
      <c r="H567" t="s">
        <v>58</v>
      </c>
      <c r="I567" t="s">
        <v>24</v>
      </c>
    </row>
    <row r="568" spans="1:9" x14ac:dyDescent="0.25">
      <c r="A568">
        <v>567</v>
      </c>
      <c r="B568" t="s">
        <v>48</v>
      </c>
      <c r="C568" t="s">
        <v>54</v>
      </c>
      <c r="D568">
        <v>3</v>
      </c>
      <c r="E568" s="1">
        <v>5300</v>
      </c>
      <c r="F568" s="1">
        <v>15900</v>
      </c>
      <c r="G568" s="1">
        <v>3900</v>
      </c>
      <c r="H568" t="s">
        <v>58</v>
      </c>
      <c r="I568" t="s">
        <v>11</v>
      </c>
    </row>
    <row r="569" spans="1:9" x14ac:dyDescent="0.25">
      <c r="A569">
        <v>568</v>
      </c>
      <c r="B569" t="s">
        <v>67</v>
      </c>
      <c r="C569" t="s">
        <v>25</v>
      </c>
      <c r="D569">
        <v>3</v>
      </c>
      <c r="E569" s="1">
        <v>7250</v>
      </c>
      <c r="F569" s="1">
        <v>21750</v>
      </c>
      <c r="G569" s="1">
        <v>6750</v>
      </c>
      <c r="H569" t="s">
        <v>58</v>
      </c>
      <c r="I569" t="s">
        <v>14</v>
      </c>
    </row>
    <row r="570" spans="1:9" x14ac:dyDescent="0.25">
      <c r="A570">
        <v>569</v>
      </c>
      <c r="B570" t="s">
        <v>67</v>
      </c>
      <c r="C570" t="s">
        <v>51</v>
      </c>
      <c r="D570">
        <v>2</v>
      </c>
      <c r="E570" s="1">
        <v>1200</v>
      </c>
      <c r="F570" s="1">
        <v>2400</v>
      </c>
      <c r="G570" s="1">
        <v>800</v>
      </c>
      <c r="H570" t="s">
        <v>58</v>
      </c>
      <c r="I570" t="s">
        <v>35</v>
      </c>
    </row>
    <row r="571" spans="1:9" x14ac:dyDescent="0.25">
      <c r="A571">
        <v>570</v>
      </c>
      <c r="B571" t="s">
        <v>18</v>
      </c>
      <c r="C571" t="s">
        <v>9</v>
      </c>
      <c r="D571">
        <v>5</v>
      </c>
      <c r="E571" s="1">
        <v>6000</v>
      </c>
      <c r="F571" s="1">
        <v>30000</v>
      </c>
      <c r="G571" s="1">
        <v>10000</v>
      </c>
      <c r="H571" t="s">
        <v>58</v>
      </c>
      <c r="I571" t="s">
        <v>27</v>
      </c>
    </row>
    <row r="572" spans="1:9" x14ac:dyDescent="0.25">
      <c r="A572">
        <v>571</v>
      </c>
      <c r="B572" t="s">
        <v>15</v>
      </c>
      <c r="C572" t="s">
        <v>16</v>
      </c>
      <c r="D572">
        <v>3</v>
      </c>
      <c r="E572" s="1">
        <v>8450</v>
      </c>
      <c r="F572" s="1">
        <v>25350</v>
      </c>
      <c r="G572" s="1">
        <v>7350</v>
      </c>
      <c r="H572" t="s">
        <v>58</v>
      </c>
      <c r="I572" t="s">
        <v>17</v>
      </c>
    </row>
    <row r="573" spans="1:9" x14ac:dyDescent="0.25">
      <c r="A573">
        <v>572</v>
      </c>
      <c r="B573" t="s">
        <v>30</v>
      </c>
      <c r="C573" t="s">
        <v>43</v>
      </c>
      <c r="D573">
        <v>1</v>
      </c>
      <c r="E573" s="1">
        <v>4200</v>
      </c>
      <c r="F573" s="1">
        <v>4200</v>
      </c>
      <c r="G573" s="1">
        <v>1200</v>
      </c>
      <c r="H573" t="s">
        <v>59</v>
      </c>
      <c r="I573" t="s">
        <v>24</v>
      </c>
    </row>
    <row r="574" spans="1:9" x14ac:dyDescent="0.25">
      <c r="A574">
        <v>573</v>
      </c>
      <c r="B574" t="s">
        <v>30</v>
      </c>
      <c r="C574" t="s">
        <v>37</v>
      </c>
      <c r="D574">
        <v>3</v>
      </c>
      <c r="E574" s="1">
        <v>10590</v>
      </c>
      <c r="F574" s="1">
        <v>31770</v>
      </c>
      <c r="G574" s="1">
        <v>13770</v>
      </c>
      <c r="H574" t="s">
        <v>59</v>
      </c>
      <c r="I574" t="s">
        <v>39</v>
      </c>
    </row>
    <row r="575" spans="1:9" x14ac:dyDescent="0.25">
      <c r="A575">
        <v>574</v>
      </c>
      <c r="B575" t="s">
        <v>67</v>
      </c>
      <c r="C575" t="s">
        <v>51</v>
      </c>
      <c r="D575">
        <v>1</v>
      </c>
      <c r="E575" s="1">
        <v>1200</v>
      </c>
      <c r="F575" s="1">
        <v>1200</v>
      </c>
      <c r="G575" s="1">
        <v>400</v>
      </c>
      <c r="H575" t="s">
        <v>59</v>
      </c>
      <c r="I575" t="s">
        <v>17</v>
      </c>
    </row>
    <row r="576" spans="1:9" x14ac:dyDescent="0.25">
      <c r="A576">
        <v>575</v>
      </c>
      <c r="B576" t="s">
        <v>46</v>
      </c>
      <c r="C576" t="s">
        <v>26</v>
      </c>
      <c r="D576">
        <v>2</v>
      </c>
      <c r="E576" s="1">
        <v>1100</v>
      </c>
      <c r="F576" s="1">
        <v>2200</v>
      </c>
      <c r="G576" s="1">
        <v>600</v>
      </c>
      <c r="H576" t="s">
        <v>59</v>
      </c>
      <c r="I576" t="s">
        <v>20</v>
      </c>
    </row>
    <row r="577" spans="1:9" x14ac:dyDescent="0.25">
      <c r="A577">
        <v>576</v>
      </c>
      <c r="B577" t="s">
        <v>38</v>
      </c>
      <c r="C577" t="s">
        <v>56</v>
      </c>
      <c r="D577">
        <v>2</v>
      </c>
      <c r="E577" s="1">
        <v>3700</v>
      </c>
      <c r="F577" s="1">
        <v>7400</v>
      </c>
      <c r="G577" s="1">
        <v>1400</v>
      </c>
      <c r="H577" t="s">
        <v>59</v>
      </c>
      <c r="I577" t="s">
        <v>39</v>
      </c>
    </row>
    <row r="578" spans="1:9" x14ac:dyDescent="0.25">
      <c r="A578">
        <v>577</v>
      </c>
      <c r="B578" t="s">
        <v>12</v>
      </c>
      <c r="C578" t="s">
        <v>56</v>
      </c>
      <c r="D578">
        <v>1</v>
      </c>
      <c r="E578" s="1">
        <v>3700</v>
      </c>
      <c r="F578" s="1">
        <v>3700</v>
      </c>
      <c r="G578" s="1">
        <v>700</v>
      </c>
      <c r="H578" t="s">
        <v>59</v>
      </c>
      <c r="I578" t="s">
        <v>42</v>
      </c>
    </row>
    <row r="579" spans="1:9" x14ac:dyDescent="0.25">
      <c r="A579">
        <v>578</v>
      </c>
      <c r="B579" t="s">
        <v>30</v>
      </c>
      <c r="C579" t="s">
        <v>26</v>
      </c>
      <c r="D579">
        <v>3</v>
      </c>
      <c r="E579" s="1">
        <v>1100</v>
      </c>
      <c r="F579" s="1">
        <v>3300</v>
      </c>
      <c r="G579" s="1">
        <v>900</v>
      </c>
      <c r="H579" t="s">
        <v>59</v>
      </c>
      <c r="I579" t="s">
        <v>40</v>
      </c>
    </row>
    <row r="580" spans="1:9" x14ac:dyDescent="0.25">
      <c r="A580">
        <v>579</v>
      </c>
      <c r="B580" t="s">
        <v>67</v>
      </c>
      <c r="C580" t="s">
        <v>56</v>
      </c>
      <c r="D580">
        <v>1</v>
      </c>
      <c r="E580" s="1">
        <v>3700</v>
      </c>
      <c r="F580" s="1">
        <v>3700</v>
      </c>
      <c r="G580" s="1">
        <v>700</v>
      </c>
      <c r="H580" t="s">
        <v>59</v>
      </c>
      <c r="I580" t="s">
        <v>39</v>
      </c>
    </row>
    <row r="581" spans="1:9" x14ac:dyDescent="0.25">
      <c r="A581">
        <v>580</v>
      </c>
      <c r="B581" t="s">
        <v>46</v>
      </c>
      <c r="C581" t="s">
        <v>41</v>
      </c>
      <c r="D581">
        <v>1</v>
      </c>
      <c r="E581" s="1">
        <v>1490</v>
      </c>
      <c r="F581" s="1">
        <v>1490</v>
      </c>
      <c r="G581" s="1">
        <v>690</v>
      </c>
      <c r="H581" t="s">
        <v>59</v>
      </c>
      <c r="I581" t="s">
        <v>24</v>
      </c>
    </row>
    <row r="582" spans="1:9" x14ac:dyDescent="0.25">
      <c r="A582">
        <v>581</v>
      </c>
      <c r="B582" t="s">
        <v>38</v>
      </c>
      <c r="C582" t="s">
        <v>55</v>
      </c>
      <c r="D582">
        <v>1</v>
      </c>
      <c r="E582" s="1">
        <v>1500</v>
      </c>
      <c r="F582" s="1">
        <v>1500</v>
      </c>
      <c r="G582" s="1">
        <v>700</v>
      </c>
      <c r="H582" t="s">
        <v>59</v>
      </c>
      <c r="I582" t="s">
        <v>35</v>
      </c>
    </row>
    <row r="583" spans="1:9" x14ac:dyDescent="0.25">
      <c r="A583">
        <v>582</v>
      </c>
      <c r="B583" t="s">
        <v>36</v>
      </c>
      <c r="C583" t="s">
        <v>32</v>
      </c>
      <c r="D583">
        <v>2</v>
      </c>
      <c r="E583" s="1">
        <v>1090</v>
      </c>
      <c r="F583" s="1">
        <v>2180</v>
      </c>
      <c r="G583" s="1">
        <v>580</v>
      </c>
      <c r="H583" t="s">
        <v>59</v>
      </c>
      <c r="I583" t="s">
        <v>14</v>
      </c>
    </row>
    <row r="584" spans="1:9" x14ac:dyDescent="0.25">
      <c r="A584">
        <v>583</v>
      </c>
      <c r="B584" t="s">
        <v>46</v>
      </c>
      <c r="C584" t="s">
        <v>31</v>
      </c>
      <c r="D584">
        <v>3</v>
      </c>
      <c r="E584" s="1">
        <v>1800</v>
      </c>
      <c r="F584" s="1">
        <v>5400</v>
      </c>
      <c r="G584" s="1">
        <v>3000</v>
      </c>
      <c r="H584" t="s">
        <v>59</v>
      </c>
      <c r="I584" t="s">
        <v>24</v>
      </c>
    </row>
    <row r="585" spans="1:9" x14ac:dyDescent="0.25">
      <c r="A585">
        <v>584</v>
      </c>
      <c r="B585" t="s">
        <v>33</v>
      </c>
      <c r="C585" t="s">
        <v>53</v>
      </c>
      <c r="D585">
        <v>2</v>
      </c>
      <c r="E585" s="1">
        <v>7530</v>
      </c>
      <c r="F585" s="1">
        <v>15060</v>
      </c>
      <c r="G585" s="1">
        <v>3060</v>
      </c>
      <c r="H585" t="s">
        <v>59</v>
      </c>
      <c r="I585" t="s">
        <v>42</v>
      </c>
    </row>
    <row r="586" spans="1:9" x14ac:dyDescent="0.25">
      <c r="A586">
        <v>585</v>
      </c>
      <c r="B586" t="s">
        <v>30</v>
      </c>
      <c r="C586" t="s">
        <v>26</v>
      </c>
      <c r="D586">
        <v>3</v>
      </c>
      <c r="E586" s="1">
        <v>1100</v>
      </c>
      <c r="F586" s="1">
        <v>3300</v>
      </c>
      <c r="G586" s="1">
        <v>900</v>
      </c>
      <c r="H586" t="s">
        <v>59</v>
      </c>
      <c r="I586" t="s">
        <v>52</v>
      </c>
    </row>
    <row r="587" spans="1:9" x14ac:dyDescent="0.25">
      <c r="A587">
        <v>586</v>
      </c>
      <c r="B587" t="s">
        <v>38</v>
      </c>
      <c r="C587" t="s">
        <v>19</v>
      </c>
      <c r="D587">
        <v>3</v>
      </c>
      <c r="E587" s="1">
        <v>1350</v>
      </c>
      <c r="F587" s="1">
        <v>4050</v>
      </c>
      <c r="G587" s="1">
        <v>1650</v>
      </c>
      <c r="H587" t="s">
        <v>59</v>
      </c>
      <c r="I587" t="s">
        <v>52</v>
      </c>
    </row>
    <row r="588" spans="1:9" x14ac:dyDescent="0.25">
      <c r="A588">
        <v>587</v>
      </c>
      <c r="B588" t="s">
        <v>36</v>
      </c>
      <c r="C588" t="s">
        <v>19</v>
      </c>
      <c r="D588">
        <v>1</v>
      </c>
      <c r="E588" s="1">
        <v>1350</v>
      </c>
      <c r="F588" s="1">
        <v>1350</v>
      </c>
      <c r="G588" s="1">
        <v>550</v>
      </c>
      <c r="H588" t="s">
        <v>59</v>
      </c>
      <c r="I588" t="s">
        <v>52</v>
      </c>
    </row>
    <row r="589" spans="1:9" x14ac:dyDescent="0.25">
      <c r="A589">
        <v>588</v>
      </c>
      <c r="B589" t="s">
        <v>33</v>
      </c>
      <c r="C589" t="s">
        <v>32</v>
      </c>
      <c r="D589">
        <v>2</v>
      </c>
      <c r="E589" s="1">
        <v>1090</v>
      </c>
      <c r="F589" s="1">
        <v>2180</v>
      </c>
      <c r="G589" s="1">
        <v>580</v>
      </c>
      <c r="H589" t="s">
        <v>59</v>
      </c>
      <c r="I589" t="s">
        <v>52</v>
      </c>
    </row>
    <row r="590" spans="1:9" x14ac:dyDescent="0.25">
      <c r="A590">
        <v>589</v>
      </c>
      <c r="B590" t="s">
        <v>33</v>
      </c>
      <c r="C590" t="s">
        <v>43</v>
      </c>
      <c r="D590">
        <v>1</v>
      </c>
      <c r="E590" s="1">
        <v>4200</v>
      </c>
      <c r="F590" s="1">
        <v>4200</v>
      </c>
      <c r="G590" s="1">
        <v>1200</v>
      </c>
      <c r="H590" t="s">
        <v>59</v>
      </c>
      <c r="I590" t="s">
        <v>35</v>
      </c>
    </row>
    <row r="591" spans="1:9" x14ac:dyDescent="0.25">
      <c r="A591">
        <v>590</v>
      </c>
      <c r="B591" t="s">
        <v>38</v>
      </c>
      <c r="C591" t="s">
        <v>31</v>
      </c>
      <c r="D591">
        <v>2</v>
      </c>
      <c r="E591" s="1">
        <v>1800</v>
      </c>
      <c r="F591" s="1">
        <v>3600</v>
      </c>
      <c r="G591" s="1">
        <v>2000</v>
      </c>
      <c r="H591" t="s">
        <v>59</v>
      </c>
      <c r="I591" t="s">
        <v>35</v>
      </c>
    </row>
    <row r="592" spans="1:9" x14ac:dyDescent="0.25">
      <c r="A592">
        <v>591</v>
      </c>
      <c r="B592" t="s">
        <v>48</v>
      </c>
      <c r="C592" t="s">
        <v>32</v>
      </c>
      <c r="D592">
        <v>1</v>
      </c>
      <c r="E592" s="1">
        <v>1090</v>
      </c>
      <c r="F592" s="1">
        <v>1090</v>
      </c>
      <c r="G592" s="1">
        <v>290</v>
      </c>
      <c r="H592" t="s">
        <v>59</v>
      </c>
      <c r="I592" t="s">
        <v>17</v>
      </c>
    </row>
    <row r="593" spans="1:9" x14ac:dyDescent="0.25">
      <c r="A593">
        <v>592</v>
      </c>
      <c r="B593" t="s">
        <v>8</v>
      </c>
      <c r="C593" t="s">
        <v>23</v>
      </c>
      <c r="D593">
        <v>1</v>
      </c>
      <c r="E593" s="1">
        <v>7600</v>
      </c>
      <c r="F593" s="1">
        <v>7600</v>
      </c>
      <c r="G593" s="1">
        <v>1600</v>
      </c>
      <c r="H593" t="s">
        <v>59</v>
      </c>
      <c r="I593" t="s">
        <v>17</v>
      </c>
    </row>
    <row r="594" spans="1:9" x14ac:dyDescent="0.25">
      <c r="A594">
        <v>593</v>
      </c>
      <c r="B594" t="s">
        <v>36</v>
      </c>
      <c r="C594" t="s">
        <v>23</v>
      </c>
      <c r="D594">
        <v>3</v>
      </c>
      <c r="E594" s="1">
        <v>7600</v>
      </c>
      <c r="F594" s="1">
        <v>22800</v>
      </c>
      <c r="G594" s="1">
        <v>4800</v>
      </c>
      <c r="H594" t="s">
        <v>59</v>
      </c>
      <c r="I594" t="s">
        <v>17</v>
      </c>
    </row>
    <row r="595" spans="1:9" x14ac:dyDescent="0.25">
      <c r="A595">
        <v>594</v>
      </c>
      <c r="B595" t="s">
        <v>15</v>
      </c>
      <c r="C595" t="s">
        <v>56</v>
      </c>
      <c r="D595">
        <v>1</v>
      </c>
      <c r="E595" s="1">
        <v>3700</v>
      </c>
      <c r="F595" s="1">
        <v>3700</v>
      </c>
      <c r="G595" s="1">
        <v>700</v>
      </c>
      <c r="H595" t="s">
        <v>59</v>
      </c>
      <c r="I595" t="s">
        <v>40</v>
      </c>
    </row>
    <row r="596" spans="1:9" x14ac:dyDescent="0.25">
      <c r="A596">
        <v>595</v>
      </c>
      <c r="B596" t="s">
        <v>22</v>
      </c>
      <c r="C596" t="s">
        <v>25</v>
      </c>
      <c r="D596">
        <v>3</v>
      </c>
      <c r="E596" s="1">
        <v>7250</v>
      </c>
      <c r="F596" s="1">
        <v>21750</v>
      </c>
      <c r="G596" s="1">
        <v>6750</v>
      </c>
      <c r="H596" t="s">
        <v>59</v>
      </c>
      <c r="I596" t="s">
        <v>44</v>
      </c>
    </row>
    <row r="597" spans="1:9" x14ac:dyDescent="0.25">
      <c r="A597">
        <v>596</v>
      </c>
      <c r="B597" t="s">
        <v>12</v>
      </c>
      <c r="C597" t="s">
        <v>23</v>
      </c>
      <c r="D597">
        <v>3</v>
      </c>
      <c r="E597" s="1">
        <v>7600</v>
      </c>
      <c r="F597" s="1">
        <v>22800</v>
      </c>
      <c r="G597" s="1">
        <v>4800</v>
      </c>
      <c r="H597" t="s">
        <v>59</v>
      </c>
      <c r="I597" t="s">
        <v>24</v>
      </c>
    </row>
    <row r="598" spans="1:9" x14ac:dyDescent="0.25">
      <c r="A598">
        <v>597</v>
      </c>
      <c r="B598" t="s">
        <v>46</v>
      </c>
      <c r="C598" t="s">
        <v>43</v>
      </c>
      <c r="D598">
        <v>1</v>
      </c>
      <c r="E598" s="1">
        <v>4200</v>
      </c>
      <c r="F598" s="1">
        <v>4200</v>
      </c>
      <c r="G598" s="1">
        <v>1200</v>
      </c>
      <c r="H598" t="s">
        <v>59</v>
      </c>
      <c r="I598" t="s">
        <v>42</v>
      </c>
    </row>
    <row r="599" spans="1:9" x14ac:dyDescent="0.25">
      <c r="A599">
        <v>598</v>
      </c>
      <c r="B599" t="s">
        <v>30</v>
      </c>
      <c r="C599" t="s">
        <v>50</v>
      </c>
      <c r="D599">
        <v>3</v>
      </c>
      <c r="E599" s="1">
        <v>1250</v>
      </c>
      <c r="F599" s="1">
        <v>3750</v>
      </c>
      <c r="G599" s="1">
        <v>1350</v>
      </c>
      <c r="H599" t="s">
        <v>59</v>
      </c>
      <c r="I599" t="s">
        <v>42</v>
      </c>
    </row>
    <row r="600" spans="1:9" x14ac:dyDescent="0.25">
      <c r="A600">
        <v>599</v>
      </c>
      <c r="B600" t="s">
        <v>36</v>
      </c>
      <c r="C600" t="s">
        <v>32</v>
      </c>
      <c r="D600">
        <v>1</v>
      </c>
      <c r="E600" s="1">
        <v>1090</v>
      </c>
      <c r="F600" s="1">
        <v>1090</v>
      </c>
      <c r="G600" s="1">
        <v>290</v>
      </c>
      <c r="H600" t="s">
        <v>59</v>
      </c>
      <c r="I600" t="s">
        <v>20</v>
      </c>
    </row>
    <row r="601" spans="1:9" x14ac:dyDescent="0.25">
      <c r="A601">
        <v>600</v>
      </c>
      <c r="B601" t="s">
        <v>18</v>
      </c>
      <c r="C601" t="s">
        <v>21</v>
      </c>
      <c r="D601">
        <v>1</v>
      </c>
      <c r="E601" s="1">
        <v>2180</v>
      </c>
      <c r="F601" s="1">
        <v>2180</v>
      </c>
      <c r="G601" s="1">
        <v>680</v>
      </c>
      <c r="H601" t="s">
        <v>59</v>
      </c>
      <c r="I601" t="s">
        <v>20</v>
      </c>
    </row>
    <row r="602" spans="1:9" x14ac:dyDescent="0.25">
      <c r="A602">
        <v>601</v>
      </c>
      <c r="B602" t="s">
        <v>48</v>
      </c>
      <c r="C602" t="s">
        <v>56</v>
      </c>
      <c r="D602">
        <v>2</v>
      </c>
      <c r="E602" s="1">
        <v>3700</v>
      </c>
      <c r="F602" s="1">
        <v>7400</v>
      </c>
      <c r="G602" s="1">
        <v>1400</v>
      </c>
      <c r="H602" t="s">
        <v>59</v>
      </c>
      <c r="I602" t="s">
        <v>29</v>
      </c>
    </row>
    <row r="603" spans="1:9" x14ac:dyDescent="0.25">
      <c r="A603">
        <v>602</v>
      </c>
      <c r="B603" t="s">
        <v>38</v>
      </c>
      <c r="C603" t="s">
        <v>9</v>
      </c>
      <c r="D603">
        <v>2</v>
      </c>
      <c r="E603" s="1">
        <v>6000</v>
      </c>
      <c r="F603" s="1">
        <v>12000</v>
      </c>
      <c r="G603" s="1">
        <v>4000</v>
      </c>
      <c r="H603" t="s">
        <v>59</v>
      </c>
      <c r="I603" t="s">
        <v>35</v>
      </c>
    </row>
    <row r="604" spans="1:9" x14ac:dyDescent="0.25">
      <c r="A604">
        <v>603</v>
      </c>
      <c r="B604" t="s">
        <v>46</v>
      </c>
      <c r="C604" t="s">
        <v>50</v>
      </c>
      <c r="D604">
        <v>2</v>
      </c>
      <c r="E604" s="1">
        <v>1250</v>
      </c>
      <c r="F604" s="1">
        <v>2500</v>
      </c>
      <c r="G604" s="1">
        <v>900</v>
      </c>
      <c r="H604" t="s">
        <v>59</v>
      </c>
      <c r="I604" t="s">
        <v>35</v>
      </c>
    </row>
    <row r="605" spans="1:9" x14ac:dyDescent="0.25">
      <c r="A605">
        <v>604</v>
      </c>
      <c r="B605" t="s">
        <v>48</v>
      </c>
      <c r="C605" t="s">
        <v>23</v>
      </c>
      <c r="D605">
        <v>1</v>
      </c>
      <c r="E605" s="1">
        <v>7600</v>
      </c>
      <c r="F605" s="1">
        <v>7600</v>
      </c>
      <c r="G605" s="1">
        <v>1600</v>
      </c>
      <c r="H605" t="s">
        <v>59</v>
      </c>
      <c r="I605" t="s">
        <v>42</v>
      </c>
    </row>
    <row r="606" spans="1:9" x14ac:dyDescent="0.25">
      <c r="A606">
        <v>605</v>
      </c>
      <c r="B606" t="s">
        <v>8</v>
      </c>
      <c r="C606" t="s">
        <v>13</v>
      </c>
      <c r="D606">
        <v>2</v>
      </c>
      <c r="E606" s="1">
        <v>1400</v>
      </c>
      <c r="F606" s="1">
        <v>2800</v>
      </c>
      <c r="G606" s="1">
        <v>1200</v>
      </c>
      <c r="H606" t="s">
        <v>59</v>
      </c>
      <c r="I606" t="s">
        <v>24</v>
      </c>
    </row>
    <row r="607" spans="1:9" x14ac:dyDescent="0.25">
      <c r="A607">
        <v>606</v>
      </c>
      <c r="B607" t="s">
        <v>22</v>
      </c>
      <c r="C607" t="s">
        <v>21</v>
      </c>
      <c r="D607">
        <v>2</v>
      </c>
      <c r="E607" s="1">
        <v>2180</v>
      </c>
      <c r="F607" s="1">
        <v>4360</v>
      </c>
      <c r="G607" s="1">
        <v>1360</v>
      </c>
      <c r="H607" t="s">
        <v>59</v>
      </c>
      <c r="I607" t="s">
        <v>52</v>
      </c>
    </row>
    <row r="608" spans="1:9" x14ac:dyDescent="0.25">
      <c r="A608">
        <v>607</v>
      </c>
      <c r="B608" t="s">
        <v>8</v>
      </c>
      <c r="C608" t="s">
        <v>31</v>
      </c>
      <c r="D608">
        <v>3</v>
      </c>
      <c r="E608" s="1">
        <v>1800</v>
      </c>
      <c r="F608" s="1">
        <v>5400</v>
      </c>
      <c r="G608" s="1">
        <v>3000</v>
      </c>
      <c r="H608" t="s">
        <v>59</v>
      </c>
      <c r="I608" t="s">
        <v>29</v>
      </c>
    </row>
    <row r="609" spans="1:9" x14ac:dyDescent="0.25">
      <c r="A609">
        <v>608</v>
      </c>
      <c r="B609" t="s">
        <v>15</v>
      </c>
      <c r="C609" t="s">
        <v>55</v>
      </c>
      <c r="D609">
        <v>1</v>
      </c>
      <c r="E609" s="1">
        <v>1500</v>
      </c>
      <c r="F609" s="1">
        <v>1500</v>
      </c>
      <c r="G609" s="1">
        <v>700</v>
      </c>
      <c r="H609" t="s">
        <v>59</v>
      </c>
      <c r="I609" t="s">
        <v>42</v>
      </c>
    </row>
    <row r="610" spans="1:9" x14ac:dyDescent="0.25">
      <c r="A610">
        <v>609</v>
      </c>
      <c r="B610" t="s">
        <v>30</v>
      </c>
      <c r="C610" t="s">
        <v>16</v>
      </c>
      <c r="D610">
        <v>3</v>
      </c>
      <c r="E610" s="1">
        <v>8450</v>
      </c>
      <c r="F610" s="1">
        <v>25350</v>
      </c>
      <c r="G610" s="1">
        <v>7350</v>
      </c>
      <c r="H610" t="s">
        <v>59</v>
      </c>
      <c r="I610" t="s">
        <v>40</v>
      </c>
    </row>
    <row r="611" spans="1:9" x14ac:dyDescent="0.25">
      <c r="A611">
        <v>610</v>
      </c>
      <c r="B611" t="s">
        <v>38</v>
      </c>
      <c r="C611" t="s">
        <v>55</v>
      </c>
      <c r="D611">
        <v>3</v>
      </c>
      <c r="E611" s="1">
        <v>1500</v>
      </c>
      <c r="F611" s="1">
        <v>4500</v>
      </c>
      <c r="G611" s="1">
        <v>2100</v>
      </c>
      <c r="H611" t="s">
        <v>59</v>
      </c>
      <c r="I611" t="s">
        <v>40</v>
      </c>
    </row>
    <row r="612" spans="1:9" x14ac:dyDescent="0.25">
      <c r="A612">
        <v>611</v>
      </c>
      <c r="B612" t="s">
        <v>67</v>
      </c>
      <c r="C612" t="s">
        <v>9</v>
      </c>
      <c r="D612">
        <v>3</v>
      </c>
      <c r="E612" s="1">
        <v>6000</v>
      </c>
      <c r="F612" s="1">
        <v>18000</v>
      </c>
      <c r="G612" s="1">
        <v>6000</v>
      </c>
      <c r="H612" t="s">
        <v>59</v>
      </c>
      <c r="I612" t="s">
        <v>27</v>
      </c>
    </row>
    <row r="613" spans="1:9" x14ac:dyDescent="0.25">
      <c r="A613">
        <v>612</v>
      </c>
      <c r="B613" t="s">
        <v>48</v>
      </c>
      <c r="C613" t="s">
        <v>51</v>
      </c>
      <c r="D613">
        <v>1</v>
      </c>
      <c r="E613" s="1">
        <v>1200</v>
      </c>
      <c r="F613" s="1">
        <v>1200</v>
      </c>
      <c r="G613" s="1">
        <v>400</v>
      </c>
      <c r="H613" t="s">
        <v>59</v>
      </c>
      <c r="I613" t="s">
        <v>29</v>
      </c>
    </row>
    <row r="614" spans="1:9" x14ac:dyDescent="0.25">
      <c r="A614">
        <v>613</v>
      </c>
      <c r="B614" t="s">
        <v>8</v>
      </c>
      <c r="C614" t="s">
        <v>43</v>
      </c>
      <c r="D614">
        <v>3</v>
      </c>
      <c r="E614" s="1">
        <v>4200</v>
      </c>
      <c r="F614" s="1">
        <v>12600</v>
      </c>
      <c r="G614" s="1">
        <v>3600</v>
      </c>
      <c r="H614" t="s">
        <v>59</v>
      </c>
      <c r="I614" t="s">
        <v>44</v>
      </c>
    </row>
    <row r="615" spans="1:9" x14ac:dyDescent="0.25">
      <c r="A615">
        <v>614</v>
      </c>
      <c r="B615" t="s">
        <v>46</v>
      </c>
      <c r="C615" t="s">
        <v>23</v>
      </c>
      <c r="D615">
        <v>3</v>
      </c>
      <c r="E615" s="1">
        <v>7600</v>
      </c>
      <c r="F615" s="1">
        <v>22800</v>
      </c>
      <c r="G615" s="1">
        <v>4800</v>
      </c>
      <c r="H615" t="s">
        <v>59</v>
      </c>
      <c r="I615" t="s">
        <v>52</v>
      </c>
    </row>
    <row r="616" spans="1:9" x14ac:dyDescent="0.25">
      <c r="A616">
        <v>615</v>
      </c>
      <c r="B616" t="s">
        <v>67</v>
      </c>
      <c r="C616" t="s">
        <v>25</v>
      </c>
      <c r="D616">
        <v>2</v>
      </c>
      <c r="E616" s="1">
        <v>7250</v>
      </c>
      <c r="F616" s="1">
        <v>14500</v>
      </c>
      <c r="G616" s="1">
        <v>4500</v>
      </c>
      <c r="H616" t="s">
        <v>59</v>
      </c>
      <c r="I616" t="s">
        <v>42</v>
      </c>
    </row>
    <row r="617" spans="1:9" x14ac:dyDescent="0.25">
      <c r="A617">
        <v>616</v>
      </c>
      <c r="B617" t="s">
        <v>12</v>
      </c>
      <c r="C617" t="s">
        <v>53</v>
      </c>
      <c r="D617">
        <v>2</v>
      </c>
      <c r="E617" s="1">
        <v>7530</v>
      </c>
      <c r="F617" s="1">
        <v>15060</v>
      </c>
      <c r="G617" s="1">
        <v>3060</v>
      </c>
      <c r="H617" t="s">
        <v>59</v>
      </c>
      <c r="I617" t="s">
        <v>24</v>
      </c>
    </row>
    <row r="618" spans="1:9" x14ac:dyDescent="0.25">
      <c r="A618">
        <v>617</v>
      </c>
      <c r="B618" t="s">
        <v>15</v>
      </c>
      <c r="C618" t="s">
        <v>25</v>
      </c>
      <c r="D618">
        <v>2</v>
      </c>
      <c r="E618" s="1">
        <v>7250</v>
      </c>
      <c r="F618" s="1">
        <v>14500</v>
      </c>
      <c r="G618" s="1">
        <v>4500</v>
      </c>
      <c r="H618" t="s">
        <v>59</v>
      </c>
      <c r="I618" t="s">
        <v>42</v>
      </c>
    </row>
    <row r="619" spans="1:9" x14ac:dyDescent="0.25">
      <c r="A619">
        <v>618</v>
      </c>
      <c r="B619" t="s">
        <v>12</v>
      </c>
      <c r="C619" t="s">
        <v>9</v>
      </c>
      <c r="D619">
        <v>1</v>
      </c>
      <c r="E619" s="1">
        <v>6000</v>
      </c>
      <c r="F619" s="1">
        <v>6000</v>
      </c>
      <c r="G619" s="1">
        <v>2000</v>
      </c>
      <c r="H619" t="s">
        <v>59</v>
      </c>
      <c r="I619" t="s">
        <v>17</v>
      </c>
    </row>
    <row r="620" spans="1:9" x14ac:dyDescent="0.25">
      <c r="A620">
        <v>619</v>
      </c>
      <c r="B620" t="s">
        <v>67</v>
      </c>
      <c r="C620" t="s">
        <v>51</v>
      </c>
      <c r="D620">
        <v>3</v>
      </c>
      <c r="E620" s="1">
        <v>1200</v>
      </c>
      <c r="F620" s="1">
        <v>3600</v>
      </c>
      <c r="G620" s="1">
        <v>1200</v>
      </c>
      <c r="H620" t="s">
        <v>59</v>
      </c>
      <c r="I620" t="s">
        <v>42</v>
      </c>
    </row>
    <row r="621" spans="1:9" x14ac:dyDescent="0.25">
      <c r="A621">
        <v>620</v>
      </c>
      <c r="B621" t="s">
        <v>48</v>
      </c>
      <c r="C621" t="s">
        <v>54</v>
      </c>
      <c r="D621">
        <v>2</v>
      </c>
      <c r="E621" s="1">
        <v>5300</v>
      </c>
      <c r="F621" s="1">
        <v>10600</v>
      </c>
      <c r="G621" s="1">
        <v>2600</v>
      </c>
      <c r="H621" t="s">
        <v>59</v>
      </c>
      <c r="I621" t="s">
        <v>29</v>
      </c>
    </row>
    <row r="622" spans="1:9" x14ac:dyDescent="0.25">
      <c r="A622">
        <v>621</v>
      </c>
      <c r="B622" t="s">
        <v>36</v>
      </c>
      <c r="C622" t="s">
        <v>16</v>
      </c>
      <c r="D622">
        <v>2</v>
      </c>
      <c r="E622" s="1">
        <v>8450</v>
      </c>
      <c r="F622" s="1">
        <v>16900</v>
      </c>
      <c r="G622" s="1">
        <v>4900</v>
      </c>
      <c r="H622" t="s">
        <v>59</v>
      </c>
      <c r="I622" t="s">
        <v>52</v>
      </c>
    </row>
    <row r="623" spans="1:9" x14ac:dyDescent="0.25">
      <c r="A623">
        <v>622</v>
      </c>
      <c r="B623" t="s">
        <v>22</v>
      </c>
      <c r="C623" t="s">
        <v>19</v>
      </c>
      <c r="D623">
        <v>1</v>
      </c>
      <c r="E623" s="1">
        <v>1350</v>
      </c>
      <c r="F623" s="1">
        <v>1350</v>
      </c>
      <c r="G623" s="1">
        <v>550</v>
      </c>
      <c r="H623" t="s">
        <v>59</v>
      </c>
      <c r="I623" t="s">
        <v>40</v>
      </c>
    </row>
    <row r="624" spans="1:9" x14ac:dyDescent="0.25">
      <c r="A624">
        <v>623</v>
      </c>
      <c r="B624" t="s">
        <v>30</v>
      </c>
      <c r="C624" t="s">
        <v>32</v>
      </c>
      <c r="D624">
        <v>1</v>
      </c>
      <c r="E624" s="1">
        <v>1090</v>
      </c>
      <c r="F624" s="1">
        <v>1090</v>
      </c>
      <c r="G624" s="1">
        <v>290</v>
      </c>
      <c r="H624" t="s">
        <v>59</v>
      </c>
      <c r="I624" t="s">
        <v>35</v>
      </c>
    </row>
    <row r="625" spans="1:9" x14ac:dyDescent="0.25">
      <c r="A625">
        <v>624</v>
      </c>
      <c r="B625" t="s">
        <v>22</v>
      </c>
      <c r="C625" t="s">
        <v>21</v>
      </c>
      <c r="D625">
        <v>1</v>
      </c>
      <c r="E625" s="1">
        <v>2180</v>
      </c>
      <c r="F625" s="1">
        <v>2180</v>
      </c>
      <c r="G625" s="1">
        <v>680</v>
      </c>
      <c r="H625" t="s">
        <v>59</v>
      </c>
      <c r="I625" t="s">
        <v>52</v>
      </c>
    </row>
    <row r="626" spans="1:9" x14ac:dyDescent="0.25">
      <c r="A626">
        <v>625</v>
      </c>
      <c r="B626" t="s">
        <v>12</v>
      </c>
      <c r="C626" t="s">
        <v>56</v>
      </c>
      <c r="D626">
        <v>1</v>
      </c>
      <c r="E626" s="1">
        <v>3700</v>
      </c>
      <c r="F626" s="1">
        <v>3700</v>
      </c>
      <c r="G626" s="1">
        <v>700</v>
      </c>
      <c r="H626" t="s">
        <v>59</v>
      </c>
      <c r="I626" t="s">
        <v>24</v>
      </c>
    </row>
    <row r="627" spans="1:9" x14ac:dyDescent="0.25">
      <c r="A627">
        <v>626</v>
      </c>
      <c r="B627" t="s">
        <v>30</v>
      </c>
      <c r="C627" t="s">
        <v>26</v>
      </c>
      <c r="D627">
        <v>3</v>
      </c>
      <c r="E627" s="1">
        <v>1100</v>
      </c>
      <c r="F627" s="1">
        <v>3300</v>
      </c>
      <c r="G627" s="1">
        <v>900</v>
      </c>
      <c r="H627" t="s">
        <v>59</v>
      </c>
      <c r="I627" t="s">
        <v>44</v>
      </c>
    </row>
    <row r="628" spans="1:9" x14ac:dyDescent="0.25">
      <c r="A628">
        <v>627</v>
      </c>
      <c r="B628" t="s">
        <v>67</v>
      </c>
      <c r="C628" t="s">
        <v>56</v>
      </c>
      <c r="D628">
        <v>1</v>
      </c>
      <c r="E628" s="1">
        <v>3700</v>
      </c>
      <c r="F628" s="1">
        <v>3700</v>
      </c>
      <c r="G628" s="1">
        <v>700</v>
      </c>
      <c r="H628" t="s">
        <v>59</v>
      </c>
      <c r="I628" t="s">
        <v>14</v>
      </c>
    </row>
    <row r="629" spans="1:9" x14ac:dyDescent="0.25">
      <c r="A629">
        <v>628</v>
      </c>
      <c r="B629" t="s">
        <v>46</v>
      </c>
      <c r="C629" t="s">
        <v>41</v>
      </c>
      <c r="D629">
        <v>1</v>
      </c>
      <c r="E629" s="1">
        <v>1490</v>
      </c>
      <c r="F629" s="1">
        <v>1490</v>
      </c>
      <c r="G629" s="1">
        <v>690</v>
      </c>
      <c r="H629" t="s">
        <v>59</v>
      </c>
      <c r="I629" t="s">
        <v>42</v>
      </c>
    </row>
    <row r="630" spans="1:9" x14ac:dyDescent="0.25">
      <c r="A630">
        <v>629</v>
      </c>
      <c r="B630" t="s">
        <v>38</v>
      </c>
      <c r="C630" t="s">
        <v>55</v>
      </c>
      <c r="D630">
        <v>1</v>
      </c>
      <c r="E630" s="1">
        <v>1500</v>
      </c>
      <c r="F630" s="1">
        <v>1500</v>
      </c>
      <c r="G630" s="1">
        <v>700</v>
      </c>
      <c r="H630" t="s">
        <v>59</v>
      </c>
      <c r="I630" t="s">
        <v>42</v>
      </c>
    </row>
    <row r="631" spans="1:9" x14ac:dyDescent="0.25">
      <c r="A631">
        <v>630</v>
      </c>
      <c r="B631" t="s">
        <v>36</v>
      </c>
      <c r="C631" t="s">
        <v>32</v>
      </c>
      <c r="D631">
        <v>2</v>
      </c>
      <c r="E631" s="1">
        <v>1090</v>
      </c>
      <c r="F631" s="1">
        <v>2180</v>
      </c>
      <c r="G631" s="1">
        <v>580</v>
      </c>
      <c r="H631" t="s">
        <v>59</v>
      </c>
      <c r="I631" t="s">
        <v>17</v>
      </c>
    </row>
    <row r="632" spans="1:9" x14ac:dyDescent="0.25">
      <c r="A632">
        <v>631</v>
      </c>
      <c r="B632" t="s">
        <v>46</v>
      </c>
      <c r="C632" t="s">
        <v>31</v>
      </c>
      <c r="D632">
        <v>3</v>
      </c>
      <c r="E632" s="1">
        <v>1800</v>
      </c>
      <c r="F632" s="1">
        <v>5400</v>
      </c>
      <c r="G632" s="1">
        <v>3000</v>
      </c>
      <c r="H632" t="s">
        <v>59</v>
      </c>
      <c r="I632" t="s">
        <v>14</v>
      </c>
    </row>
    <row r="633" spans="1:9" x14ac:dyDescent="0.25">
      <c r="A633">
        <v>632</v>
      </c>
      <c r="B633" t="s">
        <v>33</v>
      </c>
      <c r="C633" t="s">
        <v>53</v>
      </c>
      <c r="D633">
        <v>2</v>
      </c>
      <c r="E633" s="1">
        <v>7530</v>
      </c>
      <c r="F633" s="1">
        <v>15060</v>
      </c>
      <c r="G633" s="1">
        <v>3060</v>
      </c>
      <c r="H633" t="s">
        <v>59</v>
      </c>
      <c r="I633" t="s">
        <v>14</v>
      </c>
    </row>
    <row r="634" spans="1:9" x14ac:dyDescent="0.25">
      <c r="A634">
        <v>633</v>
      </c>
      <c r="B634" t="s">
        <v>30</v>
      </c>
      <c r="C634" t="s">
        <v>26</v>
      </c>
      <c r="D634">
        <v>3</v>
      </c>
      <c r="E634" s="1">
        <v>1100</v>
      </c>
      <c r="F634" s="1">
        <v>3300</v>
      </c>
      <c r="G634" s="1">
        <v>900</v>
      </c>
      <c r="H634" t="s">
        <v>59</v>
      </c>
      <c r="I634" t="s">
        <v>11</v>
      </c>
    </row>
    <row r="635" spans="1:9" x14ac:dyDescent="0.25">
      <c r="A635">
        <v>634</v>
      </c>
      <c r="B635" t="s">
        <v>38</v>
      </c>
      <c r="C635" t="s">
        <v>19</v>
      </c>
      <c r="D635">
        <v>3</v>
      </c>
      <c r="E635" s="1">
        <v>1350</v>
      </c>
      <c r="F635" s="1">
        <v>4050</v>
      </c>
      <c r="G635" s="1">
        <v>1650</v>
      </c>
      <c r="H635" t="s">
        <v>59</v>
      </c>
      <c r="I635" t="s">
        <v>20</v>
      </c>
    </row>
    <row r="636" spans="1:9" x14ac:dyDescent="0.25">
      <c r="A636">
        <v>635</v>
      </c>
      <c r="B636" t="s">
        <v>36</v>
      </c>
      <c r="C636" t="s">
        <v>19</v>
      </c>
      <c r="D636">
        <v>1</v>
      </c>
      <c r="E636" s="1">
        <v>1350</v>
      </c>
      <c r="F636" s="1">
        <v>1350</v>
      </c>
      <c r="G636" s="1">
        <v>550</v>
      </c>
      <c r="H636" t="s">
        <v>59</v>
      </c>
      <c r="I636" t="s">
        <v>39</v>
      </c>
    </row>
    <row r="637" spans="1:9" x14ac:dyDescent="0.25">
      <c r="A637">
        <v>636</v>
      </c>
      <c r="B637" t="s">
        <v>33</v>
      </c>
      <c r="C637" t="s">
        <v>32</v>
      </c>
      <c r="D637">
        <v>2</v>
      </c>
      <c r="E637" s="1">
        <v>1090</v>
      </c>
      <c r="F637" s="1">
        <v>2180</v>
      </c>
      <c r="G637" s="1">
        <v>580</v>
      </c>
      <c r="H637" t="s">
        <v>59</v>
      </c>
      <c r="I637" t="s">
        <v>24</v>
      </c>
    </row>
    <row r="638" spans="1:9" x14ac:dyDescent="0.25">
      <c r="A638">
        <v>637</v>
      </c>
      <c r="B638" t="s">
        <v>33</v>
      </c>
      <c r="C638" t="s">
        <v>43</v>
      </c>
      <c r="D638">
        <v>1</v>
      </c>
      <c r="E638" s="1">
        <v>4200</v>
      </c>
      <c r="F638" s="1">
        <v>4200</v>
      </c>
      <c r="G638" s="1">
        <v>1200</v>
      </c>
      <c r="H638" t="s">
        <v>59</v>
      </c>
      <c r="I638" t="s">
        <v>42</v>
      </c>
    </row>
    <row r="639" spans="1:9" x14ac:dyDescent="0.25">
      <c r="A639">
        <v>638</v>
      </c>
      <c r="B639" t="s">
        <v>38</v>
      </c>
      <c r="C639" t="s">
        <v>31</v>
      </c>
      <c r="D639">
        <v>2</v>
      </c>
      <c r="E639" s="1">
        <v>1800</v>
      </c>
      <c r="F639" s="1">
        <v>3600</v>
      </c>
      <c r="G639" s="1">
        <v>2000</v>
      </c>
      <c r="H639" t="s">
        <v>59</v>
      </c>
      <c r="I639" t="s">
        <v>27</v>
      </c>
    </row>
    <row r="640" spans="1:9" x14ac:dyDescent="0.25">
      <c r="A640">
        <v>639</v>
      </c>
      <c r="B640" t="s">
        <v>48</v>
      </c>
      <c r="C640" t="s">
        <v>32</v>
      </c>
      <c r="D640">
        <v>1</v>
      </c>
      <c r="E640" s="1">
        <v>1090</v>
      </c>
      <c r="F640" s="1">
        <v>1090</v>
      </c>
      <c r="G640" s="1">
        <v>290</v>
      </c>
      <c r="H640" t="s">
        <v>59</v>
      </c>
      <c r="I640" t="s">
        <v>40</v>
      </c>
    </row>
    <row r="641" spans="1:9" x14ac:dyDescent="0.25">
      <c r="A641">
        <v>640</v>
      </c>
      <c r="B641" t="s">
        <v>8</v>
      </c>
      <c r="C641" t="s">
        <v>23</v>
      </c>
      <c r="D641">
        <v>1</v>
      </c>
      <c r="E641" s="1">
        <v>7600</v>
      </c>
      <c r="F641" s="1">
        <v>7600</v>
      </c>
      <c r="G641" s="1">
        <v>1600</v>
      </c>
      <c r="H641" t="s">
        <v>59</v>
      </c>
      <c r="I641" t="s">
        <v>40</v>
      </c>
    </row>
    <row r="642" spans="1:9" x14ac:dyDescent="0.25">
      <c r="A642">
        <v>641</v>
      </c>
      <c r="B642" t="s">
        <v>36</v>
      </c>
      <c r="C642" t="s">
        <v>23</v>
      </c>
      <c r="D642">
        <v>3</v>
      </c>
      <c r="E642" s="1">
        <v>7600</v>
      </c>
      <c r="F642" s="1">
        <v>22800</v>
      </c>
      <c r="G642" s="1">
        <v>4800</v>
      </c>
      <c r="H642" t="s">
        <v>59</v>
      </c>
      <c r="I642" t="s">
        <v>39</v>
      </c>
    </row>
    <row r="643" spans="1:9" x14ac:dyDescent="0.25">
      <c r="A643">
        <v>642</v>
      </c>
      <c r="B643" t="s">
        <v>15</v>
      </c>
      <c r="C643" t="s">
        <v>56</v>
      </c>
      <c r="D643">
        <v>1</v>
      </c>
      <c r="E643" s="1">
        <v>3700</v>
      </c>
      <c r="F643" s="1">
        <v>3700</v>
      </c>
      <c r="G643" s="1">
        <v>700</v>
      </c>
      <c r="H643" t="s">
        <v>59</v>
      </c>
      <c r="I643" t="s">
        <v>39</v>
      </c>
    </row>
    <row r="644" spans="1:9" x14ac:dyDescent="0.25">
      <c r="A644">
        <v>643</v>
      </c>
      <c r="B644" t="s">
        <v>22</v>
      </c>
      <c r="C644" t="s">
        <v>25</v>
      </c>
      <c r="D644">
        <v>3</v>
      </c>
      <c r="E644" s="1">
        <v>7250</v>
      </c>
      <c r="F644" s="1">
        <v>21750</v>
      </c>
      <c r="G644" s="1">
        <v>6750</v>
      </c>
      <c r="H644" t="s">
        <v>59</v>
      </c>
      <c r="I644" t="s">
        <v>52</v>
      </c>
    </row>
    <row r="645" spans="1:9" x14ac:dyDescent="0.25">
      <c r="A645">
        <v>644</v>
      </c>
      <c r="B645" t="s">
        <v>12</v>
      </c>
      <c r="C645" t="s">
        <v>23</v>
      </c>
      <c r="D645">
        <v>3</v>
      </c>
      <c r="E645" s="1">
        <v>7600</v>
      </c>
      <c r="F645" s="1">
        <v>22800</v>
      </c>
      <c r="G645" s="1">
        <v>4800</v>
      </c>
      <c r="H645" t="s">
        <v>59</v>
      </c>
      <c r="I645" t="s">
        <v>44</v>
      </c>
    </row>
    <row r="646" spans="1:9" x14ac:dyDescent="0.25">
      <c r="A646">
        <v>645</v>
      </c>
      <c r="B646" t="s">
        <v>46</v>
      </c>
      <c r="C646" t="s">
        <v>43</v>
      </c>
      <c r="D646">
        <v>1</v>
      </c>
      <c r="E646" s="1">
        <v>4200</v>
      </c>
      <c r="F646" s="1">
        <v>4200</v>
      </c>
      <c r="G646" s="1">
        <v>1200</v>
      </c>
      <c r="H646" t="s">
        <v>59</v>
      </c>
      <c r="I646" t="s">
        <v>27</v>
      </c>
    </row>
    <row r="647" spans="1:9" x14ac:dyDescent="0.25">
      <c r="A647">
        <v>646</v>
      </c>
      <c r="B647" t="s">
        <v>30</v>
      </c>
      <c r="C647" t="s">
        <v>50</v>
      </c>
      <c r="D647">
        <v>3</v>
      </c>
      <c r="E647" s="1">
        <v>1250</v>
      </c>
      <c r="F647" s="1">
        <v>3750</v>
      </c>
      <c r="G647" s="1">
        <v>1350</v>
      </c>
      <c r="H647" t="s">
        <v>59</v>
      </c>
      <c r="I647" t="s">
        <v>44</v>
      </c>
    </row>
    <row r="648" spans="1:9" x14ac:dyDescent="0.25">
      <c r="A648">
        <v>647</v>
      </c>
      <c r="B648" t="s">
        <v>36</v>
      </c>
      <c r="C648" t="s">
        <v>32</v>
      </c>
      <c r="D648">
        <v>1</v>
      </c>
      <c r="E648" s="1">
        <v>1090</v>
      </c>
      <c r="F648" s="1">
        <v>1090</v>
      </c>
      <c r="G648" s="1">
        <v>290</v>
      </c>
      <c r="H648" t="s">
        <v>59</v>
      </c>
      <c r="I648" t="s">
        <v>27</v>
      </c>
    </row>
    <row r="649" spans="1:9" x14ac:dyDescent="0.25">
      <c r="A649">
        <v>648</v>
      </c>
      <c r="B649" t="s">
        <v>18</v>
      </c>
      <c r="C649" t="s">
        <v>21</v>
      </c>
      <c r="D649">
        <v>1</v>
      </c>
      <c r="E649" s="1">
        <v>2180</v>
      </c>
      <c r="F649" s="1">
        <v>2180</v>
      </c>
      <c r="G649" s="1">
        <v>680</v>
      </c>
      <c r="H649" t="s">
        <v>59</v>
      </c>
      <c r="I649" t="s">
        <v>24</v>
      </c>
    </row>
    <row r="650" spans="1:9" x14ac:dyDescent="0.25">
      <c r="A650">
        <v>649</v>
      </c>
      <c r="B650" t="s">
        <v>48</v>
      </c>
      <c r="C650" t="s">
        <v>56</v>
      </c>
      <c r="D650">
        <v>2</v>
      </c>
      <c r="E650" s="1">
        <v>3700</v>
      </c>
      <c r="F650" s="1">
        <v>7400</v>
      </c>
      <c r="G650" s="1">
        <v>1400</v>
      </c>
      <c r="H650" t="s">
        <v>59</v>
      </c>
      <c r="I650" t="s">
        <v>24</v>
      </c>
    </row>
    <row r="651" spans="1:9" x14ac:dyDescent="0.25">
      <c r="A651">
        <v>650</v>
      </c>
      <c r="B651" t="s">
        <v>38</v>
      </c>
      <c r="C651" t="s">
        <v>9</v>
      </c>
      <c r="D651">
        <v>2</v>
      </c>
      <c r="E651" s="1">
        <v>6000</v>
      </c>
      <c r="F651" s="1">
        <v>12000</v>
      </c>
      <c r="G651" s="1">
        <v>4000</v>
      </c>
      <c r="H651" t="s">
        <v>59</v>
      </c>
      <c r="I651" t="s">
        <v>24</v>
      </c>
    </row>
    <row r="652" spans="1:9" x14ac:dyDescent="0.25">
      <c r="A652">
        <v>651</v>
      </c>
      <c r="B652" t="s">
        <v>46</v>
      </c>
      <c r="C652" t="s">
        <v>50</v>
      </c>
      <c r="D652">
        <v>2</v>
      </c>
      <c r="E652" s="1">
        <v>1250</v>
      </c>
      <c r="F652" s="1">
        <v>2500</v>
      </c>
      <c r="G652" s="1">
        <v>900</v>
      </c>
      <c r="H652" t="s">
        <v>59</v>
      </c>
      <c r="I652" t="s">
        <v>52</v>
      </c>
    </row>
    <row r="653" spans="1:9" x14ac:dyDescent="0.25">
      <c r="A653">
        <v>652</v>
      </c>
      <c r="B653" t="s">
        <v>48</v>
      </c>
      <c r="C653" t="s">
        <v>23</v>
      </c>
      <c r="D653">
        <v>1</v>
      </c>
      <c r="E653" s="1">
        <v>7600</v>
      </c>
      <c r="F653" s="1">
        <v>7600</v>
      </c>
      <c r="G653" s="1">
        <v>1600</v>
      </c>
      <c r="H653" t="s">
        <v>59</v>
      </c>
      <c r="I653" t="s">
        <v>40</v>
      </c>
    </row>
    <row r="654" spans="1:9" x14ac:dyDescent="0.25">
      <c r="A654">
        <v>653</v>
      </c>
      <c r="B654" t="s">
        <v>8</v>
      </c>
      <c r="C654" t="s">
        <v>13</v>
      </c>
      <c r="D654">
        <v>2</v>
      </c>
      <c r="E654" s="1">
        <v>1400</v>
      </c>
      <c r="F654" s="1">
        <v>2800</v>
      </c>
      <c r="G654" s="1">
        <v>1200</v>
      </c>
      <c r="H654" t="s">
        <v>59</v>
      </c>
      <c r="I654" t="s">
        <v>27</v>
      </c>
    </row>
    <row r="655" spans="1:9" x14ac:dyDescent="0.25">
      <c r="A655">
        <v>654</v>
      </c>
      <c r="B655" t="s">
        <v>22</v>
      </c>
      <c r="C655" t="s">
        <v>21</v>
      </c>
      <c r="D655">
        <v>2</v>
      </c>
      <c r="E655" s="1">
        <v>2180</v>
      </c>
      <c r="F655" s="1">
        <v>4360</v>
      </c>
      <c r="G655" s="1">
        <v>1360</v>
      </c>
      <c r="H655" t="s">
        <v>59</v>
      </c>
      <c r="I655" t="s">
        <v>35</v>
      </c>
    </row>
    <row r="656" spans="1:9" x14ac:dyDescent="0.25">
      <c r="A656">
        <v>655</v>
      </c>
      <c r="B656" t="s">
        <v>8</v>
      </c>
      <c r="C656" t="s">
        <v>31</v>
      </c>
      <c r="D656">
        <v>3</v>
      </c>
      <c r="E656" s="1">
        <v>1800</v>
      </c>
      <c r="F656" s="1">
        <v>5400</v>
      </c>
      <c r="G656" s="1">
        <v>3000</v>
      </c>
      <c r="H656" t="s">
        <v>59</v>
      </c>
      <c r="I656" t="s">
        <v>29</v>
      </c>
    </row>
    <row r="657" spans="1:9" x14ac:dyDescent="0.25">
      <c r="A657">
        <v>656</v>
      </c>
      <c r="B657" t="s">
        <v>15</v>
      </c>
      <c r="C657" t="s">
        <v>55</v>
      </c>
      <c r="D657">
        <v>1</v>
      </c>
      <c r="E657" s="1">
        <v>1500</v>
      </c>
      <c r="F657" s="1">
        <v>1500</v>
      </c>
      <c r="G657" s="1">
        <v>700</v>
      </c>
      <c r="H657" t="s">
        <v>59</v>
      </c>
      <c r="I657" t="s">
        <v>17</v>
      </c>
    </row>
    <row r="658" spans="1:9" x14ac:dyDescent="0.25">
      <c r="A658">
        <v>657</v>
      </c>
      <c r="B658" t="s">
        <v>30</v>
      </c>
      <c r="C658" t="s">
        <v>16</v>
      </c>
      <c r="D658">
        <v>3</v>
      </c>
      <c r="E658" s="1">
        <v>8450</v>
      </c>
      <c r="F658" s="1">
        <v>25350</v>
      </c>
      <c r="G658" s="1">
        <v>7350</v>
      </c>
      <c r="H658" t="s">
        <v>59</v>
      </c>
      <c r="I658" t="s">
        <v>14</v>
      </c>
    </row>
    <row r="659" spans="1:9" x14ac:dyDescent="0.25">
      <c r="A659">
        <v>658</v>
      </c>
      <c r="B659" t="s">
        <v>38</v>
      </c>
      <c r="C659" t="s">
        <v>55</v>
      </c>
      <c r="D659">
        <v>3</v>
      </c>
      <c r="E659" s="1">
        <v>1500</v>
      </c>
      <c r="F659" s="1">
        <v>4500</v>
      </c>
      <c r="G659" s="1">
        <v>2100</v>
      </c>
      <c r="H659" t="s">
        <v>59</v>
      </c>
      <c r="I659" t="s">
        <v>44</v>
      </c>
    </row>
    <row r="660" spans="1:9" x14ac:dyDescent="0.25">
      <c r="A660">
        <v>659</v>
      </c>
      <c r="B660" t="s">
        <v>67</v>
      </c>
      <c r="C660" t="s">
        <v>9</v>
      </c>
      <c r="D660">
        <v>3</v>
      </c>
      <c r="E660" s="1">
        <v>6000</v>
      </c>
      <c r="F660" s="1">
        <v>18000</v>
      </c>
      <c r="G660" s="1">
        <v>6000</v>
      </c>
      <c r="H660" t="s">
        <v>59</v>
      </c>
      <c r="I660" t="s">
        <v>20</v>
      </c>
    </row>
    <row r="661" spans="1:9" x14ac:dyDescent="0.25">
      <c r="A661">
        <v>660</v>
      </c>
      <c r="B661" t="s">
        <v>48</v>
      </c>
      <c r="C661" t="s">
        <v>51</v>
      </c>
      <c r="D661">
        <v>1</v>
      </c>
      <c r="E661" s="1">
        <v>1200</v>
      </c>
      <c r="F661" s="1">
        <v>1200</v>
      </c>
      <c r="G661" s="1">
        <v>400</v>
      </c>
      <c r="H661" t="s">
        <v>59</v>
      </c>
      <c r="I661" t="s">
        <v>52</v>
      </c>
    </row>
    <row r="662" spans="1:9" x14ac:dyDescent="0.25">
      <c r="A662">
        <v>661</v>
      </c>
      <c r="B662" t="s">
        <v>8</v>
      </c>
      <c r="C662" t="s">
        <v>43</v>
      </c>
      <c r="D662">
        <v>3</v>
      </c>
      <c r="E662" s="1">
        <v>4200</v>
      </c>
      <c r="F662" s="1">
        <v>12600</v>
      </c>
      <c r="G662" s="1">
        <v>3600</v>
      </c>
      <c r="H662" t="s">
        <v>59</v>
      </c>
      <c r="I662" t="s">
        <v>27</v>
      </c>
    </row>
    <row r="663" spans="1:9" x14ac:dyDescent="0.25">
      <c r="A663">
        <v>662</v>
      </c>
      <c r="B663" t="s">
        <v>46</v>
      </c>
      <c r="C663" t="s">
        <v>23</v>
      </c>
      <c r="D663">
        <v>3</v>
      </c>
      <c r="E663" s="1">
        <v>7600</v>
      </c>
      <c r="F663" s="1">
        <v>22800</v>
      </c>
      <c r="G663" s="1">
        <v>4800</v>
      </c>
      <c r="H663" t="s">
        <v>59</v>
      </c>
      <c r="I663" t="s">
        <v>39</v>
      </c>
    </row>
    <row r="664" spans="1:9" x14ac:dyDescent="0.25">
      <c r="A664">
        <v>663</v>
      </c>
      <c r="B664" t="s">
        <v>67</v>
      </c>
      <c r="C664" t="s">
        <v>25</v>
      </c>
      <c r="D664">
        <v>2</v>
      </c>
      <c r="E664" s="1">
        <v>7250</v>
      </c>
      <c r="F664" s="1">
        <v>14500</v>
      </c>
      <c r="G664" s="1">
        <v>4500</v>
      </c>
      <c r="H664" t="s">
        <v>59</v>
      </c>
      <c r="I664" t="s">
        <v>14</v>
      </c>
    </row>
    <row r="665" spans="1:9" x14ac:dyDescent="0.25">
      <c r="A665">
        <v>664</v>
      </c>
      <c r="B665" t="s">
        <v>12</v>
      </c>
      <c r="C665" t="s">
        <v>53</v>
      </c>
      <c r="D665">
        <v>2</v>
      </c>
      <c r="E665" s="1">
        <v>7530</v>
      </c>
      <c r="F665" s="1">
        <v>15060</v>
      </c>
      <c r="G665" s="1">
        <v>3060</v>
      </c>
      <c r="H665" t="s">
        <v>59</v>
      </c>
      <c r="I665" t="s">
        <v>35</v>
      </c>
    </row>
    <row r="666" spans="1:9" x14ac:dyDescent="0.25">
      <c r="A666">
        <v>665</v>
      </c>
      <c r="B666" t="s">
        <v>15</v>
      </c>
      <c r="C666" t="s">
        <v>25</v>
      </c>
      <c r="D666">
        <v>2</v>
      </c>
      <c r="E666" s="1">
        <v>7250</v>
      </c>
      <c r="F666" s="1">
        <v>14500</v>
      </c>
      <c r="G666" s="1">
        <v>4500</v>
      </c>
      <c r="H666" t="s">
        <v>59</v>
      </c>
      <c r="I666" t="s">
        <v>39</v>
      </c>
    </row>
    <row r="667" spans="1:9" x14ac:dyDescent="0.25">
      <c r="A667">
        <v>666</v>
      </c>
      <c r="B667" t="s">
        <v>12</v>
      </c>
      <c r="C667" t="s">
        <v>9</v>
      </c>
      <c r="D667">
        <v>1</v>
      </c>
      <c r="E667" s="1">
        <v>6000</v>
      </c>
      <c r="F667" s="1">
        <v>6000</v>
      </c>
      <c r="G667" s="1">
        <v>2000</v>
      </c>
      <c r="H667" t="s">
        <v>59</v>
      </c>
      <c r="I667" t="s">
        <v>29</v>
      </c>
    </row>
    <row r="668" spans="1:9" x14ac:dyDescent="0.25">
      <c r="A668">
        <v>667</v>
      </c>
      <c r="B668" t="s">
        <v>67</v>
      </c>
      <c r="C668" t="s">
        <v>51</v>
      </c>
      <c r="D668">
        <v>3</v>
      </c>
      <c r="E668" s="1">
        <v>1200</v>
      </c>
      <c r="F668" s="1">
        <v>3600</v>
      </c>
      <c r="G668" s="1">
        <v>1200</v>
      </c>
      <c r="H668" t="s">
        <v>59</v>
      </c>
      <c r="I668" t="s">
        <v>52</v>
      </c>
    </row>
    <row r="669" spans="1:9" x14ac:dyDescent="0.25">
      <c r="A669">
        <v>668</v>
      </c>
      <c r="B669" t="s">
        <v>48</v>
      </c>
      <c r="C669" t="s">
        <v>54</v>
      </c>
      <c r="D669">
        <v>2</v>
      </c>
      <c r="E669" s="1">
        <v>5300</v>
      </c>
      <c r="F669" s="1">
        <v>10600</v>
      </c>
      <c r="G669" s="1">
        <v>2600</v>
      </c>
      <c r="H669" t="s">
        <v>59</v>
      </c>
      <c r="I669" t="s">
        <v>29</v>
      </c>
    </row>
    <row r="670" spans="1:9" x14ac:dyDescent="0.25">
      <c r="A670">
        <v>669</v>
      </c>
      <c r="B670" t="s">
        <v>36</v>
      </c>
      <c r="C670" t="s">
        <v>16</v>
      </c>
      <c r="D670">
        <v>2</v>
      </c>
      <c r="E670" s="1">
        <v>8450</v>
      </c>
      <c r="F670" s="1">
        <v>16900</v>
      </c>
      <c r="G670" s="1">
        <v>4900</v>
      </c>
      <c r="H670" t="s">
        <v>59</v>
      </c>
      <c r="I670" t="s">
        <v>17</v>
      </c>
    </row>
    <row r="671" spans="1:9" x14ac:dyDescent="0.25">
      <c r="A671">
        <v>670</v>
      </c>
      <c r="B671" t="s">
        <v>22</v>
      </c>
      <c r="C671" t="s">
        <v>19</v>
      </c>
      <c r="D671">
        <v>1</v>
      </c>
      <c r="E671" s="1">
        <v>1350</v>
      </c>
      <c r="F671" s="1">
        <v>1350</v>
      </c>
      <c r="G671" s="1">
        <v>550</v>
      </c>
      <c r="H671" t="s">
        <v>59</v>
      </c>
      <c r="I671" t="s">
        <v>40</v>
      </c>
    </row>
    <row r="672" spans="1:9" x14ac:dyDescent="0.25">
      <c r="A672">
        <v>671</v>
      </c>
      <c r="B672" t="s">
        <v>30</v>
      </c>
      <c r="C672" t="s">
        <v>32</v>
      </c>
      <c r="D672">
        <v>1</v>
      </c>
      <c r="E672" s="1">
        <v>1090</v>
      </c>
      <c r="F672" s="1">
        <v>1090</v>
      </c>
      <c r="G672" s="1">
        <v>290</v>
      </c>
      <c r="H672" t="s">
        <v>59</v>
      </c>
      <c r="I672" t="s">
        <v>27</v>
      </c>
    </row>
    <row r="673" spans="1:9" x14ac:dyDescent="0.25">
      <c r="A673">
        <v>672</v>
      </c>
      <c r="B673" t="s">
        <v>22</v>
      </c>
      <c r="C673" t="s">
        <v>21</v>
      </c>
      <c r="D673">
        <v>1</v>
      </c>
      <c r="E673" s="1">
        <v>2180</v>
      </c>
      <c r="F673" s="1">
        <v>2180</v>
      </c>
      <c r="G673" s="1">
        <v>680</v>
      </c>
      <c r="H673" t="s">
        <v>59</v>
      </c>
      <c r="I673" t="s">
        <v>44</v>
      </c>
    </row>
    <row r="674" spans="1:9" x14ac:dyDescent="0.25">
      <c r="A674">
        <v>673</v>
      </c>
      <c r="B674" t="s">
        <v>8</v>
      </c>
      <c r="C674" t="s">
        <v>9</v>
      </c>
      <c r="D674">
        <v>2</v>
      </c>
      <c r="E674" s="1">
        <v>6000</v>
      </c>
      <c r="F674" s="1">
        <v>12000</v>
      </c>
      <c r="G674" s="1">
        <v>4000</v>
      </c>
      <c r="H674" t="s">
        <v>59</v>
      </c>
      <c r="I674" t="s">
        <v>11</v>
      </c>
    </row>
    <row r="675" spans="1:9" x14ac:dyDescent="0.25">
      <c r="A675">
        <v>674</v>
      </c>
      <c r="B675" t="s">
        <v>12</v>
      </c>
      <c r="C675" t="s">
        <v>13</v>
      </c>
      <c r="D675">
        <v>2</v>
      </c>
      <c r="E675" s="1">
        <v>1400</v>
      </c>
      <c r="F675" s="1">
        <v>2800</v>
      </c>
      <c r="G675" s="1">
        <v>1200</v>
      </c>
      <c r="H675" t="s">
        <v>59</v>
      </c>
      <c r="I675" t="s">
        <v>17</v>
      </c>
    </row>
    <row r="676" spans="1:9" x14ac:dyDescent="0.25">
      <c r="A676">
        <v>675</v>
      </c>
      <c r="B676" t="s">
        <v>15</v>
      </c>
      <c r="C676" t="s">
        <v>16</v>
      </c>
      <c r="D676">
        <v>2</v>
      </c>
      <c r="E676" s="1">
        <v>8450</v>
      </c>
      <c r="F676" s="1">
        <v>16900</v>
      </c>
      <c r="G676" s="1">
        <v>4900</v>
      </c>
      <c r="H676" t="s">
        <v>59</v>
      </c>
      <c r="I676" t="s">
        <v>44</v>
      </c>
    </row>
    <row r="677" spans="1:9" x14ac:dyDescent="0.25">
      <c r="A677">
        <v>676</v>
      </c>
      <c r="B677" t="s">
        <v>18</v>
      </c>
      <c r="C677" t="s">
        <v>19</v>
      </c>
      <c r="D677">
        <v>3</v>
      </c>
      <c r="E677" s="1">
        <v>1350</v>
      </c>
      <c r="F677" s="1">
        <v>4050</v>
      </c>
      <c r="G677" s="1">
        <v>1650</v>
      </c>
      <c r="H677" t="s">
        <v>59</v>
      </c>
      <c r="I677" t="s">
        <v>39</v>
      </c>
    </row>
    <row r="678" spans="1:9" x14ac:dyDescent="0.25">
      <c r="A678">
        <v>677</v>
      </c>
      <c r="B678" t="s">
        <v>8</v>
      </c>
      <c r="C678" t="s">
        <v>21</v>
      </c>
      <c r="D678">
        <v>2</v>
      </c>
      <c r="E678" s="1">
        <v>2180</v>
      </c>
      <c r="F678" s="1">
        <v>4360</v>
      </c>
      <c r="G678" s="1">
        <v>1360</v>
      </c>
      <c r="H678" t="s">
        <v>59</v>
      </c>
      <c r="I678" t="s">
        <v>52</v>
      </c>
    </row>
    <row r="679" spans="1:9" x14ac:dyDescent="0.25">
      <c r="A679">
        <v>678</v>
      </c>
      <c r="B679" t="s">
        <v>22</v>
      </c>
      <c r="C679" t="s">
        <v>23</v>
      </c>
      <c r="D679">
        <v>2</v>
      </c>
      <c r="E679" s="1">
        <v>7600</v>
      </c>
      <c r="F679" s="1">
        <v>15200</v>
      </c>
      <c r="G679" s="1">
        <v>3200</v>
      </c>
      <c r="H679" t="s">
        <v>59</v>
      </c>
      <c r="I679" t="s">
        <v>44</v>
      </c>
    </row>
    <row r="680" spans="1:9" x14ac:dyDescent="0.25">
      <c r="A680">
        <v>679</v>
      </c>
      <c r="B680" t="s">
        <v>12</v>
      </c>
      <c r="C680" t="s">
        <v>25</v>
      </c>
      <c r="D680">
        <v>2</v>
      </c>
      <c r="E680" s="1">
        <v>7250</v>
      </c>
      <c r="F680" s="1">
        <v>14500</v>
      </c>
      <c r="G680" s="1">
        <v>4500</v>
      </c>
      <c r="H680" t="s">
        <v>59</v>
      </c>
      <c r="I680" t="s">
        <v>29</v>
      </c>
    </row>
    <row r="681" spans="1:9" x14ac:dyDescent="0.25">
      <c r="A681">
        <v>680</v>
      </c>
      <c r="B681" t="s">
        <v>18</v>
      </c>
      <c r="C681" t="s">
        <v>26</v>
      </c>
      <c r="D681">
        <v>3</v>
      </c>
      <c r="E681" s="1">
        <v>1100</v>
      </c>
      <c r="F681" s="1">
        <v>3300</v>
      </c>
      <c r="G681" s="1">
        <v>900</v>
      </c>
      <c r="H681" t="s">
        <v>59</v>
      </c>
      <c r="I681" t="s">
        <v>14</v>
      </c>
    </row>
    <row r="682" spans="1:9" x14ac:dyDescent="0.25">
      <c r="A682">
        <v>681</v>
      </c>
      <c r="B682" t="s">
        <v>67</v>
      </c>
      <c r="C682" t="s">
        <v>9</v>
      </c>
      <c r="D682">
        <v>2</v>
      </c>
      <c r="E682" s="1">
        <v>6000</v>
      </c>
      <c r="F682" s="1">
        <v>12000</v>
      </c>
      <c r="G682" s="1">
        <v>4000</v>
      </c>
      <c r="H682" t="s">
        <v>59</v>
      </c>
      <c r="I682" t="s">
        <v>11</v>
      </c>
    </row>
    <row r="683" spans="1:9" x14ac:dyDescent="0.25">
      <c r="A683">
        <v>682</v>
      </c>
      <c r="B683" t="s">
        <v>8</v>
      </c>
      <c r="C683" t="s">
        <v>28</v>
      </c>
      <c r="D683">
        <v>1</v>
      </c>
      <c r="E683" s="1">
        <v>1200</v>
      </c>
      <c r="F683" s="1">
        <v>1200</v>
      </c>
      <c r="G683" s="1">
        <v>400</v>
      </c>
      <c r="H683" t="s">
        <v>59</v>
      </c>
      <c r="I683" t="s">
        <v>39</v>
      </c>
    </row>
    <row r="684" spans="1:9" x14ac:dyDescent="0.25">
      <c r="A684">
        <v>683</v>
      </c>
      <c r="B684" t="s">
        <v>30</v>
      </c>
      <c r="C684" t="s">
        <v>31</v>
      </c>
      <c r="D684">
        <v>2</v>
      </c>
      <c r="E684" s="1">
        <v>1800</v>
      </c>
      <c r="F684" s="1">
        <v>3600</v>
      </c>
      <c r="G684" s="1">
        <v>2000</v>
      </c>
      <c r="H684" t="s">
        <v>59</v>
      </c>
      <c r="I684" t="s">
        <v>35</v>
      </c>
    </row>
    <row r="685" spans="1:9" x14ac:dyDescent="0.25">
      <c r="A685">
        <v>684</v>
      </c>
      <c r="B685" t="s">
        <v>30</v>
      </c>
      <c r="C685" t="s">
        <v>32</v>
      </c>
      <c r="D685">
        <v>2</v>
      </c>
      <c r="E685" s="1">
        <v>1090</v>
      </c>
      <c r="F685" s="1">
        <v>2180</v>
      </c>
      <c r="G685" s="1">
        <v>580</v>
      </c>
      <c r="H685" t="s">
        <v>59</v>
      </c>
      <c r="I685" t="s">
        <v>42</v>
      </c>
    </row>
    <row r="686" spans="1:9" x14ac:dyDescent="0.25">
      <c r="A686">
        <v>685</v>
      </c>
      <c r="B686" t="s">
        <v>67</v>
      </c>
      <c r="C686" t="s">
        <v>21</v>
      </c>
      <c r="D686">
        <v>3</v>
      </c>
      <c r="E686" s="1">
        <v>2180</v>
      </c>
      <c r="F686" s="1">
        <v>6540</v>
      </c>
      <c r="G686" s="1">
        <v>2040</v>
      </c>
      <c r="H686" t="s">
        <v>59</v>
      </c>
      <c r="I686" t="s">
        <v>11</v>
      </c>
    </row>
    <row r="687" spans="1:9" x14ac:dyDescent="0.25">
      <c r="A687">
        <v>686</v>
      </c>
      <c r="B687" t="s">
        <v>33</v>
      </c>
      <c r="C687" t="s">
        <v>31</v>
      </c>
      <c r="D687">
        <v>3</v>
      </c>
      <c r="E687" s="1">
        <v>1800</v>
      </c>
      <c r="F687" s="1">
        <v>5400</v>
      </c>
      <c r="G687" s="1">
        <v>3000</v>
      </c>
      <c r="H687" t="s">
        <v>59</v>
      </c>
      <c r="I687" t="s">
        <v>27</v>
      </c>
    </row>
    <row r="688" spans="1:9" x14ac:dyDescent="0.25">
      <c r="A688">
        <v>687</v>
      </c>
      <c r="B688" t="s">
        <v>22</v>
      </c>
      <c r="C688" t="s">
        <v>34</v>
      </c>
      <c r="D688">
        <v>3</v>
      </c>
      <c r="E688" s="1">
        <v>8000</v>
      </c>
      <c r="F688" s="1">
        <v>24000</v>
      </c>
      <c r="G688" s="1">
        <v>6000</v>
      </c>
      <c r="H688" t="s">
        <v>59</v>
      </c>
      <c r="I688" t="s">
        <v>40</v>
      </c>
    </row>
    <row r="689" spans="1:9" x14ac:dyDescent="0.25">
      <c r="A689">
        <v>688</v>
      </c>
      <c r="B689" t="s">
        <v>67</v>
      </c>
      <c r="C689" t="s">
        <v>13</v>
      </c>
      <c r="D689">
        <v>1</v>
      </c>
      <c r="E689" s="1">
        <v>1400</v>
      </c>
      <c r="F689" s="1">
        <v>1400</v>
      </c>
      <c r="G689" s="1">
        <v>600</v>
      </c>
      <c r="H689" t="s">
        <v>59</v>
      </c>
      <c r="I689" t="s">
        <v>27</v>
      </c>
    </row>
    <row r="690" spans="1:9" x14ac:dyDescent="0.25">
      <c r="A690">
        <v>689</v>
      </c>
      <c r="B690" t="s">
        <v>36</v>
      </c>
      <c r="C690" t="s">
        <v>37</v>
      </c>
      <c r="D690">
        <v>1</v>
      </c>
      <c r="E690" s="1">
        <v>10590</v>
      </c>
      <c r="F690" s="1">
        <v>10590</v>
      </c>
      <c r="G690" s="1">
        <v>4590</v>
      </c>
      <c r="H690" t="s">
        <v>59</v>
      </c>
      <c r="I690" t="s">
        <v>35</v>
      </c>
    </row>
    <row r="691" spans="1:9" x14ac:dyDescent="0.25">
      <c r="A691">
        <v>690</v>
      </c>
      <c r="B691" t="s">
        <v>38</v>
      </c>
      <c r="C691" t="s">
        <v>19</v>
      </c>
      <c r="D691">
        <v>2</v>
      </c>
      <c r="E691" s="1">
        <v>1350</v>
      </c>
      <c r="F691" s="1">
        <v>2700</v>
      </c>
      <c r="G691" s="1">
        <v>1100</v>
      </c>
      <c r="H691" t="s">
        <v>59</v>
      </c>
      <c r="I691" t="s">
        <v>11</v>
      </c>
    </row>
    <row r="692" spans="1:9" x14ac:dyDescent="0.25">
      <c r="A692">
        <v>691</v>
      </c>
      <c r="B692" t="s">
        <v>30</v>
      </c>
      <c r="C692" t="s">
        <v>13</v>
      </c>
      <c r="D692">
        <v>2</v>
      </c>
      <c r="E692" s="1">
        <v>1400</v>
      </c>
      <c r="F692" s="1">
        <v>2800</v>
      </c>
      <c r="G692" s="1">
        <v>1200</v>
      </c>
      <c r="H692" t="s">
        <v>59</v>
      </c>
      <c r="I692" t="s">
        <v>35</v>
      </c>
    </row>
    <row r="693" spans="1:9" x14ac:dyDescent="0.25">
      <c r="A693">
        <v>692</v>
      </c>
      <c r="B693" t="s">
        <v>18</v>
      </c>
      <c r="C693" t="s">
        <v>9</v>
      </c>
      <c r="D693">
        <v>1</v>
      </c>
      <c r="E693" s="1">
        <v>6000</v>
      </c>
      <c r="F693" s="1">
        <v>6000</v>
      </c>
      <c r="G693" s="1">
        <v>2000</v>
      </c>
      <c r="H693" t="s">
        <v>59</v>
      </c>
      <c r="I693" t="s">
        <v>35</v>
      </c>
    </row>
    <row r="694" spans="1:9" x14ac:dyDescent="0.25">
      <c r="A694">
        <v>693</v>
      </c>
      <c r="B694" t="s">
        <v>36</v>
      </c>
      <c r="C694" t="s">
        <v>26</v>
      </c>
      <c r="D694">
        <v>2</v>
      </c>
      <c r="E694" s="1">
        <v>1100</v>
      </c>
      <c r="F694" s="1">
        <v>2200</v>
      </c>
      <c r="G694" s="1">
        <v>600</v>
      </c>
      <c r="H694" t="s">
        <v>59</v>
      </c>
      <c r="I694" t="s">
        <v>39</v>
      </c>
    </row>
    <row r="695" spans="1:9" x14ac:dyDescent="0.25">
      <c r="A695">
        <v>694</v>
      </c>
      <c r="B695" t="s">
        <v>15</v>
      </c>
      <c r="C695" t="s">
        <v>9</v>
      </c>
      <c r="D695">
        <v>2</v>
      </c>
      <c r="E695" s="1">
        <v>6000</v>
      </c>
      <c r="F695" s="1">
        <v>12000</v>
      </c>
      <c r="G695" s="1">
        <v>4000</v>
      </c>
      <c r="H695" t="s">
        <v>59</v>
      </c>
      <c r="I695" t="s">
        <v>27</v>
      </c>
    </row>
    <row r="696" spans="1:9" x14ac:dyDescent="0.25">
      <c r="A696">
        <v>695</v>
      </c>
      <c r="B696" t="s">
        <v>38</v>
      </c>
      <c r="C696" t="s">
        <v>41</v>
      </c>
      <c r="D696">
        <v>1</v>
      </c>
      <c r="E696" s="1">
        <v>1490</v>
      </c>
      <c r="F696" s="1">
        <v>1490</v>
      </c>
      <c r="G696" s="1">
        <v>690</v>
      </c>
      <c r="H696" t="s">
        <v>59</v>
      </c>
      <c r="I696" t="s">
        <v>11</v>
      </c>
    </row>
    <row r="697" spans="1:9" x14ac:dyDescent="0.25">
      <c r="A697">
        <v>696</v>
      </c>
      <c r="B697" t="s">
        <v>36</v>
      </c>
      <c r="C697" t="s">
        <v>37</v>
      </c>
      <c r="D697">
        <v>2</v>
      </c>
      <c r="E697" s="1">
        <v>10590</v>
      </c>
      <c r="F697" s="1">
        <v>21180</v>
      </c>
      <c r="G697" s="1">
        <v>9180</v>
      </c>
      <c r="H697" t="s">
        <v>59</v>
      </c>
      <c r="I697" t="s">
        <v>35</v>
      </c>
    </row>
    <row r="698" spans="1:9" x14ac:dyDescent="0.25">
      <c r="A698">
        <v>697</v>
      </c>
      <c r="B698" t="s">
        <v>15</v>
      </c>
      <c r="C698" t="s">
        <v>34</v>
      </c>
      <c r="D698">
        <v>3</v>
      </c>
      <c r="E698" s="1">
        <v>8000</v>
      </c>
      <c r="F698" s="1">
        <v>24000</v>
      </c>
      <c r="G698" s="1">
        <v>6000</v>
      </c>
      <c r="H698" t="s">
        <v>59</v>
      </c>
      <c r="I698" t="s">
        <v>42</v>
      </c>
    </row>
    <row r="699" spans="1:9" x14ac:dyDescent="0.25">
      <c r="A699">
        <v>698</v>
      </c>
      <c r="B699" t="s">
        <v>30</v>
      </c>
      <c r="C699" t="s">
        <v>26</v>
      </c>
      <c r="D699">
        <v>1</v>
      </c>
      <c r="E699" s="1">
        <v>1100</v>
      </c>
      <c r="F699" s="1">
        <v>1100</v>
      </c>
      <c r="G699" s="1">
        <v>300</v>
      </c>
      <c r="H699" t="s">
        <v>59</v>
      </c>
      <c r="I699" t="s">
        <v>42</v>
      </c>
    </row>
    <row r="700" spans="1:9" x14ac:dyDescent="0.25">
      <c r="A700">
        <v>699</v>
      </c>
      <c r="B700" t="s">
        <v>38</v>
      </c>
      <c r="C700" t="s">
        <v>28</v>
      </c>
      <c r="D700">
        <v>1</v>
      </c>
      <c r="E700" s="1">
        <v>1200</v>
      </c>
      <c r="F700" s="1">
        <v>1200</v>
      </c>
      <c r="G700" s="1">
        <v>400</v>
      </c>
      <c r="H700" t="s">
        <v>59</v>
      </c>
      <c r="I700" t="s">
        <v>40</v>
      </c>
    </row>
    <row r="701" spans="1:9" x14ac:dyDescent="0.25">
      <c r="A701">
        <v>700</v>
      </c>
      <c r="B701" t="s">
        <v>22</v>
      </c>
      <c r="C701" t="s">
        <v>43</v>
      </c>
      <c r="D701">
        <v>2</v>
      </c>
      <c r="E701" s="1">
        <v>4200</v>
      </c>
      <c r="F701" s="1">
        <v>8400</v>
      </c>
      <c r="G701" s="1">
        <v>2400</v>
      </c>
      <c r="H701" t="s">
        <v>59</v>
      </c>
      <c r="I701" t="s">
        <v>35</v>
      </c>
    </row>
    <row r="702" spans="1:9" x14ac:dyDescent="0.25">
      <c r="A702">
        <v>701</v>
      </c>
      <c r="B702" t="s">
        <v>12</v>
      </c>
      <c r="C702" t="s">
        <v>45</v>
      </c>
      <c r="D702">
        <v>3</v>
      </c>
      <c r="E702" s="1">
        <v>5775</v>
      </c>
      <c r="F702" s="1">
        <v>17325</v>
      </c>
      <c r="G702" s="1">
        <v>5325</v>
      </c>
      <c r="H702" t="s">
        <v>59</v>
      </c>
      <c r="I702" t="s">
        <v>39</v>
      </c>
    </row>
    <row r="703" spans="1:9" x14ac:dyDescent="0.25">
      <c r="A703">
        <v>702</v>
      </c>
      <c r="B703" t="s">
        <v>46</v>
      </c>
      <c r="C703" t="s">
        <v>23</v>
      </c>
      <c r="D703">
        <v>3</v>
      </c>
      <c r="E703" s="1">
        <v>7600</v>
      </c>
      <c r="F703" s="1">
        <v>22800</v>
      </c>
      <c r="G703" s="1">
        <v>4800</v>
      </c>
      <c r="H703" t="s">
        <v>59</v>
      </c>
      <c r="I703" t="s">
        <v>39</v>
      </c>
    </row>
    <row r="704" spans="1:9" x14ac:dyDescent="0.25">
      <c r="A704">
        <v>703</v>
      </c>
      <c r="B704" t="s">
        <v>12</v>
      </c>
      <c r="C704" t="s">
        <v>25</v>
      </c>
      <c r="D704">
        <v>3</v>
      </c>
      <c r="E704" s="1">
        <v>7250</v>
      </c>
      <c r="F704" s="1">
        <v>21750</v>
      </c>
      <c r="G704" s="1">
        <v>6750</v>
      </c>
      <c r="H704" t="s">
        <v>59</v>
      </c>
      <c r="I704" t="s">
        <v>42</v>
      </c>
    </row>
    <row r="705" spans="1:9" x14ac:dyDescent="0.25">
      <c r="A705">
        <v>704</v>
      </c>
      <c r="B705" t="s">
        <v>8</v>
      </c>
      <c r="C705" t="s">
        <v>25</v>
      </c>
      <c r="D705">
        <v>3</v>
      </c>
      <c r="E705" s="1">
        <v>7250</v>
      </c>
      <c r="F705" s="1">
        <v>21750</v>
      </c>
      <c r="G705" s="1">
        <v>6750</v>
      </c>
      <c r="H705" t="s">
        <v>59</v>
      </c>
      <c r="I705" t="s">
        <v>14</v>
      </c>
    </row>
    <row r="706" spans="1:9" x14ac:dyDescent="0.25">
      <c r="A706">
        <v>705</v>
      </c>
      <c r="B706" t="s">
        <v>36</v>
      </c>
      <c r="C706" t="s">
        <v>25</v>
      </c>
      <c r="D706">
        <v>3</v>
      </c>
      <c r="E706" s="1">
        <v>7250</v>
      </c>
      <c r="F706" s="1">
        <v>21750</v>
      </c>
      <c r="G706" s="1">
        <v>6750</v>
      </c>
      <c r="H706" t="s">
        <v>59</v>
      </c>
      <c r="I706" t="s">
        <v>27</v>
      </c>
    </row>
    <row r="707" spans="1:9" x14ac:dyDescent="0.25">
      <c r="A707">
        <v>706</v>
      </c>
      <c r="B707" t="s">
        <v>67</v>
      </c>
      <c r="C707" t="s">
        <v>19</v>
      </c>
      <c r="D707">
        <v>1</v>
      </c>
      <c r="E707" s="1">
        <v>1350</v>
      </c>
      <c r="F707" s="1">
        <v>1350</v>
      </c>
      <c r="G707" s="1">
        <v>550</v>
      </c>
      <c r="H707" t="s">
        <v>59</v>
      </c>
      <c r="I707" t="s">
        <v>42</v>
      </c>
    </row>
    <row r="708" spans="1:9" x14ac:dyDescent="0.25">
      <c r="A708">
        <v>707</v>
      </c>
      <c r="B708" t="s">
        <v>12</v>
      </c>
      <c r="C708" t="s">
        <v>25</v>
      </c>
      <c r="D708">
        <v>2</v>
      </c>
      <c r="E708" s="1">
        <v>7250</v>
      </c>
      <c r="F708" s="1">
        <v>14500</v>
      </c>
      <c r="G708" s="1">
        <v>4500</v>
      </c>
      <c r="H708" t="s">
        <v>59</v>
      </c>
      <c r="I708" t="s">
        <v>44</v>
      </c>
    </row>
    <row r="709" spans="1:9" x14ac:dyDescent="0.25">
      <c r="A709">
        <v>708</v>
      </c>
      <c r="B709" t="s">
        <v>30</v>
      </c>
      <c r="C709" t="s">
        <v>23</v>
      </c>
      <c r="D709">
        <v>1</v>
      </c>
      <c r="E709" s="1">
        <v>7600</v>
      </c>
      <c r="F709" s="1">
        <v>7600</v>
      </c>
      <c r="G709" s="1">
        <v>1600</v>
      </c>
      <c r="H709" t="s">
        <v>59</v>
      </c>
      <c r="I709" t="s">
        <v>11</v>
      </c>
    </row>
    <row r="710" spans="1:9" x14ac:dyDescent="0.25">
      <c r="A710">
        <v>709</v>
      </c>
      <c r="B710" t="s">
        <v>48</v>
      </c>
      <c r="C710" t="s">
        <v>23</v>
      </c>
      <c r="D710">
        <v>3</v>
      </c>
      <c r="E710" s="1">
        <v>7600</v>
      </c>
      <c r="F710" s="1">
        <v>22800</v>
      </c>
      <c r="G710" s="1">
        <v>4800</v>
      </c>
      <c r="H710" t="s">
        <v>59</v>
      </c>
      <c r="I710" t="s">
        <v>40</v>
      </c>
    </row>
    <row r="711" spans="1:9" x14ac:dyDescent="0.25">
      <c r="A711">
        <v>710</v>
      </c>
      <c r="B711" t="s">
        <v>12</v>
      </c>
      <c r="C711" t="s">
        <v>41</v>
      </c>
      <c r="D711">
        <v>3</v>
      </c>
      <c r="E711" s="1">
        <v>1490</v>
      </c>
      <c r="F711" s="1">
        <v>4470</v>
      </c>
      <c r="G711" s="1">
        <v>2070</v>
      </c>
      <c r="H711" t="s">
        <v>59</v>
      </c>
      <c r="I711" t="s">
        <v>44</v>
      </c>
    </row>
    <row r="712" spans="1:9" x14ac:dyDescent="0.25">
      <c r="A712">
        <v>711</v>
      </c>
      <c r="B712" t="s">
        <v>67</v>
      </c>
      <c r="C712" t="s">
        <v>49</v>
      </c>
      <c r="D712">
        <v>2</v>
      </c>
      <c r="E712" s="1">
        <v>2900</v>
      </c>
      <c r="F712" s="1">
        <v>5800</v>
      </c>
      <c r="G712" s="1">
        <v>1800</v>
      </c>
      <c r="H712" t="s">
        <v>59</v>
      </c>
      <c r="I712" t="s">
        <v>24</v>
      </c>
    </row>
    <row r="713" spans="1:9" x14ac:dyDescent="0.25">
      <c r="A713">
        <v>712</v>
      </c>
      <c r="B713" t="s">
        <v>38</v>
      </c>
      <c r="C713" t="s">
        <v>41</v>
      </c>
      <c r="D713">
        <v>1</v>
      </c>
      <c r="E713" s="1">
        <v>1490</v>
      </c>
      <c r="F713" s="1">
        <v>1490</v>
      </c>
      <c r="G713" s="1">
        <v>690</v>
      </c>
      <c r="H713" t="s">
        <v>59</v>
      </c>
      <c r="I713" t="s">
        <v>11</v>
      </c>
    </row>
    <row r="714" spans="1:9" x14ac:dyDescent="0.25">
      <c r="A714">
        <v>713</v>
      </c>
      <c r="B714" t="s">
        <v>38</v>
      </c>
      <c r="C714" t="s">
        <v>32</v>
      </c>
      <c r="D714">
        <v>2</v>
      </c>
      <c r="E714" s="1">
        <v>1090</v>
      </c>
      <c r="F714" s="1">
        <v>2180</v>
      </c>
      <c r="G714" s="1">
        <v>580</v>
      </c>
      <c r="H714" t="s">
        <v>59</v>
      </c>
      <c r="I714" t="s">
        <v>35</v>
      </c>
    </row>
    <row r="715" spans="1:9" x14ac:dyDescent="0.25">
      <c r="A715">
        <v>714</v>
      </c>
      <c r="B715" t="s">
        <v>67</v>
      </c>
      <c r="C715" t="s">
        <v>28</v>
      </c>
      <c r="D715">
        <v>2</v>
      </c>
      <c r="E715" s="1">
        <v>1200</v>
      </c>
      <c r="F715" s="1">
        <v>2400</v>
      </c>
      <c r="G715" s="1">
        <v>800</v>
      </c>
      <c r="H715" t="s">
        <v>59</v>
      </c>
      <c r="I715" t="s">
        <v>35</v>
      </c>
    </row>
    <row r="716" spans="1:9" x14ac:dyDescent="0.25">
      <c r="A716">
        <v>715</v>
      </c>
      <c r="B716" t="s">
        <v>36</v>
      </c>
      <c r="C716" t="s">
        <v>37</v>
      </c>
      <c r="D716">
        <v>2</v>
      </c>
      <c r="E716" s="1">
        <v>10590</v>
      </c>
      <c r="F716" s="1">
        <v>21180</v>
      </c>
      <c r="G716" s="1">
        <v>9180</v>
      </c>
      <c r="H716" t="s">
        <v>59</v>
      </c>
      <c r="I716" t="s">
        <v>35</v>
      </c>
    </row>
    <row r="717" spans="1:9" x14ac:dyDescent="0.25">
      <c r="A717">
        <v>716</v>
      </c>
      <c r="B717" t="s">
        <v>30</v>
      </c>
      <c r="C717" t="s">
        <v>43</v>
      </c>
      <c r="D717">
        <v>3</v>
      </c>
      <c r="E717" s="1">
        <v>4200</v>
      </c>
      <c r="F717" s="1">
        <v>12600</v>
      </c>
      <c r="G717" s="1">
        <v>3600</v>
      </c>
      <c r="H717" t="s">
        <v>59</v>
      </c>
      <c r="I717" t="s">
        <v>29</v>
      </c>
    </row>
    <row r="718" spans="1:9" x14ac:dyDescent="0.25">
      <c r="A718">
        <v>717</v>
      </c>
      <c r="B718" t="s">
        <v>18</v>
      </c>
      <c r="C718" t="s">
        <v>43</v>
      </c>
      <c r="D718">
        <v>3</v>
      </c>
      <c r="E718" s="1">
        <v>4200</v>
      </c>
      <c r="F718" s="1">
        <v>12600</v>
      </c>
      <c r="G718" s="1">
        <v>3600</v>
      </c>
      <c r="H718" t="s">
        <v>59</v>
      </c>
      <c r="I718" t="s">
        <v>40</v>
      </c>
    </row>
    <row r="719" spans="1:9" x14ac:dyDescent="0.25">
      <c r="A719">
        <v>718</v>
      </c>
      <c r="B719" t="s">
        <v>33</v>
      </c>
      <c r="C719" t="s">
        <v>37</v>
      </c>
      <c r="D719">
        <v>2</v>
      </c>
      <c r="E719" s="1">
        <v>10590</v>
      </c>
      <c r="F719" s="1">
        <v>21180</v>
      </c>
      <c r="G719" s="1">
        <v>9180</v>
      </c>
      <c r="H719" t="s">
        <v>59</v>
      </c>
      <c r="I719" t="s">
        <v>44</v>
      </c>
    </row>
    <row r="720" spans="1:9" x14ac:dyDescent="0.25">
      <c r="A720">
        <v>719</v>
      </c>
      <c r="B720" t="s">
        <v>48</v>
      </c>
      <c r="C720" t="s">
        <v>50</v>
      </c>
      <c r="D720">
        <v>1</v>
      </c>
      <c r="E720" s="1">
        <v>1250</v>
      </c>
      <c r="F720" s="1">
        <v>1250</v>
      </c>
      <c r="G720" s="1">
        <v>450</v>
      </c>
      <c r="H720" t="s">
        <v>59</v>
      </c>
      <c r="I720" t="s">
        <v>24</v>
      </c>
    </row>
    <row r="721" spans="1:9" x14ac:dyDescent="0.25">
      <c r="A721">
        <v>720</v>
      </c>
      <c r="B721" t="s">
        <v>8</v>
      </c>
      <c r="C721" t="s">
        <v>41</v>
      </c>
      <c r="D721">
        <v>3</v>
      </c>
      <c r="E721" s="1">
        <v>1490</v>
      </c>
      <c r="F721" s="1">
        <v>4470</v>
      </c>
      <c r="G721" s="1">
        <v>2070</v>
      </c>
      <c r="H721" t="s">
        <v>59</v>
      </c>
      <c r="I721" t="s">
        <v>39</v>
      </c>
    </row>
    <row r="722" spans="1:9" x14ac:dyDescent="0.25">
      <c r="A722">
        <v>721</v>
      </c>
      <c r="B722" t="s">
        <v>30</v>
      </c>
      <c r="C722" t="s">
        <v>28</v>
      </c>
      <c r="D722">
        <v>2</v>
      </c>
      <c r="E722" s="1">
        <v>1200</v>
      </c>
      <c r="F722" s="1">
        <v>2400</v>
      </c>
      <c r="G722" s="1">
        <v>800</v>
      </c>
      <c r="H722" t="s">
        <v>59</v>
      </c>
      <c r="I722" t="s">
        <v>11</v>
      </c>
    </row>
    <row r="723" spans="1:9" x14ac:dyDescent="0.25">
      <c r="A723">
        <v>722</v>
      </c>
      <c r="B723" t="s">
        <v>15</v>
      </c>
      <c r="C723" t="s">
        <v>21</v>
      </c>
      <c r="D723">
        <v>3</v>
      </c>
      <c r="E723" s="1">
        <v>2180</v>
      </c>
      <c r="F723" s="1">
        <v>6540</v>
      </c>
      <c r="G723" s="1">
        <v>2040</v>
      </c>
      <c r="H723" t="s">
        <v>59</v>
      </c>
      <c r="I723" t="s">
        <v>42</v>
      </c>
    </row>
    <row r="724" spans="1:9" x14ac:dyDescent="0.25">
      <c r="A724">
        <v>723</v>
      </c>
      <c r="B724" t="s">
        <v>38</v>
      </c>
      <c r="C724" t="s">
        <v>51</v>
      </c>
      <c r="D724">
        <v>3</v>
      </c>
      <c r="E724" s="1">
        <v>1200</v>
      </c>
      <c r="F724" s="1">
        <v>3600</v>
      </c>
      <c r="G724" s="1">
        <v>1200</v>
      </c>
      <c r="H724" t="s">
        <v>59</v>
      </c>
      <c r="I724" t="s">
        <v>42</v>
      </c>
    </row>
    <row r="725" spans="1:9" x14ac:dyDescent="0.25">
      <c r="A725">
        <v>724</v>
      </c>
      <c r="B725" t="s">
        <v>8</v>
      </c>
      <c r="C725" t="s">
        <v>31</v>
      </c>
      <c r="D725">
        <v>1</v>
      </c>
      <c r="E725" s="1">
        <v>1800</v>
      </c>
      <c r="F725" s="1">
        <v>1800</v>
      </c>
      <c r="G725" s="1">
        <v>1000</v>
      </c>
      <c r="H725" t="s">
        <v>59</v>
      </c>
      <c r="I725" t="s">
        <v>29</v>
      </c>
    </row>
    <row r="726" spans="1:9" x14ac:dyDescent="0.25">
      <c r="A726">
        <v>725</v>
      </c>
      <c r="B726" t="s">
        <v>15</v>
      </c>
      <c r="C726" t="s">
        <v>23</v>
      </c>
      <c r="D726">
        <v>1</v>
      </c>
      <c r="E726" s="1">
        <v>7600</v>
      </c>
      <c r="F726" s="1">
        <v>7600</v>
      </c>
      <c r="G726" s="1">
        <v>1600</v>
      </c>
      <c r="H726" t="s">
        <v>59</v>
      </c>
      <c r="I726" t="s">
        <v>11</v>
      </c>
    </row>
    <row r="727" spans="1:9" x14ac:dyDescent="0.25">
      <c r="A727">
        <v>726</v>
      </c>
      <c r="B727" t="s">
        <v>33</v>
      </c>
      <c r="C727" t="s">
        <v>53</v>
      </c>
      <c r="D727">
        <v>1</v>
      </c>
      <c r="E727" s="1">
        <v>7530</v>
      </c>
      <c r="F727" s="1">
        <v>7530</v>
      </c>
      <c r="G727" s="1">
        <v>1530</v>
      </c>
      <c r="H727" t="s">
        <v>59</v>
      </c>
      <c r="I727" t="s">
        <v>27</v>
      </c>
    </row>
    <row r="728" spans="1:9" x14ac:dyDescent="0.25">
      <c r="A728">
        <v>727</v>
      </c>
      <c r="B728" t="s">
        <v>48</v>
      </c>
      <c r="C728" t="s">
        <v>41</v>
      </c>
      <c r="D728">
        <v>2</v>
      </c>
      <c r="E728" s="1">
        <v>1490</v>
      </c>
      <c r="F728" s="1">
        <v>2980</v>
      </c>
      <c r="G728" s="1">
        <v>1380</v>
      </c>
      <c r="H728" t="s">
        <v>59</v>
      </c>
      <c r="I728" t="s">
        <v>44</v>
      </c>
    </row>
    <row r="729" spans="1:9" x14ac:dyDescent="0.25">
      <c r="A729">
        <v>728</v>
      </c>
      <c r="B729" t="s">
        <v>8</v>
      </c>
      <c r="C729" t="s">
        <v>54</v>
      </c>
      <c r="D729">
        <v>1</v>
      </c>
      <c r="E729" s="1">
        <v>5300</v>
      </c>
      <c r="F729" s="1">
        <v>5300</v>
      </c>
      <c r="G729" s="1">
        <v>1300</v>
      </c>
      <c r="H729" t="s">
        <v>59</v>
      </c>
      <c r="I729" t="s">
        <v>17</v>
      </c>
    </row>
    <row r="730" spans="1:9" x14ac:dyDescent="0.25">
      <c r="A730">
        <v>729</v>
      </c>
      <c r="B730" t="s">
        <v>22</v>
      </c>
      <c r="C730" t="s">
        <v>28</v>
      </c>
      <c r="D730">
        <v>2</v>
      </c>
      <c r="E730" s="1">
        <v>1200</v>
      </c>
      <c r="F730" s="1">
        <v>2400</v>
      </c>
      <c r="G730" s="1">
        <v>800</v>
      </c>
      <c r="H730" t="s">
        <v>59</v>
      </c>
      <c r="I730" t="s">
        <v>27</v>
      </c>
    </row>
    <row r="731" spans="1:9" x14ac:dyDescent="0.25">
      <c r="A731">
        <v>730</v>
      </c>
      <c r="B731" t="s">
        <v>38</v>
      </c>
      <c r="C731" t="s">
        <v>32</v>
      </c>
      <c r="D731">
        <v>1</v>
      </c>
      <c r="E731" s="1">
        <v>1090</v>
      </c>
      <c r="F731" s="1">
        <v>1090</v>
      </c>
      <c r="G731" s="1">
        <v>290</v>
      </c>
      <c r="H731" t="s">
        <v>59</v>
      </c>
      <c r="I731" t="s">
        <v>24</v>
      </c>
    </row>
    <row r="732" spans="1:9" x14ac:dyDescent="0.25">
      <c r="A732">
        <v>731</v>
      </c>
      <c r="B732" t="s">
        <v>22</v>
      </c>
      <c r="C732" t="s">
        <v>25</v>
      </c>
      <c r="D732">
        <v>1</v>
      </c>
      <c r="E732" s="1">
        <v>7250</v>
      </c>
      <c r="F732" s="1">
        <v>7250</v>
      </c>
      <c r="G732" s="1">
        <v>2250</v>
      </c>
      <c r="H732" t="s">
        <v>59</v>
      </c>
      <c r="I732" t="s">
        <v>17</v>
      </c>
    </row>
    <row r="733" spans="1:9" x14ac:dyDescent="0.25">
      <c r="A733">
        <v>732</v>
      </c>
      <c r="B733" t="s">
        <v>46</v>
      </c>
      <c r="C733" t="s">
        <v>13</v>
      </c>
      <c r="D733">
        <v>3</v>
      </c>
      <c r="E733" s="1">
        <v>1400</v>
      </c>
      <c r="F733" s="1">
        <v>4200</v>
      </c>
      <c r="G733" s="1">
        <v>1800</v>
      </c>
      <c r="H733" t="s">
        <v>59</v>
      </c>
      <c r="I733" t="s">
        <v>20</v>
      </c>
    </row>
    <row r="734" spans="1:9" x14ac:dyDescent="0.25">
      <c r="A734">
        <v>733</v>
      </c>
      <c r="B734" t="s">
        <v>15</v>
      </c>
      <c r="C734" t="s">
        <v>55</v>
      </c>
      <c r="D734">
        <v>1</v>
      </c>
      <c r="E734" s="1">
        <v>1500</v>
      </c>
      <c r="F734" s="1">
        <v>1500</v>
      </c>
      <c r="G734" s="1">
        <v>700</v>
      </c>
      <c r="H734" t="s">
        <v>59</v>
      </c>
      <c r="I734" t="s">
        <v>44</v>
      </c>
    </row>
    <row r="735" spans="1:9" x14ac:dyDescent="0.25">
      <c r="A735">
        <v>734</v>
      </c>
      <c r="B735" t="s">
        <v>33</v>
      </c>
      <c r="C735" t="s">
        <v>19</v>
      </c>
      <c r="D735">
        <v>1</v>
      </c>
      <c r="E735" s="1">
        <v>1350</v>
      </c>
      <c r="F735" s="1">
        <v>1350</v>
      </c>
      <c r="G735" s="1">
        <v>550</v>
      </c>
      <c r="H735" t="s">
        <v>59</v>
      </c>
      <c r="I735" t="s">
        <v>27</v>
      </c>
    </row>
    <row r="736" spans="1:9" x14ac:dyDescent="0.25">
      <c r="A736">
        <v>735</v>
      </c>
      <c r="B736" t="s">
        <v>33</v>
      </c>
      <c r="C736" t="s">
        <v>28</v>
      </c>
      <c r="D736">
        <v>3</v>
      </c>
      <c r="E736" s="1">
        <v>1200</v>
      </c>
      <c r="F736" s="1">
        <v>3600</v>
      </c>
      <c r="G736" s="1">
        <v>1200</v>
      </c>
      <c r="H736" t="s">
        <v>59</v>
      </c>
      <c r="I736" t="s">
        <v>11</v>
      </c>
    </row>
    <row r="737" spans="1:9" x14ac:dyDescent="0.25">
      <c r="A737">
        <v>736</v>
      </c>
      <c r="B737" t="s">
        <v>12</v>
      </c>
      <c r="C737" t="s">
        <v>53</v>
      </c>
      <c r="D737">
        <v>3</v>
      </c>
      <c r="E737" s="1">
        <v>7530</v>
      </c>
      <c r="F737" s="1">
        <v>22590</v>
      </c>
      <c r="G737" s="1">
        <v>4590</v>
      </c>
      <c r="H737" t="s">
        <v>59</v>
      </c>
      <c r="I737" t="s">
        <v>52</v>
      </c>
    </row>
    <row r="738" spans="1:9" x14ac:dyDescent="0.25">
      <c r="A738">
        <v>737</v>
      </c>
      <c r="B738" t="s">
        <v>46</v>
      </c>
      <c r="C738" t="s">
        <v>28</v>
      </c>
      <c r="D738">
        <v>1</v>
      </c>
      <c r="E738" s="1">
        <v>1200</v>
      </c>
      <c r="F738" s="1">
        <v>1200</v>
      </c>
      <c r="G738" s="1">
        <v>400</v>
      </c>
      <c r="H738" t="s">
        <v>59</v>
      </c>
      <c r="I738" t="s">
        <v>27</v>
      </c>
    </row>
    <row r="739" spans="1:9" x14ac:dyDescent="0.25">
      <c r="A739">
        <v>738</v>
      </c>
      <c r="B739" t="s">
        <v>36</v>
      </c>
      <c r="C739" t="s">
        <v>31</v>
      </c>
      <c r="D739">
        <v>3</v>
      </c>
      <c r="E739" s="1">
        <v>1800</v>
      </c>
      <c r="F739" s="1">
        <v>5400</v>
      </c>
      <c r="G739" s="1">
        <v>3000</v>
      </c>
      <c r="H739" t="s">
        <v>59</v>
      </c>
      <c r="I739" t="s">
        <v>14</v>
      </c>
    </row>
    <row r="740" spans="1:9" x14ac:dyDescent="0.25">
      <c r="A740">
        <v>739</v>
      </c>
      <c r="B740" t="s">
        <v>8</v>
      </c>
      <c r="C740" t="s">
        <v>25</v>
      </c>
      <c r="D740">
        <v>1</v>
      </c>
      <c r="E740" s="1">
        <v>7250</v>
      </c>
      <c r="F740" s="1">
        <v>7250</v>
      </c>
      <c r="G740" s="1">
        <v>2250</v>
      </c>
      <c r="H740" t="s">
        <v>59</v>
      </c>
      <c r="I740" t="s">
        <v>11</v>
      </c>
    </row>
    <row r="741" spans="1:9" x14ac:dyDescent="0.25">
      <c r="A741">
        <v>740</v>
      </c>
      <c r="B741" t="s">
        <v>38</v>
      </c>
      <c r="C741" t="s">
        <v>41</v>
      </c>
      <c r="D741">
        <v>3</v>
      </c>
      <c r="E741" s="1">
        <v>1490</v>
      </c>
      <c r="F741" s="1">
        <v>4470</v>
      </c>
      <c r="G741" s="1">
        <v>2070</v>
      </c>
      <c r="H741" t="s">
        <v>59</v>
      </c>
      <c r="I741" t="s">
        <v>39</v>
      </c>
    </row>
    <row r="742" spans="1:9" x14ac:dyDescent="0.25">
      <c r="A742">
        <v>741</v>
      </c>
      <c r="B742" t="s">
        <v>38</v>
      </c>
      <c r="C742" t="s">
        <v>51</v>
      </c>
      <c r="D742">
        <v>1</v>
      </c>
      <c r="E742" s="1">
        <v>1200</v>
      </c>
      <c r="F742" s="1">
        <v>1200</v>
      </c>
      <c r="G742" s="1">
        <v>400</v>
      </c>
      <c r="H742" t="s">
        <v>59</v>
      </c>
      <c r="I742" t="s">
        <v>40</v>
      </c>
    </row>
    <row r="743" spans="1:9" x14ac:dyDescent="0.25">
      <c r="A743">
        <v>742</v>
      </c>
      <c r="B743" t="s">
        <v>12</v>
      </c>
      <c r="C743" t="s">
        <v>34</v>
      </c>
      <c r="D743">
        <v>1</v>
      </c>
      <c r="E743" s="1">
        <v>8000</v>
      </c>
      <c r="F743" s="1">
        <v>8000</v>
      </c>
      <c r="G743" s="1">
        <v>2000</v>
      </c>
      <c r="H743" t="s">
        <v>59</v>
      </c>
      <c r="I743" t="s">
        <v>42</v>
      </c>
    </row>
    <row r="744" spans="1:9" x14ac:dyDescent="0.25">
      <c r="A744">
        <v>743</v>
      </c>
      <c r="B744" t="s">
        <v>30</v>
      </c>
      <c r="C744" t="s">
        <v>13</v>
      </c>
      <c r="D744">
        <v>1</v>
      </c>
      <c r="E744" s="1">
        <v>1400</v>
      </c>
      <c r="F744" s="1">
        <v>1400</v>
      </c>
      <c r="G744" s="1">
        <v>600</v>
      </c>
      <c r="H744" t="s">
        <v>59</v>
      </c>
      <c r="I744" t="s">
        <v>42</v>
      </c>
    </row>
    <row r="745" spans="1:9" x14ac:dyDescent="0.25">
      <c r="A745">
        <v>744</v>
      </c>
      <c r="B745" t="s">
        <v>67</v>
      </c>
      <c r="C745" t="s">
        <v>19</v>
      </c>
      <c r="D745">
        <v>1</v>
      </c>
      <c r="E745" s="1">
        <v>1350</v>
      </c>
      <c r="F745" s="1">
        <v>1350</v>
      </c>
      <c r="G745" s="1">
        <v>550</v>
      </c>
      <c r="H745" t="s">
        <v>59</v>
      </c>
      <c r="I745" t="s">
        <v>29</v>
      </c>
    </row>
    <row r="746" spans="1:9" x14ac:dyDescent="0.25">
      <c r="A746">
        <v>745</v>
      </c>
      <c r="B746" t="s">
        <v>36</v>
      </c>
      <c r="C746" t="s">
        <v>51</v>
      </c>
      <c r="D746">
        <v>1</v>
      </c>
      <c r="E746" s="1">
        <v>1200</v>
      </c>
      <c r="F746" s="1">
        <v>1200</v>
      </c>
      <c r="G746" s="1">
        <v>400</v>
      </c>
      <c r="H746" t="s">
        <v>59</v>
      </c>
      <c r="I746" t="s">
        <v>29</v>
      </c>
    </row>
    <row r="747" spans="1:9" x14ac:dyDescent="0.25">
      <c r="A747">
        <v>746</v>
      </c>
      <c r="B747" t="s">
        <v>30</v>
      </c>
      <c r="C747" t="s">
        <v>54</v>
      </c>
      <c r="D747">
        <v>1</v>
      </c>
      <c r="E747" s="1">
        <v>5300</v>
      </c>
      <c r="F747" s="1">
        <v>5300</v>
      </c>
      <c r="G747" s="1">
        <v>1300</v>
      </c>
      <c r="H747" t="s">
        <v>59</v>
      </c>
      <c r="I747" t="s">
        <v>24</v>
      </c>
    </row>
    <row r="748" spans="1:9" x14ac:dyDescent="0.25">
      <c r="A748">
        <v>747</v>
      </c>
      <c r="B748" t="s">
        <v>38</v>
      </c>
      <c r="C748" t="s">
        <v>37</v>
      </c>
      <c r="D748">
        <v>3</v>
      </c>
      <c r="E748" s="1">
        <v>10590</v>
      </c>
      <c r="F748" s="1">
        <v>31770</v>
      </c>
      <c r="G748" s="1">
        <v>13770</v>
      </c>
      <c r="H748" t="s">
        <v>59</v>
      </c>
      <c r="I748" t="s">
        <v>14</v>
      </c>
    </row>
    <row r="749" spans="1:9" x14ac:dyDescent="0.25">
      <c r="A749">
        <v>748</v>
      </c>
      <c r="B749" t="s">
        <v>22</v>
      </c>
      <c r="C749" t="s">
        <v>50</v>
      </c>
      <c r="D749">
        <v>1</v>
      </c>
      <c r="E749" s="1">
        <v>1250</v>
      </c>
      <c r="F749" s="1">
        <v>1250</v>
      </c>
      <c r="G749" s="1">
        <v>450</v>
      </c>
      <c r="H749" t="s">
        <v>59</v>
      </c>
      <c r="I749" t="s">
        <v>20</v>
      </c>
    </row>
    <row r="750" spans="1:9" x14ac:dyDescent="0.25">
      <c r="A750">
        <v>749</v>
      </c>
      <c r="B750" t="s">
        <v>30</v>
      </c>
      <c r="C750" t="s">
        <v>43</v>
      </c>
      <c r="D750">
        <v>5</v>
      </c>
      <c r="E750" s="1">
        <v>4200</v>
      </c>
      <c r="F750" s="1">
        <v>21000</v>
      </c>
      <c r="G750" s="1">
        <v>6000</v>
      </c>
      <c r="H750" t="s">
        <v>59</v>
      </c>
      <c r="I750" t="s">
        <v>39</v>
      </c>
    </row>
    <row r="751" spans="1:9" x14ac:dyDescent="0.25">
      <c r="A751">
        <v>750</v>
      </c>
      <c r="B751" t="s">
        <v>30</v>
      </c>
      <c r="C751" t="s">
        <v>37</v>
      </c>
      <c r="D751">
        <v>5</v>
      </c>
      <c r="E751" s="1">
        <v>10590</v>
      </c>
      <c r="F751" s="1">
        <v>52950</v>
      </c>
      <c r="G751" s="1">
        <v>22950</v>
      </c>
      <c r="H751" t="s">
        <v>59</v>
      </c>
      <c r="I751" t="s">
        <v>39</v>
      </c>
    </row>
    <row r="752" spans="1:9" x14ac:dyDescent="0.25">
      <c r="A752">
        <v>751</v>
      </c>
      <c r="B752" t="s">
        <v>67</v>
      </c>
      <c r="C752" t="s">
        <v>51</v>
      </c>
      <c r="D752">
        <v>3</v>
      </c>
      <c r="E752" s="1">
        <v>1200</v>
      </c>
      <c r="F752" s="1">
        <v>3600</v>
      </c>
      <c r="G752" s="1">
        <v>1200</v>
      </c>
      <c r="H752" t="s">
        <v>59</v>
      </c>
      <c r="I752" t="s">
        <v>40</v>
      </c>
    </row>
    <row r="753" spans="1:9" x14ac:dyDescent="0.25">
      <c r="A753">
        <v>752</v>
      </c>
      <c r="B753" t="s">
        <v>46</v>
      </c>
      <c r="C753" t="s">
        <v>26</v>
      </c>
      <c r="D753">
        <v>4</v>
      </c>
      <c r="E753" s="1">
        <v>1100</v>
      </c>
      <c r="F753" s="1">
        <v>4400</v>
      </c>
      <c r="G753" s="1">
        <v>1200</v>
      </c>
      <c r="H753" t="s">
        <v>59</v>
      </c>
      <c r="I753" t="s">
        <v>42</v>
      </c>
    </row>
    <row r="754" spans="1:9" x14ac:dyDescent="0.25">
      <c r="A754">
        <v>753</v>
      </c>
      <c r="B754" t="s">
        <v>38</v>
      </c>
      <c r="C754" t="s">
        <v>56</v>
      </c>
      <c r="D754">
        <v>2</v>
      </c>
      <c r="E754" s="1">
        <v>3700</v>
      </c>
      <c r="F754" s="1">
        <v>7400</v>
      </c>
      <c r="G754" s="1">
        <v>1400</v>
      </c>
      <c r="H754" t="s">
        <v>59</v>
      </c>
      <c r="I754" t="s">
        <v>29</v>
      </c>
    </row>
    <row r="755" spans="1:9" x14ac:dyDescent="0.25">
      <c r="A755">
        <v>754</v>
      </c>
      <c r="B755" t="s">
        <v>12</v>
      </c>
      <c r="C755" t="s">
        <v>56</v>
      </c>
      <c r="D755">
        <v>2</v>
      </c>
      <c r="E755" s="1">
        <v>3700</v>
      </c>
      <c r="F755" s="1">
        <v>7400</v>
      </c>
      <c r="G755" s="1">
        <v>1400</v>
      </c>
      <c r="H755" t="s">
        <v>59</v>
      </c>
      <c r="I755" t="s">
        <v>29</v>
      </c>
    </row>
    <row r="756" spans="1:9" x14ac:dyDescent="0.25">
      <c r="A756">
        <v>755</v>
      </c>
      <c r="B756" t="s">
        <v>30</v>
      </c>
      <c r="C756" t="s">
        <v>26</v>
      </c>
      <c r="D756">
        <v>3</v>
      </c>
      <c r="E756" s="1">
        <v>1100</v>
      </c>
      <c r="F756" s="1">
        <v>3300</v>
      </c>
      <c r="G756" s="1">
        <v>900</v>
      </c>
      <c r="H756" t="s">
        <v>59</v>
      </c>
      <c r="I756" t="s">
        <v>14</v>
      </c>
    </row>
    <row r="757" spans="1:9" x14ac:dyDescent="0.25">
      <c r="A757">
        <v>756</v>
      </c>
      <c r="B757" t="s">
        <v>67</v>
      </c>
      <c r="C757" t="s">
        <v>56</v>
      </c>
      <c r="D757">
        <v>2</v>
      </c>
      <c r="E757" s="1">
        <v>3700</v>
      </c>
      <c r="F757" s="1">
        <v>7400</v>
      </c>
      <c r="G757" s="1">
        <v>1400</v>
      </c>
      <c r="H757" t="s">
        <v>59</v>
      </c>
      <c r="I757" t="s">
        <v>29</v>
      </c>
    </row>
    <row r="758" spans="1:9" x14ac:dyDescent="0.25">
      <c r="A758">
        <v>757</v>
      </c>
      <c r="B758" t="s">
        <v>46</v>
      </c>
      <c r="C758" t="s">
        <v>41</v>
      </c>
      <c r="D758">
        <v>2</v>
      </c>
      <c r="E758" s="1">
        <v>1490</v>
      </c>
      <c r="F758" s="1">
        <v>2980</v>
      </c>
      <c r="G758" s="1">
        <v>1380</v>
      </c>
      <c r="H758" t="s">
        <v>59</v>
      </c>
      <c r="I758" t="s">
        <v>44</v>
      </c>
    </row>
    <row r="759" spans="1:9" x14ac:dyDescent="0.25">
      <c r="A759">
        <v>758</v>
      </c>
      <c r="B759" t="s">
        <v>38</v>
      </c>
      <c r="C759" t="s">
        <v>55</v>
      </c>
      <c r="D759">
        <v>3</v>
      </c>
      <c r="E759" s="1">
        <v>1500</v>
      </c>
      <c r="F759" s="1">
        <v>4500</v>
      </c>
      <c r="G759" s="1">
        <v>2100</v>
      </c>
      <c r="H759" t="s">
        <v>59</v>
      </c>
      <c r="I759" t="s">
        <v>14</v>
      </c>
    </row>
    <row r="760" spans="1:9" x14ac:dyDescent="0.25">
      <c r="A760">
        <v>759</v>
      </c>
      <c r="B760" t="s">
        <v>36</v>
      </c>
      <c r="C760" t="s">
        <v>32</v>
      </c>
      <c r="D760">
        <v>3</v>
      </c>
      <c r="E760" s="1">
        <v>1090</v>
      </c>
      <c r="F760" s="1">
        <v>3270</v>
      </c>
      <c r="G760" s="1">
        <v>870</v>
      </c>
      <c r="H760" t="s">
        <v>59</v>
      </c>
      <c r="I760" t="s">
        <v>35</v>
      </c>
    </row>
    <row r="761" spans="1:9" x14ac:dyDescent="0.25">
      <c r="A761">
        <v>760</v>
      </c>
      <c r="B761" t="s">
        <v>46</v>
      </c>
      <c r="C761" t="s">
        <v>31</v>
      </c>
      <c r="D761">
        <v>5</v>
      </c>
      <c r="E761" s="1">
        <v>1800</v>
      </c>
      <c r="F761" s="1">
        <v>9000</v>
      </c>
      <c r="G761" s="1">
        <v>5000</v>
      </c>
      <c r="H761" t="s">
        <v>59</v>
      </c>
      <c r="I761" t="s">
        <v>44</v>
      </c>
    </row>
    <row r="762" spans="1:9" x14ac:dyDescent="0.25">
      <c r="A762">
        <v>761</v>
      </c>
      <c r="B762" t="s">
        <v>33</v>
      </c>
      <c r="C762" t="s">
        <v>53</v>
      </c>
      <c r="D762">
        <v>5</v>
      </c>
      <c r="E762" s="1">
        <v>7530</v>
      </c>
      <c r="F762" s="1">
        <v>37650</v>
      </c>
      <c r="G762" s="1">
        <v>7650</v>
      </c>
      <c r="H762" t="s">
        <v>59</v>
      </c>
      <c r="I762" t="s">
        <v>24</v>
      </c>
    </row>
    <row r="763" spans="1:9" x14ac:dyDescent="0.25">
      <c r="A763">
        <v>762</v>
      </c>
      <c r="B763" t="s">
        <v>30</v>
      </c>
      <c r="C763" t="s">
        <v>26</v>
      </c>
      <c r="D763">
        <v>5</v>
      </c>
      <c r="E763" s="1">
        <v>1100</v>
      </c>
      <c r="F763" s="1">
        <v>5500</v>
      </c>
      <c r="G763" s="1">
        <v>1500</v>
      </c>
      <c r="H763" t="s">
        <v>59</v>
      </c>
      <c r="I763" t="s">
        <v>20</v>
      </c>
    </row>
    <row r="764" spans="1:9" x14ac:dyDescent="0.25">
      <c r="A764">
        <v>763</v>
      </c>
      <c r="B764" t="s">
        <v>38</v>
      </c>
      <c r="C764" t="s">
        <v>19</v>
      </c>
      <c r="D764">
        <v>4</v>
      </c>
      <c r="E764" s="1">
        <v>1350</v>
      </c>
      <c r="F764" s="1">
        <v>5400</v>
      </c>
      <c r="G764" s="1">
        <v>2200</v>
      </c>
      <c r="H764" t="s">
        <v>59</v>
      </c>
      <c r="I764" t="s">
        <v>14</v>
      </c>
    </row>
    <row r="765" spans="1:9" x14ac:dyDescent="0.25">
      <c r="A765">
        <v>764</v>
      </c>
      <c r="B765" t="s">
        <v>36</v>
      </c>
      <c r="C765" t="s">
        <v>19</v>
      </c>
      <c r="D765">
        <v>4</v>
      </c>
      <c r="E765" s="1">
        <v>1350</v>
      </c>
      <c r="F765" s="1">
        <v>5400</v>
      </c>
      <c r="G765" s="1">
        <v>2200</v>
      </c>
      <c r="H765" t="s">
        <v>59</v>
      </c>
      <c r="I765" t="s">
        <v>40</v>
      </c>
    </row>
    <row r="766" spans="1:9" x14ac:dyDescent="0.25">
      <c r="A766">
        <v>765</v>
      </c>
      <c r="B766" t="s">
        <v>33</v>
      </c>
      <c r="C766" t="s">
        <v>32</v>
      </c>
      <c r="D766">
        <v>5</v>
      </c>
      <c r="E766" s="1">
        <v>1090</v>
      </c>
      <c r="F766" s="1">
        <v>5450</v>
      </c>
      <c r="G766" s="1">
        <v>1450</v>
      </c>
      <c r="H766" t="s">
        <v>59</v>
      </c>
      <c r="I766" t="s">
        <v>11</v>
      </c>
    </row>
    <row r="767" spans="1:9" x14ac:dyDescent="0.25">
      <c r="A767">
        <v>766</v>
      </c>
      <c r="B767" t="s">
        <v>33</v>
      </c>
      <c r="C767" t="s">
        <v>43</v>
      </c>
      <c r="D767">
        <v>5</v>
      </c>
      <c r="E767" s="1">
        <v>4200</v>
      </c>
      <c r="F767" s="1">
        <v>21000</v>
      </c>
      <c r="G767" s="1">
        <v>6000</v>
      </c>
      <c r="H767" t="s">
        <v>59</v>
      </c>
      <c r="I767" t="s">
        <v>14</v>
      </c>
    </row>
    <row r="768" spans="1:9" x14ac:dyDescent="0.25">
      <c r="A768">
        <v>767</v>
      </c>
      <c r="B768" t="s">
        <v>38</v>
      </c>
      <c r="C768" t="s">
        <v>31</v>
      </c>
      <c r="D768">
        <v>3</v>
      </c>
      <c r="E768" s="1">
        <v>1800</v>
      </c>
      <c r="F768" s="1">
        <v>5400</v>
      </c>
      <c r="G768" s="1">
        <v>3000</v>
      </c>
      <c r="H768" t="s">
        <v>59</v>
      </c>
      <c r="I768" t="s">
        <v>20</v>
      </c>
    </row>
    <row r="769" spans="1:9" x14ac:dyDescent="0.25">
      <c r="A769">
        <v>768</v>
      </c>
      <c r="B769" t="s">
        <v>48</v>
      </c>
      <c r="C769" t="s">
        <v>32</v>
      </c>
      <c r="D769">
        <v>4</v>
      </c>
      <c r="E769" s="1">
        <v>1090</v>
      </c>
      <c r="F769" s="1">
        <v>4360</v>
      </c>
      <c r="G769" s="1">
        <v>1160</v>
      </c>
      <c r="H769" t="s">
        <v>59</v>
      </c>
      <c r="I769" t="s">
        <v>11</v>
      </c>
    </row>
    <row r="770" spans="1:9" x14ac:dyDescent="0.25">
      <c r="A770">
        <v>769</v>
      </c>
      <c r="B770" t="s">
        <v>8</v>
      </c>
      <c r="C770" t="s">
        <v>23</v>
      </c>
      <c r="D770">
        <v>5</v>
      </c>
      <c r="E770" s="1">
        <v>7600</v>
      </c>
      <c r="F770" s="1">
        <v>38000</v>
      </c>
      <c r="G770" s="1">
        <v>8000</v>
      </c>
      <c r="H770" t="s">
        <v>59</v>
      </c>
      <c r="I770" t="s">
        <v>20</v>
      </c>
    </row>
    <row r="771" spans="1:9" x14ac:dyDescent="0.25">
      <c r="A771">
        <v>770</v>
      </c>
      <c r="B771" t="s">
        <v>36</v>
      </c>
      <c r="C771" t="s">
        <v>23</v>
      </c>
      <c r="D771">
        <v>4</v>
      </c>
      <c r="E771" s="1">
        <v>7600</v>
      </c>
      <c r="F771" s="1">
        <v>30400</v>
      </c>
      <c r="G771" s="1">
        <v>6400</v>
      </c>
      <c r="H771" t="s">
        <v>59</v>
      </c>
      <c r="I771" t="s">
        <v>17</v>
      </c>
    </row>
    <row r="772" spans="1:9" x14ac:dyDescent="0.25">
      <c r="A772">
        <v>771</v>
      </c>
      <c r="B772" t="s">
        <v>15</v>
      </c>
      <c r="C772" t="s">
        <v>56</v>
      </c>
      <c r="D772">
        <v>5</v>
      </c>
      <c r="E772" s="1">
        <v>3700</v>
      </c>
      <c r="F772" s="1">
        <v>18500</v>
      </c>
      <c r="G772" s="1">
        <v>3500</v>
      </c>
      <c r="H772" t="s">
        <v>59</v>
      </c>
      <c r="I772" t="s">
        <v>24</v>
      </c>
    </row>
    <row r="773" spans="1:9" x14ac:dyDescent="0.25">
      <c r="A773">
        <v>772</v>
      </c>
      <c r="B773" t="s">
        <v>22</v>
      </c>
      <c r="C773" t="s">
        <v>25</v>
      </c>
      <c r="D773">
        <v>2</v>
      </c>
      <c r="E773" s="1">
        <v>7250</v>
      </c>
      <c r="F773" s="1">
        <v>14500</v>
      </c>
      <c r="G773" s="1">
        <v>4500</v>
      </c>
      <c r="H773" t="s">
        <v>59</v>
      </c>
      <c r="I773" t="s">
        <v>17</v>
      </c>
    </row>
    <row r="774" spans="1:9" x14ac:dyDescent="0.25">
      <c r="A774">
        <v>773</v>
      </c>
      <c r="B774" t="s">
        <v>12</v>
      </c>
      <c r="C774" t="s">
        <v>23</v>
      </c>
      <c r="D774">
        <v>4</v>
      </c>
      <c r="E774" s="1">
        <v>7600</v>
      </c>
      <c r="F774" s="1">
        <v>30400</v>
      </c>
      <c r="G774" s="1">
        <v>6400</v>
      </c>
      <c r="H774" t="s">
        <v>59</v>
      </c>
      <c r="I774" t="s">
        <v>39</v>
      </c>
    </row>
    <row r="775" spans="1:9" x14ac:dyDescent="0.25">
      <c r="A775">
        <v>774</v>
      </c>
      <c r="B775" t="s">
        <v>46</v>
      </c>
      <c r="C775" t="s">
        <v>43</v>
      </c>
      <c r="D775">
        <v>2</v>
      </c>
      <c r="E775" s="1">
        <v>4200</v>
      </c>
      <c r="F775" s="1">
        <v>8400</v>
      </c>
      <c r="G775" s="1">
        <v>2400</v>
      </c>
      <c r="H775" t="s">
        <v>59</v>
      </c>
      <c r="I775" t="s">
        <v>40</v>
      </c>
    </row>
    <row r="776" spans="1:9" x14ac:dyDescent="0.25">
      <c r="A776">
        <v>775</v>
      </c>
      <c r="B776" t="s">
        <v>30</v>
      </c>
      <c r="C776" t="s">
        <v>50</v>
      </c>
      <c r="D776">
        <v>5</v>
      </c>
      <c r="E776" s="1">
        <v>1250</v>
      </c>
      <c r="F776" s="1">
        <v>6250</v>
      </c>
      <c r="G776" s="1">
        <v>2250</v>
      </c>
      <c r="H776" t="s">
        <v>59</v>
      </c>
      <c r="I776" t="s">
        <v>39</v>
      </c>
    </row>
    <row r="777" spans="1:9" x14ac:dyDescent="0.25">
      <c r="A777">
        <v>776</v>
      </c>
      <c r="B777" t="s">
        <v>36</v>
      </c>
      <c r="C777" t="s">
        <v>32</v>
      </c>
      <c r="D777">
        <v>5</v>
      </c>
      <c r="E777" s="1">
        <v>1090</v>
      </c>
      <c r="F777" s="1">
        <v>5450</v>
      </c>
      <c r="G777" s="1">
        <v>1450</v>
      </c>
      <c r="H777" t="s">
        <v>59</v>
      </c>
      <c r="I777" t="s">
        <v>20</v>
      </c>
    </row>
    <row r="778" spans="1:9" x14ac:dyDescent="0.25">
      <c r="A778">
        <v>777</v>
      </c>
      <c r="B778" t="s">
        <v>18</v>
      </c>
      <c r="C778" t="s">
        <v>21</v>
      </c>
      <c r="D778">
        <v>2</v>
      </c>
      <c r="E778" s="1">
        <v>2180</v>
      </c>
      <c r="F778" s="1">
        <v>4360</v>
      </c>
      <c r="G778" s="1">
        <v>1360</v>
      </c>
      <c r="H778" t="s">
        <v>59</v>
      </c>
      <c r="I778" t="s">
        <v>27</v>
      </c>
    </row>
    <row r="779" spans="1:9" x14ac:dyDescent="0.25">
      <c r="A779">
        <v>778</v>
      </c>
      <c r="B779" t="s">
        <v>48</v>
      </c>
      <c r="C779" t="s">
        <v>56</v>
      </c>
      <c r="D779">
        <v>2</v>
      </c>
      <c r="E779" s="1">
        <v>3700</v>
      </c>
      <c r="F779" s="1">
        <v>7400</v>
      </c>
      <c r="G779" s="1">
        <v>1400</v>
      </c>
      <c r="H779" t="s">
        <v>59</v>
      </c>
      <c r="I779" t="s">
        <v>35</v>
      </c>
    </row>
    <row r="780" spans="1:9" x14ac:dyDescent="0.25">
      <c r="A780">
        <v>779</v>
      </c>
      <c r="B780" t="s">
        <v>38</v>
      </c>
      <c r="C780" t="s">
        <v>9</v>
      </c>
      <c r="D780">
        <v>4</v>
      </c>
      <c r="E780" s="1">
        <v>6000</v>
      </c>
      <c r="F780" s="1">
        <v>24000</v>
      </c>
      <c r="G780" s="1">
        <v>8000</v>
      </c>
      <c r="H780" t="s">
        <v>59</v>
      </c>
      <c r="I780" t="s">
        <v>27</v>
      </c>
    </row>
    <row r="781" spans="1:9" x14ac:dyDescent="0.25">
      <c r="A781">
        <v>780</v>
      </c>
      <c r="B781" t="s">
        <v>46</v>
      </c>
      <c r="C781" t="s">
        <v>50</v>
      </c>
      <c r="D781">
        <v>2</v>
      </c>
      <c r="E781" s="1">
        <v>1250</v>
      </c>
      <c r="F781" s="1">
        <v>2500</v>
      </c>
      <c r="G781" s="1">
        <v>900</v>
      </c>
      <c r="H781" t="s">
        <v>59</v>
      </c>
      <c r="I781" t="s">
        <v>35</v>
      </c>
    </row>
    <row r="782" spans="1:9" x14ac:dyDescent="0.25">
      <c r="A782">
        <v>781</v>
      </c>
      <c r="B782" t="s">
        <v>48</v>
      </c>
      <c r="C782" t="s">
        <v>23</v>
      </c>
      <c r="D782">
        <v>2</v>
      </c>
      <c r="E782" s="1">
        <v>7600</v>
      </c>
      <c r="F782" s="1">
        <v>15200</v>
      </c>
      <c r="G782" s="1">
        <v>3200</v>
      </c>
      <c r="H782" t="s">
        <v>59</v>
      </c>
      <c r="I782" t="s">
        <v>39</v>
      </c>
    </row>
    <row r="783" spans="1:9" x14ac:dyDescent="0.25">
      <c r="A783">
        <v>782</v>
      </c>
      <c r="B783" t="s">
        <v>8</v>
      </c>
      <c r="C783" t="s">
        <v>13</v>
      </c>
      <c r="D783">
        <v>4</v>
      </c>
      <c r="E783" s="1">
        <v>1400</v>
      </c>
      <c r="F783" s="1">
        <v>5600</v>
      </c>
      <c r="G783" s="1">
        <v>2400</v>
      </c>
      <c r="H783" t="s">
        <v>59</v>
      </c>
      <c r="I783" t="s">
        <v>24</v>
      </c>
    </row>
    <row r="784" spans="1:9" x14ac:dyDescent="0.25">
      <c r="A784">
        <v>783</v>
      </c>
      <c r="B784" t="s">
        <v>22</v>
      </c>
      <c r="C784" t="s">
        <v>21</v>
      </c>
      <c r="D784">
        <v>4</v>
      </c>
      <c r="E784" s="1">
        <v>2180</v>
      </c>
      <c r="F784" s="1">
        <v>8720</v>
      </c>
      <c r="G784" s="1">
        <v>2720</v>
      </c>
      <c r="H784" t="s">
        <v>59</v>
      </c>
      <c r="I784" t="s">
        <v>44</v>
      </c>
    </row>
    <row r="785" spans="1:9" x14ac:dyDescent="0.25">
      <c r="A785">
        <v>784</v>
      </c>
      <c r="B785" t="s">
        <v>8</v>
      </c>
      <c r="C785" t="s">
        <v>31</v>
      </c>
      <c r="D785">
        <v>2</v>
      </c>
      <c r="E785" s="1">
        <v>1800</v>
      </c>
      <c r="F785" s="1">
        <v>3600</v>
      </c>
      <c r="G785" s="1">
        <v>2000</v>
      </c>
      <c r="H785" t="s">
        <v>59</v>
      </c>
      <c r="I785" t="s">
        <v>20</v>
      </c>
    </row>
    <row r="786" spans="1:9" x14ac:dyDescent="0.25">
      <c r="A786">
        <v>785</v>
      </c>
      <c r="B786" t="s">
        <v>15</v>
      </c>
      <c r="C786" t="s">
        <v>55</v>
      </c>
      <c r="D786">
        <v>2</v>
      </c>
      <c r="E786" s="1">
        <v>1500</v>
      </c>
      <c r="F786" s="1">
        <v>3000</v>
      </c>
      <c r="G786" s="1">
        <v>1400</v>
      </c>
      <c r="H786" t="s">
        <v>59</v>
      </c>
      <c r="I786" t="s">
        <v>11</v>
      </c>
    </row>
    <row r="787" spans="1:9" x14ac:dyDescent="0.25">
      <c r="A787">
        <v>786</v>
      </c>
      <c r="B787" t="s">
        <v>30</v>
      </c>
      <c r="C787" t="s">
        <v>16</v>
      </c>
      <c r="D787">
        <v>2</v>
      </c>
      <c r="E787" s="1">
        <v>8450</v>
      </c>
      <c r="F787" s="1">
        <v>16900</v>
      </c>
      <c r="G787" s="1">
        <v>4900</v>
      </c>
      <c r="H787" t="s">
        <v>59</v>
      </c>
      <c r="I787" t="s">
        <v>27</v>
      </c>
    </row>
    <row r="788" spans="1:9" x14ac:dyDescent="0.25">
      <c r="A788">
        <v>787</v>
      </c>
      <c r="B788" t="s">
        <v>38</v>
      </c>
      <c r="C788" t="s">
        <v>55</v>
      </c>
      <c r="D788">
        <v>4</v>
      </c>
      <c r="E788" s="1">
        <v>1500</v>
      </c>
      <c r="F788" s="1">
        <v>6000</v>
      </c>
      <c r="G788" s="1">
        <v>2800</v>
      </c>
      <c r="H788" t="s">
        <v>59</v>
      </c>
      <c r="I788" t="s">
        <v>24</v>
      </c>
    </row>
    <row r="789" spans="1:9" x14ac:dyDescent="0.25">
      <c r="A789">
        <v>788</v>
      </c>
      <c r="B789" t="s">
        <v>67</v>
      </c>
      <c r="C789" t="s">
        <v>9</v>
      </c>
      <c r="D789">
        <v>5</v>
      </c>
      <c r="E789" s="1">
        <v>6000</v>
      </c>
      <c r="F789" s="1">
        <v>30000</v>
      </c>
      <c r="G789" s="1">
        <v>10000</v>
      </c>
      <c r="H789" t="s">
        <v>59</v>
      </c>
      <c r="I789" t="s">
        <v>42</v>
      </c>
    </row>
    <row r="790" spans="1:9" x14ac:dyDescent="0.25">
      <c r="A790">
        <v>789</v>
      </c>
      <c r="B790" t="s">
        <v>48</v>
      </c>
      <c r="C790" t="s">
        <v>51</v>
      </c>
      <c r="D790">
        <v>5</v>
      </c>
      <c r="E790" s="1">
        <v>1200</v>
      </c>
      <c r="F790" s="1">
        <v>6000</v>
      </c>
      <c r="G790" s="1">
        <v>2000</v>
      </c>
      <c r="H790" t="s">
        <v>59</v>
      </c>
      <c r="I790" t="s">
        <v>17</v>
      </c>
    </row>
    <row r="791" spans="1:9" x14ac:dyDescent="0.25">
      <c r="A791">
        <v>790</v>
      </c>
      <c r="B791" t="s">
        <v>8</v>
      </c>
      <c r="C791" t="s">
        <v>43</v>
      </c>
      <c r="D791">
        <v>3</v>
      </c>
      <c r="E791" s="1">
        <v>4200</v>
      </c>
      <c r="F791" s="1">
        <v>12600</v>
      </c>
      <c r="G791" s="1">
        <v>3600</v>
      </c>
      <c r="H791" t="s">
        <v>59</v>
      </c>
      <c r="I791" t="s">
        <v>11</v>
      </c>
    </row>
    <row r="792" spans="1:9" x14ac:dyDescent="0.25">
      <c r="A792">
        <v>791</v>
      </c>
      <c r="B792" t="s">
        <v>46</v>
      </c>
      <c r="C792" t="s">
        <v>23</v>
      </c>
      <c r="D792">
        <v>4</v>
      </c>
      <c r="E792" s="1">
        <v>7600</v>
      </c>
      <c r="F792" s="1">
        <v>30400</v>
      </c>
      <c r="G792" s="1">
        <v>6400</v>
      </c>
      <c r="H792" t="s">
        <v>59</v>
      </c>
      <c r="I792" t="s">
        <v>27</v>
      </c>
    </row>
    <row r="793" spans="1:9" x14ac:dyDescent="0.25">
      <c r="A793">
        <v>792</v>
      </c>
      <c r="B793" t="s">
        <v>67</v>
      </c>
      <c r="C793" t="s">
        <v>25</v>
      </c>
      <c r="D793">
        <v>5</v>
      </c>
      <c r="E793" s="1">
        <v>7250</v>
      </c>
      <c r="F793" s="1">
        <v>36250</v>
      </c>
      <c r="G793" s="1">
        <v>11250</v>
      </c>
      <c r="H793" t="s">
        <v>59</v>
      </c>
      <c r="I793" t="s">
        <v>35</v>
      </c>
    </row>
    <row r="794" spans="1:9" x14ac:dyDescent="0.25">
      <c r="A794">
        <v>793</v>
      </c>
      <c r="B794" t="s">
        <v>12</v>
      </c>
      <c r="C794" t="s">
        <v>53</v>
      </c>
      <c r="D794">
        <v>5</v>
      </c>
      <c r="E794" s="1">
        <v>7530</v>
      </c>
      <c r="F794" s="1">
        <v>37650</v>
      </c>
      <c r="G794" s="1">
        <v>7650</v>
      </c>
      <c r="H794" t="s">
        <v>59</v>
      </c>
      <c r="I794" t="s">
        <v>29</v>
      </c>
    </row>
    <row r="795" spans="1:9" x14ac:dyDescent="0.25">
      <c r="A795">
        <v>794</v>
      </c>
      <c r="B795" t="s">
        <v>15</v>
      </c>
      <c r="C795" t="s">
        <v>25</v>
      </c>
      <c r="D795">
        <v>3</v>
      </c>
      <c r="E795" s="1">
        <v>7250</v>
      </c>
      <c r="F795" s="1">
        <v>21750</v>
      </c>
      <c r="G795" s="1">
        <v>6750</v>
      </c>
      <c r="H795" t="s">
        <v>59</v>
      </c>
      <c r="I795" t="s">
        <v>52</v>
      </c>
    </row>
    <row r="796" spans="1:9" x14ac:dyDescent="0.25">
      <c r="A796">
        <v>795</v>
      </c>
      <c r="B796" t="s">
        <v>12</v>
      </c>
      <c r="C796" t="s">
        <v>9</v>
      </c>
      <c r="D796">
        <v>4</v>
      </c>
      <c r="E796" s="1">
        <v>6000</v>
      </c>
      <c r="F796" s="1">
        <v>24000</v>
      </c>
      <c r="G796" s="1">
        <v>8000</v>
      </c>
      <c r="H796" t="s">
        <v>59</v>
      </c>
      <c r="I796" t="s">
        <v>27</v>
      </c>
    </row>
    <row r="797" spans="1:9" x14ac:dyDescent="0.25">
      <c r="A797">
        <v>796</v>
      </c>
      <c r="B797" t="s">
        <v>67</v>
      </c>
      <c r="C797" t="s">
        <v>51</v>
      </c>
      <c r="D797">
        <v>3</v>
      </c>
      <c r="E797" s="1">
        <v>1200</v>
      </c>
      <c r="F797" s="1">
        <v>3600</v>
      </c>
      <c r="G797" s="1">
        <v>1200</v>
      </c>
      <c r="H797" t="s">
        <v>59</v>
      </c>
      <c r="I797" t="s">
        <v>24</v>
      </c>
    </row>
    <row r="798" spans="1:9" x14ac:dyDescent="0.25">
      <c r="A798">
        <v>797</v>
      </c>
      <c r="B798" t="s">
        <v>48</v>
      </c>
      <c r="C798" t="s">
        <v>54</v>
      </c>
      <c r="D798">
        <v>2</v>
      </c>
      <c r="E798" s="1">
        <v>5300</v>
      </c>
      <c r="F798" s="1">
        <v>10600</v>
      </c>
      <c r="G798" s="1">
        <v>2600</v>
      </c>
      <c r="H798" t="s">
        <v>59</v>
      </c>
      <c r="I798" t="s">
        <v>24</v>
      </c>
    </row>
    <row r="799" spans="1:9" x14ac:dyDescent="0.25">
      <c r="A799">
        <v>798</v>
      </c>
      <c r="B799" t="s">
        <v>36</v>
      </c>
      <c r="C799" t="s">
        <v>16</v>
      </c>
      <c r="D799">
        <v>5</v>
      </c>
      <c r="E799" s="1">
        <v>8450</v>
      </c>
      <c r="F799" s="1">
        <v>42250</v>
      </c>
      <c r="G799" s="1">
        <v>12250</v>
      </c>
      <c r="H799" t="s">
        <v>59</v>
      </c>
      <c r="I799" t="s">
        <v>20</v>
      </c>
    </row>
    <row r="800" spans="1:9" x14ac:dyDescent="0.25">
      <c r="A800">
        <v>799</v>
      </c>
      <c r="B800" t="s">
        <v>22</v>
      </c>
      <c r="C800" t="s">
        <v>19</v>
      </c>
      <c r="D800">
        <v>4</v>
      </c>
      <c r="E800" s="1">
        <v>1350</v>
      </c>
      <c r="F800" s="1">
        <v>5400</v>
      </c>
      <c r="G800" s="1">
        <v>2200</v>
      </c>
      <c r="H800" t="s">
        <v>59</v>
      </c>
      <c r="I800" t="s">
        <v>42</v>
      </c>
    </row>
    <row r="801" spans="1:9" x14ac:dyDescent="0.25">
      <c r="A801">
        <v>800</v>
      </c>
      <c r="B801" t="s">
        <v>30</v>
      </c>
      <c r="C801" t="s">
        <v>32</v>
      </c>
      <c r="D801">
        <v>2</v>
      </c>
      <c r="E801" s="1">
        <v>1090</v>
      </c>
      <c r="F801" s="1">
        <v>2180</v>
      </c>
      <c r="G801" s="1">
        <v>580</v>
      </c>
      <c r="H801" t="s">
        <v>59</v>
      </c>
      <c r="I801" t="s">
        <v>35</v>
      </c>
    </row>
    <row r="802" spans="1:9" x14ac:dyDescent="0.25">
      <c r="A802">
        <v>801</v>
      </c>
      <c r="B802" t="s">
        <v>22</v>
      </c>
      <c r="C802" t="s">
        <v>21</v>
      </c>
      <c r="D802">
        <v>4</v>
      </c>
      <c r="E802" s="1">
        <v>2180</v>
      </c>
      <c r="F802" s="1">
        <v>8720</v>
      </c>
      <c r="G802" s="1">
        <v>2720</v>
      </c>
      <c r="H802" t="s">
        <v>59</v>
      </c>
      <c r="I802" t="s">
        <v>17</v>
      </c>
    </row>
    <row r="803" spans="1:9" x14ac:dyDescent="0.25">
      <c r="A803">
        <v>802</v>
      </c>
      <c r="B803" t="s">
        <v>12</v>
      </c>
      <c r="C803" t="s">
        <v>56</v>
      </c>
      <c r="D803">
        <v>4</v>
      </c>
      <c r="E803" s="1">
        <v>3700</v>
      </c>
      <c r="F803" s="1">
        <v>14800</v>
      </c>
      <c r="G803" s="1">
        <v>2800</v>
      </c>
      <c r="H803" t="s">
        <v>59</v>
      </c>
      <c r="I803" t="s">
        <v>14</v>
      </c>
    </row>
    <row r="804" spans="1:9" x14ac:dyDescent="0.25">
      <c r="A804">
        <v>803</v>
      </c>
      <c r="B804" t="s">
        <v>30</v>
      </c>
      <c r="C804" t="s">
        <v>26</v>
      </c>
      <c r="D804">
        <v>5</v>
      </c>
      <c r="E804" s="1">
        <v>1100</v>
      </c>
      <c r="F804" s="1">
        <v>5500</v>
      </c>
      <c r="G804" s="1">
        <v>1500</v>
      </c>
      <c r="H804" t="s">
        <v>59</v>
      </c>
      <c r="I804" t="s">
        <v>42</v>
      </c>
    </row>
    <row r="805" spans="1:9" x14ac:dyDescent="0.25">
      <c r="A805">
        <v>804</v>
      </c>
      <c r="B805" t="s">
        <v>67</v>
      </c>
      <c r="C805" t="s">
        <v>56</v>
      </c>
      <c r="D805">
        <v>5</v>
      </c>
      <c r="E805" s="1">
        <v>3700</v>
      </c>
      <c r="F805" s="1">
        <v>18500</v>
      </c>
      <c r="G805" s="1">
        <v>3500</v>
      </c>
      <c r="H805" t="s">
        <v>59</v>
      </c>
      <c r="I805" t="s">
        <v>24</v>
      </c>
    </row>
    <row r="806" spans="1:9" x14ac:dyDescent="0.25">
      <c r="A806">
        <v>805</v>
      </c>
      <c r="B806" t="s">
        <v>46</v>
      </c>
      <c r="C806" t="s">
        <v>41</v>
      </c>
      <c r="D806">
        <v>3</v>
      </c>
      <c r="E806" s="1">
        <v>1490</v>
      </c>
      <c r="F806" s="1">
        <v>4470</v>
      </c>
      <c r="G806" s="1">
        <v>2070</v>
      </c>
      <c r="H806" t="s">
        <v>59</v>
      </c>
      <c r="I806" t="s">
        <v>39</v>
      </c>
    </row>
    <row r="807" spans="1:9" x14ac:dyDescent="0.25">
      <c r="A807">
        <v>806</v>
      </c>
      <c r="B807" t="s">
        <v>38</v>
      </c>
      <c r="C807" t="s">
        <v>55</v>
      </c>
      <c r="D807">
        <v>5</v>
      </c>
      <c r="E807" s="1">
        <v>1500</v>
      </c>
      <c r="F807" s="1">
        <v>7500</v>
      </c>
      <c r="G807" s="1">
        <v>3500</v>
      </c>
      <c r="H807" t="s">
        <v>59</v>
      </c>
      <c r="I807" t="s">
        <v>24</v>
      </c>
    </row>
    <row r="808" spans="1:9" x14ac:dyDescent="0.25">
      <c r="A808">
        <v>807</v>
      </c>
      <c r="B808" t="s">
        <v>36</v>
      </c>
      <c r="C808" t="s">
        <v>32</v>
      </c>
      <c r="D808">
        <v>5</v>
      </c>
      <c r="E808" s="1">
        <v>1090</v>
      </c>
      <c r="F808" s="1">
        <v>5450</v>
      </c>
      <c r="G808" s="1">
        <v>1450</v>
      </c>
      <c r="H808" t="s">
        <v>59</v>
      </c>
      <c r="I808" t="s">
        <v>52</v>
      </c>
    </row>
    <row r="809" spans="1:9" x14ac:dyDescent="0.25">
      <c r="A809">
        <v>808</v>
      </c>
      <c r="B809" t="s">
        <v>46</v>
      </c>
      <c r="C809" t="s">
        <v>31</v>
      </c>
      <c r="D809">
        <v>2</v>
      </c>
      <c r="E809" s="1">
        <v>1800</v>
      </c>
      <c r="F809" s="1">
        <v>3600</v>
      </c>
      <c r="G809" s="1">
        <v>2000</v>
      </c>
      <c r="H809" t="s">
        <v>59</v>
      </c>
      <c r="I809" t="s">
        <v>24</v>
      </c>
    </row>
    <row r="810" spans="1:9" x14ac:dyDescent="0.25">
      <c r="A810">
        <v>809</v>
      </c>
      <c r="B810" t="s">
        <v>33</v>
      </c>
      <c r="C810" t="s">
        <v>53</v>
      </c>
      <c r="D810">
        <v>5</v>
      </c>
      <c r="E810" s="1">
        <v>7530</v>
      </c>
      <c r="F810" s="1">
        <v>37650</v>
      </c>
      <c r="G810" s="1">
        <v>7650</v>
      </c>
      <c r="H810" t="s">
        <v>59</v>
      </c>
      <c r="I810" t="s">
        <v>42</v>
      </c>
    </row>
    <row r="811" spans="1:9" x14ac:dyDescent="0.25">
      <c r="A811">
        <v>810</v>
      </c>
      <c r="B811" t="s">
        <v>30</v>
      </c>
      <c r="C811" t="s">
        <v>26</v>
      </c>
      <c r="D811">
        <v>4</v>
      </c>
      <c r="E811" s="1">
        <v>1100</v>
      </c>
      <c r="F811" s="1">
        <v>4400</v>
      </c>
      <c r="G811" s="1">
        <v>1200</v>
      </c>
      <c r="H811" t="s">
        <v>59</v>
      </c>
      <c r="I811" t="s">
        <v>17</v>
      </c>
    </row>
    <row r="812" spans="1:9" x14ac:dyDescent="0.25">
      <c r="A812">
        <v>811</v>
      </c>
      <c r="B812" t="s">
        <v>38</v>
      </c>
      <c r="C812" t="s">
        <v>19</v>
      </c>
      <c r="D812">
        <v>5</v>
      </c>
      <c r="E812" s="1">
        <v>1350</v>
      </c>
      <c r="F812" s="1">
        <v>6750</v>
      </c>
      <c r="G812" s="1">
        <v>2750</v>
      </c>
      <c r="H812" t="s">
        <v>59</v>
      </c>
      <c r="I812" t="s">
        <v>42</v>
      </c>
    </row>
    <row r="813" spans="1:9" x14ac:dyDescent="0.25">
      <c r="A813">
        <v>812</v>
      </c>
      <c r="B813" t="s">
        <v>36</v>
      </c>
      <c r="C813" t="s">
        <v>19</v>
      </c>
      <c r="D813">
        <v>4</v>
      </c>
      <c r="E813" s="1">
        <v>1350</v>
      </c>
      <c r="F813" s="1">
        <v>5400</v>
      </c>
      <c r="G813" s="1">
        <v>2200</v>
      </c>
      <c r="H813" t="s">
        <v>59</v>
      </c>
      <c r="I813" t="s">
        <v>35</v>
      </c>
    </row>
    <row r="814" spans="1:9" x14ac:dyDescent="0.25">
      <c r="A814">
        <v>813</v>
      </c>
      <c r="B814" t="s">
        <v>33</v>
      </c>
      <c r="C814" t="s">
        <v>32</v>
      </c>
      <c r="D814">
        <v>5</v>
      </c>
      <c r="E814" s="1">
        <v>1090</v>
      </c>
      <c r="F814" s="1">
        <v>5450</v>
      </c>
      <c r="G814" s="1">
        <v>1450</v>
      </c>
      <c r="H814" t="s">
        <v>59</v>
      </c>
      <c r="I814" t="s">
        <v>27</v>
      </c>
    </row>
    <row r="815" spans="1:9" x14ac:dyDescent="0.25">
      <c r="A815">
        <v>814</v>
      </c>
      <c r="B815" t="s">
        <v>33</v>
      </c>
      <c r="C815" t="s">
        <v>43</v>
      </c>
      <c r="D815">
        <v>5</v>
      </c>
      <c r="E815" s="1">
        <v>4200</v>
      </c>
      <c r="F815" s="1">
        <v>21000</v>
      </c>
      <c r="G815" s="1">
        <v>6000</v>
      </c>
      <c r="H815" t="s">
        <v>59</v>
      </c>
      <c r="I815" t="s">
        <v>24</v>
      </c>
    </row>
    <row r="816" spans="1:9" x14ac:dyDescent="0.25">
      <c r="A816">
        <v>815</v>
      </c>
      <c r="B816" t="s">
        <v>38</v>
      </c>
      <c r="C816" t="s">
        <v>31</v>
      </c>
      <c r="D816">
        <v>5</v>
      </c>
      <c r="E816" s="1">
        <v>1800</v>
      </c>
      <c r="F816" s="1">
        <v>9000</v>
      </c>
      <c r="G816" s="1">
        <v>5000</v>
      </c>
      <c r="H816" t="s">
        <v>59</v>
      </c>
      <c r="I816" t="s">
        <v>24</v>
      </c>
    </row>
    <row r="817" spans="1:9" x14ac:dyDescent="0.25">
      <c r="A817">
        <v>816</v>
      </c>
      <c r="B817" t="s">
        <v>48</v>
      </c>
      <c r="C817" t="s">
        <v>32</v>
      </c>
      <c r="D817">
        <v>2</v>
      </c>
      <c r="E817" s="1">
        <v>1090</v>
      </c>
      <c r="F817" s="1">
        <v>2180</v>
      </c>
      <c r="G817" s="1">
        <v>580</v>
      </c>
      <c r="H817" t="s">
        <v>59</v>
      </c>
      <c r="I817" t="s">
        <v>20</v>
      </c>
    </row>
    <row r="818" spans="1:9" x14ac:dyDescent="0.25">
      <c r="A818">
        <v>817</v>
      </c>
      <c r="B818" t="s">
        <v>8</v>
      </c>
      <c r="C818" t="s">
        <v>23</v>
      </c>
      <c r="D818">
        <v>5</v>
      </c>
      <c r="E818" s="1">
        <v>7600</v>
      </c>
      <c r="F818" s="1">
        <v>38000</v>
      </c>
      <c r="G818" s="1">
        <v>8000</v>
      </c>
      <c r="H818" t="s">
        <v>59</v>
      </c>
      <c r="I818" t="s">
        <v>39</v>
      </c>
    </row>
    <row r="819" spans="1:9" x14ac:dyDescent="0.25">
      <c r="A819">
        <v>818</v>
      </c>
      <c r="B819" t="s">
        <v>36</v>
      </c>
      <c r="C819" t="s">
        <v>23</v>
      </c>
      <c r="D819">
        <v>2</v>
      </c>
      <c r="E819" s="1">
        <v>7600</v>
      </c>
      <c r="F819" s="1">
        <v>15200</v>
      </c>
      <c r="G819" s="1">
        <v>3200</v>
      </c>
      <c r="H819" t="s">
        <v>59</v>
      </c>
      <c r="I819" t="s">
        <v>40</v>
      </c>
    </row>
    <row r="820" spans="1:9" x14ac:dyDescent="0.25">
      <c r="A820">
        <v>819</v>
      </c>
      <c r="B820" t="s">
        <v>15</v>
      </c>
      <c r="C820" t="s">
        <v>56</v>
      </c>
      <c r="D820">
        <v>5</v>
      </c>
      <c r="E820" s="1">
        <v>3700</v>
      </c>
      <c r="F820" s="1">
        <v>18500</v>
      </c>
      <c r="G820" s="1">
        <v>3500</v>
      </c>
      <c r="H820" t="s">
        <v>59</v>
      </c>
      <c r="I820" t="s">
        <v>44</v>
      </c>
    </row>
    <row r="821" spans="1:9" x14ac:dyDescent="0.25">
      <c r="A821">
        <v>820</v>
      </c>
      <c r="B821" t="s">
        <v>22</v>
      </c>
      <c r="C821" t="s">
        <v>25</v>
      </c>
      <c r="D821">
        <v>2</v>
      </c>
      <c r="E821" s="1">
        <v>7250</v>
      </c>
      <c r="F821" s="1">
        <v>14500</v>
      </c>
      <c r="G821" s="1">
        <v>4500</v>
      </c>
      <c r="H821" t="s">
        <v>59</v>
      </c>
      <c r="I821" t="s">
        <v>44</v>
      </c>
    </row>
    <row r="822" spans="1:9" x14ac:dyDescent="0.25">
      <c r="A822">
        <v>821</v>
      </c>
      <c r="B822" t="s">
        <v>12</v>
      </c>
      <c r="C822" t="s">
        <v>23</v>
      </c>
      <c r="D822">
        <v>4</v>
      </c>
      <c r="E822" s="1">
        <v>7600</v>
      </c>
      <c r="F822" s="1">
        <v>30400</v>
      </c>
      <c r="G822" s="1">
        <v>6400</v>
      </c>
      <c r="H822" t="s">
        <v>59</v>
      </c>
      <c r="I822" t="s">
        <v>39</v>
      </c>
    </row>
    <row r="823" spans="1:9" x14ac:dyDescent="0.25">
      <c r="A823">
        <v>822</v>
      </c>
      <c r="B823" t="s">
        <v>46</v>
      </c>
      <c r="C823" t="s">
        <v>43</v>
      </c>
      <c r="D823">
        <v>3</v>
      </c>
      <c r="E823" s="1">
        <v>4200</v>
      </c>
      <c r="F823" s="1">
        <v>12600</v>
      </c>
      <c r="G823" s="1">
        <v>3600</v>
      </c>
      <c r="H823" t="s">
        <v>59</v>
      </c>
      <c r="I823" t="s">
        <v>27</v>
      </c>
    </row>
    <row r="824" spans="1:9" x14ac:dyDescent="0.25">
      <c r="A824">
        <v>823</v>
      </c>
      <c r="B824" t="s">
        <v>30</v>
      </c>
      <c r="C824" t="s">
        <v>50</v>
      </c>
      <c r="D824">
        <v>5</v>
      </c>
      <c r="E824" s="1">
        <v>1250</v>
      </c>
      <c r="F824" s="1">
        <v>6250</v>
      </c>
      <c r="G824" s="1">
        <v>2250</v>
      </c>
      <c r="H824" t="s">
        <v>59</v>
      </c>
      <c r="I824" t="s">
        <v>44</v>
      </c>
    </row>
    <row r="825" spans="1:9" x14ac:dyDescent="0.25">
      <c r="A825">
        <v>824</v>
      </c>
      <c r="B825" t="s">
        <v>36</v>
      </c>
      <c r="C825" t="s">
        <v>32</v>
      </c>
      <c r="D825">
        <v>2</v>
      </c>
      <c r="E825" s="1">
        <v>1090</v>
      </c>
      <c r="F825" s="1">
        <v>2180</v>
      </c>
      <c r="G825" s="1">
        <v>580</v>
      </c>
      <c r="H825" t="s">
        <v>59</v>
      </c>
      <c r="I825" t="s">
        <v>14</v>
      </c>
    </row>
    <row r="826" spans="1:9" x14ac:dyDescent="0.25">
      <c r="A826">
        <v>825</v>
      </c>
      <c r="B826" t="s">
        <v>18</v>
      </c>
      <c r="C826" t="s">
        <v>21</v>
      </c>
      <c r="D826">
        <v>3</v>
      </c>
      <c r="E826" s="1">
        <v>2180</v>
      </c>
      <c r="F826" s="1">
        <v>6540</v>
      </c>
      <c r="G826" s="1">
        <v>2040</v>
      </c>
      <c r="H826" t="s">
        <v>59</v>
      </c>
      <c r="I826" t="s">
        <v>44</v>
      </c>
    </row>
    <row r="827" spans="1:9" x14ac:dyDescent="0.25">
      <c r="A827">
        <v>826</v>
      </c>
      <c r="B827" t="s">
        <v>48</v>
      </c>
      <c r="C827" t="s">
        <v>56</v>
      </c>
      <c r="D827">
        <v>2</v>
      </c>
      <c r="E827" s="1">
        <v>3700</v>
      </c>
      <c r="F827" s="1">
        <v>7400</v>
      </c>
      <c r="G827" s="1">
        <v>1400</v>
      </c>
      <c r="H827" t="s">
        <v>59</v>
      </c>
      <c r="I827" t="s">
        <v>14</v>
      </c>
    </row>
    <row r="828" spans="1:9" x14ac:dyDescent="0.25">
      <c r="A828">
        <v>827</v>
      </c>
      <c r="B828" t="s">
        <v>38</v>
      </c>
      <c r="C828" t="s">
        <v>9</v>
      </c>
      <c r="D828">
        <v>2</v>
      </c>
      <c r="E828" s="1">
        <v>6000</v>
      </c>
      <c r="F828" s="1">
        <v>12000</v>
      </c>
      <c r="G828" s="1">
        <v>4000</v>
      </c>
      <c r="H828" t="s">
        <v>59</v>
      </c>
      <c r="I828" t="s">
        <v>17</v>
      </c>
    </row>
    <row r="829" spans="1:9" x14ac:dyDescent="0.25">
      <c r="A829">
        <v>828</v>
      </c>
      <c r="B829" t="s">
        <v>46</v>
      </c>
      <c r="C829" t="s">
        <v>50</v>
      </c>
      <c r="D829">
        <v>3</v>
      </c>
      <c r="E829" s="1">
        <v>1250</v>
      </c>
      <c r="F829" s="1">
        <v>3750</v>
      </c>
      <c r="G829" s="1">
        <v>1350</v>
      </c>
      <c r="H829" t="s">
        <v>59</v>
      </c>
      <c r="I829" t="s">
        <v>44</v>
      </c>
    </row>
    <row r="830" spans="1:9" x14ac:dyDescent="0.25">
      <c r="A830">
        <v>829</v>
      </c>
      <c r="B830" t="s">
        <v>48</v>
      </c>
      <c r="C830" t="s">
        <v>23</v>
      </c>
      <c r="D830">
        <v>3</v>
      </c>
      <c r="E830" s="1">
        <v>7600</v>
      </c>
      <c r="F830" s="1">
        <v>22800</v>
      </c>
      <c r="G830" s="1">
        <v>4800</v>
      </c>
      <c r="H830" t="s">
        <v>59</v>
      </c>
      <c r="I830" t="s">
        <v>52</v>
      </c>
    </row>
    <row r="831" spans="1:9" x14ac:dyDescent="0.25">
      <c r="A831">
        <v>830</v>
      </c>
      <c r="B831" t="s">
        <v>8</v>
      </c>
      <c r="C831" t="s">
        <v>13</v>
      </c>
      <c r="D831">
        <v>5</v>
      </c>
      <c r="E831" s="1">
        <v>1400</v>
      </c>
      <c r="F831" s="1">
        <v>7000</v>
      </c>
      <c r="G831" s="1">
        <v>3000</v>
      </c>
      <c r="H831" t="s">
        <v>59</v>
      </c>
      <c r="I831" t="s">
        <v>35</v>
      </c>
    </row>
    <row r="832" spans="1:9" x14ac:dyDescent="0.25">
      <c r="A832">
        <v>831</v>
      </c>
      <c r="B832" t="s">
        <v>22</v>
      </c>
      <c r="C832" t="s">
        <v>21</v>
      </c>
      <c r="D832">
        <v>2</v>
      </c>
      <c r="E832" s="1">
        <v>2180</v>
      </c>
      <c r="F832" s="1">
        <v>4360</v>
      </c>
      <c r="G832" s="1">
        <v>1360</v>
      </c>
      <c r="H832" t="s">
        <v>59</v>
      </c>
      <c r="I832" t="s">
        <v>39</v>
      </c>
    </row>
    <row r="833" spans="1:9" x14ac:dyDescent="0.25">
      <c r="A833">
        <v>832</v>
      </c>
      <c r="B833" t="s">
        <v>8</v>
      </c>
      <c r="C833" t="s">
        <v>31</v>
      </c>
      <c r="D833">
        <v>3</v>
      </c>
      <c r="E833" s="1">
        <v>1800</v>
      </c>
      <c r="F833" s="1">
        <v>5400</v>
      </c>
      <c r="G833" s="1">
        <v>3000</v>
      </c>
      <c r="H833" t="s">
        <v>59</v>
      </c>
      <c r="I833" t="s">
        <v>20</v>
      </c>
    </row>
    <row r="834" spans="1:9" x14ac:dyDescent="0.25">
      <c r="A834">
        <v>833</v>
      </c>
      <c r="B834" t="s">
        <v>15</v>
      </c>
      <c r="C834" t="s">
        <v>55</v>
      </c>
      <c r="D834">
        <v>5</v>
      </c>
      <c r="E834" s="1">
        <v>1500</v>
      </c>
      <c r="F834" s="1">
        <v>7500</v>
      </c>
      <c r="G834" s="1">
        <v>3500</v>
      </c>
      <c r="H834" t="s">
        <v>59</v>
      </c>
      <c r="I834" t="s">
        <v>52</v>
      </c>
    </row>
    <row r="835" spans="1:9" x14ac:dyDescent="0.25">
      <c r="A835">
        <v>834</v>
      </c>
      <c r="B835" t="s">
        <v>30</v>
      </c>
      <c r="C835" t="s">
        <v>16</v>
      </c>
      <c r="D835">
        <v>3</v>
      </c>
      <c r="E835" s="1">
        <v>8450</v>
      </c>
      <c r="F835" s="1">
        <v>25350</v>
      </c>
      <c r="G835" s="1">
        <v>7350</v>
      </c>
      <c r="H835" t="s">
        <v>59</v>
      </c>
      <c r="I835" t="s">
        <v>20</v>
      </c>
    </row>
    <row r="836" spans="1:9" x14ac:dyDescent="0.25">
      <c r="A836">
        <v>835</v>
      </c>
      <c r="B836" t="s">
        <v>38</v>
      </c>
      <c r="C836" t="s">
        <v>55</v>
      </c>
      <c r="D836">
        <v>4</v>
      </c>
      <c r="E836" s="1">
        <v>1500</v>
      </c>
      <c r="F836" s="1">
        <v>6000</v>
      </c>
      <c r="G836" s="1">
        <v>2800</v>
      </c>
      <c r="H836" t="s">
        <v>59</v>
      </c>
      <c r="I836" t="s">
        <v>20</v>
      </c>
    </row>
    <row r="837" spans="1:9" x14ac:dyDescent="0.25">
      <c r="A837">
        <v>836</v>
      </c>
      <c r="B837" t="s">
        <v>67</v>
      </c>
      <c r="C837" t="s">
        <v>9</v>
      </c>
      <c r="D837">
        <v>4</v>
      </c>
      <c r="E837" s="1">
        <v>6000</v>
      </c>
      <c r="F837" s="1">
        <v>24000</v>
      </c>
      <c r="G837" s="1">
        <v>8000</v>
      </c>
      <c r="H837" t="s">
        <v>59</v>
      </c>
      <c r="I837" t="s">
        <v>24</v>
      </c>
    </row>
    <row r="838" spans="1:9" x14ac:dyDescent="0.25">
      <c r="A838">
        <v>837</v>
      </c>
      <c r="B838" t="s">
        <v>48</v>
      </c>
      <c r="C838" t="s">
        <v>51</v>
      </c>
      <c r="D838">
        <v>5</v>
      </c>
      <c r="E838" s="1">
        <v>1200</v>
      </c>
      <c r="F838" s="1">
        <v>6000</v>
      </c>
      <c r="G838" s="1">
        <v>2000</v>
      </c>
      <c r="H838" t="s">
        <v>59</v>
      </c>
      <c r="I838" t="s">
        <v>44</v>
      </c>
    </row>
    <row r="839" spans="1:9" x14ac:dyDescent="0.25">
      <c r="A839">
        <v>838</v>
      </c>
      <c r="B839" t="s">
        <v>8</v>
      </c>
      <c r="C839" t="s">
        <v>43</v>
      </c>
      <c r="D839">
        <v>2</v>
      </c>
      <c r="E839" s="1">
        <v>4200</v>
      </c>
      <c r="F839" s="1">
        <v>8400</v>
      </c>
      <c r="G839" s="1">
        <v>2400</v>
      </c>
      <c r="H839" t="s">
        <v>59</v>
      </c>
      <c r="I839" t="s">
        <v>52</v>
      </c>
    </row>
    <row r="840" spans="1:9" x14ac:dyDescent="0.25">
      <c r="A840">
        <v>839</v>
      </c>
      <c r="B840" t="s">
        <v>46</v>
      </c>
      <c r="C840" t="s">
        <v>23</v>
      </c>
      <c r="D840">
        <v>4</v>
      </c>
      <c r="E840" s="1">
        <v>7600</v>
      </c>
      <c r="F840" s="1">
        <v>30400</v>
      </c>
      <c r="G840" s="1">
        <v>6400</v>
      </c>
      <c r="H840" t="s">
        <v>59</v>
      </c>
      <c r="I840" t="s">
        <v>14</v>
      </c>
    </row>
    <row r="841" spans="1:9" x14ac:dyDescent="0.25">
      <c r="A841">
        <v>840</v>
      </c>
      <c r="B841" t="s">
        <v>67</v>
      </c>
      <c r="C841" t="s">
        <v>25</v>
      </c>
      <c r="D841">
        <v>4</v>
      </c>
      <c r="E841" s="1">
        <v>7250</v>
      </c>
      <c r="F841" s="1">
        <v>29000</v>
      </c>
      <c r="G841" s="1">
        <v>9000</v>
      </c>
      <c r="H841" t="s">
        <v>59</v>
      </c>
      <c r="I841" t="s">
        <v>24</v>
      </c>
    </row>
    <row r="842" spans="1:9" x14ac:dyDescent="0.25">
      <c r="A842">
        <v>841</v>
      </c>
      <c r="B842" t="s">
        <v>12</v>
      </c>
      <c r="C842" t="s">
        <v>53</v>
      </c>
      <c r="D842">
        <v>3</v>
      </c>
      <c r="E842" s="1">
        <v>7530</v>
      </c>
      <c r="F842" s="1">
        <v>22590</v>
      </c>
      <c r="G842" s="1">
        <v>4590</v>
      </c>
      <c r="H842" t="s">
        <v>59</v>
      </c>
      <c r="I842" t="s">
        <v>27</v>
      </c>
    </row>
    <row r="843" spans="1:9" x14ac:dyDescent="0.25">
      <c r="A843">
        <v>842</v>
      </c>
      <c r="B843" t="s">
        <v>15</v>
      </c>
      <c r="C843" t="s">
        <v>25</v>
      </c>
      <c r="D843">
        <v>4</v>
      </c>
      <c r="E843" s="1">
        <v>7250</v>
      </c>
      <c r="F843" s="1">
        <v>29000</v>
      </c>
      <c r="G843" s="1">
        <v>9000</v>
      </c>
      <c r="H843" t="s">
        <v>59</v>
      </c>
      <c r="I843" t="s">
        <v>44</v>
      </c>
    </row>
    <row r="844" spans="1:9" x14ac:dyDescent="0.25">
      <c r="A844">
        <v>843</v>
      </c>
      <c r="B844" t="s">
        <v>12</v>
      </c>
      <c r="C844" t="s">
        <v>9</v>
      </c>
      <c r="D844">
        <v>5</v>
      </c>
      <c r="E844" s="1">
        <v>6000</v>
      </c>
      <c r="F844" s="1">
        <v>30000</v>
      </c>
      <c r="G844" s="1">
        <v>10000</v>
      </c>
      <c r="H844" t="s">
        <v>59</v>
      </c>
      <c r="I844" t="s">
        <v>29</v>
      </c>
    </row>
    <row r="845" spans="1:9" x14ac:dyDescent="0.25">
      <c r="A845">
        <v>844</v>
      </c>
      <c r="B845" t="s">
        <v>67</v>
      </c>
      <c r="C845" t="s">
        <v>51</v>
      </c>
      <c r="D845">
        <v>3</v>
      </c>
      <c r="E845" s="1">
        <v>1200</v>
      </c>
      <c r="F845" s="1">
        <v>3600</v>
      </c>
      <c r="G845" s="1">
        <v>1200</v>
      </c>
      <c r="H845" t="s">
        <v>59</v>
      </c>
      <c r="I845" t="s">
        <v>52</v>
      </c>
    </row>
    <row r="846" spans="1:9" x14ac:dyDescent="0.25">
      <c r="A846">
        <v>845</v>
      </c>
      <c r="B846" t="s">
        <v>48</v>
      </c>
      <c r="C846" t="s">
        <v>54</v>
      </c>
      <c r="D846">
        <v>4</v>
      </c>
      <c r="E846" s="1">
        <v>5300</v>
      </c>
      <c r="F846" s="1">
        <v>21200</v>
      </c>
      <c r="G846" s="1">
        <v>5200</v>
      </c>
      <c r="H846" t="s">
        <v>59</v>
      </c>
      <c r="I846" t="s">
        <v>17</v>
      </c>
    </row>
    <row r="847" spans="1:9" x14ac:dyDescent="0.25">
      <c r="A847">
        <v>846</v>
      </c>
      <c r="B847" t="s">
        <v>36</v>
      </c>
      <c r="C847" t="s">
        <v>16</v>
      </c>
      <c r="D847">
        <v>5</v>
      </c>
      <c r="E847" s="1">
        <v>8450</v>
      </c>
      <c r="F847" s="1">
        <v>42250</v>
      </c>
      <c r="G847" s="1">
        <v>12250</v>
      </c>
      <c r="H847" t="s">
        <v>59</v>
      </c>
      <c r="I847" t="s">
        <v>27</v>
      </c>
    </row>
    <row r="848" spans="1:9" x14ac:dyDescent="0.25">
      <c r="A848">
        <v>847</v>
      </c>
      <c r="B848" t="s">
        <v>22</v>
      </c>
      <c r="C848" t="s">
        <v>19</v>
      </c>
      <c r="D848">
        <v>2</v>
      </c>
      <c r="E848" s="1">
        <v>1350</v>
      </c>
      <c r="F848" s="1">
        <v>2700</v>
      </c>
      <c r="G848" s="1">
        <v>1100</v>
      </c>
      <c r="H848" t="s">
        <v>59</v>
      </c>
      <c r="I848" t="s">
        <v>39</v>
      </c>
    </row>
    <row r="849" spans="1:9" x14ac:dyDescent="0.25">
      <c r="A849">
        <v>848</v>
      </c>
      <c r="B849" t="s">
        <v>30</v>
      </c>
      <c r="C849" t="s">
        <v>32</v>
      </c>
      <c r="D849">
        <v>4</v>
      </c>
      <c r="E849" s="1">
        <v>1090</v>
      </c>
      <c r="F849" s="1">
        <v>4360</v>
      </c>
      <c r="G849" s="1">
        <v>1160</v>
      </c>
      <c r="H849" t="s">
        <v>59</v>
      </c>
      <c r="I849" t="s">
        <v>52</v>
      </c>
    </row>
    <row r="850" spans="1:9" x14ac:dyDescent="0.25">
      <c r="A850">
        <v>849</v>
      </c>
      <c r="B850" t="s">
        <v>22</v>
      </c>
      <c r="C850" t="s">
        <v>21</v>
      </c>
      <c r="D850">
        <v>2</v>
      </c>
      <c r="E850" s="1">
        <v>2180</v>
      </c>
      <c r="F850" s="1">
        <v>4360</v>
      </c>
      <c r="G850" s="1">
        <v>1360</v>
      </c>
      <c r="H850" t="s">
        <v>59</v>
      </c>
      <c r="I850" t="s">
        <v>24</v>
      </c>
    </row>
    <row r="851" spans="1:9" x14ac:dyDescent="0.25">
      <c r="A851">
        <v>850</v>
      </c>
      <c r="B851" t="s">
        <v>8</v>
      </c>
      <c r="C851" t="s">
        <v>9</v>
      </c>
      <c r="D851">
        <v>5</v>
      </c>
      <c r="E851" s="1">
        <v>6000</v>
      </c>
      <c r="F851" s="1">
        <v>30000</v>
      </c>
      <c r="G851" s="1">
        <v>10000</v>
      </c>
      <c r="H851" t="s">
        <v>59</v>
      </c>
      <c r="I851" t="s">
        <v>42</v>
      </c>
    </row>
    <row r="852" spans="1:9" x14ac:dyDescent="0.25">
      <c r="A852">
        <v>851</v>
      </c>
      <c r="B852" t="s">
        <v>12</v>
      </c>
      <c r="C852" t="s">
        <v>13</v>
      </c>
      <c r="D852">
        <v>5</v>
      </c>
      <c r="E852" s="1">
        <v>1400</v>
      </c>
      <c r="F852" s="1">
        <v>7000</v>
      </c>
      <c r="G852" s="1">
        <v>3000</v>
      </c>
      <c r="H852" t="s">
        <v>59</v>
      </c>
      <c r="I852" t="s">
        <v>20</v>
      </c>
    </row>
    <row r="853" spans="1:9" x14ac:dyDescent="0.25">
      <c r="A853">
        <v>852</v>
      </c>
      <c r="B853" t="s">
        <v>15</v>
      </c>
      <c r="C853" t="s">
        <v>16</v>
      </c>
      <c r="D853">
        <v>2</v>
      </c>
      <c r="E853" s="1">
        <v>8450</v>
      </c>
      <c r="F853" s="1">
        <v>16900</v>
      </c>
      <c r="G853" s="1">
        <v>4900</v>
      </c>
      <c r="H853" t="s">
        <v>59</v>
      </c>
      <c r="I853" t="s">
        <v>24</v>
      </c>
    </row>
    <row r="854" spans="1:9" x14ac:dyDescent="0.25">
      <c r="A854">
        <v>853</v>
      </c>
      <c r="B854" t="s">
        <v>18</v>
      </c>
      <c r="C854" t="s">
        <v>19</v>
      </c>
      <c r="D854">
        <v>4</v>
      </c>
      <c r="E854" s="1">
        <v>1350</v>
      </c>
      <c r="F854" s="1">
        <v>5400</v>
      </c>
      <c r="G854" s="1">
        <v>2200</v>
      </c>
      <c r="H854" t="s">
        <v>59</v>
      </c>
      <c r="I854" t="s">
        <v>42</v>
      </c>
    </row>
    <row r="855" spans="1:9" x14ac:dyDescent="0.25">
      <c r="A855">
        <v>854</v>
      </c>
      <c r="B855" t="s">
        <v>8</v>
      </c>
      <c r="C855" t="s">
        <v>21</v>
      </c>
      <c r="D855">
        <v>2</v>
      </c>
      <c r="E855" s="1">
        <v>2180</v>
      </c>
      <c r="F855" s="1">
        <v>4360</v>
      </c>
      <c r="G855" s="1">
        <v>1360</v>
      </c>
      <c r="H855" t="s">
        <v>59</v>
      </c>
      <c r="I855" t="s">
        <v>42</v>
      </c>
    </row>
    <row r="856" spans="1:9" x14ac:dyDescent="0.25">
      <c r="A856">
        <v>855</v>
      </c>
      <c r="B856" t="s">
        <v>22</v>
      </c>
      <c r="C856" t="s">
        <v>23</v>
      </c>
      <c r="D856">
        <v>4</v>
      </c>
      <c r="E856" s="1">
        <v>7600</v>
      </c>
      <c r="F856" s="1">
        <v>30400</v>
      </c>
      <c r="G856" s="1">
        <v>6400</v>
      </c>
      <c r="H856" t="s">
        <v>59</v>
      </c>
      <c r="I856" t="s">
        <v>17</v>
      </c>
    </row>
    <row r="857" spans="1:9" x14ac:dyDescent="0.25">
      <c r="A857">
        <v>856</v>
      </c>
      <c r="B857" t="s">
        <v>12</v>
      </c>
      <c r="C857" t="s">
        <v>25</v>
      </c>
      <c r="D857">
        <v>2</v>
      </c>
      <c r="E857" s="1">
        <v>7250</v>
      </c>
      <c r="F857" s="1">
        <v>14500</v>
      </c>
      <c r="G857" s="1">
        <v>4500</v>
      </c>
      <c r="H857" t="s">
        <v>59</v>
      </c>
      <c r="I857" t="s">
        <v>35</v>
      </c>
    </row>
    <row r="858" spans="1:9" x14ac:dyDescent="0.25">
      <c r="A858">
        <v>857</v>
      </c>
      <c r="B858" t="s">
        <v>18</v>
      </c>
      <c r="C858" t="s">
        <v>26</v>
      </c>
      <c r="D858">
        <v>3</v>
      </c>
      <c r="E858" s="1">
        <v>1100</v>
      </c>
      <c r="F858" s="1">
        <v>3300</v>
      </c>
      <c r="G858" s="1">
        <v>900</v>
      </c>
      <c r="H858" t="s">
        <v>59</v>
      </c>
      <c r="I858" t="s">
        <v>39</v>
      </c>
    </row>
    <row r="859" spans="1:9" x14ac:dyDescent="0.25">
      <c r="A859">
        <v>858</v>
      </c>
      <c r="B859" t="s">
        <v>67</v>
      </c>
      <c r="C859" t="s">
        <v>9</v>
      </c>
      <c r="D859">
        <v>3</v>
      </c>
      <c r="E859" s="1">
        <v>6000</v>
      </c>
      <c r="F859" s="1">
        <v>18000</v>
      </c>
      <c r="G859" s="1">
        <v>6000</v>
      </c>
      <c r="H859" t="s">
        <v>59</v>
      </c>
      <c r="I859" t="s">
        <v>11</v>
      </c>
    </row>
    <row r="860" spans="1:9" x14ac:dyDescent="0.25">
      <c r="A860">
        <v>859</v>
      </c>
      <c r="B860" t="s">
        <v>8</v>
      </c>
      <c r="C860" t="s">
        <v>28</v>
      </c>
      <c r="D860">
        <v>3</v>
      </c>
      <c r="E860" s="1">
        <v>1200</v>
      </c>
      <c r="F860" s="1">
        <v>3600</v>
      </c>
      <c r="G860" s="1">
        <v>1200</v>
      </c>
      <c r="H860" t="s">
        <v>59</v>
      </c>
      <c r="I860" t="s">
        <v>27</v>
      </c>
    </row>
    <row r="861" spans="1:9" x14ac:dyDescent="0.25">
      <c r="A861">
        <v>860</v>
      </c>
      <c r="B861" t="s">
        <v>30</v>
      </c>
      <c r="C861" t="s">
        <v>31</v>
      </c>
      <c r="D861">
        <v>2</v>
      </c>
      <c r="E861" s="1">
        <v>1800</v>
      </c>
      <c r="F861" s="1">
        <v>3600</v>
      </c>
      <c r="G861" s="1">
        <v>2000</v>
      </c>
      <c r="H861" t="s">
        <v>59</v>
      </c>
      <c r="I861" t="s">
        <v>52</v>
      </c>
    </row>
    <row r="862" spans="1:9" x14ac:dyDescent="0.25">
      <c r="A862">
        <v>861</v>
      </c>
      <c r="B862" t="s">
        <v>30</v>
      </c>
      <c r="C862" t="s">
        <v>32</v>
      </c>
      <c r="D862">
        <v>3</v>
      </c>
      <c r="E862" s="1">
        <v>1090</v>
      </c>
      <c r="F862" s="1">
        <v>3270</v>
      </c>
      <c r="G862" s="1">
        <v>870</v>
      </c>
      <c r="H862" t="s">
        <v>59</v>
      </c>
      <c r="I862" t="s">
        <v>14</v>
      </c>
    </row>
    <row r="863" spans="1:9" x14ac:dyDescent="0.25">
      <c r="A863">
        <v>862</v>
      </c>
      <c r="B863" t="s">
        <v>67</v>
      </c>
      <c r="C863" t="s">
        <v>21</v>
      </c>
      <c r="D863">
        <v>2</v>
      </c>
      <c r="E863" s="1">
        <v>2180</v>
      </c>
      <c r="F863" s="1">
        <v>4360</v>
      </c>
      <c r="G863" s="1">
        <v>1360</v>
      </c>
      <c r="H863" t="s">
        <v>59</v>
      </c>
      <c r="I863" t="s">
        <v>42</v>
      </c>
    </row>
    <row r="864" spans="1:9" x14ac:dyDescent="0.25">
      <c r="A864">
        <v>863</v>
      </c>
      <c r="B864" t="s">
        <v>33</v>
      </c>
      <c r="C864" t="s">
        <v>31</v>
      </c>
      <c r="D864">
        <v>4</v>
      </c>
      <c r="E864" s="1">
        <v>1800</v>
      </c>
      <c r="F864" s="1">
        <v>7200</v>
      </c>
      <c r="G864" s="1">
        <v>4000</v>
      </c>
      <c r="H864" t="s">
        <v>59</v>
      </c>
      <c r="I864" t="s">
        <v>40</v>
      </c>
    </row>
    <row r="865" spans="1:9" x14ac:dyDescent="0.25">
      <c r="A865">
        <v>864</v>
      </c>
      <c r="B865" t="s">
        <v>22</v>
      </c>
      <c r="C865" t="s">
        <v>34</v>
      </c>
      <c r="D865">
        <v>5</v>
      </c>
      <c r="E865" s="1">
        <v>8000</v>
      </c>
      <c r="F865" s="1">
        <v>40000</v>
      </c>
      <c r="G865" s="1">
        <v>10000</v>
      </c>
      <c r="H865" t="s">
        <v>59</v>
      </c>
      <c r="I865" t="s">
        <v>42</v>
      </c>
    </row>
    <row r="866" spans="1:9" x14ac:dyDescent="0.25">
      <c r="A866">
        <v>865</v>
      </c>
      <c r="B866" t="s">
        <v>67</v>
      </c>
      <c r="C866" t="s">
        <v>13</v>
      </c>
      <c r="D866">
        <v>5</v>
      </c>
      <c r="E866" s="1">
        <v>1400</v>
      </c>
      <c r="F866" s="1">
        <v>7000</v>
      </c>
      <c r="G866" s="1">
        <v>3000</v>
      </c>
      <c r="H866" t="s">
        <v>59</v>
      </c>
      <c r="I866" t="s">
        <v>14</v>
      </c>
    </row>
    <row r="867" spans="1:9" x14ac:dyDescent="0.25">
      <c r="A867">
        <v>866</v>
      </c>
      <c r="B867" t="s">
        <v>36</v>
      </c>
      <c r="C867" t="s">
        <v>37</v>
      </c>
      <c r="D867">
        <v>2</v>
      </c>
      <c r="E867" s="1">
        <v>10590</v>
      </c>
      <c r="F867" s="1">
        <v>21180</v>
      </c>
      <c r="G867" s="1">
        <v>9180</v>
      </c>
      <c r="H867" t="s">
        <v>59</v>
      </c>
      <c r="I867" t="s">
        <v>27</v>
      </c>
    </row>
    <row r="868" spans="1:9" x14ac:dyDescent="0.25">
      <c r="A868">
        <v>867</v>
      </c>
      <c r="B868" t="s">
        <v>38</v>
      </c>
      <c r="C868" t="s">
        <v>19</v>
      </c>
      <c r="D868">
        <v>4</v>
      </c>
      <c r="E868" s="1">
        <v>1350</v>
      </c>
      <c r="F868" s="1">
        <v>5400</v>
      </c>
      <c r="G868" s="1">
        <v>2200</v>
      </c>
      <c r="H868" t="s">
        <v>59</v>
      </c>
      <c r="I868" t="s">
        <v>14</v>
      </c>
    </row>
    <row r="869" spans="1:9" x14ac:dyDescent="0.25">
      <c r="A869">
        <v>868</v>
      </c>
      <c r="B869" t="s">
        <v>30</v>
      </c>
      <c r="C869" t="s">
        <v>13</v>
      </c>
      <c r="D869">
        <v>3</v>
      </c>
      <c r="E869" s="1">
        <v>1400</v>
      </c>
      <c r="F869" s="1">
        <v>4200</v>
      </c>
      <c r="G869" s="1">
        <v>1800</v>
      </c>
      <c r="H869" t="s">
        <v>59</v>
      </c>
      <c r="I869" t="s">
        <v>35</v>
      </c>
    </row>
    <row r="870" spans="1:9" x14ac:dyDescent="0.25">
      <c r="A870">
        <v>869</v>
      </c>
      <c r="B870" t="s">
        <v>18</v>
      </c>
      <c r="C870" t="s">
        <v>9</v>
      </c>
      <c r="D870">
        <v>4</v>
      </c>
      <c r="E870" s="1">
        <v>6000</v>
      </c>
      <c r="F870" s="1">
        <v>24000</v>
      </c>
      <c r="G870" s="1">
        <v>8000</v>
      </c>
      <c r="H870" t="s">
        <v>59</v>
      </c>
      <c r="I870" t="s">
        <v>11</v>
      </c>
    </row>
    <row r="871" spans="1:9" x14ac:dyDescent="0.25">
      <c r="A871">
        <v>870</v>
      </c>
      <c r="B871" t="s">
        <v>36</v>
      </c>
      <c r="C871" t="s">
        <v>26</v>
      </c>
      <c r="D871">
        <v>2</v>
      </c>
      <c r="E871" s="1">
        <v>1100</v>
      </c>
      <c r="F871" s="1">
        <v>2200</v>
      </c>
      <c r="G871" s="1">
        <v>600</v>
      </c>
      <c r="H871" t="s">
        <v>59</v>
      </c>
      <c r="I871" t="s">
        <v>52</v>
      </c>
    </row>
    <row r="872" spans="1:9" x14ac:dyDescent="0.25">
      <c r="A872">
        <v>871</v>
      </c>
      <c r="B872" t="s">
        <v>15</v>
      </c>
      <c r="C872" t="s">
        <v>9</v>
      </c>
      <c r="D872">
        <v>2</v>
      </c>
      <c r="E872" s="1">
        <v>6000</v>
      </c>
      <c r="F872" s="1">
        <v>12000</v>
      </c>
      <c r="G872" s="1">
        <v>4000</v>
      </c>
      <c r="H872" t="s">
        <v>59</v>
      </c>
      <c r="I872" t="s">
        <v>29</v>
      </c>
    </row>
    <row r="873" spans="1:9" x14ac:dyDescent="0.25">
      <c r="A873">
        <v>872</v>
      </c>
      <c r="B873" t="s">
        <v>38</v>
      </c>
      <c r="C873" t="s">
        <v>41</v>
      </c>
      <c r="D873">
        <v>4</v>
      </c>
      <c r="E873" s="1">
        <v>1490</v>
      </c>
      <c r="F873" s="1">
        <v>5960</v>
      </c>
      <c r="G873" s="1">
        <v>2760</v>
      </c>
      <c r="H873" t="s">
        <v>59</v>
      </c>
      <c r="I873" t="s">
        <v>29</v>
      </c>
    </row>
    <row r="874" spans="1:9" x14ac:dyDescent="0.25">
      <c r="A874">
        <v>873</v>
      </c>
      <c r="B874" t="s">
        <v>36</v>
      </c>
      <c r="C874" t="s">
        <v>37</v>
      </c>
      <c r="D874">
        <v>4</v>
      </c>
      <c r="E874" s="1">
        <v>10590</v>
      </c>
      <c r="F874" s="1">
        <v>42360</v>
      </c>
      <c r="G874" s="1">
        <v>18360</v>
      </c>
      <c r="H874" t="s">
        <v>59</v>
      </c>
      <c r="I874" t="s">
        <v>27</v>
      </c>
    </row>
    <row r="875" spans="1:9" x14ac:dyDescent="0.25">
      <c r="A875">
        <v>874</v>
      </c>
      <c r="B875" t="s">
        <v>15</v>
      </c>
      <c r="C875" t="s">
        <v>34</v>
      </c>
      <c r="D875">
        <v>2</v>
      </c>
      <c r="E875" s="1">
        <v>8000</v>
      </c>
      <c r="F875" s="1">
        <v>16000</v>
      </c>
      <c r="G875" s="1">
        <v>4000</v>
      </c>
      <c r="H875" t="s">
        <v>59</v>
      </c>
      <c r="I875" t="s">
        <v>39</v>
      </c>
    </row>
    <row r="876" spans="1:9" x14ac:dyDescent="0.25">
      <c r="A876">
        <v>875</v>
      </c>
      <c r="B876" t="s">
        <v>30</v>
      </c>
      <c r="C876" t="s">
        <v>26</v>
      </c>
      <c r="D876">
        <v>3</v>
      </c>
      <c r="E876" s="1">
        <v>1100</v>
      </c>
      <c r="F876" s="1">
        <v>3300</v>
      </c>
      <c r="G876" s="1">
        <v>900</v>
      </c>
      <c r="H876" t="s">
        <v>59</v>
      </c>
      <c r="I876" t="s">
        <v>14</v>
      </c>
    </row>
    <row r="877" spans="1:9" x14ac:dyDescent="0.25">
      <c r="A877">
        <v>876</v>
      </c>
      <c r="B877" t="s">
        <v>38</v>
      </c>
      <c r="C877" t="s">
        <v>28</v>
      </c>
      <c r="D877">
        <v>3</v>
      </c>
      <c r="E877" s="1">
        <v>1200</v>
      </c>
      <c r="F877" s="1">
        <v>3600</v>
      </c>
      <c r="G877" s="1">
        <v>1200</v>
      </c>
      <c r="H877" t="s">
        <v>59</v>
      </c>
      <c r="I877" t="s">
        <v>35</v>
      </c>
    </row>
    <row r="878" spans="1:9" x14ac:dyDescent="0.25">
      <c r="A878">
        <v>877</v>
      </c>
      <c r="B878" t="s">
        <v>22</v>
      </c>
      <c r="C878" t="s">
        <v>43</v>
      </c>
      <c r="D878">
        <v>3</v>
      </c>
      <c r="E878" s="1">
        <v>4200</v>
      </c>
      <c r="F878" s="1">
        <v>12600</v>
      </c>
      <c r="G878" s="1">
        <v>3600</v>
      </c>
      <c r="H878" t="s">
        <v>59</v>
      </c>
      <c r="I878" t="s">
        <v>42</v>
      </c>
    </row>
    <row r="879" spans="1:9" x14ac:dyDescent="0.25">
      <c r="A879">
        <v>878</v>
      </c>
      <c r="B879" t="s">
        <v>12</v>
      </c>
      <c r="C879" t="s">
        <v>45</v>
      </c>
      <c r="D879">
        <v>5</v>
      </c>
      <c r="E879" s="1">
        <v>5775</v>
      </c>
      <c r="F879" s="1">
        <v>28875</v>
      </c>
      <c r="G879" s="1">
        <v>8875</v>
      </c>
      <c r="H879" t="s">
        <v>59</v>
      </c>
      <c r="I879" t="s">
        <v>39</v>
      </c>
    </row>
    <row r="880" spans="1:9" x14ac:dyDescent="0.25">
      <c r="A880">
        <v>879</v>
      </c>
      <c r="B880" t="s">
        <v>46</v>
      </c>
      <c r="C880" t="s">
        <v>23</v>
      </c>
      <c r="D880">
        <v>4</v>
      </c>
      <c r="E880" s="1">
        <v>7600</v>
      </c>
      <c r="F880" s="1">
        <v>30400</v>
      </c>
      <c r="G880" s="1">
        <v>6400</v>
      </c>
      <c r="H880" t="s">
        <v>59</v>
      </c>
      <c r="I880" t="s">
        <v>24</v>
      </c>
    </row>
    <row r="881" spans="1:9" x14ac:dyDescent="0.25">
      <c r="A881">
        <v>880</v>
      </c>
      <c r="B881" t="s">
        <v>12</v>
      </c>
      <c r="C881" t="s">
        <v>25</v>
      </c>
      <c r="D881">
        <v>2</v>
      </c>
      <c r="E881" s="1">
        <v>7250</v>
      </c>
      <c r="F881" s="1">
        <v>14500</v>
      </c>
      <c r="G881" s="1">
        <v>4500</v>
      </c>
      <c r="H881" t="s">
        <v>59</v>
      </c>
      <c r="I881" t="s">
        <v>14</v>
      </c>
    </row>
    <row r="882" spans="1:9" x14ac:dyDescent="0.25">
      <c r="A882">
        <v>881</v>
      </c>
      <c r="B882" t="s">
        <v>8</v>
      </c>
      <c r="C882" t="s">
        <v>25</v>
      </c>
      <c r="D882">
        <v>2</v>
      </c>
      <c r="E882" s="1">
        <v>7250</v>
      </c>
      <c r="F882" s="1">
        <v>14500</v>
      </c>
      <c r="G882" s="1">
        <v>4500</v>
      </c>
      <c r="H882" t="s">
        <v>59</v>
      </c>
      <c r="I882" t="s">
        <v>17</v>
      </c>
    </row>
    <row r="883" spans="1:9" x14ac:dyDescent="0.25">
      <c r="A883">
        <v>882</v>
      </c>
      <c r="B883" t="s">
        <v>36</v>
      </c>
      <c r="C883" t="s">
        <v>25</v>
      </c>
      <c r="D883">
        <v>2</v>
      </c>
      <c r="E883" s="1">
        <v>7250</v>
      </c>
      <c r="F883" s="1">
        <v>14500</v>
      </c>
      <c r="G883" s="1">
        <v>4500</v>
      </c>
      <c r="H883" t="s">
        <v>59</v>
      </c>
      <c r="I883" t="s">
        <v>40</v>
      </c>
    </row>
    <row r="884" spans="1:9" x14ac:dyDescent="0.25">
      <c r="A884">
        <v>883</v>
      </c>
      <c r="B884" t="s">
        <v>67</v>
      </c>
      <c r="C884" t="s">
        <v>19</v>
      </c>
      <c r="D884">
        <v>5</v>
      </c>
      <c r="E884" s="1">
        <v>1350</v>
      </c>
      <c r="F884" s="1">
        <v>6750</v>
      </c>
      <c r="G884" s="1">
        <v>2750</v>
      </c>
      <c r="H884" t="s">
        <v>59</v>
      </c>
      <c r="I884" t="s">
        <v>20</v>
      </c>
    </row>
    <row r="885" spans="1:9" x14ac:dyDescent="0.25">
      <c r="A885">
        <v>884</v>
      </c>
      <c r="B885" t="s">
        <v>12</v>
      </c>
      <c r="C885" t="s">
        <v>25</v>
      </c>
      <c r="D885">
        <v>4</v>
      </c>
      <c r="E885" s="1">
        <v>7250</v>
      </c>
      <c r="F885" s="1">
        <v>29000</v>
      </c>
      <c r="G885" s="1">
        <v>9000</v>
      </c>
      <c r="H885" t="s">
        <v>59</v>
      </c>
      <c r="I885" t="s">
        <v>42</v>
      </c>
    </row>
    <row r="886" spans="1:9" x14ac:dyDescent="0.25">
      <c r="A886">
        <v>885</v>
      </c>
      <c r="B886" t="s">
        <v>30</v>
      </c>
      <c r="C886" t="s">
        <v>23</v>
      </c>
      <c r="D886">
        <v>3</v>
      </c>
      <c r="E886" s="1">
        <v>7600</v>
      </c>
      <c r="F886" s="1">
        <v>22800</v>
      </c>
      <c r="G886" s="1">
        <v>4800</v>
      </c>
      <c r="H886" t="s">
        <v>59</v>
      </c>
      <c r="I886" t="s">
        <v>42</v>
      </c>
    </row>
    <row r="887" spans="1:9" x14ac:dyDescent="0.25">
      <c r="A887">
        <v>886</v>
      </c>
      <c r="B887" t="s">
        <v>48</v>
      </c>
      <c r="C887" t="s">
        <v>23</v>
      </c>
      <c r="D887">
        <v>2</v>
      </c>
      <c r="E887" s="1">
        <v>7600</v>
      </c>
      <c r="F887" s="1">
        <v>15200</v>
      </c>
      <c r="G887" s="1">
        <v>3200</v>
      </c>
      <c r="H887" t="s">
        <v>59</v>
      </c>
      <c r="I887" t="s">
        <v>29</v>
      </c>
    </row>
    <row r="888" spans="1:9" x14ac:dyDescent="0.25">
      <c r="A888">
        <v>887</v>
      </c>
      <c r="B888" t="s">
        <v>12</v>
      </c>
      <c r="C888" t="s">
        <v>41</v>
      </c>
      <c r="D888">
        <v>4</v>
      </c>
      <c r="E888" s="1">
        <v>1490</v>
      </c>
      <c r="F888" s="1">
        <v>5960</v>
      </c>
      <c r="G888" s="1">
        <v>2760</v>
      </c>
      <c r="H888" t="s">
        <v>59</v>
      </c>
      <c r="I888" t="s">
        <v>27</v>
      </c>
    </row>
    <row r="889" spans="1:9" x14ac:dyDescent="0.25">
      <c r="A889">
        <v>888</v>
      </c>
      <c r="B889" t="s">
        <v>67</v>
      </c>
      <c r="C889" t="s">
        <v>49</v>
      </c>
      <c r="D889">
        <v>3</v>
      </c>
      <c r="E889" s="1">
        <v>2900</v>
      </c>
      <c r="F889" s="1">
        <v>8700</v>
      </c>
      <c r="G889" s="1">
        <v>2700</v>
      </c>
      <c r="H889" t="s">
        <v>59</v>
      </c>
      <c r="I889" t="s">
        <v>20</v>
      </c>
    </row>
    <row r="890" spans="1:9" x14ac:dyDescent="0.25">
      <c r="A890">
        <v>889</v>
      </c>
      <c r="B890" t="s">
        <v>38</v>
      </c>
      <c r="C890" t="s">
        <v>41</v>
      </c>
      <c r="D890">
        <v>2</v>
      </c>
      <c r="E890" s="1">
        <v>1490</v>
      </c>
      <c r="F890" s="1">
        <v>2980</v>
      </c>
      <c r="G890" s="1">
        <v>1380</v>
      </c>
      <c r="H890" t="s">
        <v>59</v>
      </c>
      <c r="I890" t="s">
        <v>29</v>
      </c>
    </row>
    <row r="891" spans="1:9" x14ac:dyDescent="0.25">
      <c r="A891">
        <v>890</v>
      </c>
      <c r="B891" t="s">
        <v>38</v>
      </c>
      <c r="C891" t="s">
        <v>32</v>
      </c>
      <c r="D891">
        <v>2</v>
      </c>
      <c r="E891" s="1">
        <v>1090</v>
      </c>
      <c r="F891" s="1">
        <v>2180</v>
      </c>
      <c r="G891" s="1">
        <v>580</v>
      </c>
      <c r="H891" t="s">
        <v>59</v>
      </c>
      <c r="I891" t="s">
        <v>52</v>
      </c>
    </row>
    <row r="892" spans="1:9" x14ac:dyDescent="0.25">
      <c r="A892">
        <v>891</v>
      </c>
      <c r="B892" t="s">
        <v>67</v>
      </c>
      <c r="C892" t="s">
        <v>28</v>
      </c>
      <c r="D892">
        <v>4</v>
      </c>
      <c r="E892" s="1">
        <v>1200</v>
      </c>
      <c r="F892" s="1">
        <v>4800</v>
      </c>
      <c r="G892" s="1">
        <v>1600</v>
      </c>
      <c r="H892" t="s">
        <v>59</v>
      </c>
      <c r="I892" t="s">
        <v>24</v>
      </c>
    </row>
    <row r="893" spans="1:9" x14ac:dyDescent="0.25">
      <c r="A893">
        <v>892</v>
      </c>
      <c r="B893" t="s">
        <v>36</v>
      </c>
      <c r="C893" t="s">
        <v>37</v>
      </c>
      <c r="D893">
        <v>2</v>
      </c>
      <c r="E893" s="1">
        <v>10590</v>
      </c>
      <c r="F893" s="1">
        <v>21180</v>
      </c>
      <c r="G893" s="1">
        <v>9180</v>
      </c>
      <c r="H893" t="s">
        <v>59</v>
      </c>
      <c r="I893" t="s">
        <v>44</v>
      </c>
    </row>
    <row r="894" spans="1:9" x14ac:dyDescent="0.25">
      <c r="A894">
        <v>893</v>
      </c>
      <c r="B894" t="s">
        <v>30</v>
      </c>
      <c r="C894" t="s">
        <v>43</v>
      </c>
      <c r="D894">
        <v>5</v>
      </c>
      <c r="E894" s="1">
        <v>4200</v>
      </c>
      <c r="F894" s="1">
        <v>21000</v>
      </c>
      <c r="G894" s="1">
        <v>6000</v>
      </c>
      <c r="H894" t="s">
        <v>59</v>
      </c>
      <c r="I894" t="s">
        <v>42</v>
      </c>
    </row>
    <row r="895" spans="1:9" x14ac:dyDescent="0.25">
      <c r="A895">
        <v>894</v>
      </c>
      <c r="B895" t="s">
        <v>18</v>
      </c>
      <c r="C895" t="s">
        <v>43</v>
      </c>
      <c r="D895">
        <v>2</v>
      </c>
      <c r="E895" s="1">
        <v>4200</v>
      </c>
      <c r="F895" s="1">
        <v>8400</v>
      </c>
      <c r="G895" s="1">
        <v>2400</v>
      </c>
      <c r="H895" t="s">
        <v>59</v>
      </c>
      <c r="I895" t="s">
        <v>39</v>
      </c>
    </row>
    <row r="896" spans="1:9" x14ac:dyDescent="0.25">
      <c r="A896">
        <v>895</v>
      </c>
      <c r="B896" t="s">
        <v>33</v>
      </c>
      <c r="C896" t="s">
        <v>37</v>
      </c>
      <c r="D896">
        <v>3</v>
      </c>
      <c r="E896" s="1">
        <v>10590</v>
      </c>
      <c r="F896" s="1">
        <v>31770</v>
      </c>
      <c r="G896" s="1">
        <v>13770</v>
      </c>
      <c r="H896" t="s">
        <v>59</v>
      </c>
      <c r="I896" t="s">
        <v>17</v>
      </c>
    </row>
    <row r="897" spans="1:9" x14ac:dyDescent="0.25">
      <c r="A897">
        <v>896</v>
      </c>
      <c r="B897" t="s">
        <v>48</v>
      </c>
      <c r="C897" t="s">
        <v>50</v>
      </c>
      <c r="D897">
        <v>5</v>
      </c>
      <c r="E897" s="1">
        <v>1250</v>
      </c>
      <c r="F897" s="1">
        <v>6250</v>
      </c>
      <c r="G897" s="1">
        <v>2250</v>
      </c>
      <c r="H897" t="s">
        <v>59</v>
      </c>
      <c r="I897" t="s">
        <v>27</v>
      </c>
    </row>
    <row r="898" spans="1:9" x14ac:dyDescent="0.25">
      <c r="A898">
        <v>897</v>
      </c>
      <c r="B898" t="s">
        <v>8</v>
      </c>
      <c r="C898" t="s">
        <v>41</v>
      </c>
      <c r="D898">
        <v>3</v>
      </c>
      <c r="E898" s="1">
        <v>1490</v>
      </c>
      <c r="F898" s="1">
        <v>4470</v>
      </c>
      <c r="G898" s="1">
        <v>2070</v>
      </c>
      <c r="H898" t="s">
        <v>59</v>
      </c>
      <c r="I898" t="s">
        <v>29</v>
      </c>
    </row>
    <row r="899" spans="1:9" x14ac:dyDescent="0.25">
      <c r="A899">
        <v>898</v>
      </c>
      <c r="B899" t="s">
        <v>30</v>
      </c>
      <c r="C899" t="s">
        <v>28</v>
      </c>
      <c r="D899">
        <v>5</v>
      </c>
      <c r="E899" s="1">
        <v>1200</v>
      </c>
      <c r="F899" s="1">
        <v>6000</v>
      </c>
      <c r="G899" s="1">
        <v>2000</v>
      </c>
      <c r="H899" t="s">
        <v>59</v>
      </c>
      <c r="I899" t="s">
        <v>27</v>
      </c>
    </row>
    <row r="900" spans="1:9" x14ac:dyDescent="0.25">
      <c r="A900">
        <v>899</v>
      </c>
      <c r="B900" t="s">
        <v>15</v>
      </c>
      <c r="C900" t="s">
        <v>21</v>
      </c>
      <c r="D900">
        <v>4</v>
      </c>
      <c r="E900" s="1">
        <v>2180</v>
      </c>
      <c r="F900" s="1">
        <v>8720</v>
      </c>
      <c r="G900" s="1">
        <v>2720</v>
      </c>
      <c r="H900" t="s">
        <v>59</v>
      </c>
      <c r="I900" t="s">
        <v>17</v>
      </c>
    </row>
    <row r="901" spans="1:9" x14ac:dyDescent="0.25">
      <c r="A901">
        <v>900</v>
      </c>
      <c r="B901" t="s">
        <v>38</v>
      </c>
      <c r="C901" t="s">
        <v>51</v>
      </c>
      <c r="D901">
        <v>3</v>
      </c>
      <c r="E901" s="1">
        <v>1200</v>
      </c>
      <c r="F901" s="1">
        <v>3600</v>
      </c>
      <c r="G901" s="1">
        <v>1200</v>
      </c>
      <c r="H901" t="s">
        <v>59</v>
      </c>
      <c r="I901" t="s">
        <v>52</v>
      </c>
    </row>
    <row r="902" spans="1:9" x14ac:dyDescent="0.25">
      <c r="A902">
        <v>901</v>
      </c>
      <c r="B902" t="s">
        <v>8</v>
      </c>
      <c r="C902" t="s">
        <v>31</v>
      </c>
      <c r="D902">
        <v>2</v>
      </c>
      <c r="E902" s="1">
        <v>1800</v>
      </c>
      <c r="F902" s="1">
        <v>3600</v>
      </c>
      <c r="G902" s="1">
        <v>2000</v>
      </c>
      <c r="H902" t="s">
        <v>59</v>
      </c>
      <c r="I902" t="s">
        <v>17</v>
      </c>
    </row>
    <row r="903" spans="1:9" x14ac:dyDescent="0.25">
      <c r="A903">
        <v>902</v>
      </c>
      <c r="B903" t="s">
        <v>15</v>
      </c>
      <c r="C903" t="s">
        <v>23</v>
      </c>
      <c r="D903">
        <v>2</v>
      </c>
      <c r="E903" s="1">
        <v>7600</v>
      </c>
      <c r="F903" s="1">
        <v>15200</v>
      </c>
      <c r="G903" s="1">
        <v>3200</v>
      </c>
      <c r="H903" t="s">
        <v>59</v>
      </c>
      <c r="I903" t="s">
        <v>20</v>
      </c>
    </row>
    <row r="904" spans="1:9" x14ac:dyDescent="0.25">
      <c r="A904">
        <v>903</v>
      </c>
      <c r="B904" t="s">
        <v>33</v>
      </c>
      <c r="C904" t="s">
        <v>53</v>
      </c>
      <c r="D904">
        <v>5</v>
      </c>
      <c r="E904" s="1">
        <v>7530</v>
      </c>
      <c r="F904" s="1">
        <v>37650</v>
      </c>
      <c r="G904" s="1">
        <v>7650</v>
      </c>
      <c r="H904" t="s">
        <v>59</v>
      </c>
      <c r="I904" t="s">
        <v>52</v>
      </c>
    </row>
    <row r="905" spans="1:9" x14ac:dyDescent="0.25">
      <c r="A905">
        <v>904</v>
      </c>
      <c r="B905" t="s">
        <v>48</v>
      </c>
      <c r="C905" t="s">
        <v>41</v>
      </c>
      <c r="D905">
        <v>4</v>
      </c>
      <c r="E905" s="1">
        <v>1490</v>
      </c>
      <c r="F905" s="1">
        <v>5960</v>
      </c>
      <c r="G905" s="1">
        <v>2760</v>
      </c>
      <c r="H905" t="s">
        <v>59</v>
      </c>
      <c r="I905" t="s">
        <v>35</v>
      </c>
    </row>
    <row r="906" spans="1:9" x14ac:dyDescent="0.25">
      <c r="A906">
        <v>905</v>
      </c>
      <c r="B906" t="s">
        <v>8</v>
      </c>
      <c r="C906" t="s">
        <v>54</v>
      </c>
      <c r="D906">
        <v>4</v>
      </c>
      <c r="E906" s="1">
        <v>5300</v>
      </c>
      <c r="F906" s="1">
        <v>21200</v>
      </c>
      <c r="G906" s="1">
        <v>5200</v>
      </c>
      <c r="H906" t="s">
        <v>59</v>
      </c>
      <c r="I906" t="s">
        <v>20</v>
      </c>
    </row>
    <row r="907" spans="1:9" x14ac:dyDescent="0.25">
      <c r="A907">
        <v>906</v>
      </c>
      <c r="B907" t="s">
        <v>22</v>
      </c>
      <c r="C907" t="s">
        <v>28</v>
      </c>
      <c r="D907">
        <v>4</v>
      </c>
      <c r="E907" s="1">
        <v>1200</v>
      </c>
      <c r="F907" s="1">
        <v>4800</v>
      </c>
      <c r="G907" s="1">
        <v>1600</v>
      </c>
      <c r="H907" t="s">
        <v>59</v>
      </c>
      <c r="I907" t="s">
        <v>44</v>
      </c>
    </row>
    <row r="908" spans="1:9" x14ac:dyDescent="0.25">
      <c r="A908">
        <v>907</v>
      </c>
      <c r="B908" t="s">
        <v>38</v>
      </c>
      <c r="C908" t="s">
        <v>32</v>
      </c>
      <c r="D908">
        <v>4</v>
      </c>
      <c r="E908" s="1">
        <v>1090</v>
      </c>
      <c r="F908" s="1">
        <v>4360</v>
      </c>
      <c r="G908" s="1">
        <v>1160</v>
      </c>
      <c r="H908" t="s">
        <v>59</v>
      </c>
      <c r="I908" t="s">
        <v>40</v>
      </c>
    </row>
    <row r="909" spans="1:9" x14ac:dyDescent="0.25">
      <c r="A909">
        <v>908</v>
      </c>
      <c r="B909" t="s">
        <v>22</v>
      </c>
      <c r="C909" t="s">
        <v>25</v>
      </c>
      <c r="D909">
        <v>3</v>
      </c>
      <c r="E909" s="1">
        <v>7250</v>
      </c>
      <c r="F909" s="1">
        <v>21750</v>
      </c>
      <c r="G909" s="1">
        <v>6750</v>
      </c>
      <c r="H909" t="s">
        <v>59</v>
      </c>
      <c r="I909" t="s">
        <v>27</v>
      </c>
    </row>
    <row r="910" spans="1:9" x14ac:dyDescent="0.25">
      <c r="A910">
        <v>909</v>
      </c>
      <c r="B910" t="s">
        <v>46</v>
      </c>
      <c r="C910" t="s">
        <v>13</v>
      </c>
      <c r="D910">
        <v>4</v>
      </c>
      <c r="E910" s="1">
        <v>1400</v>
      </c>
      <c r="F910" s="1">
        <v>5600</v>
      </c>
      <c r="G910" s="1">
        <v>2400</v>
      </c>
      <c r="H910" t="s">
        <v>59</v>
      </c>
      <c r="I910" t="s">
        <v>20</v>
      </c>
    </row>
    <row r="911" spans="1:9" x14ac:dyDescent="0.25">
      <c r="A911">
        <v>910</v>
      </c>
      <c r="B911" t="s">
        <v>15</v>
      </c>
      <c r="C911" t="s">
        <v>55</v>
      </c>
      <c r="D911">
        <v>2</v>
      </c>
      <c r="E911" s="1">
        <v>1500</v>
      </c>
      <c r="F911" s="1">
        <v>3000</v>
      </c>
      <c r="G911" s="1">
        <v>1400</v>
      </c>
      <c r="H911" t="s">
        <v>59</v>
      </c>
      <c r="I911" t="s">
        <v>35</v>
      </c>
    </row>
    <row r="912" spans="1:9" x14ac:dyDescent="0.25">
      <c r="A912">
        <v>911</v>
      </c>
      <c r="B912" t="s">
        <v>33</v>
      </c>
      <c r="C912" t="s">
        <v>19</v>
      </c>
      <c r="D912">
        <v>3</v>
      </c>
      <c r="E912" s="1">
        <v>1350</v>
      </c>
      <c r="F912" s="1">
        <v>4050</v>
      </c>
      <c r="G912" s="1">
        <v>1650</v>
      </c>
      <c r="H912" t="s">
        <v>59</v>
      </c>
      <c r="I912" t="s">
        <v>11</v>
      </c>
    </row>
    <row r="913" spans="1:9" x14ac:dyDescent="0.25">
      <c r="A913">
        <v>912</v>
      </c>
      <c r="B913" t="s">
        <v>33</v>
      </c>
      <c r="C913" t="s">
        <v>28</v>
      </c>
      <c r="D913">
        <v>4</v>
      </c>
      <c r="E913" s="1">
        <v>1200</v>
      </c>
      <c r="F913" s="1">
        <v>4800</v>
      </c>
      <c r="G913" s="1">
        <v>1600</v>
      </c>
      <c r="H913" t="s">
        <v>59</v>
      </c>
      <c r="I913" t="s">
        <v>11</v>
      </c>
    </row>
    <row r="914" spans="1:9" x14ac:dyDescent="0.25">
      <c r="A914">
        <v>913</v>
      </c>
      <c r="B914" t="s">
        <v>12</v>
      </c>
      <c r="C914" t="s">
        <v>53</v>
      </c>
      <c r="D914">
        <v>4</v>
      </c>
      <c r="E914" s="1">
        <v>7530</v>
      </c>
      <c r="F914" s="1">
        <v>30120</v>
      </c>
      <c r="G914" s="1">
        <v>6120</v>
      </c>
      <c r="H914" t="s">
        <v>59</v>
      </c>
      <c r="I914" t="s">
        <v>14</v>
      </c>
    </row>
    <row r="915" spans="1:9" x14ac:dyDescent="0.25">
      <c r="A915">
        <v>914</v>
      </c>
      <c r="B915" t="s">
        <v>46</v>
      </c>
      <c r="C915" t="s">
        <v>28</v>
      </c>
      <c r="D915">
        <v>2</v>
      </c>
      <c r="E915" s="1">
        <v>1200</v>
      </c>
      <c r="F915" s="1">
        <v>2400</v>
      </c>
      <c r="G915" s="1">
        <v>800</v>
      </c>
      <c r="H915" t="s">
        <v>59</v>
      </c>
      <c r="I915" t="s">
        <v>11</v>
      </c>
    </row>
    <row r="916" spans="1:9" x14ac:dyDescent="0.25">
      <c r="A916">
        <v>915</v>
      </c>
      <c r="B916" t="s">
        <v>36</v>
      </c>
      <c r="C916" t="s">
        <v>31</v>
      </c>
      <c r="D916">
        <v>4</v>
      </c>
      <c r="E916" s="1">
        <v>1800</v>
      </c>
      <c r="F916" s="1">
        <v>7200</v>
      </c>
      <c r="G916" s="1">
        <v>4000</v>
      </c>
      <c r="H916" t="s">
        <v>59</v>
      </c>
      <c r="I916" t="s">
        <v>14</v>
      </c>
    </row>
    <row r="917" spans="1:9" x14ac:dyDescent="0.25">
      <c r="A917">
        <v>916</v>
      </c>
      <c r="B917" t="s">
        <v>8</v>
      </c>
      <c r="C917" t="s">
        <v>25</v>
      </c>
      <c r="D917">
        <v>4</v>
      </c>
      <c r="E917" s="1">
        <v>7250</v>
      </c>
      <c r="F917" s="1">
        <v>29000</v>
      </c>
      <c r="G917" s="1">
        <v>9000</v>
      </c>
      <c r="H917" t="s">
        <v>59</v>
      </c>
      <c r="I917" t="s">
        <v>17</v>
      </c>
    </row>
    <row r="918" spans="1:9" x14ac:dyDescent="0.25">
      <c r="A918">
        <v>917</v>
      </c>
      <c r="B918" t="s">
        <v>38</v>
      </c>
      <c r="C918" t="s">
        <v>41</v>
      </c>
      <c r="D918">
        <v>3</v>
      </c>
      <c r="E918" s="1">
        <v>1490</v>
      </c>
      <c r="F918" s="1">
        <v>4470</v>
      </c>
      <c r="G918" s="1">
        <v>2070</v>
      </c>
      <c r="H918" t="s">
        <v>59</v>
      </c>
      <c r="I918" t="s">
        <v>29</v>
      </c>
    </row>
    <row r="919" spans="1:9" x14ac:dyDescent="0.25">
      <c r="A919">
        <v>918</v>
      </c>
      <c r="B919" t="s">
        <v>38</v>
      </c>
      <c r="C919" t="s">
        <v>51</v>
      </c>
      <c r="D919">
        <v>4</v>
      </c>
      <c r="E919" s="1">
        <v>1200</v>
      </c>
      <c r="F919" s="1">
        <v>4800</v>
      </c>
      <c r="G919" s="1">
        <v>1600</v>
      </c>
      <c r="H919" t="s">
        <v>59</v>
      </c>
      <c r="I919" t="s">
        <v>24</v>
      </c>
    </row>
    <row r="920" spans="1:9" x14ac:dyDescent="0.25">
      <c r="A920">
        <v>919</v>
      </c>
      <c r="B920" t="s">
        <v>12</v>
      </c>
      <c r="C920" t="s">
        <v>34</v>
      </c>
      <c r="D920">
        <v>3</v>
      </c>
      <c r="E920" s="1">
        <v>8000</v>
      </c>
      <c r="F920" s="1">
        <v>24000</v>
      </c>
      <c r="G920" s="1">
        <v>6000</v>
      </c>
      <c r="H920" t="s">
        <v>59</v>
      </c>
      <c r="I920" t="s">
        <v>44</v>
      </c>
    </row>
    <row r="921" spans="1:9" x14ac:dyDescent="0.25">
      <c r="A921">
        <v>920</v>
      </c>
      <c r="B921" t="s">
        <v>30</v>
      </c>
      <c r="C921" t="s">
        <v>13</v>
      </c>
      <c r="D921">
        <v>4</v>
      </c>
      <c r="E921" s="1">
        <v>1400</v>
      </c>
      <c r="F921" s="1">
        <v>5600</v>
      </c>
      <c r="G921" s="1">
        <v>2400</v>
      </c>
      <c r="H921" t="s">
        <v>59</v>
      </c>
      <c r="I921" t="s">
        <v>24</v>
      </c>
    </row>
    <row r="922" spans="1:9" x14ac:dyDescent="0.25">
      <c r="A922">
        <v>921</v>
      </c>
      <c r="B922" t="s">
        <v>67</v>
      </c>
      <c r="C922" t="s">
        <v>19</v>
      </c>
      <c r="D922">
        <v>5</v>
      </c>
      <c r="E922" s="1">
        <v>1350</v>
      </c>
      <c r="F922" s="1">
        <v>6750</v>
      </c>
      <c r="G922" s="1">
        <v>2750</v>
      </c>
      <c r="H922" t="s">
        <v>59</v>
      </c>
      <c r="I922" t="s">
        <v>52</v>
      </c>
    </row>
    <row r="923" spans="1:9" x14ac:dyDescent="0.25">
      <c r="A923">
        <v>922</v>
      </c>
      <c r="B923" t="s">
        <v>36</v>
      </c>
      <c r="C923" t="s">
        <v>51</v>
      </c>
      <c r="D923">
        <v>5</v>
      </c>
      <c r="E923" s="1">
        <v>1200</v>
      </c>
      <c r="F923" s="1">
        <v>6000</v>
      </c>
      <c r="G923" s="1">
        <v>2000</v>
      </c>
      <c r="H923" t="s">
        <v>59</v>
      </c>
      <c r="I923" t="s">
        <v>52</v>
      </c>
    </row>
    <row r="924" spans="1:9" x14ac:dyDescent="0.25">
      <c r="A924">
        <v>923</v>
      </c>
      <c r="B924" t="s">
        <v>30</v>
      </c>
      <c r="C924" t="s">
        <v>54</v>
      </c>
      <c r="D924">
        <v>3</v>
      </c>
      <c r="E924" s="1">
        <v>5300</v>
      </c>
      <c r="F924" s="1">
        <v>15900</v>
      </c>
      <c r="G924" s="1">
        <v>3900</v>
      </c>
      <c r="H924" t="s">
        <v>59</v>
      </c>
      <c r="I924" t="s">
        <v>42</v>
      </c>
    </row>
    <row r="925" spans="1:9" x14ac:dyDescent="0.25">
      <c r="A925">
        <v>924</v>
      </c>
      <c r="B925" t="s">
        <v>38</v>
      </c>
      <c r="C925" t="s">
        <v>37</v>
      </c>
      <c r="D925">
        <v>4</v>
      </c>
      <c r="E925" s="1">
        <v>10590</v>
      </c>
      <c r="F925" s="1">
        <v>42360</v>
      </c>
      <c r="G925" s="1">
        <v>18360</v>
      </c>
      <c r="H925" t="s">
        <v>59</v>
      </c>
      <c r="I925" t="s">
        <v>17</v>
      </c>
    </row>
    <row r="926" spans="1:9" x14ac:dyDescent="0.25">
      <c r="A926">
        <v>925</v>
      </c>
      <c r="B926" t="s">
        <v>22</v>
      </c>
      <c r="C926" t="s">
        <v>50</v>
      </c>
      <c r="D926">
        <v>5</v>
      </c>
      <c r="E926" s="1">
        <v>1250</v>
      </c>
      <c r="F926" s="1">
        <v>6250</v>
      </c>
      <c r="G926" s="1">
        <v>2250</v>
      </c>
      <c r="H926" t="s">
        <v>59</v>
      </c>
      <c r="I926" t="s">
        <v>17</v>
      </c>
    </row>
    <row r="927" spans="1:9" x14ac:dyDescent="0.25">
      <c r="A927">
        <v>926</v>
      </c>
      <c r="B927" t="s">
        <v>48</v>
      </c>
      <c r="C927" t="s">
        <v>51</v>
      </c>
      <c r="D927">
        <v>1</v>
      </c>
      <c r="E927" s="1">
        <v>1200</v>
      </c>
      <c r="F927" s="1">
        <v>1200</v>
      </c>
      <c r="G927" s="1">
        <v>400</v>
      </c>
      <c r="H927" t="s">
        <v>60</v>
      </c>
      <c r="I927" t="s">
        <v>39</v>
      </c>
    </row>
    <row r="928" spans="1:9" x14ac:dyDescent="0.25">
      <c r="A928">
        <v>927</v>
      </c>
      <c r="B928" t="s">
        <v>22</v>
      </c>
      <c r="C928" t="s">
        <v>13</v>
      </c>
      <c r="D928">
        <v>3</v>
      </c>
      <c r="E928" s="1">
        <v>1400</v>
      </c>
      <c r="F928" s="1">
        <v>4200</v>
      </c>
      <c r="G928" s="1">
        <v>1800</v>
      </c>
      <c r="H928" t="s">
        <v>60</v>
      </c>
      <c r="I928" t="s">
        <v>24</v>
      </c>
    </row>
    <row r="929" spans="1:9" x14ac:dyDescent="0.25">
      <c r="A929">
        <v>928</v>
      </c>
      <c r="B929" t="s">
        <v>48</v>
      </c>
      <c r="C929" t="s">
        <v>53</v>
      </c>
      <c r="D929">
        <v>2</v>
      </c>
      <c r="E929" s="1">
        <v>7530</v>
      </c>
      <c r="F929" s="1">
        <v>15060</v>
      </c>
      <c r="G929" s="1">
        <v>3060</v>
      </c>
      <c r="H929" t="s">
        <v>60</v>
      </c>
      <c r="I929" t="s">
        <v>27</v>
      </c>
    </row>
    <row r="930" spans="1:9" x14ac:dyDescent="0.25">
      <c r="A930">
        <v>929</v>
      </c>
      <c r="B930" t="s">
        <v>30</v>
      </c>
      <c r="C930" t="s">
        <v>23</v>
      </c>
      <c r="D930">
        <v>1</v>
      </c>
      <c r="E930" s="1">
        <v>7600</v>
      </c>
      <c r="F930" s="1">
        <v>7600</v>
      </c>
      <c r="G930" s="1">
        <v>1600</v>
      </c>
      <c r="H930" t="s">
        <v>60</v>
      </c>
      <c r="I930" t="s">
        <v>42</v>
      </c>
    </row>
    <row r="931" spans="1:9" x14ac:dyDescent="0.25">
      <c r="A931">
        <v>930</v>
      </c>
      <c r="B931" t="s">
        <v>48</v>
      </c>
      <c r="C931" t="s">
        <v>55</v>
      </c>
      <c r="D931">
        <v>1</v>
      </c>
      <c r="E931" s="1">
        <v>1500</v>
      </c>
      <c r="F931" s="1">
        <v>1500</v>
      </c>
      <c r="G931" s="1">
        <v>700</v>
      </c>
      <c r="H931" t="s">
        <v>60</v>
      </c>
      <c r="I931" t="s">
        <v>27</v>
      </c>
    </row>
    <row r="932" spans="1:9" x14ac:dyDescent="0.25">
      <c r="A932">
        <v>931</v>
      </c>
      <c r="B932" t="s">
        <v>38</v>
      </c>
      <c r="C932" t="s">
        <v>21</v>
      </c>
      <c r="D932">
        <v>2</v>
      </c>
      <c r="E932" s="1">
        <v>2180</v>
      </c>
      <c r="F932" s="1">
        <v>4360</v>
      </c>
      <c r="G932" s="1">
        <v>1360</v>
      </c>
      <c r="H932" t="s">
        <v>60</v>
      </c>
      <c r="I932" t="s">
        <v>14</v>
      </c>
    </row>
    <row r="933" spans="1:9" x14ac:dyDescent="0.25">
      <c r="A933">
        <v>932</v>
      </c>
      <c r="B933" t="s">
        <v>18</v>
      </c>
      <c r="C933" t="s">
        <v>21</v>
      </c>
      <c r="D933">
        <v>1</v>
      </c>
      <c r="E933" s="1">
        <v>2180</v>
      </c>
      <c r="F933" s="1">
        <v>2180</v>
      </c>
      <c r="G933" s="1">
        <v>680</v>
      </c>
      <c r="H933" t="s">
        <v>60</v>
      </c>
      <c r="I933" t="s">
        <v>35</v>
      </c>
    </row>
    <row r="934" spans="1:9" x14ac:dyDescent="0.25">
      <c r="A934">
        <v>933</v>
      </c>
      <c r="B934" t="s">
        <v>38</v>
      </c>
      <c r="C934" t="s">
        <v>45</v>
      </c>
      <c r="D934">
        <v>1</v>
      </c>
      <c r="E934" s="1">
        <v>5775</v>
      </c>
      <c r="F934" s="1">
        <v>5775</v>
      </c>
      <c r="G934" s="1">
        <v>1775</v>
      </c>
      <c r="H934" t="s">
        <v>60</v>
      </c>
      <c r="I934" t="s">
        <v>44</v>
      </c>
    </row>
    <row r="935" spans="1:9" x14ac:dyDescent="0.25">
      <c r="A935">
        <v>934</v>
      </c>
      <c r="B935" t="s">
        <v>38</v>
      </c>
      <c r="C935" t="s">
        <v>26</v>
      </c>
      <c r="D935">
        <v>3</v>
      </c>
      <c r="E935" s="1">
        <v>1100</v>
      </c>
      <c r="F935" s="1">
        <v>3300</v>
      </c>
      <c r="G935" s="1">
        <v>900</v>
      </c>
      <c r="H935" t="s">
        <v>60</v>
      </c>
      <c r="I935" t="s">
        <v>29</v>
      </c>
    </row>
    <row r="936" spans="1:9" x14ac:dyDescent="0.25">
      <c r="A936">
        <v>935</v>
      </c>
      <c r="B936" t="s">
        <v>46</v>
      </c>
      <c r="C936" t="s">
        <v>45</v>
      </c>
      <c r="D936">
        <v>1</v>
      </c>
      <c r="E936" s="1">
        <v>5775</v>
      </c>
      <c r="F936" s="1">
        <v>5775</v>
      </c>
      <c r="G936" s="1">
        <v>1775</v>
      </c>
      <c r="H936" t="s">
        <v>60</v>
      </c>
      <c r="I936" t="s">
        <v>42</v>
      </c>
    </row>
    <row r="937" spans="1:9" x14ac:dyDescent="0.25">
      <c r="A937">
        <v>936</v>
      </c>
      <c r="B937" t="s">
        <v>33</v>
      </c>
      <c r="C937" t="s">
        <v>19</v>
      </c>
      <c r="D937">
        <v>1</v>
      </c>
      <c r="E937" s="1">
        <v>1350</v>
      </c>
      <c r="F937" s="1">
        <v>1350</v>
      </c>
      <c r="G937" s="1">
        <v>550</v>
      </c>
      <c r="H937" t="s">
        <v>60</v>
      </c>
      <c r="I937" t="s">
        <v>17</v>
      </c>
    </row>
    <row r="938" spans="1:9" x14ac:dyDescent="0.25">
      <c r="A938">
        <v>937</v>
      </c>
      <c r="B938" t="s">
        <v>8</v>
      </c>
      <c r="C938" t="s">
        <v>23</v>
      </c>
      <c r="D938">
        <v>3</v>
      </c>
      <c r="E938" s="1">
        <v>7600</v>
      </c>
      <c r="F938" s="1">
        <v>22800</v>
      </c>
      <c r="G938" s="1">
        <v>4800</v>
      </c>
      <c r="H938" t="s">
        <v>60</v>
      </c>
      <c r="I938" t="s">
        <v>42</v>
      </c>
    </row>
    <row r="939" spans="1:9" x14ac:dyDescent="0.25">
      <c r="A939">
        <v>938</v>
      </c>
      <c r="B939" t="s">
        <v>15</v>
      </c>
      <c r="C939" t="s">
        <v>25</v>
      </c>
      <c r="D939">
        <v>3</v>
      </c>
      <c r="E939" s="1">
        <v>7250</v>
      </c>
      <c r="F939" s="1">
        <v>21750</v>
      </c>
      <c r="G939" s="1">
        <v>6750</v>
      </c>
      <c r="H939" t="s">
        <v>60</v>
      </c>
      <c r="I939" t="s">
        <v>40</v>
      </c>
    </row>
    <row r="940" spans="1:9" x14ac:dyDescent="0.25">
      <c r="A940">
        <v>939</v>
      </c>
      <c r="B940" t="s">
        <v>48</v>
      </c>
      <c r="C940" t="s">
        <v>41</v>
      </c>
      <c r="D940">
        <v>2</v>
      </c>
      <c r="E940" s="1">
        <v>1490</v>
      </c>
      <c r="F940" s="1">
        <v>2980</v>
      </c>
      <c r="G940" s="1">
        <v>1380</v>
      </c>
      <c r="H940" t="s">
        <v>60</v>
      </c>
      <c r="I940" t="s">
        <v>20</v>
      </c>
    </row>
    <row r="941" spans="1:9" x14ac:dyDescent="0.25">
      <c r="A941">
        <v>940</v>
      </c>
      <c r="B941" t="s">
        <v>18</v>
      </c>
      <c r="C941" t="s">
        <v>41</v>
      </c>
      <c r="D941">
        <v>2</v>
      </c>
      <c r="E941" s="1">
        <v>1490</v>
      </c>
      <c r="F941" s="1">
        <v>2980</v>
      </c>
      <c r="G941" s="1">
        <v>1380</v>
      </c>
      <c r="H941" t="s">
        <v>60</v>
      </c>
      <c r="I941" t="s">
        <v>35</v>
      </c>
    </row>
    <row r="942" spans="1:9" x14ac:dyDescent="0.25">
      <c r="A942">
        <v>941</v>
      </c>
      <c r="B942" t="s">
        <v>36</v>
      </c>
      <c r="C942" t="s">
        <v>32</v>
      </c>
      <c r="D942">
        <v>2</v>
      </c>
      <c r="E942" s="1">
        <v>1090</v>
      </c>
      <c r="F942" s="1">
        <v>2180</v>
      </c>
      <c r="G942" s="1">
        <v>580</v>
      </c>
      <c r="H942" t="s">
        <v>60</v>
      </c>
      <c r="I942" t="s">
        <v>27</v>
      </c>
    </row>
    <row r="943" spans="1:9" x14ac:dyDescent="0.25">
      <c r="A943">
        <v>942</v>
      </c>
      <c r="B943" t="s">
        <v>36</v>
      </c>
      <c r="C943" t="s">
        <v>28</v>
      </c>
      <c r="D943">
        <v>3</v>
      </c>
      <c r="E943" s="1">
        <v>1200</v>
      </c>
      <c r="F943" s="1">
        <v>3600</v>
      </c>
      <c r="G943" s="1">
        <v>1200</v>
      </c>
      <c r="H943" t="s">
        <v>60</v>
      </c>
      <c r="I943" t="s">
        <v>29</v>
      </c>
    </row>
    <row r="944" spans="1:9" x14ac:dyDescent="0.25">
      <c r="A944">
        <v>943</v>
      </c>
      <c r="B944" t="s">
        <v>48</v>
      </c>
      <c r="C944" t="s">
        <v>32</v>
      </c>
      <c r="D944">
        <v>2</v>
      </c>
      <c r="E944" s="1">
        <v>1090</v>
      </c>
      <c r="F944" s="1">
        <v>2180</v>
      </c>
      <c r="G944" s="1">
        <v>580</v>
      </c>
      <c r="H944" t="s">
        <v>60</v>
      </c>
      <c r="I944" t="s">
        <v>39</v>
      </c>
    </row>
    <row r="945" spans="1:9" x14ac:dyDescent="0.25">
      <c r="A945">
        <v>944</v>
      </c>
      <c r="B945" t="s">
        <v>48</v>
      </c>
      <c r="C945" t="s">
        <v>21</v>
      </c>
      <c r="D945">
        <v>3</v>
      </c>
      <c r="E945" s="1">
        <v>2180</v>
      </c>
      <c r="F945" s="1">
        <v>6540</v>
      </c>
      <c r="G945" s="1">
        <v>2040</v>
      </c>
      <c r="H945" t="s">
        <v>60</v>
      </c>
      <c r="I945" t="s">
        <v>24</v>
      </c>
    </row>
    <row r="946" spans="1:9" x14ac:dyDescent="0.25">
      <c r="A946">
        <v>945</v>
      </c>
      <c r="B946" t="s">
        <v>15</v>
      </c>
      <c r="C946" t="s">
        <v>54</v>
      </c>
      <c r="D946">
        <v>3</v>
      </c>
      <c r="E946" s="1">
        <v>5300</v>
      </c>
      <c r="F946" s="1">
        <v>15900</v>
      </c>
      <c r="G946" s="1">
        <v>3900</v>
      </c>
      <c r="H946" t="s">
        <v>60</v>
      </c>
      <c r="I946" t="s">
        <v>29</v>
      </c>
    </row>
    <row r="947" spans="1:9" x14ac:dyDescent="0.25">
      <c r="A947">
        <v>946</v>
      </c>
      <c r="B947" t="s">
        <v>48</v>
      </c>
      <c r="C947" t="s">
        <v>54</v>
      </c>
      <c r="D947">
        <v>2</v>
      </c>
      <c r="E947" s="1">
        <v>5300</v>
      </c>
      <c r="F947" s="1">
        <v>10600</v>
      </c>
      <c r="G947" s="1">
        <v>2600</v>
      </c>
      <c r="H947" t="s">
        <v>60</v>
      </c>
      <c r="I947" t="s">
        <v>24</v>
      </c>
    </row>
    <row r="948" spans="1:9" x14ac:dyDescent="0.25">
      <c r="A948">
        <v>947</v>
      </c>
      <c r="B948" t="s">
        <v>67</v>
      </c>
      <c r="C948" t="s">
        <v>25</v>
      </c>
      <c r="D948">
        <v>2</v>
      </c>
      <c r="E948" s="1">
        <v>7250</v>
      </c>
      <c r="F948" s="1">
        <v>14500</v>
      </c>
      <c r="G948" s="1">
        <v>4500</v>
      </c>
      <c r="H948" t="s">
        <v>60</v>
      </c>
      <c r="I948" t="s">
        <v>40</v>
      </c>
    </row>
    <row r="949" spans="1:9" x14ac:dyDescent="0.25">
      <c r="A949">
        <v>948</v>
      </c>
      <c r="B949" t="s">
        <v>67</v>
      </c>
      <c r="C949" t="s">
        <v>51</v>
      </c>
      <c r="D949">
        <v>3</v>
      </c>
      <c r="E949" s="1">
        <v>1200</v>
      </c>
      <c r="F949" s="1">
        <v>3600</v>
      </c>
      <c r="G949" s="1">
        <v>1200</v>
      </c>
      <c r="H949" t="s">
        <v>60</v>
      </c>
      <c r="I949" t="s">
        <v>40</v>
      </c>
    </row>
    <row r="950" spans="1:9" x14ac:dyDescent="0.25">
      <c r="A950">
        <v>949</v>
      </c>
      <c r="B950" t="s">
        <v>18</v>
      </c>
      <c r="C950" t="s">
        <v>9</v>
      </c>
      <c r="D950">
        <v>1</v>
      </c>
      <c r="E950" s="1">
        <v>6000</v>
      </c>
      <c r="F950" s="1">
        <v>6000</v>
      </c>
      <c r="G950" s="1">
        <v>2000</v>
      </c>
      <c r="H950" t="s">
        <v>60</v>
      </c>
      <c r="I950" t="s">
        <v>11</v>
      </c>
    </row>
    <row r="951" spans="1:9" x14ac:dyDescent="0.25">
      <c r="A951">
        <v>950</v>
      </c>
      <c r="B951" t="s">
        <v>15</v>
      </c>
      <c r="C951" t="s">
        <v>16</v>
      </c>
      <c r="D951">
        <v>3</v>
      </c>
      <c r="E951" s="1">
        <v>8450</v>
      </c>
      <c r="F951" s="1">
        <v>25350</v>
      </c>
      <c r="G951" s="1">
        <v>7350</v>
      </c>
      <c r="H951" t="s">
        <v>60</v>
      </c>
      <c r="I951" t="s">
        <v>35</v>
      </c>
    </row>
    <row r="952" spans="1:9" x14ac:dyDescent="0.25">
      <c r="A952">
        <v>951</v>
      </c>
      <c r="B952" t="s">
        <v>30</v>
      </c>
      <c r="C952" t="s">
        <v>43</v>
      </c>
      <c r="D952">
        <v>1</v>
      </c>
      <c r="E952" s="1">
        <v>4200</v>
      </c>
      <c r="F952" s="1">
        <v>4200</v>
      </c>
      <c r="G952" s="1">
        <v>1200</v>
      </c>
      <c r="H952" t="s">
        <v>60</v>
      </c>
      <c r="I952" t="s">
        <v>24</v>
      </c>
    </row>
    <row r="953" spans="1:9" x14ac:dyDescent="0.25">
      <c r="A953">
        <v>952</v>
      </c>
      <c r="B953" t="s">
        <v>30</v>
      </c>
      <c r="C953" t="s">
        <v>37</v>
      </c>
      <c r="D953">
        <v>3</v>
      </c>
      <c r="E953" s="1">
        <v>10590</v>
      </c>
      <c r="F953" s="1">
        <v>31770</v>
      </c>
      <c r="G953" s="1">
        <v>13770</v>
      </c>
      <c r="H953" t="s">
        <v>60</v>
      </c>
      <c r="I953" t="s">
        <v>27</v>
      </c>
    </row>
    <row r="954" spans="1:9" x14ac:dyDescent="0.25">
      <c r="A954">
        <v>953</v>
      </c>
      <c r="B954" t="s">
        <v>67</v>
      </c>
      <c r="C954" t="s">
        <v>51</v>
      </c>
      <c r="D954">
        <v>1</v>
      </c>
      <c r="E954" s="1">
        <v>1200</v>
      </c>
      <c r="F954" s="1">
        <v>1200</v>
      </c>
      <c r="G954" s="1">
        <v>400</v>
      </c>
      <c r="H954" t="s">
        <v>60</v>
      </c>
      <c r="I954" t="s">
        <v>40</v>
      </c>
    </row>
    <row r="955" spans="1:9" x14ac:dyDescent="0.25">
      <c r="A955">
        <v>954</v>
      </c>
      <c r="B955" t="s">
        <v>46</v>
      </c>
      <c r="C955" t="s">
        <v>26</v>
      </c>
      <c r="D955">
        <v>2</v>
      </c>
      <c r="E955" s="1">
        <v>1100</v>
      </c>
      <c r="F955" s="1">
        <v>2200</v>
      </c>
      <c r="G955" s="1">
        <v>600</v>
      </c>
      <c r="H955" t="s">
        <v>60</v>
      </c>
      <c r="I955" t="s">
        <v>42</v>
      </c>
    </row>
    <row r="956" spans="1:9" x14ac:dyDescent="0.25">
      <c r="A956">
        <v>955</v>
      </c>
      <c r="B956" t="s">
        <v>38</v>
      </c>
      <c r="C956" t="s">
        <v>56</v>
      </c>
      <c r="D956">
        <v>2</v>
      </c>
      <c r="E956" s="1">
        <v>3700</v>
      </c>
      <c r="F956" s="1">
        <v>7400</v>
      </c>
      <c r="G956" s="1">
        <v>1400</v>
      </c>
      <c r="H956" t="s">
        <v>60</v>
      </c>
      <c r="I956" t="s">
        <v>14</v>
      </c>
    </row>
    <row r="957" spans="1:9" x14ac:dyDescent="0.25">
      <c r="A957">
        <v>956</v>
      </c>
      <c r="B957" t="s">
        <v>12</v>
      </c>
      <c r="C957" t="s">
        <v>56</v>
      </c>
      <c r="D957">
        <v>1</v>
      </c>
      <c r="E957" s="1">
        <v>3700</v>
      </c>
      <c r="F957" s="1">
        <v>3700</v>
      </c>
      <c r="G957" s="1">
        <v>700</v>
      </c>
      <c r="H957" t="s">
        <v>60</v>
      </c>
      <c r="I957" t="s">
        <v>42</v>
      </c>
    </row>
    <row r="958" spans="1:9" x14ac:dyDescent="0.25">
      <c r="A958">
        <v>957</v>
      </c>
      <c r="B958" t="s">
        <v>30</v>
      </c>
      <c r="C958" t="s">
        <v>26</v>
      </c>
      <c r="D958">
        <v>3</v>
      </c>
      <c r="E958" s="1">
        <v>1100</v>
      </c>
      <c r="F958" s="1">
        <v>3300</v>
      </c>
      <c r="G958" s="1">
        <v>900</v>
      </c>
      <c r="H958" t="s">
        <v>60</v>
      </c>
      <c r="I958" t="s">
        <v>39</v>
      </c>
    </row>
    <row r="959" spans="1:9" x14ac:dyDescent="0.25">
      <c r="A959">
        <v>958</v>
      </c>
      <c r="B959" t="s">
        <v>67</v>
      </c>
      <c r="C959" t="s">
        <v>56</v>
      </c>
      <c r="D959">
        <v>1</v>
      </c>
      <c r="E959" s="1">
        <v>3700</v>
      </c>
      <c r="F959" s="1">
        <v>3700</v>
      </c>
      <c r="G959" s="1">
        <v>700</v>
      </c>
      <c r="H959" t="s">
        <v>60</v>
      </c>
      <c r="I959" t="s">
        <v>24</v>
      </c>
    </row>
    <row r="960" spans="1:9" x14ac:dyDescent="0.25">
      <c r="A960">
        <v>959</v>
      </c>
      <c r="B960" t="s">
        <v>46</v>
      </c>
      <c r="C960" t="s">
        <v>41</v>
      </c>
      <c r="D960">
        <v>1</v>
      </c>
      <c r="E960" s="1">
        <v>1490</v>
      </c>
      <c r="F960" s="1">
        <v>1490</v>
      </c>
      <c r="G960" s="1">
        <v>690</v>
      </c>
      <c r="H960" t="s">
        <v>60</v>
      </c>
      <c r="I960" t="s">
        <v>14</v>
      </c>
    </row>
    <row r="961" spans="1:9" x14ac:dyDescent="0.25">
      <c r="A961">
        <v>960</v>
      </c>
      <c r="B961" t="s">
        <v>38</v>
      </c>
      <c r="C961" t="s">
        <v>55</v>
      </c>
      <c r="D961">
        <v>1</v>
      </c>
      <c r="E961" s="1">
        <v>1500</v>
      </c>
      <c r="F961" s="1">
        <v>1500</v>
      </c>
      <c r="G961" s="1">
        <v>700</v>
      </c>
      <c r="H961" t="s">
        <v>60</v>
      </c>
      <c r="I961" t="s">
        <v>35</v>
      </c>
    </row>
    <row r="962" spans="1:9" x14ac:dyDescent="0.25">
      <c r="A962">
        <v>961</v>
      </c>
      <c r="B962" t="s">
        <v>36</v>
      </c>
      <c r="C962" t="s">
        <v>32</v>
      </c>
      <c r="D962">
        <v>2</v>
      </c>
      <c r="E962" s="1">
        <v>1090</v>
      </c>
      <c r="F962" s="1">
        <v>2180</v>
      </c>
      <c r="G962" s="1">
        <v>580</v>
      </c>
      <c r="H962" t="s">
        <v>60</v>
      </c>
      <c r="I962" t="s">
        <v>40</v>
      </c>
    </row>
    <row r="963" spans="1:9" x14ac:dyDescent="0.25">
      <c r="A963">
        <v>962</v>
      </c>
      <c r="B963" t="s">
        <v>46</v>
      </c>
      <c r="C963" t="s">
        <v>31</v>
      </c>
      <c r="D963">
        <v>3</v>
      </c>
      <c r="E963" s="1">
        <v>1800</v>
      </c>
      <c r="F963" s="1">
        <v>5400</v>
      </c>
      <c r="G963" s="1">
        <v>3000</v>
      </c>
      <c r="H963" t="s">
        <v>60</v>
      </c>
      <c r="I963" t="s">
        <v>17</v>
      </c>
    </row>
    <row r="964" spans="1:9" x14ac:dyDescent="0.25">
      <c r="A964">
        <v>963</v>
      </c>
      <c r="B964" t="s">
        <v>33</v>
      </c>
      <c r="C964" t="s">
        <v>53</v>
      </c>
      <c r="D964">
        <v>2</v>
      </c>
      <c r="E964" s="1">
        <v>7530</v>
      </c>
      <c r="F964" s="1">
        <v>15060</v>
      </c>
      <c r="G964" s="1">
        <v>3060</v>
      </c>
      <c r="H964" t="s">
        <v>60</v>
      </c>
      <c r="I964" t="s">
        <v>20</v>
      </c>
    </row>
    <row r="965" spans="1:9" x14ac:dyDescent="0.25">
      <c r="A965">
        <v>964</v>
      </c>
      <c r="B965" t="s">
        <v>30</v>
      </c>
      <c r="C965" t="s">
        <v>26</v>
      </c>
      <c r="D965">
        <v>3</v>
      </c>
      <c r="E965" s="1">
        <v>1100</v>
      </c>
      <c r="F965" s="1">
        <v>3300</v>
      </c>
      <c r="G965" s="1">
        <v>900</v>
      </c>
      <c r="H965" t="s">
        <v>60</v>
      </c>
      <c r="I965" t="s">
        <v>44</v>
      </c>
    </row>
    <row r="966" spans="1:9" x14ac:dyDescent="0.25">
      <c r="A966">
        <v>965</v>
      </c>
      <c r="B966" t="s">
        <v>38</v>
      </c>
      <c r="C966" t="s">
        <v>19</v>
      </c>
      <c r="D966">
        <v>3</v>
      </c>
      <c r="E966" s="1">
        <v>1350</v>
      </c>
      <c r="F966" s="1">
        <v>4050</v>
      </c>
      <c r="G966" s="1">
        <v>1650</v>
      </c>
      <c r="H966" t="s">
        <v>60</v>
      </c>
      <c r="I966" t="s">
        <v>35</v>
      </c>
    </row>
    <row r="967" spans="1:9" x14ac:dyDescent="0.25">
      <c r="A967">
        <v>966</v>
      </c>
      <c r="B967" t="s">
        <v>36</v>
      </c>
      <c r="C967" t="s">
        <v>19</v>
      </c>
      <c r="D967">
        <v>1</v>
      </c>
      <c r="E967" s="1">
        <v>1350</v>
      </c>
      <c r="F967" s="1">
        <v>1350</v>
      </c>
      <c r="G967" s="1">
        <v>550</v>
      </c>
      <c r="H967" t="s">
        <v>60</v>
      </c>
      <c r="I967" t="s">
        <v>29</v>
      </c>
    </row>
    <row r="968" spans="1:9" x14ac:dyDescent="0.25">
      <c r="A968">
        <v>967</v>
      </c>
      <c r="B968" t="s">
        <v>33</v>
      </c>
      <c r="C968" t="s">
        <v>32</v>
      </c>
      <c r="D968">
        <v>2</v>
      </c>
      <c r="E968" s="1">
        <v>1090</v>
      </c>
      <c r="F968" s="1">
        <v>2180</v>
      </c>
      <c r="G968" s="1">
        <v>580</v>
      </c>
      <c r="H968" t="s">
        <v>60</v>
      </c>
      <c r="I968" t="s">
        <v>20</v>
      </c>
    </row>
    <row r="969" spans="1:9" x14ac:dyDescent="0.25">
      <c r="A969">
        <v>968</v>
      </c>
      <c r="B969" t="s">
        <v>33</v>
      </c>
      <c r="C969" t="s">
        <v>43</v>
      </c>
      <c r="D969">
        <v>1</v>
      </c>
      <c r="E969" s="1">
        <v>4200</v>
      </c>
      <c r="F969" s="1">
        <v>4200</v>
      </c>
      <c r="G969" s="1">
        <v>1200</v>
      </c>
      <c r="H969" t="s">
        <v>60</v>
      </c>
      <c r="I969" t="s">
        <v>11</v>
      </c>
    </row>
    <row r="970" spans="1:9" x14ac:dyDescent="0.25">
      <c r="A970">
        <v>969</v>
      </c>
      <c r="B970" t="s">
        <v>38</v>
      </c>
      <c r="C970" t="s">
        <v>31</v>
      </c>
      <c r="D970">
        <v>2</v>
      </c>
      <c r="E970" s="1">
        <v>1800</v>
      </c>
      <c r="F970" s="1">
        <v>3600</v>
      </c>
      <c r="G970" s="1">
        <v>2000</v>
      </c>
      <c r="H970" t="s">
        <v>60</v>
      </c>
      <c r="I970" t="s">
        <v>44</v>
      </c>
    </row>
    <row r="971" spans="1:9" x14ac:dyDescent="0.25">
      <c r="A971">
        <v>970</v>
      </c>
      <c r="B971" t="s">
        <v>48</v>
      </c>
      <c r="C971" t="s">
        <v>32</v>
      </c>
      <c r="D971">
        <v>1</v>
      </c>
      <c r="E971" s="1">
        <v>1090</v>
      </c>
      <c r="F971" s="1">
        <v>1090</v>
      </c>
      <c r="G971" s="1">
        <v>290</v>
      </c>
      <c r="H971" t="s">
        <v>60</v>
      </c>
      <c r="I971" t="s">
        <v>27</v>
      </c>
    </row>
    <row r="972" spans="1:9" x14ac:dyDescent="0.25">
      <c r="A972">
        <v>971</v>
      </c>
      <c r="B972" t="s">
        <v>8</v>
      </c>
      <c r="C972" t="s">
        <v>23</v>
      </c>
      <c r="D972">
        <v>1</v>
      </c>
      <c r="E972" s="1">
        <v>7600</v>
      </c>
      <c r="F972" s="1">
        <v>7600</v>
      </c>
      <c r="G972" s="1">
        <v>1600</v>
      </c>
      <c r="H972" t="s">
        <v>60</v>
      </c>
      <c r="I972" t="s">
        <v>24</v>
      </c>
    </row>
    <row r="973" spans="1:9" x14ac:dyDescent="0.25">
      <c r="A973">
        <v>972</v>
      </c>
      <c r="B973" t="s">
        <v>36</v>
      </c>
      <c r="C973" t="s">
        <v>23</v>
      </c>
      <c r="D973">
        <v>3</v>
      </c>
      <c r="E973" s="1">
        <v>7600</v>
      </c>
      <c r="F973" s="1">
        <v>22800</v>
      </c>
      <c r="G973" s="1">
        <v>4800</v>
      </c>
      <c r="H973" t="s">
        <v>60</v>
      </c>
      <c r="I973" t="s">
        <v>14</v>
      </c>
    </row>
    <row r="974" spans="1:9" x14ac:dyDescent="0.25">
      <c r="A974">
        <v>973</v>
      </c>
      <c r="B974" t="s">
        <v>15</v>
      </c>
      <c r="C974" t="s">
        <v>56</v>
      </c>
      <c r="D974">
        <v>1</v>
      </c>
      <c r="E974" s="1">
        <v>3700</v>
      </c>
      <c r="F974" s="1">
        <v>3700</v>
      </c>
      <c r="G974" s="1">
        <v>700</v>
      </c>
      <c r="H974" t="s">
        <v>60</v>
      </c>
      <c r="I974" t="s">
        <v>35</v>
      </c>
    </row>
    <row r="975" spans="1:9" x14ac:dyDescent="0.25">
      <c r="A975">
        <v>974</v>
      </c>
      <c r="B975" t="s">
        <v>22</v>
      </c>
      <c r="C975" t="s">
        <v>25</v>
      </c>
      <c r="D975">
        <v>3</v>
      </c>
      <c r="E975" s="1">
        <v>7250</v>
      </c>
      <c r="F975" s="1">
        <v>21750</v>
      </c>
      <c r="G975" s="1">
        <v>6750</v>
      </c>
      <c r="H975" t="s">
        <v>60</v>
      </c>
      <c r="I975" t="s">
        <v>39</v>
      </c>
    </row>
    <row r="976" spans="1:9" x14ac:dyDescent="0.25">
      <c r="A976">
        <v>975</v>
      </c>
      <c r="B976" t="s">
        <v>12</v>
      </c>
      <c r="C976" t="s">
        <v>23</v>
      </c>
      <c r="D976">
        <v>3</v>
      </c>
      <c r="E976" s="1">
        <v>7600</v>
      </c>
      <c r="F976" s="1">
        <v>22800</v>
      </c>
      <c r="G976" s="1">
        <v>4800</v>
      </c>
      <c r="H976" t="s">
        <v>60</v>
      </c>
      <c r="I976" t="s">
        <v>39</v>
      </c>
    </row>
    <row r="977" spans="1:9" x14ac:dyDescent="0.25">
      <c r="A977">
        <v>976</v>
      </c>
      <c r="B977" t="s">
        <v>46</v>
      </c>
      <c r="C977" t="s">
        <v>43</v>
      </c>
      <c r="D977">
        <v>1</v>
      </c>
      <c r="E977" s="1">
        <v>4200</v>
      </c>
      <c r="F977" s="1">
        <v>4200</v>
      </c>
      <c r="G977" s="1">
        <v>1200</v>
      </c>
      <c r="H977" t="s">
        <v>60</v>
      </c>
      <c r="I977" t="s">
        <v>17</v>
      </c>
    </row>
    <row r="978" spans="1:9" x14ac:dyDescent="0.25">
      <c r="A978">
        <v>977</v>
      </c>
      <c r="B978" t="s">
        <v>30</v>
      </c>
      <c r="C978" t="s">
        <v>50</v>
      </c>
      <c r="D978">
        <v>3</v>
      </c>
      <c r="E978" s="1">
        <v>1250</v>
      </c>
      <c r="F978" s="1">
        <v>3750</v>
      </c>
      <c r="G978" s="1">
        <v>1350</v>
      </c>
      <c r="H978" t="s">
        <v>60</v>
      </c>
      <c r="I978" t="s">
        <v>24</v>
      </c>
    </row>
    <row r="979" spans="1:9" x14ac:dyDescent="0.25">
      <c r="A979">
        <v>978</v>
      </c>
      <c r="B979" t="s">
        <v>36</v>
      </c>
      <c r="C979" t="s">
        <v>32</v>
      </c>
      <c r="D979">
        <v>1</v>
      </c>
      <c r="E979" s="1">
        <v>1090</v>
      </c>
      <c r="F979" s="1">
        <v>1090</v>
      </c>
      <c r="G979" s="1">
        <v>290</v>
      </c>
      <c r="H979" t="s">
        <v>60</v>
      </c>
      <c r="I979" t="s">
        <v>42</v>
      </c>
    </row>
    <row r="980" spans="1:9" x14ac:dyDescent="0.25">
      <c r="A980">
        <v>979</v>
      </c>
      <c r="B980" t="s">
        <v>18</v>
      </c>
      <c r="C980" t="s">
        <v>21</v>
      </c>
      <c r="D980">
        <v>1</v>
      </c>
      <c r="E980" s="1">
        <v>2180</v>
      </c>
      <c r="F980" s="1">
        <v>2180</v>
      </c>
      <c r="G980" s="1">
        <v>680</v>
      </c>
      <c r="H980" t="s">
        <v>60</v>
      </c>
      <c r="I980" t="s">
        <v>52</v>
      </c>
    </row>
    <row r="981" spans="1:9" x14ac:dyDescent="0.25">
      <c r="A981">
        <v>980</v>
      </c>
      <c r="B981" t="s">
        <v>48</v>
      </c>
      <c r="C981" t="s">
        <v>56</v>
      </c>
      <c r="D981">
        <v>2</v>
      </c>
      <c r="E981" s="1">
        <v>3700</v>
      </c>
      <c r="F981" s="1">
        <v>7400</v>
      </c>
      <c r="G981" s="1">
        <v>1400</v>
      </c>
      <c r="H981" t="s">
        <v>60</v>
      </c>
      <c r="I981" t="s">
        <v>20</v>
      </c>
    </row>
    <row r="982" spans="1:9" x14ac:dyDescent="0.25">
      <c r="A982">
        <v>981</v>
      </c>
      <c r="B982" t="s">
        <v>38</v>
      </c>
      <c r="C982" t="s">
        <v>9</v>
      </c>
      <c r="D982">
        <v>2</v>
      </c>
      <c r="E982" s="1">
        <v>6000</v>
      </c>
      <c r="F982" s="1">
        <v>12000</v>
      </c>
      <c r="G982" s="1">
        <v>4000</v>
      </c>
      <c r="H982" t="s">
        <v>60</v>
      </c>
      <c r="I982" t="s">
        <v>52</v>
      </c>
    </row>
    <row r="983" spans="1:9" x14ac:dyDescent="0.25">
      <c r="A983">
        <v>982</v>
      </c>
      <c r="B983" t="s">
        <v>46</v>
      </c>
      <c r="C983" t="s">
        <v>50</v>
      </c>
      <c r="D983">
        <v>2</v>
      </c>
      <c r="E983" s="1">
        <v>1250</v>
      </c>
      <c r="F983" s="1">
        <v>2500</v>
      </c>
      <c r="G983" s="1">
        <v>900</v>
      </c>
      <c r="H983" t="s">
        <v>60</v>
      </c>
      <c r="I983" t="s">
        <v>24</v>
      </c>
    </row>
    <row r="984" spans="1:9" x14ac:dyDescent="0.25">
      <c r="A984">
        <v>983</v>
      </c>
      <c r="B984" t="s">
        <v>48</v>
      </c>
      <c r="C984" t="s">
        <v>23</v>
      </c>
      <c r="D984">
        <v>1</v>
      </c>
      <c r="E984" s="1">
        <v>7600</v>
      </c>
      <c r="F984" s="1">
        <v>7600</v>
      </c>
      <c r="G984" s="1">
        <v>1600</v>
      </c>
      <c r="H984" t="s">
        <v>60</v>
      </c>
      <c r="I984" t="s">
        <v>52</v>
      </c>
    </row>
    <row r="985" spans="1:9" x14ac:dyDescent="0.25">
      <c r="A985">
        <v>984</v>
      </c>
      <c r="B985" t="s">
        <v>8</v>
      </c>
      <c r="C985" t="s">
        <v>13</v>
      </c>
      <c r="D985">
        <v>2</v>
      </c>
      <c r="E985" s="1">
        <v>1400</v>
      </c>
      <c r="F985" s="1">
        <v>2800</v>
      </c>
      <c r="G985" s="1">
        <v>1200</v>
      </c>
      <c r="H985" t="s">
        <v>60</v>
      </c>
      <c r="I985" t="s">
        <v>39</v>
      </c>
    </row>
    <row r="986" spans="1:9" x14ac:dyDescent="0.25">
      <c r="A986">
        <v>985</v>
      </c>
      <c r="B986" t="s">
        <v>22</v>
      </c>
      <c r="C986" t="s">
        <v>21</v>
      </c>
      <c r="D986">
        <v>2</v>
      </c>
      <c r="E986" s="1">
        <v>2180</v>
      </c>
      <c r="F986" s="1">
        <v>4360</v>
      </c>
      <c r="G986" s="1">
        <v>1360</v>
      </c>
      <c r="H986" t="s">
        <v>60</v>
      </c>
      <c r="I986" t="s">
        <v>39</v>
      </c>
    </row>
    <row r="987" spans="1:9" x14ac:dyDescent="0.25">
      <c r="A987">
        <v>986</v>
      </c>
      <c r="B987" t="s">
        <v>8</v>
      </c>
      <c r="C987" t="s">
        <v>31</v>
      </c>
      <c r="D987">
        <v>3</v>
      </c>
      <c r="E987" s="1">
        <v>1800</v>
      </c>
      <c r="F987" s="1">
        <v>5400</v>
      </c>
      <c r="G987" s="1">
        <v>3000</v>
      </c>
      <c r="H987" t="s">
        <v>60</v>
      </c>
      <c r="I987" t="s">
        <v>20</v>
      </c>
    </row>
    <row r="988" spans="1:9" x14ac:dyDescent="0.25">
      <c r="A988">
        <v>987</v>
      </c>
      <c r="B988" t="s">
        <v>15</v>
      </c>
      <c r="C988" t="s">
        <v>55</v>
      </c>
      <c r="D988">
        <v>1</v>
      </c>
      <c r="E988" s="1">
        <v>1500</v>
      </c>
      <c r="F988" s="1">
        <v>1500</v>
      </c>
      <c r="G988" s="1">
        <v>700</v>
      </c>
      <c r="H988" t="s">
        <v>60</v>
      </c>
      <c r="I988" t="s">
        <v>29</v>
      </c>
    </row>
    <row r="989" spans="1:9" x14ac:dyDescent="0.25">
      <c r="A989">
        <v>988</v>
      </c>
      <c r="B989" t="s">
        <v>30</v>
      </c>
      <c r="C989" t="s">
        <v>16</v>
      </c>
      <c r="D989">
        <v>3</v>
      </c>
      <c r="E989" s="1">
        <v>8450</v>
      </c>
      <c r="F989" s="1">
        <v>25350</v>
      </c>
      <c r="G989" s="1">
        <v>7350</v>
      </c>
      <c r="H989" t="s">
        <v>60</v>
      </c>
      <c r="I989" t="s">
        <v>42</v>
      </c>
    </row>
    <row r="990" spans="1:9" x14ac:dyDescent="0.25">
      <c r="A990">
        <v>989</v>
      </c>
      <c r="B990" t="s">
        <v>38</v>
      </c>
      <c r="C990" t="s">
        <v>55</v>
      </c>
      <c r="D990">
        <v>3</v>
      </c>
      <c r="E990" s="1">
        <v>1500</v>
      </c>
      <c r="F990" s="1">
        <v>4500</v>
      </c>
      <c r="G990" s="1">
        <v>2100</v>
      </c>
      <c r="H990" t="s">
        <v>60</v>
      </c>
      <c r="I990" t="s">
        <v>29</v>
      </c>
    </row>
    <row r="991" spans="1:9" x14ac:dyDescent="0.25">
      <c r="A991">
        <v>990</v>
      </c>
      <c r="B991" t="s">
        <v>67</v>
      </c>
      <c r="C991" t="s">
        <v>9</v>
      </c>
      <c r="D991">
        <v>3</v>
      </c>
      <c r="E991" s="1">
        <v>6000</v>
      </c>
      <c r="F991" s="1">
        <v>18000</v>
      </c>
      <c r="G991" s="1">
        <v>6000</v>
      </c>
      <c r="H991" t="s">
        <v>60</v>
      </c>
      <c r="I991" t="s">
        <v>27</v>
      </c>
    </row>
    <row r="992" spans="1:9" x14ac:dyDescent="0.25">
      <c r="A992">
        <v>991</v>
      </c>
      <c r="B992" t="s">
        <v>48</v>
      </c>
      <c r="C992" t="s">
        <v>51</v>
      </c>
      <c r="D992">
        <v>1</v>
      </c>
      <c r="E992" s="1">
        <v>1200</v>
      </c>
      <c r="F992" s="1">
        <v>1200</v>
      </c>
      <c r="G992" s="1">
        <v>400</v>
      </c>
      <c r="H992" t="s">
        <v>60</v>
      </c>
      <c r="I992" t="s">
        <v>35</v>
      </c>
    </row>
    <row r="993" spans="1:9" x14ac:dyDescent="0.25">
      <c r="A993">
        <v>992</v>
      </c>
      <c r="B993" t="s">
        <v>8</v>
      </c>
      <c r="C993" t="s">
        <v>43</v>
      </c>
      <c r="D993">
        <v>3</v>
      </c>
      <c r="E993" s="1">
        <v>4200</v>
      </c>
      <c r="F993" s="1">
        <v>12600</v>
      </c>
      <c r="G993" s="1">
        <v>3600</v>
      </c>
      <c r="H993" t="s">
        <v>60</v>
      </c>
      <c r="I993" t="s">
        <v>42</v>
      </c>
    </row>
    <row r="994" spans="1:9" x14ac:dyDescent="0.25">
      <c r="A994">
        <v>993</v>
      </c>
      <c r="B994" t="s">
        <v>46</v>
      </c>
      <c r="C994" t="s">
        <v>23</v>
      </c>
      <c r="D994">
        <v>3</v>
      </c>
      <c r="E994" s="1">
        <v>7600</v>
      </c>
      <c r="F994" s="1">
        <v>22800</v>
      </c>
      <c r="G994" s="1">
        <v>4800</v>
      </c>
      <c r="H994" t="s">
        <v>60</v>
      </c>
      <c r="I994" t="s">
        <v>39</v>
      </c>
    </row>
    <row r="995" spans="1:9" x14ac:dyDescent="0.25">
      <c r="A995">
        <v>994</v>
      </c>
      <c r="B995" t="s">
        <v>67</v>
      </c>
      <c r="C995" t="s">
        <v>25</v>
      </c>
      <c r="D995">
        <v>2</v>
      </c>
      <c r="E995" s="1">
        <v>7250</v>
      </c>
      <c r="F995" s="1">
        <v>14500</v>
      </c>
      <c r="G995" s="1">
        <v>4500</v>
      </c>
      <c r="H995" t="s">
        <v>60</v>
      </c>
      <c r="I995" t="s">
        <v>24</v>
      </c>
    </row>
    <row r="996" spans="1:9" x14ac:dyDescent="0.25">
      <c r="A996">
        <v>995</v>
      </c>
      <c r="B996" t="s">
        <v>12</v>
      </c>
      <c r="C996" t="s">
        <v>53</v>
      </c>
      <c r="D996">
        <v>2</v>
      </c>
      <c r="E996" s="1">
        <v>7530</v>
      </c>
      <c r="F996" s="1">
        <v>15060</v>
      </c>
      <c r="G996" s="1">
        <v>3060</v>
      </c>
      <c r="H996" t="s">
        <v>60</v>
      </c>
      <c r="I996" t="s">
        <v>17</v>
      </c>
    </row>
    <row r="997" spans="1:9" x14ac:dyDescent="0.25">
      <c r="A997">
        <v>996</v>
      </c>
      <c r="B997" t="s">
        <v>15</v>
      </c>
      <c r="C997" t="s">
        <v>25</v>
      </c>
      <c r="D997">
        <v>2</v>
      </c>
      <c r="E997" s="1">
        <v>7250</v>
      </c>
      <c r="F997" s="1">
        <v>14500</v>
      </c>
      <c r="G997" s="1">
        <v>4500</v>
      </c>
      <c r="H997" t="s">
        <v>60</v>
      </c>
      <c r="I997" t="s">
        <v>24</v>
      </c>
    </row>
    <row r="998" spans="1:9" x14ac:dyDescent="0.25">
      <c r="A998">
        <v>997</v>
      </c>
      <c r="B998" t="s">
        <v>12</v>
      </c>
      <c r="C998" t="s">
        <v>9</v>
      </c>
      <c r="D998">
        <v>1</v>
      </c>
      <c r="E998" s="1">
        <v>6000</v>
      </c>
      <c r="F998" s="1">
        <v>6000</v>
      </c>
      <c r="G998" s="1">
        <v>2000</v>
      </c>
      <c r="H998" t="s">
        <v>60</v>
      </c>
      <c r="I998" t="s">
        <v>42</v>
      </c>
    </row>
    <row r="999" spans="1:9" x14ac:dyDescent="0.25">
      <c r="A999">
        <v>998</v>
      </c>
      <c r="B999" t="s">
        <v>67</v>
      </c>
      <c r="C999" t="s">
        <v>51</v>
      </c>
      <c r="D999">
        <v>3</v>
      </c>
      <c r="E999" s="1">
        <v>1200</v>
      </c>
      <c r="F999" s="1">
        <v>3600</v>
      </c>
      <c r="G999" s="1">
        <v>1200</v>
      </c>
      <c r="H999" t="s">
        <v>60</v>
      </c>
      <c r="I999" t="s">
        <v>42</v>
      </c>
    </row>
    <row r="1000" spans="1:9" x14ac:dyDescent="0.25">
      <c r="A1000">
        <v>999</v>
      </c>
      <c r="B1000" t="s">
        <v>48</v>
      </c>
      <c r="C1000" t="s">
        <v>54</v>
      </c>
      <c r="D1000">
        <v>2</v>
      </c>
      <c r="E1000" s="1">
        <v>5300</v>
      </c>
      <c r="F1000" s="1">
        <v>10600</v>
      </c>
      <c r="G1000" s="1">
        <v>2600</v>
      </c>
      <c r="H1000" t="s">
        <v>60</v>
      </c>
      <c r="I1000" t="s">
        <v>52</v>
      </c>
    </row>
    <row r="1001" spans="1:9" x14ac:dyDescent="0.25">
      <c r="A1001">
        <v>1000</v>
      </c>
      <c r="B1001" t="s">
        <v>36</v>
      </c>
      <c r="C1001" t="s">
        <v>16</v>
      </c>
      <c r="D1001">
        <v>2</v>
      </c>
      <c r="E1001" s="1">
        <v>8450</v>
      </c>
      <c r="F1001" s="1">
        <v>16900</v>
      </c>
      <c r="G1001" s="1">
        <v>4900</v>
      </c>
      <c r="H1001" t="s">
        <v>60</v>
      </c>
      <c r="I1001" t="s">
        <v>20</v>
      </c>
    </row>
    <row r="1002" spans="1:9" x14ac:dyDescent="0.25">
      <c r="A1002">
        <v>1001</v>
      </c>
      <c r="B1002" t="s">
        <v>22</v>
      </c>
      <c r="C1002" t="s">
        <v>19</v>
      </c>
      <c r="D1002">
        <v>1</v>
      </c>
      <c r="E1002" s="1">
        <v>1350</v>
      </c>
      <c r="F1002" s="1">
        <v>1350</v>
      </c>
      <c r="G1002" s="1">
        <v>550</v>
      </c>
      <c r="H1002" t="s">
        <v>60</v>
      </c>
      <c r="I1002" t="s">
        <v>24</v>
      </c>
    </row>
    <row r="1003" spans="1:9" x14ac:dyDescent="0.25">
      <c r="A1003">
        <v>1002</v>
      </c>
      <c r="B1003" t="s">
        <v>30</v>
      </c>
      <c r="C1003" t="s">
        <v>32</v>
      </c>
      <c r="D1003">
        <v>1</v>
      </c>
      <c r="E1003" s="1">
        <v>1090</v>
      </c>
      <c r="F1003" s="1">
        <v>1090</v>
      </c>
      <c r="G1003" s="1">
        <v>290</v>
      </c>
      <c r="H1003" t="s">
        <v>60</v>
      </c>
      <c r="I1003" t="s">
        <v>11</v>
      </c>
    </row>
    <row r="1004" spans="1:9" x14ac:dyDescent="0.25">
      <c r="A1004">
        <v>1003</v>
      </c>
      <c r="B1004" t="s">
        <v>22</v>
      </c>
      <c r="C1004" t="s">
        <v>21</v>
      </c>
      <c r="D1004">
        <v>1</v>
      </c>
      <c r="E1004" s="1">
        <v>2180</v>
      </c>
      <c r="F1004" s="1">
        <v>2180</v>
      </c>
      <c r="G1004" s="1">
        <v>680</v>
      </c>
      <c r="H1004" t="s">
        <v>60</v>
      </c>
      <c r="I1004" t="s">
        <v>35</v>
      </c>
    </row>
    <row r="1005" spans="1:9" x14ac:dyDescent="0.25">
      <c r="A1005">
        <v>1004</v>
      </c>
      <c r="B1005" t="s">
        <v>12</v>
      </c>
      <c r="C1005" t="s">
        <v>56</v>
      </c>
      <c r="D1005">
        <v>1</v>
      </c>
      <c r="E1005" s="1">
        <v>3700</v>
      </c>
      <c r="F1005" s="1">
        <v>3700</v>
      </c>
      <c r="G1005" s="1">
        <v>700</v>
      </c>
      <c r="H1005" t="s">
        <v>60</v>
      </c>
      <c r="I1005" t="s">
        <v>52</v>
      </c>
    </row>
    <row r="1006" spans="1:9" x14ac:dyDescent="0.25">
      <c r="A1006">
        <v>1005</v>
      </c>
      <c r="B1006" t="s">
        <v>30</v>
      </c>
      <c r="C1006" t="s">
        <v>26</v>
      </c>
      <c r="D1006">
        <v>3</v>
      </c>
      <c r="E1006" s="1">
        <v>1100</v>
      </c>
      <c r="F1006" s="1">
        <v>3300</v>
      </c>
      <c r="G1006" s="1">
        <v>900</v>
      </c>
      <c r="H1006" t="s">
        <v>60</v>
      </c>
      <c r="I1006" t="s">
        <v>42</v>
      </c>
    </row>
    <row r="1007" spans="1:9" x14ac:dyDescent="0.25">
      <c r="A1007">
        <v>1006</v>
      </c>
      <c r="B1007" t="s">
        <v>67</v>
      </c>
      <c r="C1007" t="s">
        <v>56</v>
      </c>
      <c r="D1007">
        <v>1</v>
      </c>
      <c r="E1007" s="1">
        <v>3700</v>
      </c>
      <c r="F1007" s="1">
        <v>3700</v>
      </c>
      <c r="G1007" s="1">
        <v>700</v>
      </c>
      <c r="H1007" t="s">
        <v>60</v>
      </c>
      <c r="I1007" t="s">
        <v>14</v>
      </c>
    </row>
    <row r="1008" spans="1:9" x14ac:dyDescent="0.25">
      <c r="A1008">
        <v>1007</v>
      </c>
      <c r="B1008" t="s">
        <v>46</v>
      </c>
      <c r="C1008" t="s">
        <v>41</v>
      </c>
      <c r="D1008">
        <v>1</v>
      </c>
      <c r="E1008" s="1">
        <v>1490</v>
      </c>
      <c r="F1008" s="1">
        <v>1490</v>
      </c>
      <c r="G1008" s="1">
        <v>690</v>
      </c>
      <c r="H1008" t="s">
        <v>60</v>
      </c>
      <c r="I1008" t="s">
        <v>20</v>
      </c>
    </row>
    <row r="1009" spans="1:9" x14ac:dyDescent="0.25">
      <c r="A1009">
        <v>1008</v>
      </c>
      <c r="B1009" t="s">
        <v>38</v>
      </c>
      <c r="C1009" t="s">
        <v>55</v>
      </c>
      <c r="D1009">
        <v>1</v>
      </c>
      <c r="E1009" s="1">
        <v>1500</v>
      </c>
      <c r="F1009" s="1">
        <v>1500</v>
      </c>
      <c r="G1009" s="1">
        <v>700</v>
      </c>
      <c r="H1009" t="s">
        <v>60</v>
      </c>
      <c r="I1009" t="s">
        <v>20</v>
      </c>
    </row>
    <row r="1010" spans="1:9" x14ac:dyDescent="0.25">
      <c r="A1010">
        <v>1009</v>
      </c>
      <c r="B1010" t="s">
        <v>36</v>
      </c>
      <c r="C1010" t="s">
        <v>32</v>
      </c>
      <c r="D1010">
        <v>2</v>
      </c>
      <c r="E1010" s="1">
        <v>1090</v>
      </c>
      <c r="F1010" s="1">
        <v>2180</v>
      </c>
      <c r="G1010" s="1">
        <v>580</v>
      </c>
      <c r="H1010" t="s">
        <v>60</v>
      </c>
      <c r="I1010" t="s">
        <v>52</v>
      </c>
    </row>
    <row r="1011" spans="1:9" x14ac:dyDescent="0.25">
      <c r="A1011">
        <v>1010</v>
      </c>
      <c r="B1011" t="s">
        <v>46</v>
      </c>
      <c r="C1011" t="s">
        <v>31</v>
      </c>
      <c r="D1011">
        <v>3</v>
      </c>
      <c r="E1011" s="1">
        <v>1800</v>
      </c>
      <c r="F1011" s="1">
        <v>5400</v>
      </c>
      <c r="G1011" s="1">
        <v>3000</v>
      </c>
      <c r="H1011" t="s">
        <v>60</v>
      </c>
      <c r="I1011" t="s">
        <v>39</v>
      </c>
    </row>
    <row r="1012" spans="1:9" x14ac:dyDescent="0.25">
      <c r="A1012">
        <v>1011</v>
      </c>
      <c r="B1012" t="s">
        <v>33</v>
      </c>
      <c r="C1012" t="s">
        <v>53</v>
      </c>
      <c r="D1012">
        <v>2</v>
      </c>
      <c r="E1012" s="1">
        <v>7530</v>
      </c>
      <c r="F1012" s="1">
        <v>15060</v>
      </c>
      <c r="G1012" s="1">
        <v>3060</v>
      </c>
      <c r="H1012" t="s">
        <v>60</v>
      </c>
      <c r="I1012" t="s">
        <v>29</v>
      </c>
    </row>
    <row r="1013" spans="1:9" x14ac:dyDescent="0.25">
      <c r="A1013">
        <v>1012</v>
      </c>
      <c r="B1013" t="s">
        <v>30</v>
      </c>
      <c r="C1013" t="s">
        <v>26</v>
      </c>
      <c r="D1013">
        <v>3</v>
      </c>
      <c r="E1013" s="1">
        <v>1100</v>
      </c>
      <c r="F1013" s="1">
        <v>3300</v>
      </c>
      <c r="G1013" s="1">
        <v>900</v>
      </c>
      <c r="H1013" t="s">
        <v>60</v>
      </c>
      <c r="I1013" t="s">
        <v>29</v>
      </c>
    </row>
    <row r="1014" spans="1:9" x14ac:dyDescent="0.25">
      <c r="A1014">
        <v>1013</v>
      </c>
      <c r="B1014" t="s">
        <v>38</v>
      </c>
      <c r="C1014" t="s">
        <v>19</v>
      </c>
      <c r="D1014">
        <v>3</v>
      </c>
      <c r="E1014" s="1">
        <v>1350</v>
      </c>
      <c r="F1014" s="1">
        <v>4050</v>
      </c>
      <c r="G1014" s="1">
        <v>1650</v>
      </c>
      <c r="H1014" t="s">
        <v>60</v>
      </c>
      <c r="I1014" t="s">
        <v>14</v>
      </c>
    </row>
    <row r="1015" spans="1:9" x14ac:dyDescent="0.25">
      <c r="A1015">
        <v>1014</v>
      </c>
      <c r="B1015" t="s">
        <v>36</v>
      </c>
      <c r="C1015" t="s">
        <v>19</v>
      </c>
      <c r="D1015">
        <v>1</v>
      </c>
      <c r="E1015" s="1">
        <v>1350</v>
      </c>
      <c r="F1015" s="1">
        <v>1350</v>
      </c>
      <c r="G1015" s="1">
        <v>550</v>
      </c>
      <c r="H1015" t="s">
        <v>60</v>
      </c>
      <c r="I1015" t="s">
        <v>35</v>
      </c>
    </row>
    <row r="1016" spans="1:9" x14ac:dyDescent="0.25">
      <c r="A1016">
        <v>1015</v>
      </c>
      <c r="B1016" t="s">
        <v>33</v>
      </c>
      <c r="C1016" t="s">
        <v>32</v>
      </c>
      <c r="D1016">
        <v>2</v>
      </c>
      <c r="E1016" s="1">
        <v>1090</v>
      </c>
      <c r="F1016" s="1">
        <v>2180</v>
      </c>
      <c r="G1016" s="1">
        <v>580</v>
      </c>
      <c r="H1016" t="s">
        <v>60</v>
      </c>
      <c r="I1016" t="s">
        <v>11</v>
      </c>
    </row>
    <row r="1017" spans="1:9" x14ac:dyDescent="0.25">
      <c r="A1017">
        <v>1016</v>
      </c>
      <c r="B1017" t="s">
        <v>33</v>
      </c>
      <c r="C1017" t="s">
        <v>43</v>
      </c>
      <c r="D1017">
        <v>1</v>
      </c>
      <c r="E1017" s="1">
        <v>4200</v>
      </c>
      <c r="F1017" s="1">
        <v>4200</v>
      </c>
      <c r="G1017" s="1">
        <v>1200</v>
      </c>
      <c r="H1017" t="s">
        <v>60</v>
      </c>
      <c r="I1017" t="s">
        <v>29</v>
      </c>
    </row>
    <row r="1018" spans="1:9" x14ac:dyDescent="0.25">
      <c r="A1018">
        <v>1017</v>
      </c>
      <c r="B1018" t="s">
        <v>38</v>
      </c>
      <c r="C1018" t="s">
        <v>31</v>
      </c>
      <c r="D1018">
        <v>2</v>
      </c>
      <c r="E1018" s="1">
        <v>1800</v>
      </c>
      <c r="F1018" s="1">
        <v>3600</v>
      </c>
      <c r="G1018" s="1">
        <v>2000</v>
      </c>
      <c r="H1018" t="s">
        <v>60</v>
      </c>
      <c r="I1018" t="s">
        <v>11</v>
      </c>
    </row>
    <row r="1019" spans="1:9" x14ac:dyDescent="0.25">
      <c r="A1019">
        <v>1018</v>
      </c>
      <c r="B1019" t="s">
        <v>48</v>
      </c>
      <c r="C1019" t="s">
        <v>32</v>
      </c>
      <c r="D1019">
        <v>1</v>
      </c>
      <c r="E1019" s="1">
        <v>1090</v>
      </c>
      <c r="F1019" s="1">
        <v>1090</v>
      </c>
      <c r="G1019" s="1">
        <v>290</v>
      </c>
      <c r="H1019" t="s">
        <v>60</v>
      </c>
      <c r="I1019" t="s">
        <v>52</v>
      </c>
    </row>
    <row r="1020" spans="1:9" x14ac:dyDescent="0.25">
      <c r="A1020">
        <v>1019</v>
      </c>
      <c r="B1020" t="s">
        <v>8</v>
      </c>
      <c r="C1020" t="s">
        <v>23</v>
      </c>
      <c r="D1020">
        <v>1</v>
      </c>
      <c r="E1020" s="1">
        <v>7600</v>
      </c>
      <c r="F1020" s="1">
        <v>7600</v>
      </c>
      <c r="G1020" s="1">
        <v>1600</v>
      </c>
      <c r="H1020" t="s">
        <v>60</v>
      </c>
      <c r="I1020" t="s">
        <v>11</v>
      </c>
    </row>
    <row r="1021" spans="1:9" x14ac:dyDescent="0.25">
      <c r="A1021">
        <v>1020</v>
      </c>
      <c r="B1021" t="s">
        <v>36</v>
      </c>
      <c r="C1021" t="s">
        <v>23</v>
      </c>
      <c r="D1021">
        <v>3</v>
      </c>
      <c r="E1021" s="1">
        <v>7600</v>
      </c>
      <c r="F1021" s="1">
        <v>22800</v>
      </c>
      <c r="G1021" s="1">
        <v>4800</v>
      </c>
      <c r="H1021" t="s">
        <v>60</v>
      </c>
      <c r="I1021" t="s">
        <v>20</v>
      </c>
    </row>
    <row r="1022" spans="1:9" x14ac:dyDescent="0.25">
      <c r="A1022">
        <v>1021</v>
      </c>
      <c r="B1022" t="s">
        <v>15</v>
      </c>
      <c r="C1022" t="s">
        <v>56</v>
      </c>
      <c r="D1022">
        <v>1</v>
      </c>
      <c r="E1022" s="1">
        <v>3700</v>
      </c>
      <c r="F1022" s="1">
        <v>3700</v>
      </c>
      <c r="G1022" s="1">
        <v>700</v>
      </c>
      <c r="H1022" t="s">
        <v>60</v>
      </c>
      <c r="I1022" t="s">
        <v>52</v>
      </c>
    </row>
    <row r="1023" spans="1:9" x14ac:dyDescent="0.25">
      <c r="A1023">
        <v>1022</v>
      </c>
      <c r="B1023" t="s">
        <v>22</v>
      </c>
      <c r="C1023" t="s">
        <v>25</v>
      </c>
      <c r="D1023">
        <v>3</v>
      </c>
      <c r="E1023" s="1">
        <v>7250</v>
      </c>
      <c r="F1023" s="1">
        <v>21750</v>
      </c>
      <c r="G1023" s="1">
        <v>6750</v>
      </c>
      <c r="H1023" t="s">
        <v>60</v>
      </c>
      <c r="I1023" t="s">
        <v>27</v>
      </c>
    </row>
    <row r="1024" spans="1:9" x14ac:dyDescent="0.25">
      <c r="A1024">
        <v>1023</v>
      </c>
      <c r="B1024" t="s">
        <v>12</v>
      </c>
      <c r="C1024" t="s">
        <v>23</v>
      </c>
      <c r="D1024">
        <v>3</v>
      </c>
      <c r="E1024" s="1">
        <v>7600</v>
      </c>
      <c r="F1024" s="1">
        <v>22800</v>
      </c>
      <c r="G1024" s="1">
        <v>4800</v>
      </c>
      <c r="H1024" t="s">
        <v>60</v>
      </c>
      <c r="I1024" t="s">
        <v>44</v>
      </c>
    </row>
    <row r="1025" spans="1:9" x14ac:dyDescent="0.25">
      <c r="A1025">
        <v>1024</v>
      </c>
      <c r="B1025" t="s">
        <v>46</v>
      </c>
      <c r="C1025" t="s">
        <v>43</v>
      </c>
      <c r="D1025">
        <v>1</v>
      </c>
      <c r="E1025" s="1">
        <v>4200</v>
      </c>
      <c r="F1025" s="1">
        <v>4200</v>
      </c>
      <c r="G1025" s="1">
        <v>1200</v>
      </c>
      <c r="H1025" t="s">
        <v>60</v>
      </c>
      <c r="I1025" t="s">
        <v>44</v>
      </c>
    </row>
    <row r="1026" spans="1:9" x14ac:dyDescent="0.25">
      <c r="A1026">
        <v>1025</v>
      </c>
      <c r="B1026" t="s">
        <v>30</v>
      </c>
      <c r="C1026" t="s">
        <v>50</v>
      </c>
      <c r="D1026">
        <v>3</v>
      </c>
      <c r="E1026" s="1">
        <v>1250</v>
      </c>
      <c r="F1026" s="1">
        <v>3750</v>
      </c>
      <c r="G1026" s="1">
        <v>1350</v>
      </c>
      <c r="H1026" t="s">
        <v>60</v>
      </c>
      <c r="I1026" t="s">
        <v>40</v>
      </c>
    </row>
    <row r="1027" spans="1:9" x14ac:dyDescent="0.25">
      <c r="A1027">
        <v>1026</v>
      </c>
      <c r="B1027" t="s">
        <v>36</v>
      </c>
      <c r="C1027" t="s">
        <v>32</v>
      </c>
      <c r="D1027">
        <v>1</v>
      </c>
      <c r="E1027" s="1">
        <v>1090</v>
      </c>
      <c r="F1027" s="1">
        <v>1090</v>
      </c>
      <c r="G1027" s="1">
        <v>290</v>
      </c>
      <c r="H1027" t="s">
        <v>60</v>
      </c>
      <c r="I1027" t="s">
        <v>39</v>
      </c>
    </row>
    <row r="1028" spans="1:9" x14ac:dyDescent="0.25">
      <c r="A1028">
        <v>1027</v>
      </c>
      <c r="B1028" t="s">
        <v>18</v>
      </c>
      <c r="C1028" t="s">
        <v>21</v>
      </c>
      <c r="D1028">
        <v>1</v>
      </c>
      <c r="E1028" s="1">
        <v>2180</v>
      </c>
      <c r="F1028" s="1">
        <v>2180</v>
      </c>
      <c r="G1028" s="1">
        <v>680</v>
      </c>
      <c r="H1028" t="s">
        <v>60</v>
      </c>
      <c r="I1028" t="s">
        <v>24</v>
      </c>
    </row>
    <row r="1029" spans="1:9" x14ac:dyDescent="0.25">
      <c r="A1029">
        <v>1028</v>
      </c>
      <c r="B1029" t="s">
        <v>48</v>
      </c>
      <c r="C1029" t="s">
        <v>56</v>
      </c>
      <c r="D1029">
        <v>2</v>
      </c>
      <c r="E1029" s="1">
        <v>3700</v>
      </c>
      <c r="F1029" s="1">
        <v>7400</v>
      </c>
      <c r="G1029" s="1">
        <v>1400</v>
      </c>
      <c r="H1029" t="s">
        <v>60</v>
      </c>
      <c r="I1029" t="s">
        <v>52</v>
      </c>
    </row>
    <row r="1030" spans="1:9" x14ac:dyDescent="0.25">
      <c r="A1030">
        <v>1029</v>
      </c>
      <c r="B1030" t="s">
        <v>38</v>
      </c>
      <c r="C1030" t="s">
        <v>9</v>
      </c>
      <c r="D1030">
        <v>2</v>
      </c>
      <c r="E1030" s="1">
        <v>6000</v>
      </c>
      <c r="F1030" s="1">
        <v>12000</v>
      </c>
      <c r="G1030" s="1">
        <v>4000</v>
      </c>
      <c r="H1030" t="s">
        <v>60</v>
      </c>
      <c r="I1030" t="s">
        <v>20</v>
      </c>
    </row>
    <row r="1031" spans="1:9" x14ac:dyDescent="0.25">
      <c r="A1031">
        <v>1030</v>
      </c>
      <c r="B1031" t="s">
        <v>46</v>
      </c>
      <c r="C1031" t="s">
        <v>50</v>
      </c>
      <c r="D1031">
        <v>2</v>
      </c>
      <c r="E1031" s="1">
        <v>1250</v>
      </c>
      <c r="F1031" s="1">
        <v>2500</v>
      </c>
      <c r="G1031" s="1">
        <v>900</v>
      </c>
      <c r="H1031" t="s">
        <v>60</v>
      </c>
      <c r="I1031" t="s">
        <v>27</v>
      </c>
    </row>
    <row r="1032" spans="1:9" x14ac:dyDescent="0.25">
      <c r="A1032">
        <v>1031</v>
      </c>
      <c r="B1032" t="s">
        <v>48</v>
      </c>
      <c r="C1032" t="s">
        <v>23</v>
      </c>
      <c r="D1032">
        <v>1</v>
      </c>
      <c r="E1032" s="1">
        <v>7600</v>
      </c>
      <c r="F1032" s="1">
        <v>7600</v>
      </c>
      <c r="G1032" s="1">
        <v>1600</v>
      </c>
      <c r="H1032" t="s">
        <v>60</v>
      </c>
      <c r="I1032" t="s">
        <v>24</v>
      </c>
    </row>
    <row r="1033" spans="1:9" x14ac:dyDescent="0.25">
      <c r="A1033">
        <v>1032</v>
      </c>
      <c r="B1033" t="s">
        <v>8</v>
      </c>
      <c r="C1033" t="s">
        <v>13</v>
      </c>
      <c r="D1033">
        <v>2</v>
      </c>
      <c r="E1033" s="1">
        <v>1400</v>
      </c>
      <c r="F1033" s="1">
        <v>2800</v>
      </c>
      <c r="G1033" s="1">
        <v>1200</v>
      </c>
      <c r="H1033" t="s">
        <v>60</v>
      </c>
      <c r="I1033" t="s">
        <v>20</v>
      </c>
    </row>
    <row r="1034" spans="1:9" x14ac:dyDescent="0.25">
      <c r="A1034">
        <v>1033</v>
      </c>
      <c r="B1034" t="s">
        <v>22</v>
      </c>
      <c r="C1034" t="s">
        <v>21</v>
      </c>
      <c r="D1034">
        <v>2</v>
      </c>
      <c r="E1034" s="1">
        <v>2180</v>
      </c>
      <c r="F1034" s="1">
        <v>4360</v>
      </c>
      <c r="G1034" s="1">
        <v>1360</v>
      </c>
      <c r="H1034" t="s">
        <v>60</v>
      </c>
      <c r="I1034" t="s">
        <v>52</v>
      </c>
    </row>
    <row r="1035" spans="1:9" x14ac:dyDescent="0.25">
      <c r="A1035">
        <v>1034</v>
      </c>
      <c r="B1035" t="s">
        <v>8</v>
      </c>
      <c r="C1035" t="s">
        <v>31</v>
      </c>
      <c r="D1035">
        <v>3</v>
      </c>
      <c r="E1035" s="1">
        <v>1800</v>
      </c>
      <c r="F1035" s="1">
        <v>5400</v>
      </c>
      <c r="G1035" s="1">
        <v>3000</v>
      </c>
      <c r="H1035" t="s">
        <v>60</v>
      </c>
      <c r="I1035" t="s">
        <v>40</v>
      </c>
    </row>
    <row r="1036" spans="1:9" x14ac:dyDescent="0.25">
      <c r="A1036">
        <v>1035</v>
      </c>
      <c r="B1036" t="s">
        <v>15</v>
      </c>
      <c r="C1036" t="s">
        <v>55</v>
      </c>
      <c r="D1036">
        <v>1</v>
      </c>
      <c r="E1036" s="1">
        <v>1500</v>
      </c>
      <c r="F1036" s="1">
        <v>1500</v>
      </c>
      <c r="G1036" s="1">
        <v>700</v>
      </c>
      <c r="H1036" t="s">
        <v>60</v>
      </c>
      <c r="I1036" t="s">
        <v>35</v>
      </c>
    </row>
    <row r="1037" spans="1:9" x14ac:dyDescent="0.25">
      <c r="A1037">
        <v>1036</v>
      </c>
      <c r="B1037" t="s">
        <v>30</v>
      </c>
      <c r="C1037" t="s">
        <v>16</v>
      </c>
      <c r="D1037">
        <v>3</v>
      </c>
      <c r="E1037" s="1">
        <v>8450</v>
      </c>
      <c r="F1037" s="1">
        <v>25350</v>
      </c>
      <c r="G1037" s="1">
        <v>7350</v>
      </c>
      <c r="H1037" t="s">
        <v>60</v>
      </c>
      <c r="I1037" t="s">
        <v>11</v>
      </c>
    </row>
    <row r="1038" spans="1:9" x14ac:dyDescent="0.25">
      <c r="A1038">
        <v>1037</v>
      </c>
      <c r="B1038" t="s">
        <v>38</v>
      </c>
      <c r="C1038" t="s">
        <v>55</v>
      </c>
      <c r="D1038">
        <v>3</v>
      </c>
      <c r="E1038" s="1">
        <v>1500</v>
      </c>
      <c r="F1038" s="1">
        <v>4500</v>
      </c>
      <c r="G1038" s="1">
        <v>2100</v>
      </c>
      <c r="H1038" t="s">
        <v>60</v>
      </c>
      <c r="I1038" t="s">
        <v>35</v>
      </c>
    </row>
    <row r="1039" spans="1:9" x14ac:dyDescent="0.25">
      <c r="A1039">
        <v>1038</v>
      </c>
      <c r="B1039" t="s">
        <v>67</v>
      </c>
      <c r="C1039" t="s">
        <v>9</v>
      </c>
      <c r="D1039">
        <v>3</v>
      </c>
      <c r="E1039" s="1">
        <v>6000</v>
      </c>
      <c r="F1039" s="1">
        <v>18000</v>
      </c>
      <c r="G1039" s="1">
        <v>6000</v>
      </c>
      <c r="H1039" t="s">
        <v>60</v>
      </c>
      <c r="I1039" t="s">
        <v>40</v>
      </c>
    </row>
    <row r="1040" spans="1:9" x14ac:dyDescent="0.25">
      <c r="A1040">
        <v>1039</v>
      </c>
      <c r="B1040" t="s">
        <v>48</v>
      </c>
      <c r="C1040" t="s">
        <v>51</v>
      </c>
      <c r="D1040">
        <v>1</v>
      </c>
      <c r="E1040" s="1">
        <v>1200</v>
      </c>
      <c r="F1040" s="1">
        <v>1200</v>
      </c>
      <c r="G1040" s="1">
        <v>400</v>
      </c>
      <c r="H1040" t="s">
        <v>60</v>
      </c>
      <c r="I1040" t="s">
        <v>29</v>
      </c>
    </row>
    <row r="1041" spans="1:9" x14ac:dyDescent="0.25">
      <c r="A1041">
        <v>1040</v>
      </c>
      <c r="B1041" t="s">
        <v>8</v>
      </c>
      <c r="C1041" t="s">
        <v>43</v>
      </c>
      <c r="D1041">
        <v>3</v>
      </c>
      <c r="E1041" s="1">
        <v>4200</v>
      </c>
      <c r="F1041" s="1">
        <v>12600</v>
      </c>
      <c r="G1041" s="1">
        <v>3600</v>
      </c>
      <c r="H1041" t="s">
        <v>60</v>
      </c>
      <c r="I1041" t="s">
        <v>39</v>
      </c>
    </row>
    <row r="1042" spans="1:9" x14ac:dyDescent="0.25">
      <c r="A1042">
        <v>1041</v>
      </c>
      <c r="B1042" t="s">
        <v>46</v>
      </c>
      <c r="C1042" t="s">
        <v>23</v>
      </c>
      <c r="D1042">
        <v>3</v>
      </c>
      <c r="E1042" s="1">
        <v>7600</v>
      </c>
      <c r="F1042" s="1">
        <v>22800</v>
      </c>
      <c r="G1042" s="1">
        <v>4800</v>
      </c>
      <c r="H1042" t="s">
        <v>60</v>
      </c>
      <c r="I1042" t="s">
        <v>14</v>
      </c>
    </row>
    <row r="1043" spans="1:9" x14ac:dyDescent="0.25">
      <c r="A1043">
        <v>1042</v>
      </c>
      <c r="B1043" t="s">
        <v>67</v>
      </c>
      <c r="C1043" t="s">
        <v>25</v>
      </c>
      <c r="D1043">
        <v>2</v>
      </c>
      <c r="E1043" s="1">
        <v>7250</v>
      </c>
      <c r="F1043" s="1">
        <v>14500</v>
      </c>
      <c r="G1043" s="1">
        <v>4500</v>
      </c>
      <c r="H1043" t="s">
        <v>60</v>
      </c>
      <c r="I1043" t="s">
        <v>39</v>
      </c>
    </row>
    <row r="1044" spans="1:9" x14ac:dyDescent="0.25">
      <c r="A1044">
        <v>1043</v>
      </c>
      <c r="B1044" t="s">
        <v>12</v>
      </c>
      <c r="C1044" t="s">
        <v>53</v>
      </c>
      <c r="D1044">
        <v>2</v>
      </c>
      <c r="E1044" s="1">
        <v>7530</v>
      </c>
      <c r="F1044" s="1">
        <v>15060</v>
      </c>
      <c r="G1044" s="1">
        <v>3060</v>
      </c>
      <c r="H1044" t="s">
        <v>60</v>
      </c>
      <c r="I1044" t="s">
        <v>29</v>
      </c>
    </row>
    <row r="1045" spans="1:9" x14ac:dyDescent="0.25">
      <c r="A1045">
        <v>1044</v>
      </c>
      <c r="B1045" t="s">
        <v>15</v>
      </c>
      <c r="C1045" t="s">
        <v>25</v>
      </c>
      <c r="D1045">
        <v>2</v>
      </c>
      <c r="E1045" s="1">
        <v>7250</v>
      </c>
      <c r="F1045" s="1">
        <v>14500</v>
      </c>
      <c r="G1045" s="1">
        <v>4500</v>
      </c>
      <c r="H1045" t="s">
        <v>60</v>
      </c>
      <c r="I1045" t="s">
        <v>27</v>
      </c>
    </row>
    <row r="1046" spans="1:9" x14ac:dyDescent="0.25">
      <c r="A1046">
        <v>1045</v>
      </c>
      <c r="B1046" t="s">
        <v>12</v>
      </c>
      <c r="C1046" t="s">
        <v>9</v>
      </c>
      <c r="D1046">
        <v>1</v>
      </c>
      <c r="E1046" s="1">
        <v>6000</v>
      </c>
      <c r="F1046" s="1">
        <v>6000</v>
      </c>
      <c r="G1046" s="1">
        <v>2000</v>
      </c>
      <c r="H1046" t="s">
        <v>60</v>
      </c>
      <c r="I1046" t="s">
        <v>35</v>
      </c>
    </row>
    <row r="1047" spans="1:9" x14ac:dyDescent="0.25">
      <c r="A1047">
        <v>1046</v>
      </c>
      <c r="B1047" t="s">
        <v>67</v>
      </c>
      <c r="C1047" t="s">
        <v>51</v>
      </c>
      <c r="D1047">
        <v>3</v>
      </c>
      <c r="E1047" s="1">
        <v>1200</v>
      </c>
      <c r="F1047" s="1">
        <v>3600</v>
      </c>
      <c r="G1047" s="1">
        <v>1200</v>
      </c>
      <c r="H1047" t="s">
        <v>60</v>
      </c>
      <c r="I1047" t="s">
        <v>24</v>
      </c>
    </row>
    <row r="1048" spans="1:9" x14ac:dyDescent="0.25">
      <c r="A1048">
        <v>1047</v>
      </c>
      <c r="B1048" t="s">
        <v>48</v>
      </c>
      <c r="C1048" t="s">
        <v>54</v>
      </c>
      <c r="D1048">
        <v>2</v>
      </c>
      <c r="E1048" s="1">
        <v>5300</v>
      </c>
      <c r="F1048" s="1">
        <v>10600</v>
      </c>
      <c r="G1048" s="1">
        <v>2600</v>
      </c>
      <c r="H1048" t="s">
        <v>60</v>
      </c>
      <c r="I1048" t="s">
        <v>42</v>
      </c>
    </row>
    <row r="1049" spans="1:9" x14ac:dyDescent="0.25">
      <c r="A1049">
        <v>1048</v>
      </c>
      <c r="B1049" t="s">
        <v>36</v>
      </c>
      <c r="C1049" t="s">
        <v>16</v>
      </c>
      <c r="D1049">
        <v>2</v>
      </c>
      <c r="E1049" s="1">
        <v>8450</v>
      </c>
      <c r="F1049" s="1">
        <v>16900</v>
      </c>
      <c r="G1049" s="1">
        <v>4900</v>
      </c>
      <c r="H1049" t="s">
        <v>60</v>
      </c>
      <c r="I1049" t="s">
        <v>11</v>
      </c>
    </row>
    <row r="1050" spans="1:9" x14ac:dyDescent="0.25">
      <c r="A1050">
        <v>1049</v>
      </c>
      <c r="B1050" t="s">
        <v>22</v>
      </c>
      <c r="C1050" t="s">
        <v>19</v>
      </c>
      <c r="D1050">
        <v>1</v>
      </c>
      <c r="E1050" s="1">
        <v>1350</v>
      </c>
      <c r="F1050" s="1">
        <v>1350</v>
      </c>
      <c r="G1050" s="1">
        <v>550</v>
      </c>
      <c r="H1050" t="s">
        <v>60</v>
      </c>
      <c r="I1050" t="s">
        <v>20</v>
      </c>
    </row>
    <row r="1051" spans="1:9" x14ac:dyDescent="0.25">
      <c r="A1051">
        <v>1050</v>
      </c>
      <c r="B1051" t="s">
        <v>30</v>
      </c>
      <c r="C1051" t="s">
        <v>32</v>
      </c>
      <c r="D1051">
        <v>1</v>
      </c>
      <c r="E1051" s="1">
        <v>1090</v>
      </c>
      <c r="F1051" s="1">
        <v>1090</v>
      </c>
      <c r="G1051" s="1">
        <v>290</v>
      </c>
      <c r="H1051" t="s">
        <v>60</v>
      </c>
      <c r="I1051" t="s">
        <v>40</v>
      </c>
    </row>
    <row r="1052" spans="1:9" x14ac:dyDescent="0.25">
      <c r="A1052">
        <v>1051</v>
      </c>
      <c r="B1052" t="s">
        <v>22</v>
      </c>
      <c r="C1052" t="s">
        <v>21</v>
      </c>
      <c r="D1052">
        <v>1</v>
      </c>
      <c r="E1052" s="1">
        <v>2180</v>
      </c>
      <c r="F1052" s="1">
        <v>2180</v>
      </c>
      <c r="G1052" s="1">
        <v>680</v>
      </c>
      <c r="H1052" t="s">
        <v>60</v>
      </c>
      <c r="I1052" t="s">
        <v>42</v>
      </c>
    </row>
    <row r="1053" spans="1:9" x14ac:dyDescent="0.25">
      <c r="A1053">
        <v>1052</v>
      </c>
      <c r="B1053" t="s">
        <v>8</v>
      </c>
      <c r="C1053" t="s">
        <v>9</v>
      </c>
      <c r="D1053">
        <v>2</v>
      </c>
      <c r="E1053" s="1">
        <v>6000</v>
      </c>
      <c r="F1053" s="1">
        <v>12000</v>
      </c>
      <c r="G1053" s="1">
        <v>4000</v>
      </c>
      <c r="H1053" t="s">
        <v>60</v>
      </c>
      <c r="I1053" t="s">
        <v>44</v>
      </c>
    </row>
    <row r="1054" spans="1:9" x14ac:dyDescent="0.25">
      <c r="A1054">
        <v>1053</v>
      </c>
      <c r="B1054" t="s">
        <v>12</v>
      </c>
      <c r="C1054" t="s">
        <v>13</v>
      </c>
      <c r="D1054">
        <v>2</v>
      </c>
      <c r="E1054" s="1">
        <v>1400</v>
      </c>
      <c r="F1054" s="1">
        <v>2800</v>
      </c>
      <c r="G1054" s="1">
        <v>1200</v>
      </c>
      <c r="H1054" t="s">
        <v>60</v>
      </c>
      <c r="I1054" t="s">
        <v>39</v>
      </c>
    </row>
    <row r="1055" spans="1:9" x14ac:dyDescent="0.25">
      <c r="A1055">
        <v>1054</v>
      </c>
      <c r="B1055" t="s">
        <v>15</v>
      </c>
      <c r="C1055" t="s">
        <v>16</v>
      </c>
      <c r="D1055">
        <v>2</v>
      </c>
      <c r="E1055" s="1">
        <v>8450</v>
      </c>
      <c r="F1055" s="1">
        <v>16900</v>
      </c>
      <c r="G1055" s="1">
        <v>4900</v>
      </c>
      <c r="H1055" t="s">
        <v>60</v>
      </c>
      <c r="I1055" t="s">
        <v>42</v>
      </c>
    </row>
    <row r="1056" spans="1:9" x14ac:dyDescent="0.25">
      <c r="A1056">
        <v>1055</v>
      </c>
      <c r="B1056" t="s">
        <v>18</v>
      </c>
      <c r="C1056" t="s">
        <v>19</v>
      </c>
      <c r="D1056">
        <v>3</v>
      </c>
      <c r="E1056" s="1">
        <v>1350</v>
      </c>
      <c r="F1056" s="1">
        <v>4050</v>
      </c>
      <c r="G1056" s="1">
        <v>1650</v>
      </c>
      <c r="H1056" t="s">
        <v>60</v>
      </c>
      <c r="I1056" t="s">
        <v>44</v>
      </c>
    </row>
    <row r="1057" spans="1:9" x14ac:dyDescent="0.25">
      <c r="A1057">
        <v>1056</v>
      </c>
      <c r="B1057" t="s">
        <v>8</v>
      </c>
      <c r="C1057" t="s">
        <v>21</v>
      </c>
      <c r="D1057">
        <v>2</v>
      </c>
      <c r="E1057" s="1">
        <v>2180</v>
      </c>
      <c r="F1057" s="1">
        <v>4360</v>
      </c>
      <c r="G1057" s="1">
        <v>1360</v>
      </c>
      <c r="H1057" t="s">
        <v>60</v>
      </c>
      <c r="I1057" t="s">
        <v>42</v>
      </c>
    </row>
    <row r="1058" spans="1:9" x14ac:dyDescent="0.25">
      <c r="A1058">
        <v>1057</v>
      </c>
      <c r="B1058" t="s">
        <v>22</v>
      </c>
      <c r="C1058" t="s">
        <v>23</v>
      </c>
      <c r="D1058">
        <v>2</v>
      </c>
      <c r="E1058" s="1">
        <v>7600</v>
      </c>
      <c r="F1058" s="1">
        <v>15200</v>
      </c>
      <c r="G1058" s="1">
        <v>3200</v>
      </c>
      <c r="H1058" t="s">
        <v>60</v>
      </c>
      <c r="I1058" t="s">
        <v>11</v>
      </c>
    </row>
    <row r="1059" spans="1:9" x14ac:dyDescent="0.25">
      <c r="A1059">
        <v>1058</v>
      </c>
      <c r="B1059" t="s">
        <v>12</v>
      </c>
      <c r="C1059" t="s">
        <v>25</v>
      </c>
      <c r="D1059">
        <v>2</v>
      </c>
      <c r="E1059" s="1">
        <v>7250</v>
      </c>
      <c r="F1059" s="1">
        <v>14500</v>
      </c>
      <c r="G1059" s="1">
        <v>4500</v>
      </c>
      <c r="H1059" t="s">
        <v>60</v>
      </c>
      <c r="I1059" t="s">
        <v>24</v>
      </c>
    </row>
    <row r="1060" spans="1:9" x14ac:dyDescent="0.25">
      <c r="A1060">
        <v>1059</v>
      </c>
      <c r="B1060" t="s">
        <v>18</v>
      </c>
      <c r="C1060" t="s">
        <v>26</v>
      </c>
      <c r="D1060">
        <v>3</v>
      </c>
      <c r="E1060" s="1">
        <v>1100</v>
      </c>
      <c r="F1060" s="1">
        <v>3300</v>
      </c>
      <c r="G1060" s="1">
        <v>900</v>
      </c>
      <c r="H1060" t="s">
        <v>60</v>
      </c>
      <c r="I1060" t="s">
        <v>29</v>
      </c>
    </row>
    <row r="1061" spans="1:9" x14ac:dyDescent="0.25">
      <c r="A1061">
        <v>1060</v>
      </c>
      <c r="B1061" t="s">
        <v>67</v>
      </c>
      <c r="C1061" t="s">
        <v>9</v>
      </c>
      <c r="D1061">
        <v>2</v>
      </c>
      <c r="E1061" s="1">
        <v>6000</v>
      </c>
      <c r="F1061" s="1">
        <v>12000</v>
      </c>
      <c r="G1061" s="1">
        <v>4000</v>
      </c>
      <c r="H1061" t="s">
        <v>60</v>
      </c>
      <c r="I1061" t="s">
        <v>44</v>
      </c>
    </row>
    <row r="1062" spans="1:9" x14ac:dyDescent="0.25">
      <c r="A1062">
        <v>1061</v>
      </c>
      <c r="B1062" t="s">
        <v>8</v>
      </c>
      <c r="C1062" t="s">
        <v>28</v>
      </c>
      <c r="D1062">
        <v>1</v>
      </c>
      <c r="E1062" s="1">
        <v>1200</v>
      </c>
      <c r="F1062" s="1">
        <v>1200</v>
      </c>
      <c r="G1062" s="1">
        <v>400</v>
      </c>
      <c r="H1062" t="s">
        <v>60</v>
      </c>
      <c r="I1062" t="s">
        <v>27</v>
      </c>
    </row>
    <row r="1063" spans="1:9" x14ac:dyDescent="0.25">
      <c r="A1063">
        <v>1062</v>
      </c>
      <c r="B1063" t="s">
        <v>30</v>
      </c>
      <c r="C1063" t="s">
        <v>31</v>
      </c>
      <c r="D1063">
        <v>2</v>
      </c>
      <c r="E1063" s="1">
        <v>1800</v>
      </c>
      <c r="F1063" s="1">
        <v>3600</v>
      </c>
      <c r="G1063" s="1">
        <v>2000</v>
      </c>
      <c r="H1063" t="s">
        <v>60</v>
      </c>
      <c r="I1063" t="s">
        <v>29</v>
      </c>
    </row>
    <row r="1064" spans="1:9" x14ac:dyDescent="0.25">
      <c r="A1064">
        <v>1063</v>
      </c>
      <c r="B1064" t="s">
        <v>30</v>
      </c>
      <c r="C1064" t="s">
        <v>32</v>
      </c>
      <c r="D1064">
        <v>2</v>
      </c>
      <c r="E1064" s="1">
        <v>1090</v>
      </c>
      <c r="F1064" s="1">
        <v>2180</v>
      </c>
      <c r="G1064" s="1">
        <v>580</v>
      </c>
      <c r="H1064" t="s">
        <v>60</v>
      </c>
      <c r="I1064" t="s">
        <v>42</v>
      </c>
    </row>
    <row r="1065" spans="1:9" x14ac:dyDescent="0.25">
      <c r="A1065">
        <v>1064</v>
      </c>
      <c r="B1065" t="s">
        <v>67</v>
      </c>
      <c r="C1065" t="s">
        <v>21</v>
      </c>
      <c r="D1065">
        <v>3</v>
      </c>
      <c r="E1065" s="1">
        <v>2180</v>
      </c>
      <c r="F1065" s="1">
        <v>6540</v>
      </c>
      <c r="G1065" s="1">
        <v>2040</v>
      </c>
      <c r="H1065" t="s">
        <v>60</v>
      </c>
      <c r="I1065" t="s">
        <v>20</v>
      </c>
    </row>
    <row r="1066" spans="1:9" x14ac:dyDescent="0.25">
      <c r="A1066">
        <v>1065</v>
      </c>
      <c r="B1066" t="s">
        <v>33</v>
      </c>
      <c r="C1066" t="s">
        <v>31</v>
      </c>
      <c r="D1066">
        <v>3</v>
      </c>
      <c r="E1066" s="1">
        <v>1800</v>
      </c>
      <c r="F1066" s="1">
        <v>5400</v>
      </c>
      <c r="G1066" s="1">
        <v>3000</v>
      </c>
      <c r="H1066" t="s">
        <v>60</v>
      </c>
      <c r="I1066" t="s">
        <v>39</v>
      </c>
    </row>
    <row r="1067" spans="1:9" x14ac:dyDescent="0.25">
      <c r="A1067">
        <v>1066</v>
      </c>
      <c r="B1067" t="s">
        <v>22</v>
      </c>
      <c r="C1067" t="s">
        <v>34</v>
      </c>
      <c r="D1067">
        <v>3</v>
      </c>
      <c r="E1067" s="1">
        <v>8000</v>
      </c>
      <c r="F1067" s="1">
        <v>24000</v>
      </c>
      <c r="G1067" s="1">
        <v>6000</v>
      </c>
      <c r="H1067" t="s">
        <v>60</v>
      </c>
      <c r="I1067" t="s">
        <v>35</v>
      </c>
    </row>
    <row r="1068" spans="1:9" x14ac:dyDescent="0.25">
      <c r="A1068">
        <v>1067</v>
      </c>
      <c r="B1068" t="s">
        <v>67</v>
      </c>
      <c r="C1068" t="s">
        <v>13</v>
      </c>
      <c r="D1068">
        <v>1</v>
      </c>
      <c r="E1068" s="1">
        <v>1400</v>
      </c>
      <c r="F1068" s="1">
        <v>1400</v>
      </c>
      <c r="G1068" s="1">
        <v>600</v>
      </c>
      <c r="H1068" t="s">
        <v>60</v>
      </c>
      <c r="I1068" t="s">
        <v>40</v>
      </c>
    </row>
    <row r="1069" spans="1:9" x14ac:dyDescent="0.25">
      <c r="A1069">
        <v>1068</v>
      </c>
      <c r="B1069" t="s">
        <v>36</v>
      </c>
      <c r="C1069" t="s">
        <v>37</v>
      </c>
      <c r="D1069">
        <v>1</v>
      </c>
      <c r="E1069" s="1">
        <v>10590</v>
      </c>
      <c r="F1069" s="1">
        <v>10590</v>
      </c>
      <c r="G1069" s="1">
        <v>4590</v>
      </c>
      <c r="H1069" t="s">
        <v>60</v>
      </c>
      <c r="I1069" t="s">
        <v>29</v>
      </c>
    </row>
    <row r="1070" spans="1:9" x14ac:dyDescent="0.25">
      <c r="A1070">
        <v>1069</v>
      </c>
      <c r="B1070" t="s">
        <v>38</v>
      </c>
      <c r="C1070" t="s">
        <v>19</v>
      </c>
      <c r="D1070">
        <v>2</v>
      </c>
      <c r="E1070" s="1">
        <v>1350</v>
      </c>
      <c r="F1070" s="1">
        <v>2700</v>
      </c>
      <c r="G1070" s="1">
        <v>1100</v>
      </c>
      <c r="H1070" t="s">
        <v>60</v>
      </c>
      <c r="I1070" t="s">
        <v>40</v>
      </c>
    </row>
    <row r="1071" spans="1:9" x14ac:dyDescent="0.25">
      <c r="A1071">
        <v>1070</v>
      </c>
      <c r="B1071" t="s">
        <v>30</v>
      </c>
      <c r="C1071" t="s">
        <v>13</v>
      </c>
      <c r="D1071">
        <v>2</v>
      </c>
      <c r="E1071" s="1">
        <v>1400</v>
      </c>
      <c r="F1071" s="1">
        <v>2800</v>
      </c>
      <c r="G1071" s="1">
        <v>1200</v>
      </c>
      <c r="H1071" t="s">
        <v>60</v>
      </c>
      <c r="I1071" t="s">
        <v>44</v>
      </c>
    </row>
    <row r="1072" spans="1:9" x14ac:dyDescent="0.25">
      <c r="A1072">
        <v>1071</v>
      </c>
      <c r="B1072" t="s">
        <v>18</v>
      </c>
      <c r="C1072" t="s">
        <v>9</v>
      </c>
      <c r="D1072">
        <v>1</v>
      </c>
      <c r="E1072" s="1">
        <v>6000</v>
      </c>
      <c r="F1072" s="1">
        <v>6000</v>
      </c>
      <c r="G1072" s="1">
        <v>2000</v>
      </c>
      <c r="H1072" t="s">
        <v>60</v>
      </c>
      <c r="I1072" t="s">
        <v>42</v>
      </c>
    </row>
    <row r="1073" spans="1:9" x14ac:dyDescent="0.25">
      <c r="A1073">
        <v>1072</v>
      </c>
      <c r="B1073" t="s">
        <v>36</v>
      </c>
      <c r="C1073" t="s">
        <v>26</v>
      </c>
      <c r="D1073">
        <v>2</v>
      </c>
      <c r="E1073" s="1">
        <v>1100</v>
      </c>
      <c r="F1073" s="1">
        <v>2200</v>
      </c>
      <c r="G1073" s="1">
        <v>600</v>
      </c>
      <c r="H1073" t="s">
        <v>60</v>
      </c>
      <c r="I1073" t="s">
        <v>14</v>
      </c>
    </row>
    <row r="1074" spans="1:9" x14ac:dyDescent="0.25">
      <c r="A1074">
        <v>1073</v>
      </c>
      <c r="B1074" t="s">
        <v>15</v>
      </c>
      <c r="C1074" t="s">
        <v>9</v>
      </c>
      <c r="D1074">
        <v>2</v>
      </c>
      <c r="E1074" s="1">
        <v>6000</v>
      </c>
      <c r="F1074" s="1">
        <v>12000</v>
      </c>
      <c r="G1074" s="1">
        <v>4000</v>
      </c>
      <c r="H1074" t="s">
        <v>60</v>
      </c>
      <c r="I1074" t="s">
        <v>29</v>
      </c>
    </row>
    <row r="1075" spans="1:9" x14ac:dyDescent="0.25">
      <c r="A1075">
        <v>1074</v>
      </c>
      <c r="B1075" t="s">
        <v>38</v>
      </c>
      <c r="C1075" t="s">
        <v>41</v>
      </c>
      <c r="D1075">
        <v>1</v>
      </c>
      <c r="E1075" s="1">
        <v>1490</v>
      </c>
      <c r="F1075" s="1">
        <v>1490</v>
      </c>
      <c r="G1075" s="1">
        <v>690</v>
      </c>
      <c r="H1075" t="s">
        <v>60</v>
      </c>
      <c r="I1075" t="s">
        <v>17</v>
      </c>
    </row>
    <row r="1076" spans="1:9" x14ac:dyDescent="0.25">
      <c r="A1076">
        <v>1075</v>
      </c>
      <c r="B1076" t="s">
        <v>36</v>
      </c>
      <c r="C1076" t="s">
        <v>37</v>
      </c>
      <c r="D1076">
        <v>2</v>
      </c>
      <c r="E1076" s="1">
        <v>10590</v>
      </c>
      <c r="F1076" s="1">
        <v>21180</v>
      </c>
      <c r="G1076" s="1">
        <v>9180</v>
      </c>
      <c r="H1076" t="s">
        <v>60</v>
      </c>
      <c r="I1076" t="s">
        <v>35</v>
      </c>
    </row>
    <row r="1077" spans="1:9" x14ac:dyDescent="0.25">
      <c r="A1077">
        <v>1076</v>
      </c>
      <c r="B1077" t="s">
        <v>15</v>
      </c>
      <c r="C1077" t="s">
        <v>34</v>
      </c>
      <c r="D1077">
        <v>3</v>
      </c>
      <c r="E1077" s="1">
        <v>8000</v>
      </c>
      <c r="F1077" s="1">
        <v>24000</v>
      </c>
      <c r="G1077" s="1">
        <v>6000</v>
      </c>
      <c r="H1077" t="s">
        <v>60</v>
      </c>
      <c r="I1077" t="s">
        <v>17</v>
      </c>
    </row>
    <row r="1078" spans="1:9" x14ac:dyDescent="0.25">
      <c r="A1078">
        <v>1077</v>
      </c>
      <c r="B1078" t="s">
        <v>30</v>
      </c>
      <c r="C1078" t="s">
        <v>26</v>
      </c>
      <c r="D1078">
        <v>1</v>
      </c>
      <c r="E1078" s="1">
        <v>1100</v>
      </c>
      <c r="F1078" s="1">
        <v>1100</v>
      </c>
      <c r="G1078" s="1">
        <v>300</v>
      </c>
      <c r="H1078" t="s">
        <v>60</v>
      </c>
      <c r="I1078" t="s">
        <v>17</v>
      </c>
    </row>
    <row r="1079" spans="1:9" x14ac:dyDescent="0.25">
      <c r="A1079">
        <v>1078</v>
      </c>
      <c r="B1079" t="s">
        <v>38</v>
      </c>
      <c r="C1079" t="s">
        <v>28</v>
      </c>
      <c r="D1079">
        <v>1</v>
      </c>
      <c r="E1079" s="1">
        <v>1200</v>
      </c>
      <c r="F1079" s="1">
        <v>1200</v>
      </c>
      <c r="G1079" s="1">
        <v>400</v>
      </c>
      <c r="H1079" t="s">
        <v>60</v>
      </c>
      <c r="I1079" t="s">
        <v>40</v>
      </c>
    </row>
    <row r="1080" spans="1:9" x14ac:dyDescent="0.25">
      <c r="A1080">
        <v>1079</v>
      </c>
      <c r="B1080" t="s">
        <v>22</v>
      </c>
      <c r="C1080" t="s">
        <v>43</v>
      </c>
      <c r="D1080">
        <v>2</v>
      </c>
      <c r="E1080" s="1">
        <v>4200</v>
      </c>
      <c r="F1080" s="1">
        <v>8400</v>
      </c>
      <c r="G1080" s="1">
        <v>2400</v>
      </c>
      <c r="H1080" t="s">
        <v>60</v>
      </c>
      <c r="I1080" t="s">
        <v>39</v>
      </c>
    </row>
    <row r="1081" spans="1:9" x14ac:dyDescent="0.25">
      <c r="A1081">
        <v>1080</v>
      </c>
      <c r="B1081" t="s">
        <v>12</v>
      </c>
      <c r="C1081" t="s">
        <v>45</v>
      </c>
      <c r="D1081">
        <v>3</v>
      </c>
      <c r="E1081" s="1">
        <v>5775</v>
      </c>
      <c r="F1081" s="1">
        <v>17325</v>
      </c>
      <c r="G1081" s="1">
        <v>5325</v>
      </c>
      <c r="H1081" t="s">
        <v>60</v>
      </c>
      <c r="I1081" t="s">
        <v>52</v>
      </c>
    </row>
    <row r="1082" spans="1:9" x14ac:dyDescent="0.25">
      <c r="A1082">
        <v>1081</v>
      </c>
      <c r="B1082" t="s">
        <v>46</v>
      </c>
      <c r="C1082" t="s">
        <v>23</v>
      </c>
      <c r="D1082">
        <v>3</v>
      </c>
      <c r="E1082" s="1">
        <v>7600</v>
      </c>
      <c r="F1082" s="1">
        <v>22800</v>
      </c>
      <c r="G1082" s="1">
        <v>4800</v>
      </c>
      <c r="H1082" t="s">
        <v>60</v>
      </c>
      <c r="I1082" t="s">
        <v>11</v>
      </c>
    </row>
    <row r="1083" spans="1:9" x14ac:dyDescent="0.25">
      <c r="A1083">
        <v>1082</v>
      </c>
      <c r="B1083" t="s">
        <v>12</v>
      </c>
      <c r="C1083" t="s">
        <v>25</v>
      </c>
      <c r="D1083">
        <v>3</v>
      </c>
      <c r="E1083" s="1">
        <v>7250</v>
      </c>
      <c r="F1083" s="1">
        <v>21750</v>
      </c>
      <c r="G1083" s="1">
        <v>6750</v>
      </c>
      <c r="H1083" t="s">
        <v>60</v>
      </c>
      <c r="I1083" t="s">
        <v>20</v>
      </c>
    </row>
    <row r="1084" spans="1:9" x14ac:dyDescent="0.25">
      <c r="A1084">
        <v>1083</v>
      </c>
      <c r="B1084" t="s">
        <v>8</v>
      </c>
      <c r="C1084" t="s">
        <v>25</v>
      </c>
      <c r="D1084">
        <v>3</v>
      </c>
      <c r="E1084" s="1">
        <v>7250</v>
      </c>
      <c r="F1084" s="1">
        <v>21750</v>
      </c>
      <c r="G1084" s="1">
        <v>6750</v>
      </c>
      <c r="H1084" t="s">
        <v>60</v>
      </c>
      <c r="I1084" t="s">
        <v>29</v>
      </c>
    </row>
    <row r="1085" spans="1:9" x14ac:dyDescent="0.25">
      <c r="A1085">
        <v>1084</v>
      </c>
      <c r="B1085" t="s">
        <v>36</v>
      </c>
      <c r="C1085" t="s">
        <v>25</v>
      </c>
      <c r="D1085">
        <v>3</v>
      </c>
      <c r="E1085" s="1">
        <v>7250</v>
      </c>
      <c r="F1085" s="1">
        <v>21750</v>
      </c>
      <c r="G1085" s="1">
        <v>6750</v>
      </c>
      <c r="H1085" t="s">
        <v>60</v>
      </c>
      <c r="I1085" t="s">
        <v>39</v>
      </c>
    </row>
    <row r="1086" spans="1:9" x14ac:dyDescent="0.25">
      <c r="A1086">
        <v>1085</v>
      </c>
      <c r="B1086" t="s">
        <v>67</v>
      </c>
      <c r="C1086" t="s">
        <v>19</v>
      </c>
      <c r="D1086">
        <v>1</v>
      </c>
      <c r="E1086" s="1">
        <v>1350</v>
      </c>
      <c r="F1086" s="1">
        <v>1350</v>
      </c>
      <c r="G1086" s="1">
        <v>550</v>
      </c>
      <c r="H1086" t="s">
        <v>60</v>
      </c>
      <c r="I1086" t="s">
        <v>35</v>
      </c>
    </row>
    <row r="1087" spans="1:9" x14ac:dyDescent="0.25">
      <c r="A1087">
        <v>1086</v>
      </c>
      <c r="B1087" t="s">
        <v>12</v>
      </c>
      <c r="C1087" t="s">
        <v>25</v>
      </c>
      <c r="D1087">
        <v>2</v>
      </c>
      <c r="E1087" s="1">
        <v>7250</v>
      </c>
      <c r="F1087" s="1">
        <v>14500</v>
      </c>
      <c r="G1087" s="1">
        <v>4500</v>
      </c>
      <c r="H1087" t="s">
        <v>60</v>
      </c>
      <c r="I1087" t="s">
        <v>52</v>
      </c>
    </row>
    <row r="1088" spans="1:9" x14ac:dyDescent="0.25">
      <c r="A1088">
        <v>1087</v>
      </c>
      <c r="B1088" t="s">
        <v>30</v>
      </c>
      <c r="C1088" t="s">
        <v>23</v>
      </c>
      <c r="D1088">
        <v>1</v>
      </c>
      <c r="E1088" s="1">
        <v>7600</v>
      </c>
      <c r="F1088" s="1">
        <v>7600</v>
      </c>
      <c r="G1088" s="1">
        <v>1600</v>
      </c>
      <c r="H1088" t="s">
        <v>60</v>
      </c>
      <c r="I1088" t="s">
        <v>29</v>
      </c>
    </row>
    <row r="1089" spans="1:9" x14ac:dyDescent="0.25">
      <c r="A1089">
        <v>1088</v>
      </c>
      <c r="B1089" t="s">
        <v>48</v>
      </c>
      <c r="C1089" t="s">
        <v>23</v>
      </c>
      <c r="D1089">
        <v>3</v>
      </c>
      <c r="E1089" s="1">
        <v>7600</v>
      </c>
      <c r="F1089" s="1">
        <v>22800</v>
      </c>
      <c r="G1089" s="1">
        <v>4800</v>
      </c>
      <c r="H1089" t="s">
        <v>60</v>
      </c>
      <c r="I1089" t="s">
        <v>42</v>
      </c>
    </row>
    <row r="1090" spans="1:9" x14ac:dyDescent="0.25">
      <c r="A1090">
        <v>1089</v>
      </c>
      <c r="B1090" t="s">
        <v>12</v>
      </c>
      <c r="C1090" t="s">
        <v>41</v>
      </c>
      <c r="D1090">
        <v>3</v>
      </c>
      <c r="E1090" s="1">
        <v>1490</v>
      </c>
      <c r="F1090" s="1">
        <v>4470</v>
      </c>
      <c r="G1090" s="1">
        <v>2070</v>
      </c>
      <c r="H1090" t="s">
        <v>60</v>
      </c>
      <c r="I1090" t="s">
        <v>11</v>
      </c>
    </row>
    <row r="1091" spans="1:9" x14ac:dyDescent="0.25">
      <c r="A1091">
        <v>1090</v>
      </c>
      <c r="B1091" t="s">
        <v>67</v>
      </c>
      <c r="C1091" t="s">
        <v>49</v>
      </c>
      <c r="D1091">
        <v>2</v>
      </c>
      <c r="E1091" s="1">
        <v>2900</v>
      </c>
      <c r="F1091" s="1">
        <v>5800</v>
      </c>
      <c r="G1091" s="1">
        <v>1800</v>
      </c>
      <c r="H1091" t="s">
        <v>60</v>
      </c>
      <c r="I1091" t="s">
        <v>24</v>
      </c>
    </row>
    <row r="1092" spans="1:9" x14ac:dyDescent="0.25">
      <c r="A1092">
        <v>1091</v>
      </c>
      <c r="B1092" t="s">
        <v>38</v>
      </c>
      <c r="C1092" t="s">
        <v>41</v>
      </c>
      <c r="D1092">
        <v>1</v>
      </c>
      <c r="E1092" s="1">
        <v>1490</v>
      </c>
      <c r="F1092" s="1">
        <v>1490</v>
      </c>
      <c r="G1092" s="1">
        <v>690</v>
      </c>
      <c r="H1092" t="s">
        <v>60</v>
      </c>
      <c r="I1092" t="s">
        <v>35</v>
      </c>
    </row>
    <row r="1093" spans="1:9" x14ac:dyDescent="0.25">
      <c r="A1093">
        <v>1092</v>
      </c>
      <c r="B1093" t="s">
        <v>38</v>
      </c>
      <c r="C1093" t="s">
        <v>32</v>
      </c>
      <c r="D1093">
        <v>2</v>
      </c>
      <c r="E1093" s="1">
        <v>1090</v>
      </c>
      <c r="F1093" s="1">
        <v>2180</v>
      </c>
      <c r="G1093" s="1">
        <v>580</v>
      </c>
      <c r="H1093" t="s">
        <v>60</v>
      </c>
      <c r="I1093" t="s">
        <v>24</v>
      </c>
    </row>
    <row r="1094" spans="1:9" x14ac:dyDescent="0.25">
      <c r="A1094">
        <v>1093</v>
      </c>
      <c r="B1094" t="s">
        <v>67</v>
      </c>
      <c r="C1094" t="s">
        <v>28</v>
      </c>
      <c r="D1094">
        <v>2</v>
      </c>
      <c r="E1094" s="1">
        <v>1200</v>
      </c>
      <c r="F1094" s="1">
        <v>2400</v>
      </c>
      <c r="G1094" s="1">
        <v>800</v>
      </c>
      <c r="H1094" t="s">
        <v>60</v>
      </c>
      <c r="I1094" t="s">
        <v>44</v>
      </c>
    </row>
    <row r="1095" spans="1:9" x14ac:dyDescent="0.25">
      <c r="A1095">
        <v>1094</v>
      </c>
      <c r="B1095" t="s">
        <v>36</v>
      </c>
      <c r="C1095" t="s">
        <v>37</v>
      </c>
      <c r="D1095">
        <v>2</v>
      </c>
      <c r="E1095" s="1">
        <v>10590</v>
      </c>
      <c r="F1095" s="1">
        <v>21180</v>
      </c>
      <c r="G1095" s="1">
        <v>9180</v>
      </c>
      <c r="H1095" t="s">
        <v>60</v>
      </c>
      <c r="I1095" t="s">
        <v>40</v>
      </c>
    </row>
    <row r="1096" spans="1:9" x14ac:dyDescent="0.25">
      <c r="A1096">
        <v>1095</v>
      </c>
      <c r="B1096" t="s">
        <v>30</v>
      </c>
      <c r="C1096" t="s">
        <v>43</v>
      </c>
      <c r="D1096">
        <v>3</v>
      </c>
      <c r="E1096" s="1">
        <v>4200</v>
      </c>
      <c r="F1096" s="1">
        <v>12600</v>
      </c>
      <c r="G1096" s="1">
        <v>3600</v>
      </c>
      <c r="H1096" t="s">
        <v>60</v>
      </c>
      <c r="I1096" t="s">
        <v>17</v>
      </c>
    </row>
    <row r="1097" spans="1:9" x14ac:dyDescent="0.25">
      <c r="A1097">
        <v>1096</v>
      </c>
      <c r="B1097" t="s">
        <v>18</v>
      </c>
      <c r="C1097" t="s">
        <v>43</v>
      </c>
      <c r="D1097">
        <v>3</v>
      </c>
      <c r="E1097" s="1">
        <v>4200</v>
      </c>
      <c r="F1097" s="1">
        <v>12600</v>
      </c>
      <c r="G1097" s="1">
        <v>3600</v>
      </c>
      <c r="H1097" t="s">
        <v>60</v>
      </c>
      <c r="I1097" t="s">
        <v>42</v>
      </c>
    </row>
    <row r="1098" spans="1:9" x14ac:dyDescent="0.25">
      <c r="A1098">
        <v>1097</v>
      </c>
      <c r="B1098" t="s">
        <v>33</v>
      </c>
      <c r="C1098" t="s">
        <v>37</v>
      </c>
      <c r="D1098">
        <v>2</v>
      </c>
      <c r="E1098" s="1">
        <v>10590</v>
      </c>
      <c r="F1098" s="1">
        <v>21180</v>
      </c>
      <c r="G1098" s="1">
        <v>9180</v>
      </c>
      <c r="H1098" t="s">
        <v>60</v>
      </c>
      <c r="I1098" t="s">
        <v>17</v>
      </c>
    </row>
    <row r="1099" spans="1:9" x14ac:dyDescent="0.25">
      <c r="A1099">
        <v>1098</v>
      </c>
      <c r="B1099" t="s">
        <v>48</v>
      </c>
      <c r="C1099" t="s">
        <v>50</v>
      </c>
      <c r="D1099">
        <v>1</v>
      </c>
      <c r="E1099" s="1">
        <v>1250</v>
      </c>
      <c r="F1099" s="1">
        <v>1250</v>
      </c>
      <c r="G1099" s="1">
        <v>450</v>
      </c>
      <c r="H1099" t="s">
        <v>60</v>
      </c>
      <c r="I1099" t="s">
        <v>42</v>
      </c>
    </row>
    <row r="1100" spans="1:9" x14ac:dyDescent="0.25">
      <c r="A1100">
        <v>1099</v>
      </c>
      <c r="B1100" t="s">
        <v>8</v>
      </c>
      <c r="C1100" t="s">
        <v>41</v>
      </c>
      <c r="D1100">
        <v>3</v>
      </c>
      <c r="E1100" s="1">
        <v>1490</v>
      </c>
      <c r="F1100" s="1">
        <v>4470</v>
      </c>
      <c r="G1100" s="1">
        <v>2070</v>
      </c>
      <c r="H1100" t="s">
        <v>60</v>
      </c>
      <c r="I1100" t="s">
        <v>27</v>
      </c>
    </row>
    <row r="1101" spans="1:9" x14ac:dyDescent="0.25">
      <c r="A1101">
        <v>1100</v>
      </c>
      <c r="B1101" t="s">
        <v>30</v>
      </c>
      <c r="C1101" t="s">
        <v>28</v>
      </c>
      <c r="D1101">
        <v>2</v>
      </c>
      <c r="E1101" s="1">
        <v>1200</v>
      </c>
      <c r="F1101" s="1">
        <v>2400</v>
      </c>
      <c r="G1101" s="1">
        <v>800</v>
      </c>
      <c r="H1101" t="s">
        <v>60</v>
      </c>
      <c r="I1101" t="s">
        <v>27</v>
      </c>
    </row>
    <row r="1102" spans="1:9" x14ac:dyDescent="0.25">
      <c r="A1102">
        <v>1101</v>
      </c>
      <c r="B1102" t="s">
        <v>15</v>
      </c>
      <c r="C1102" t="s">
        <v>21</v>
      </c>
      <c r="D1102">
        <v>3</v>
      </c>
      <c r="E1102" s="1">
        <v>2180</v>
      </c>
      <c r="F1102" s="1">
        <v>6540</v>
      </c>
      <c r="G1102" s="1">
        <v>2040</v>
      </c>
      <c r="H1102" t="s">
        <v>60</v>
      </c>
      <c r="I1102" t="s">
        <v>40</v>
      </c>
    </row>
    <row r="1103" spans="1:9" x14ac:dyDescent="0.25">
      <c r="A1103">
        <v>1102</v>
      </c>
      <c r="B1103" t="s">
        <v>38</v>
      </c>
      <c r="C1103" t="s">
        <v>51</v>
      </c>
      <c r="D1103">
        <v>3</v>
      </c>
      <c r="E1103" s="1">
        <v>1200</v>
      </c>
      <c r="F1103" s="1">
        <v>3600</v>
      </c>
      <c r="G1103" s="1">
        <v>1200</v>
      </c>
      <c r="H1103" t="s">
        <v>60</v>
      </c>
      <c r="I1103" t="s">
        <v>14</v>
      </c>
    </row>
    <row r="1104" spans="1:9" x14ac:dyDescent="0.25">
      <c r="A1104">
        <v>1103</v>
      </c>
      <c r="B1104" t="s">
        <v>8</v>
      </c>
      <c r="C1104" t="s">
        <v>31</v>
      </c>
      <c r="D1104">
        <v>1</v>
      </c>
      <c r="E1104" s="1">
        <v>1800</v>
      </c>
      <c r="F1104" s="1">
        <v>1800</v>
      </c>
      <c r="G1104" s="1">
        <v>1000</v>
      </c>
      <c r="H1104" t="s">
        <v>60</v>
      </c>
      <c r="I1104" t="s">
        <v>24</v>
      </c>
    </row>
    <row r="1105" spans="1:9" x14ac:dyDescent="0.25">
      <c r="A1105">
        <v>1104</v>
      </c>
      <c r="B1105" t="s">
        <v>48</v>
      </c>
      <c r="C1105" t="s">
        <v>51</v>
      </c>
      <c r="D1105">
        <v>3</v>
      </c>
      <c r="E1105" s="1">
        <v>1200</v>
      </c>
      <c r="F1105" s="1">
        <v>3600</v>
      </c>
      <c r="G1105" s="1">
        <v>1200</v>
      </c>
      <c r="H1105" t="s">
        <v>60</v>
      </c>
      <c r="I1105" t="s">
        <v>29</v>
      </c>
    </row>
    <row r="1106" spans="1:9" x14ac:dyDescent="0.25">
      <c r="A1106">
        <v>1105</v>
      </c>
      <c r="B1106" t="s">
        <v>22</v>
      </c>
      <c r="C1106" t="s">
        <v>13</v>
      </c>
      <c r="D1106">
        <v>2</v>
      </c>
      <c r="E1106" s="1">
        <v>1400</v>
      </c>
      <c r="F1106" s="1">
        <v>2800</v>
      </c>
      <c r="G1106" s="1">
        <v>1200</v>
      </c>
      <c r="H1106" t="s">
        <v>60</v>
      </c>
      <c r="I1106" t="s">
        <v>24</v>
      </c>
    </row>
    <row r="1107" spans="1:9" x14ac:dyDescent="0.25">
      <c r="A1107">
        <v>1106</v>
      </c>
      <c r="B1107" t="s">
        <v>48</v>
      </c>
      <c r="C1107" t="s">
        <v>53</v>
      </c>
      <c r="D1107">
        <v>4</v>
      </c>
      <c r="E1107" s="1">
        <v>7530</v>
      </c>
      <c r="F1107" s="1">
        <v>30120</v>
      </c>
      <c r="G1107" s="1">
        <v>6120</v>
      </c>
      <c r="H1107" t="s">
        <v>60</v>
      </c>
      <c r="I1107" t="s">
        <v>29</v>
      </c>
    </row>
    <row r="1108" spans="1:9" x14ac:dyDescent="0.25">
      <c r="A1108">
        <v>1107</v>
      </c>
      <c r="B1108" t="s">
        <v>30</v>
      </c>
      <c r="C1108" t="s">
        <v>23</v>
      </c>
      <c r="D1108">
        <v>5</v>
      </c>
      <c r="E1108" s="1">
        <v>7600</v>
      </c>
      <c r="F1108" s="1">
        <v>38000</v>
      </c>
      <c r="G1108" s="1">
        <v>8000</v>
      </c>
      <c r="H1108" t="s">
        <v>60</v>
      </c>
      <c r="I1108" t="s">
        <v>29</v>
      </c>
    </row>
    <row r="1109" spans="1:9" x14ac:dyDescent="0.25">
      <c r="A1109">
        <v>1108</v>
      </c>
      <c r="B1109" t="s">
        <v>48</v>
      </c>
      <c r="C1109" t="s">
        <v>55</v>
      </c>
      <c r="D1109">
        <v>2</v>
      </c>
      <c r="E1109" s="1">
        <v>1500</v>
      </c>
      <c r="F1109" s="1">
        <v>3000</v>
      </c>
      <c r="G1109" s="1">
        <v>1400</v>
      </c>
      <c r="H1109" t="s">
        <v>60</v>
      </c>
      <c r="I1109" t="s">
        <v>11</v>
      </c>
    </row>
    <row r="1110" spans="1:9" x14ac:dyDescent="0.25">
      <c r="A1110">
        <v>1109</v>
      </c>
      <c r="B1110" t="s">
        <v>38</v>
      </c>
      <c r="C1110" t="s">
        <v>21</v>
      </c>
      <c r="D1110">
        <v>4</v>
      </c>
      <c r="E1110" s="1">
        <v>2180</v>
      </c>
      <c r="F1110" s="1">
        <v>8720</v>
      </c>
      <c r="G1110" s="1">
        <v>2720</v>
      </c>
      <c r="H1110" t="s">
        <v>60</v>
      </c>
      <c r="I1110" t="s">
        <v>40</v>
      </c>
    </row>
    <row r="1111" spans="1:9" x14ac:dyDescent="0.25">
      <c r="A1111">
        <v>1110</v>
      </c>
      <c r="B1111" t="s">
        <v>18</v>
      </c>
      <c r="C1111" t="s">
        <v>21</v>
      </c>
      <c r="D1111">
        <v>3</v>
      </c>
      <c r="E1111" s="1">
        <v>2180</v>
      </c>
      <c r="F1111" s="1">
        <v>6540</v>
      </c>
      <c r="G1111" s="1">
        <v>2040</v>
      </c>
      <c r="H1111" t="s">
        <v>60</v>
      </c>
      <c r="I1111" t="s">
        <v>52</v>
      </c>
    </row>
    <row r="1112" spans="1:9" x14ac:dyDescent="0.25">
      <c r="A1112">
        <v>1111</v>
      </c>
      <c r="B1112" t="s">
        <v>38</v>
      </c>
      <c r="C1112" t="s">
        <v>45</v>
      </c>
      <c r="D1112">
        <v>4</v>
      </c>
      <c r="E1112" s="1">
        <v>5775</v>
      </c>
      <c r="F1112" s="1">
        <v>23100</v>
      </c>
      <c r="G1112" s="1">
        <v>7100</v>
      </c>
      <c r="H1112" t="s">
        <v>60</v>
      </c>
      <c r="I1112" t="s">
        <v>27</v>
      </c>
    </row>
    <row r="1113" spans="1:9" x14ac:dyDescent="0.25">
      <c r="A1113">
        <v>1112</v>
      </c>
      <c r="B1113" t="s">
        <v>38</v>
      </c>
      <c r="C1113" t="s">
        <v>26</v>
      </c>
      <c r="D1113">
        <v>4</v>
      </c>
      <c r="E1113" s="1">
        <v>1100</v>
      </c>
      <c r="F1113" s="1">
        <v>4400</v>
      </c>
      <c r="G1113" s="1">
        <v>1200</v>
      </c>
      <c r="H1113" t="s">
        <v>60</v>
      </c>
      <c r="I1113" t="s">
        <v>52</v>
      </c>
    </row>
    <row r="1114" spans="1:9" x14ac:dyDescent="0.25">
      <c r="A1114">
        <v>1113</v>
      </c>
      <c r="B1114" t="s">
        <v>46</v>
      </c>
      <c r="C1114" t="s">
        <v>45</v>
      </c>
      <c r="D1114">
        <v>5</v>
      </c>
      <c r="E1114" s="1">
        <v>5775</v>
      </c>
      <c r="F1114" s="1">
        <v>28875</v>
      </c>
      <c r="G1114" s="1">
        <v>8875</v>
      </c>
      <c r="H1114" t="s">
        <v>60</v>
      </c>
      <c r="I1114" t="s">
        <v>42</v>
      </c>
    </row>
    <row r="1115" spans="1:9" x14ac:dyDescent="0.25">
      <c r="A1115">
        <v>1114</v>
      </c>
      <c r="B1115" t="s">
        <v>33</v>
      </c>
      <c r="C1115" t="s">
        <v>19</v>
      </c>
      <c r="D1115">
        <v>3</v>
      </c>
      <c r="E1115" s="1">
        <v>1350</v>
      </c>
      <c r="F1115" s="1">
        <v>4050</v>
      </c>
      <c r="G1115" s="1">
        <v>1650</v>
      </c>
      <c r="H1115" t="s">
        <v>60</v>
      </c>
      <c r="I1115" t="s">
        <v>39</v>
      </c>
    </row>
    <row r="1116" spans="1:9" x14ac:dyDescent="0.25">
      <c r="A1116">
        <v>1115</v>
      </c>
      <c r="B1116" t="s">
        <v>8</v>
      </c>
      <c r="C1116" t="s">
        <v>23</v>
      </c>
      <c r="D1116">
        <v>3</v>
      </c>
      <c r="E1116" s="1">
        <v>7600</v>
      </c>
      <c r="F1116" s="1">
        <v>22800</v>
      </c>
      <c r="G1116" s="1">
        <v>4800</v>
      </c>
      <c r="H1116" t="s">
        <v>60</v>
      </c>
      <c r="I1116" t="s">
        <v>35</v>
      </c>
    </row>
    <row r="1117" spans="1:9" x14ac:dyDescent="0.25">
      <c r="A1117">
        <v>1116</v>
      </c>
      <c r="B1117" t="s">
        <v>15</v>
      </c>
      <c r="C1117" t="s">
        <v>25</v>
      </c>
      <c r="D1117">
        <v>5</v>
      </c>
      <c r="E1117" s="1">
        <v>7250</v>
      </c>
      <c r="F1117" s="1">
        <v>36250</v>
      </c>
      <c r="G1117" s="1">
        <v>11250</v>
      </c>
      <c r="H1117" t="s">
        <v>60</v>
      </c>
      <c r="I1117" t="s">
        <v>44</v>
      </c>
    </row>
    <row r="1118" spans="1:9" x14ac:dyDescent="0.25">
      <c r="A1118">
        <v>1117</v>
      </c>
      <c r="B1118" t="s">
        <v>48</v>
      </c>
      <c r="C1118" t="s">
        <v>41</v>
      </c>
      <c r="D1118">
        <v>2</v>
      </c>
      <c r="E1118" s="1">
        <v>1490</v>
      </c>
      <c r="F1118" s="1">
        <v>2980</v>
      </c>
      <c r="G1118" s="1">
        <v>1380</v>
      </c>
      <c r="H1118" t="s">
        <v>60</v>
      </c>
      <c r="I1118" t="s">
        <v>40</v>
      </c>
    </row>
    <row r="1119" spans="1:9" x14ac:dyDescent="0.25">
      <c r="A1119">
        <v>1118</v>
      </c>
      <c r="B1119" t="s">
        <v>18</v>
      </c>
      <c r="C1119" t="s">
        <v>41</v>
      </c>
      <c r="D1119">
        <v>2</v>
      </c>
      <c r="E1119" s="1">
        <v>1490</v>
      </c>
      <c r="F1119" s="1">
        <v>2980</v>
      </c>
      <c r="G1119" s="1">
        <v>1380</v>
      </c>
      <c r="H1119" t="s">
        <v>60</v>
      </c>
      <c r="I1119" t="s">
        <v>29</v>
      </c>
    </row>
    <row r="1120" spans="1:9" x14ac:dyDescent="0.25">
      <c r="A1120">
        <v>1119</v>
      </c>
      <c r="B1120" t="s">
        <v>36</v>
      </c>
      <c r="C1120" t="s">
        <v>32</v>
      </c>
      <c r="D1120">
        <v>4</v>
      </c>
      <c r="E1120" s="1">
        <v>1090</v>
      </c>
      <c r="F1120" s="1">
        <v>4360</v>
      </c>
      <c r="G1120" s="1">
        <v>1160</v>
      </c>
      <c r="H1120" t="s">
        <v>60</v>
      </c>
      <c r="I1120" t="s">
        <v>29</v>
      </c>
    </row>
    <row r="1121" spans="1:9" x14ac:dyDescent="0.25">
      <c r="A1121">
        <v>1120</v>
      </c>
      <c r="B1121" t="s">
        <v>36</v>
      </c>
      <c r="C1121" t="s">
        <v>28</v>
      </c>
      <c r="D1121">
        <v>3</v>
      </c>
      <c r="E1121" s="1">
        <v>1200</v>
      </c>
      <c r="F1121" s="1">
        <v>3600</v>
      </c>
      <c r="G1121" s="1">
        <v>1200</v>
      </c>
      <c r="H1121" t="s">
        <v>60</v>
      </c>
      <c r="I1121" t="s">
        <v>17</v>
      </c>
    </row>
    <row r="1122" spans="1:9" x14ac:dyDescent="0.25">
      <c r="A1122">
        <v>1121</v>
      </c>
      <c r="B1122" t="s">
        <v>48</v>
      </c>
      <c r="C1122" t="s">
        <v>32</v>
      </c>
      <c r="D1122">
        <v>2</v>
      </c>
      <c r="E1122" s="1">
        <v>1090</v>
      </c>
      <c r="F1122" s="1">
        <v>2180</v>
      </c>
      <c r="G1122" s="1">
        <v>580</v>
      </c>
      <c r="H1122" t="s">
        <v>60</v>
      </c>
      <c r="I1122" t="s">
        <v>27</v>
      </c>
    </row>
    <row r="1123" spans="1:9" x14ac:dyDescent="0.25">
      <c r="A1123">
        <v>1122</v>
      </c>
      <c r="B1123" t="s">
        <v>48</v>
      </c>
      <c r="C1123" t="s">
        <v>21</v>
      </c>
      <c r="D1123">
        <v>3</v>
      </c>
      <c r="E1123" s="1">
        <v>2180</v>
      </c>
      <c r="F1123" s="1">
        <v>6540</v>
      </c>
      <c r="G1123" s="1">
        <v>2040</v>
      </c>
      <c r="H1123" t="s">
        <v>60</v>
      </c>
      <c r="I1123" t="s">
        <v>27</v>
      </c>
    </row>
    <row r="1124" spans="1:9" x14ac:dyDescent="0.25">
      <c r="A1124">
        <v>1123</v>
      </c>
      <c r="B1124" t="s">
        <v>15</v>
      </c>
      <c r="C1124" t="s">
        <v>54</v>
      </c>
      <c r="D1124">
        <v>2</v>
      </c>
      <c r="E1124" s="1">
        <v>5300</v>
      </c>
      <c r="F1124" s="1">
        <v>10600</v>
      </c>
      <c r="G1124" s="1">
        <v>2600</v>
      </c>
      <c r="H1124" t="s">
        <v>60</v>
      </c>
      <c r="I1124" t="s">
        <v>35</v>
      </c>
    </row>
    <row r="1125" spans="1:9" x14ac:dyDescent="0.25">
      <c r="A1125">
        <v>1124</v>
      </c>
      <c r="B1125" t="s">
        <v>48</v>
      </c>
      <c r="C1125" t="s">
        <v>54</v>
      </c>
      <c r="D1125">
        <v>5</v>
      </c>
      <c r="E1125" s="1">
        <v>5300</v>
      </c>
      <c r="F1125" s="1">
        <v>26500</v>
      </c>
      <c r="G1125" s="1">
        <v>6500</v>
      </c>
      <c r="H1125" t="s">
        <v>60</v>
      </c>
      <c r="I1125" t="s">
        <v>39</v>
      </c>
    </row>
    <row r="1126" spans="1:9" x14ac:dyDescent="0.25">
      <c r="A1126">
        <v>1125</v>
      </c>
      <c r="B1126" t="s">
        <v>67</v>
      </c>
      <c r="C1126" t="s">
        <v>25</v>
      </c>
      <c r="D1126">
        <v>3</v>
      </c>
      <c r="E1126" s="1">
        <v>7250</v>
      </c>
      <c r="F1126" s="1">
        <v>21750</v>
      </c>
      <c r="G1126" s="1">
        <v>6750</v>
      </c>
      <c r="H1126" t="s">
        <v>60</v>
      </c>
      <c r="I1126" t="s">
        <v>42</v>
      </c>
    </row>
    <row r="1127" spans="1:9" x14ac:dyDescent="0.25">
      <c r="A1127">
        <v>1126</v>
      </c>
      <c r="B1127" t="s">
        <v>67</v>
      </c>
      <c r="C1127" t="s">
        <v>51</v>
      </c>
      <c r="D1127">
        <v>4</v>
      </c>
      <c r="E1127" s="1">
        <v>1200</v>
      </c>
      <c r="F1127" s="1">
        <v>4800</v>
      </c>
      <c r="G1127" s="1">
        <v>1600</v>
      </c>
      <c r="H1127" t="s">
        <v>60</v>
      </c>
      <c r="I1127" t="s">
        <v>39</v>
      </c>
    </row>
    <row r="1128" spans="1:9" x14ac:dyDescent="0.25">
      <c r="A1128">
        <v>1127</v>
      </c>
      <c r="B1128" t="s">
        <v>18</v>
      </c>
      <c r="C1128" t="s">
        <v>9</v>
      </c>
      <c r="D1128">
        <v>5</v>
      </c>
      <c r="E1128" s="1">
        <v>6000</v>
      </c>
      <c r="F1128" s="1">
        <v>30000</v>
      </c>
      <c r="G1128" s="1">
        <v>10000</v>
      </c>
      <c r="H1128" t="s">
        <v>60</v>
      </c>
      <c r="I1128" t="s">
        <v>11</v>
      </c>
    </row>
    <row r="1129" spans="1:9" x14ac:dyDescent="0.25">
      <c r="A1129">
        <v>1128</v>
      </c>
      <c r="B1129" t="s">
        <v>15</v>
      </c>
      <c r="C1129" t="s">
        <v>16</v>
      </c>
      <c r="D1129">
        <v>3</v>
      </c>
      <c r="E1129" s="1">
        <v>8450</v>
      </c>
      <c r="F1129" s="1">
        <v>25350</v>
      </c>
      <c r="G1129" s="1">
        <v>7350</v>
      </c>
      <c r="H1129" t="s">
        <v>60</v>
      </c>
      <c r="I1129" t="s">
        <v>24</v>
      </c>
    </row>
    <row r="1130" spans="1:9" x14ac:dyDescent="0.25">
      <c r="A1130">
        <v>1129</v>
      </c>
      <c r="B1130" t="s">
        <v>30</v>
      </c>
      <c r="C1130" t="s">
        <v>43</v>
      </c>
      <c r="D1130">
        <v>4</v>
      </c>
      <c r="E1130" s="1">
        <v>4200</v>
      </c>
      <c r="F1130" s="1">
        <v>16800</v>
      </c>
      <c r="G1130" s="1">
        <v>4800</v>
      </c>
      <c r="H1130" t="s">
        <v>60</v>
      </c>
      <c r="I1130" t="s">
        <v>39</v>
      </c>
    </row>
    <row r="1131" spans="1:9" x14ac:dyDescent="0.25">
      <c r="A1131">
        <v>1130</v>
      </c>
      <c r="B1131" t="s">
        <v>30</v>
      </c>
      <c r="C1131" t="s">
        <v>37</v>
      </c>
      <c r="D1131">
        <v>3</v>
      </c>
      <c r="E1131" s="1">
        <v>10590</v>
      </c>
      <c r="F1131" s="1">
        <v>31770</v>
      </c>
      <c r="G1131" s="1">
        <v>13770</v>
      </c>
      <c r="H1131" t="s">
        <v>60</v>
      </c>
      <c r="I1131" t="s">
        <v>35</v>
      </c>
    </row>
    <row r="1132" spans="1:9" x14ac:dyDescent="0.25">
      <c r="A1132">
        <v>1131</v>
      </c>
      <c r="B1132" t="s">
        <v>67</v>
      </c>
      <c r="C1132" t="s">
        <v>51</v>
      </c>
      <c r="D1132">
        <v>4</v>
      </c>
      <c r="E1132" s="1">
        <v>1200</v>
      </c>
      <c r="F1132" s="1">
        <v>4800</v>
      </c>
      <c r="G1132" s="1">
        <v>1600</v>
      </c>
      <c r="H1132" t="s">
        <v>60</v>
      </c>
      <c r="I1132" t="s">
        <v>11</v>
      </c>
    </row>
    <row r="1133" spans="1:9" x14ac:dyDescent="0.25">
      <c r="A1133">
        <v>1132</v>
      </c>
      <c r="B1133" t="s">
        <v>46</v>
      </c>
      <c r="C1133" t="s">
        <v>26</v>
      </c>
      <c r="D1133">
        <v>5</v>
      </c>
      <c r="E1133" s="1">
        <v>1100</v>
      </c>
      <c r="F1133" s="1">
        <v>5500</v>
      </c>
      <c r="G1133" s="1">
        <v>1500</v>
      </c>
      <c r="H1133" t="s">
        <v>60</v>
      </c>
      <c r="I1133" t="s">
        <v>39</v>
      </c>
    </row>
    <row r="1134" spans="1:9" x14ac:dyDescent="0.25">
      <c r="A1134">
        <v>1133</v>
      </c>
      <c r="B1134" t="s">
        <v>38</v>
      </c>
      <c r="C1134" t="s">
        <v>56</v>
      </c>
      <c r="D1134">
        <v>3</v>
      </c>
      <c r="E1134" s="1">
        <v>3700</v>
      </c>
      <c r="F1134" s="1">
        <v>11100</v>
      </c>
      <c r="G1134" s="1">
        <v>2100</v>
      </c>
      <c r="H1134" t="s">
        <v>60</v>
      </c>
      <c r="I1134" t="s">
        <v>44</v>
      </c>
    </row>
    <row r="1135" spans="1:9" x14ac:dyDescent="0.25">
      <c r="A1135">
        <v>1134</v>
      </c>
      <c r="B1135" t="s">
        <v>12</v>
      </c>
      <c r="C1135" t="s">
        <v>56</v>
      </c>
      <c r="D1135">
        <v>5</v>
      </c>
      <c r="E1135" s="1">
        <v>3700</v>
      </c>
      <c r="F1135" s="1">
        <v>18500</v>
      </c>
      <c r="G1135" s="1">
        <v>3500</v>
      </c>
      <c r="H1135" t="s">
        <v>60</v>
      </c>
      <c r="I1135" t="s">
        <v>39</v>
      </c>
    </row>
    <row r="1136" spans="1:9" x14ac:dyDescent="0.25">
      <c r="A1136">
        <v>1135</v>
      </c>
      <c r="B1136" t="s">
        <v>30</v>
      </c>
      <c r="C1136" t="s">
        <v>26</v>
      </c>
      <c r="D1136">
        <v>3</v>
      </c>
      <c r="E1136" s="1">
        <v>1100</v>
      </c>
      <c r="F1136" s="1">
        <v>3300</v>
      </c>
      <c r="G1136" s="1">
        <v>900</v>
      </c>
      <c r="H1136" t="s">
        <v>60</v>
      </c>
      <c r="I1136" t="s">
        <v>44</v>
      </c>
    </row>
    <row r="1137" spans="1:9" x14ac:dyDescent="0.25">
      <c r="A1137">
        <v>1136</v>
      </c>
      <c r="B1137" t="s">
        <v>67</v>
      </c>
      <c r="C1137" t="s">
        <v>56</v>
      </c>
      <c r="D1137">
        <v>4</v>
      </c>
      <c r="E1137" s="1">
        <v>3700</v>
      </c>
      <c r="F1137" s="1">
        <v>14800</v>
      </c>
      <c r="G1137" s="1">
        <v>2800</v>
      </c>
      <c r="H1137" t="s">
        <v>60</v>
      </c>
      <c r="I1137" t="s">
        <v>52</v>
      </c>
    </row>
    <row r="1138" spans="1:9" x14ac:dyDescent="0.25">
      <c r="A1138">
        <v>1137</v>
      </c>
      <c r="B1138" t="s">
        <v>46</v>
      </c>
      <c r="C1138" t="s">
        <v>41</v>
      </c>
      <c r="D1138">
        <v>2</v>
      </c>
      <c r="E1138" s="1">
        <v>1490</v>
      </c>
      <c r="F1138" s="1">
        <v>2980</v>
      </c>
      <c r="G1138" s="1">
        <v>1380</v>
      </c>
      <c r="H1138" t="s">
        <v>60</v>
      </c>
      <c r="I1138" t="s">
        <v>39</v>
      </c>
    </row>
    <row r="1139" spans="1:9" x14ac:dyDescent="0.25">
      <c r="A1139">
        <v>1138</v>
      </c>
      <c r="B1139" t="s">
        <v>38</v>
      </c>
      <c r="C1139" t="s">
        <v>55</v>
      </c>
      <c r="D1139">
        <v>5</v>
      </c>
      <c r="E1139" s="1">
        <v>1500</v>
      </c>
      <c r="F1139" s="1">
        <v>7500</v>
      </c>
      <c r="G1139" s="1">
        <v>3500</v>
      </c>
      <c r="H1139" t="s">
        <v>60</v>
      </c>
      <c r="I1139" t="s">
        <v>52</v>
      </c>
    </row>
    <row r="1140" spans="1:9" x14ac:dyDescent="0.25">
      <c r="A1140">
        <v>1139</v>
      </c>
      <c r="B1140" t="s">
        <v>36</v>
      </c>
      <c r="C1140" t="s">
        <v>32</v>
      </c>
      <c r="D1140">
        <v>2</v>
      </c>
      <c r="E1140" s="1">
        <v>1090</v>
      </c>
      <c r="F1140" s="1">
        <v>2180</v>
      </c>
      <c r="G1140" s="1">
        <v>580</v>
      </c>
      <c r="H1140" t="s">
        <v>60</v>
      </c>
      <c r="I1140" t="s">
        <v>42</v>
      </c>
    </row>
    <row r="1141" spans="1:9" x14ac:dyDescent="0.25">
      <c r="A1141">
        <v>1140</v>
      </c>
      <c r="B1141" t="s">
        <v>46</v>
      </c>
      <c r="C1141" t="s">
        <v>31</v>
      </c>
      <c r="D1141">
        <v>3</v>
      </c>
      <c r="E1141" s="1">
        <v>1800</v>
      </c>
      <c r="F1141" s="1">
        <v>5400</v>
      </c>
      <c r="G1141" s="1">
        <v>3000</v>
      </c>
      <c r="H1141" t="s">
        <v>60</v>
      </c>
      <c r="I1141" t="s">
        <v>27</v>
      </c>
    </row>
    <row r="1142" spans="1:9" x14ac:dyDescent="0.25">
      <c r="A1142">
        <v>1141</v>
      </c>
      <c r="B1142" t="s">
        <v>33</v>
      </c>
      <c r="C1142" t="s">
        <v>53</v>
      </c>
      <c r="D1142">
        <v>5</v>
      </c>
      <c r="E1142" s="1">
        <v>7530</v>
      </c>
      <c r="F1142" s="1">
        <v>37650</v>
      </c>
      <c r="G1142" s="1">
        <v>7650</v>
      </c>
      <c r="H1142" t="s">
        <v>60</v>
      </c>
      <c r="I1142" t="s">
        <v>14</v>
      </c>
    </row>
    <row r="1143" spans="1:9" x14ac:dyDescent="0.25">
      <c r="A1143">
        <v>1142</v>
      </c>
      <c r="B1143" t="s">
        <v>30</v>
      </c>
      <c r="C1143" t="s">
        <v>26</v>
      </c>
      <c r="D1143">
        <v>3</v>
      </c>
      <c r="E1143" s="1">
        <v>1100</v>
      </c>
      <c r="F1143" s="1">
        <v>3300</v>
      </c>
      <c r="G1143" s="1">
        <v>900</v>
      </c>
      <c r="H1143" t="s">
        <v>60</v>
      </c>
      <c r="I1143" t="s">
        <v>39</v>
      </c>
    </row>
    <row r="1144" spans="1:9" x14ac:dyDescent="0.25">
      <c r="A1144">
        <v>1143</v>
      </c>
      <c r="B1144" t="s">
        <v>38</v>
      </c>
      <c r="C1144" t="s">
        <v>19</v>
      </c>
      <c r="D1144">
        <v>2</v>
      </c>
      <c r="E1144" s="1">
        <v>1350</v>
      </c>
      <c r="F1144" s="1">
        <v>2700</v>
      </c>
      <c r="G1144" s="1">
        <v>1100</v>
      </c>
      <c r="H1144" t="s">
        <v>60</v>
      </c>
      <c r="I1144" t="s">
        <v>40</v>
      </c>
    </row>
    <row r="1145" spans="1:9" x14ac:dyDescent="0.25">
      <c r="A1145">
        <v>1144</v>
      </c>
      <c r="B1145" t="s">
        <v>36</v>
      </c>
      <c r="C1145" t="s">
        <v>19</v>
      </c>
      <c r="D1145">
        <v>5</v>
      </c>
      <c r="E1145" s="1">
        <v>1350</v>
      </c>
      <c r="F1145" s="1">
        <v>6750</v>
      </c>
      <c r="G1145" s="1">
        <v>2750</v>
      </c>
      <c r="H1145" t="s">
        <v>60</v>
      </c>
      <c r="I1145" t="s">
        <v>42</v>
      </c>
    </row>
    <row r="1146" spans="1:9" x14ac:dyDescent="0.25">
      <c r="A1146">
        <v>1145</v>
      </c>
      <c r="B1146" t="s">
        <v>33</v>
      </c>
      <c r="C1146" t="s">
        <v>32</v>
      </c>
      <c r="D1146">
        <v>2</v>
      </c>
      <c r="E1146" s="1">
        <v>1090</v>
      </c>
      <c r="F1146" s="1">
        <v>2180</v>
      </c>
      <c r="G1146" s="1">
        <v>580</v>
      </c>
      <c r="H1146" t="s">
        <v>60</v>
      </c>
      <c r="I1146" t="s">
        <v>17</v>
      </c>
    </row>
    <row r="1147" spans="1:9" x14ac:dyDescent="0.25">
      <c r="A1147">
        <v>1146</v>
      </c>
      <c r="B1147" t="s">
        <v>33</v>
      </c>
      <c r="C1147" t="s">
        <v>43</v>
      </c>
      <c r="D1147">
        <v>4</v>
      </c>
      <c r="E1147" s="1">
        <v>4200</v>
      </c>
      <c r="F1147" s="1">
        <v>16800</v>
      </c>
      <c r="G1147" s="1">
        <v>4800</v>
      </c>
      <c r="H1147" t="s">
        <v>60</v>
      </c>
      <c r="I1147" t="s">
        <v>14</v>
      </c>
    </row>
    <row r="1148" spans="1:9" x14ac:dyDescent="0.25">
      <c r="A1148">
        <v>1147</v>
      </c>
      <c r="B1148" t="s">
        <v>38</v>
      </c>
      <c r="C1148" t="s">
        <v>31</v>
      </c>
      <c r="D1148">
        <v>2</v>
      </c>
      <c r="E1148" s="1">
        <v>1800</v>
      </c>
      <c r="F1148" s="1">
        <v>3600</v>
      </c>
      <c r="G1148" s="1">
        <v>2000</v>
      </c>
      <c r="H1148" t="s">
        <v>60</v>
      </c>
      <c r="I1148" t="s">
        <v>52</v>
      </c>
    </row>
    <row r="1149" spans="1:9" x14ac:dyDescent="0.25">
      <c r="A1149">
        <v>1148</v>
      </c>
      <c r="B1149" t="s">
        <v>48</v>
      </c>
      <c r="C1149" t="s">
        <v>32</v>
      </c>
      <c r="D1149">
        <v>3</v>
      </c>
      <c r="E1149" s="1">
        <v>1090</v>
      </c>
      <c r="F1149" s="1">
        <v>3270</v>
      </c>
      <c r="G1149" s="1">
        <v>870</v>
      </c>
      <c r="H1149" t="s">
        <v>60</v>
      </c>
      <c r="I1149" t="s">
        <v>44</v>
      </c>
    </row>
    <row r="1150" spans="1:9" x14ac:dyDescent="0.25">
      <c r="A1150">
        <v>1149</v>
      </c>
      <c r="B1150" t="s">
        <v>8</v>
      </c>
      <c r="C1150" t="s">
        <v>23</v>
      </c>
      <c r="D1150">
        <v>2</v>
      </c>
      <c r="E1150" s="1">
        <v>7600</v>
      </c>
      <c r="F1150" s="1">
        <v>15200</v>
      </c>
      <c r="G1150" s="1">
        <v>3200</v>
      </c>
      <c r="H1150" t="s">
        <v>60</v>
      </c>
      <c r="I1150" t="s">
        <v>11</v>
      </c>
    </row>
    <row r="1151" spans="1:9" x14ac:dyDescent="0.25">
      <c r="A1151">
        <v>1150</v>
      </c>
      <c r="B1151" t="s">
        <v>36</v>
      </c>
      <c r="C1151" t="s">
        <v>23</v>
      </c>
      <c r="D1151">
        <v>2</v>
      </c>
      <c r="E1151" s="1">
        <v>7600</v>
      </c>
      <c r="F1151" s="1">
        <v>15200</v>
      </c>
      <c r="G1151" s="1">
        <v>3200</v>
      </c>
      <c r="H1151" t="s">
        <v>60</v>
      </c>
      <c r="I1151" t="s">
        <v>35</v>
      </c>
    </row>
    <row r="1152" spans="1:9" x14ac:dyDescent="0.25">
      <c r="A1152">
        <v>1151</v>
      </c>
      <c r="B1152" t="s">
        <v>15</v>
      </c>
      <c r="C1152" t="s">
        <v>56</v>
      </c>
      <c r="D1152">
        <v>5</v>
      </c>
      <c r="E1152" s="1">
        <v>3700</v>
      </c>
      <c r="F1152" s="1">
        <v>18500</v>
      </c>
      <c r="G1152" s="1">
        <v>3500</v>
      </c>
      <c r="H1152" t="s">
        <v>60</v>
      </c>
      <c r="I1152" t="s">
        <v>20</v>
      </c>
    </row>
    <row r="1153" spans="1:9" x14ac:dyDescent="0.25">
      <c r="A1153">
        <v>1152</v>
      </c>
      <c r="B1153" t="s">
        <v>22</v>
      </c>
      <c r="C1153" t="s">
        <v>25</v>
      </c>
      <c r="D1153">
        <v>3</v>
      </c>
      <c r="E1153" s="1">
        <v>7250</v>
      </c>
      <c r="F1153" s="1">
        <v>21750</v>
      </c>
      <c r="G1153" s="1">
        <v>6750</v>
      </c>
      <c r="H1153" t="s">
        <v>60</v>
      </c>
      <c r="I1153" t="s">
        <v>20</v>
      </c>
    </row>
    <row r="1154" spans="1:9" x14ac:dyDescent="0.25">
      <c r="A1154">
        <v>1153</v>
      </c>
      <c r="B1154" t="s">
        <v>12</v>
      </c>
      <c r="C1154" t="s">
        <v>23</v>
      </c>
      <c r="D1154">
        <v>5</v>
      </c>
      <c r="E1154" s="1">
        <v>7600</v>
      </c>
      <c r="F1154" s="1">
        <v>38000</v>
      </c>
      <c r="G1154" s="1">
        <v>8000</v>
      </c>
      <c r="H1154" t="s">
        <v>60</v>
      </c>
      <c r="I1154" t="s">
        <v>24</v>
      </c>
    </row>
    <row r="1155" spans="1:9" x14ac:dyDescent="0.25">
      <c r="A1155">
        <v>1154</v>
      </c>
      <c r="B1155" t="s">
        <v>46</v>
      </c>
      <c r="C1155" t="s">
        <v>43</v>
      </c>
      <c r="D1155">
        <v>4</v>
      </c>
      <c r="E1155" s="1">
        <v>4200</v>
      </c>
      <c r="F1155" s="1">
        <v>16800</v>
      </c>
      <c r="G1155" s="1">
        <v>4800</v>
      </c>
      <c r="H1155" t="s">
        <v>60</v>
      </c>
      <c r="I1155" t="s">
        <v>35</v>
      </c>
    </row>
    <row r="1156" spans="1:9" x14ac:dyDescent="0.25">
      <c r="A1156">
        <v>1155</v>
      </c>
      <c r="B1156" t="s">
        <v>30</v>
      </c>
      <c r="C1156" t="s">
        <v>50</v>
      </c>
      <c r="D1156">
        <v>3</v>
      </c>
      <c r="E1156" s="1">
        <v>1250</v>
      </c>
      <c r="F1156" s="1">
        <v>3750</v>
      </c>
      <c r="G1156" s="1">
        <v>1350</v>
      </c>
      <c r="H1156" t="s">
        <v>60</v>
      </c>
      <c r="I1156" t="s">
        <v>27</v>
      </c>
    </row>
    <row r="1157" spans="1:9" x14ac:dyDescent="0.25">
      <c r="A1157">
        <v>1156</v>
      </c>
      <c r="B1157" t="s">
        <v>36</v>
      </c>
      <c r="C1157" t="s">
        <v>32</v>
      </c>
      <c r="D1157">
        <v>5</v>
      </c>
      <c r="E1157" s="1">
        <v>1090</v>
      </c>
      <c r="F1157" s="1">
        <v>5450</v>
      </c>
      <c r="G1157" s="1">
        <v>1450</v>
      </c>
      <c r="H1157" t="s">
        <v>60</v>
      </c>
      <c r="I1157" t="s">
        <v>17</v>
      </c>
    </row>
    <row r="1158" spans="1:9" x14ac:dyDescent="0.25">
      <c r="A1158">
        <v>1157</v>
      </c>
      <c r="B1158" t="s">
        <v>18</v>
      </c>
      <c r="C1158" t="s">
        <v>21</v>
      </c>
      <c r="D1158">
        <v>4</v>
      </c>
      <c r="E1158" s="1">
        <v>2180</v>
      </c>
      <c r="F1158" s="1">
        <v>8720</v>
      </c>
      <c r="G1158" s="1">
        <v>2720</v>
      </c>
      <c r="H1158" t="s">
        <v>60</v>
      </c>
      <c r="I1158" t="s">
        <v>27</v>
      </c>
    </row>
    <row r="1159" spans="1:9" x14ac:dyDescent="0.25">
      <c r="A1159">
        <v>1158</v>
      </c>
      <c r="B1159" t="s">
        <v>48</v>
      </c>
      <c r="C1159" t="s">
        <v>56</v>
      </c>
      <c r="D1159">
        <v>3</v>
      </c>
      <c r="E1159" s="1">
        <v>3700</v>
      </c>
      <c r="F1159" s="1">
        <v>11100</v>
      </c>
      <c r="G1159" s="1">
        <v>2100</v>
      </c>
      <c r="H1159" t="s">
        <v>60</v>
      </c>
      <c r="I1159" t="s">
        <v>40</v>
      </c>
    </row>
    <row r="1160" spans="1:9" x14ac:dyDescent="0.25">
      <c r="A1160">
        <v>1159</v>
      </c>
      <c r="B1160" t="s">
        <v>38</v>
      </c>
      <c r="C1160" t="s">
        <v>9</v>
      </c>
      <c r="D1160">
        <v>4</v>
      </c>
      <c r="E1160" s="1">
        <v>6000</v>
      </c>
      <c r="F1160" s="1">
        <v>24000</v>
      </c>
      <c r="G1160" s="1">
        <v>8000</v>
      </c>
      <c r="H1160" t="s">
        <v>60</v>
      </c>
      <c r="I1160" t="s">
        <v>35</v>
      </c>
    </row>
    <row r="1161" spans="1:9" x14ac:dyDescent="0.25">
      <c r="A1161">
        <v>1160</v>
      </c>
      <c r="B1161" t="s">
        <v>46</v>
      </c>
      <c r="C1161" t="s">
        <v>50</v>
      </c>
      <c r="D1161">
        <v>5</v>
      </c>
      <c r="E1161" s="1">
        <v>1250</v>
      </c>
      <c r="F1161" s="1">
        <v>6250</v>
      </c>
      <c r="G1161" s="1">
        <v>2250</v>
      </c>
      <c r="H1161" t="s">
        <v>60</v>
      </c>
      <c r="I1161" t="s">
        <v>44</v>
      </c>
    </row>
    <row r="1162" spans="1:9" x14ac:dyDescent="0.25">
      <c r="A1162">
        <v>1161</v>
      </c>
      <c r="B1162" t="s">
        <v>48</v>
      </c>
      <c r="C1162" t="s">
        <v>23</v>
      </c>
      <c r="D1162">
        <v>3</v>
      </c>
      <c r="E1162" s="1">
        <v>7600</v>
      </c>
      <c r="F1162" s="1">
        <v>22800</v>
      </c>
      <c r="G1162" s="1">
        <v>4800</v>
      </c>
      <c r="H1162" t="s">
        <v>60</v>
      </c>
      <c r="I1162" t="s">
        <v>20</v>
      </c>
    </row>
    <row r="1163" spans="1:9" x14ac:dyDescent="0.25">
      <c r="A1163">
        <v>1162</v>
      </c>
      <c r="B1163" t="s">
        <v>8</v>
      </c>
      <c r="C1163" t="s">
        <v>13</v>
      </c>
      <c r="D1163">
        <v>5</v>
      </c>
      <c r="E1163" s="1">
        <v>1400</v>
      </c>
      <c r="F1163" s="1">
        <v>7000</v>
      </c>
      <c r="G1163" s="1">
        <v>3000</v>
      </c>
      <c r="H1163" t="s">
        <v>60</v>
      </c>
      <c r="I1163" t="s">
        <v>40</v>
      </c>
    </row>
    <row r="1164" spans="1:9" x14ac:dyDescent="0.25">
      <c r="A1164">
        <v>1163</v>
      </c>
      <c r="B1164" t="s">
        <v>22</v>
      </c>
      <c r="C1164" t="s">
        <v>21</v>
      </c>
      <c r="D1164">
        <v>4</v>
      </c>
      <c r="E1164" s="1">
        <v>2180</v>
      </c>
      <c r="F1164" s="1">
        <v>8720</v>
      </c>
      <c r="G1164" s="1">
        <v>2720</v>
      </c>
      <c r="H1164" t="s">
        <v>60</v>
      </c>
      <c r="I1164" t="s">
        <v>14</v>
      </c>
    </row>
    <row r="1165" spans="1:9" x14ac:dyDescent="0.25">
      <c r="A1165">
        <v>1164</v>
      </c>
      <c r="B1165" t="s">
        <v>8</v>
      </c>
      <c r="C1165" t="s">
        <v>31</v>
      </c>
      <c r="D1165">
        <v>5</v>
      </c>
      <c r="E1165" s="1">
        <v>1800</v>
      </c>
      <c r="F1165" s="1">
        <v>9000</v>
      </c>
      <c r="G1165" s="1">
        <v>5000</v>
      </c>
      <c r="H1165" t="s">
        <v>60</v>
      </c>
      <c r="I1165" t="s">
        <v>14</v>
      </c>
    </row>
    <row r="1166" spans="1:9" x14ac:dyDescent="0.25">
      <c r="A1166">
        <v>1165</v>
      </c>
      <c r="B1166" t="s">
        <v>15</v>
      </c>
      <c r="C1166" t="s">
        <v>55</v>
      </c>
      <c r="D1166">
        <v>3</v>
      </c>
      <c r="E1166" s="1">
        <v>1500</v>
      </c>
      <c r="F1166" s="1">
        <v>4500</v>
      </c>
      <c r="G1166" s="1">
        <v>2100</v>
      </c>
      <c r="H1166" t="s">
        <v>60</v>
      </c>
      <c r="I1166" t="s">
        <v>39</v>
      </c>
    </row>
    <row r="1167" spans="1:9" x14ac:dyDescent="0.25">
      <c r="A1167">
        <v>1166</v>
      </c>
      <c r="B1167" t="s">
        <v>30</v>
      </c>
      <c r="C1167" t="s">
        <v>16</v>
      </c>
      <c r="D1167">
        <v>4</v>
      </c>
      <c r="E1167" s="1">
        <v>8450</v>
      </c>
      <c r="F1167" s="1">
        <v>33800</v>
      </c>
      <c r="G1167" s="1">
        <v>9800</v>
      </c>
      <c r="H1167" t="s">
        <v>60</v>
      </c>
      <c r="I1167" t="s">
        <v>52</v>
      </c>
    </row>
    <row r="1168" spans="1:9" x14ac:dyDescent="0.25">
      <c r="A1168">
        <v>1167</v>
      </c>
      <c r="B1168" t="s">
        <v>38</v>
      </c>
      <c r="C1168" t="s">
        <v>55</v>
      </c>
      <c r="D1168">
        <v>2</v>
      </c>
      <c r="E1168" s="1">
        <v>1500</v>
      </c>
      <c r="F1168" s="1">
        <v>3000</v>
      </c>
      <c r="G1168" s="1">
        <v>1400</v>
      </c>
      <c r="H1168" t="s">
        <v>60</v>
      </c>
      <c r="I1168" t="s">
        <v>17</v>
      </c>
    </row>
    <row r="1169" spans="1:9" x14ac:dyDescent="0.25">
      <c r="A1169">
        <v>1168</v>
      </c>
      <c r="B1169" t="s">
        <v>67</v>
      </c>
      <c r="C1169" t="s">
        <v>9</v>
      </c>
      <c r="D1169">
        <v>2</v>
      </c>
      <c r="E1169" s="1">
        <v>6000</v>
      </c>
      <c r="F1169" s="1">
        <v>12000</v>
      </c>
      <c r="G1169" s="1">
        <v>4000</v>
      </c>
      <c r="H1169" t="s">
        <v>60</v>
      </c>
      <c r="I1169" t="s">
        <v>40</v>
      </c>
    </row>
    <row r="1170" spans="1:9" x14ac:dyDescent="0.25">
      <c r="A1170">
        <v>1169</v>
      </c>
      <c r="B1170" t="s">
        <v>48</v>
      </c>
      <c r="C1170" t="s">
        <v>51</v>
      </c>
      <c r="D1170">
        <v>2</v>
      </c>
      <c r="E1170" s="1">
        <v>1200</v>
      </c>
      <c r="F1170" s="1">
        <v>2400</v>
      </c>
      <c r="G1170" s="1">
        <v>800</v>
      </c>
      <c r="H1170" t="s">
        <v>60</v>
      </c>
      <c r="I1170" t="s">
        <v>27</v>
      </c>
    </row>
    <row r="1171" spans="1:9" x14ac:dyDescent="0.25">
      <c r="A1171">
        <v>1170</v>
      </c>
      <c r="B1171" t="s">
        <v>8</v>
      </c>
      <c r="C1171" t="s">
        <v>43</v>
      </c>
      <c r="D1171">
        <v>3</v>
      </c>
      <c r="E1171" s="1">
        <v>4200</v>
      </c>
      <c r="F1171" s="1">
        <v>12600</v>
      </c>
      <c r="G1171" s="1">
        <v>3600</v>
      </c>
      <c r="H1171" t="s">
        <v>60</v>
      </c>
      <c r="I1171" t="s">
        <v>27</v>
      </c>
    </row>
    <row r="1172" spans="1:9" x14ac:dyDescent="0.25">
      <c r="A1172">
        <v>1171</v>
      </c>
      <c r="B1172" t="s">
        <v>46</v>
      </c>
      <c r="C1172" t="s">
        <v>23</v>
      </c>
      <c r="D1172">
        <v>4</v>
      </c>
      <c r="E1172" s="1">
        <v>7600</v>
      </c>
      <c r="F1172" s="1">
        <v>30400</v>
      </c>
      <c r="G1172" s="1">
        <v>6400</v>
      </c>
      <c r="H1172" t="s">
        <v>60</v>
      </c>
      <c r="I1172" t="s">
        <v>52</v>
      </c>
    </row>
    <row r="1173" spans="1:9" x14ac:dyDescent="0.25">
      <c r="A1173">
        <v>1172</v>
      </c>
      <c r="B1173" t="s">
        <v>67</v>
      </c>
      <c r="C1173" t="s">
        <v>25</v>
      </c>
      <c r="D1173">
        <v>4</v>
      </c>
      <c r="E1173" s="1">
        <v>7250</v>
      </c>
      <c r="F1173" s="1">
        <v>29000</v>
      </c>
      <c r="G1173" s="1">
        <v>9000</v>
      </c>
      <c r="H1173" t="s">
        <v>60</v>
      </c>
      <c r="I1173" t="s">
        <v>40</v>
      </c>
    </row>
    <row r="1174" spans="1:9" x14ac:dyDescent="0.25">
      <c r="A1174">
        <v>1173</v>
      </c>
      <c r="B1174" t="s">
        <v>12</v>
      </c>
      <c r="C1174" t="s">
        <v>53</v>
      </c>
      <c r="D1174">
        <v>5</v>
      </c>
      <c r="E1174" s="1">
        <v>7530</v>
      </c>
      <c r="F1174" s="1">
        <v>37650</v>
      </c>
      <c r="G1174" s="1">
        <v>7650</v>
      </c>
      <c r="H1174" t="s">
        <v>60</v>
      </c>
      <c r="I1174" t="s">
        <v>20</v>
      </c>
    </row>
    <row r="1175" spans="1:9" x14ac:dyDescent="0.25">
      <c r="A1175">
        <v>1174</v>
      </c>
      <c r="B1175" t="s">
        <v>15</v>
      </c>
      <c r="C1175" t="s">
        <v>25</v>
      </c>
      <c r="D1175">
        <v>3</v>
      </c>
      <c r="E1175" s="1">
        <v>7250</v>
      </c>
      <c r="F1175" s="1">
        <v>21750</v>
      </c>
      <c r="G1175" s="1">
        <v>6750</v>
      </c>
      <c r="H1175" t="s">
        <v>60</v>
      </c>
      <c r="I1175" t="s">
        <v>20</v>
      </c>
    </row>
    <row r="1176" spans="1:9" x14ac:dyDescent="0.25">
      <c r="A1176">
        <v>1175</v>
      </c>
      <c r="B1176" t="s">
        <v>12</v>
      </c>
      <c r="C1176" t="s">
        <v>9</v>
      </c>
      <c r="D1176">
        <v>5</v>
      </c>
      <c r="E1176" s="1">
        <v>6000</v>
      </c>
      <c r="F1176" s="1">
        <v>30000</v>
      </c>
      <c r="G1176" s="1">
        <v>10000</v>
      </c>
      <c r="H1176" t="s">
        <v>60</v>
      </c>
      <c r="I1176" t="s">
        <v>39</v>
      </c>
    </row>
    <row r="1177" spans="1:9" x14ac:dyDescent="0.25">
      <c r="A1177">
        <v>1176</v>
      </c>
      <c r="B1177" t="s">
        <v>67</v>
      </c>
      <c r="C1177" t="s">
        <v>51</v>
      </c>
      <c r="D1177">
        <v>5</v>
      </c>
      <c r="E1177" s="1">
        <v>1200</v>
      </c>
      <c r="F1177" s="1">
        <v>6000</v>
      </c>
      <c r="G1177" s="1">
        <v>2000</v>
      </c>
      <c r="H1177" t="s">
        <v>60</v>
      </c>
      <c r="I1177" t="s">
        <v>52</v>
      </c>
    </row>
    <row r="1178" spans="1:9" x14ac:dyDescent="0.25">
      <c r="A1178">
        <v>1177</v>
      </c>
      <c r="B1178" t="s">
        <v>48</v>
      </c>
      <c r="C1178" t="s">
        <v>54</v>
      </c>
      <c r="D1178">
        <v>5</v>
      </c>
      <c r="E1178" s="1">
        <v>5300</v>
      </c>
      <c r="F1178" s="1">
        <v>26500</v>
      </c>
      <c r="G1178" s="1">
        <v>6500</v>
      </c>
      <c r="H1178" t="s">
        <v>60</v>
      </c>
      <c r="I1178" t="s">
        <v>42</v>
      </c>
    </row>
    <row r="1179" spans="1:9" x14ac:dyDescent="0.25">
      <c r="A1179">
        <v>1178</v>
      </c>
      <c r="B1179" t="s">
        <v>36</v>
      </c>
      <c r="C1179" t="s">
        <v>16</v>
      </c>
      <c r="D1179">
        <v>2</v>
      </c>
      <c r="E1179" s="1">
        <v>8450</v>
      </c>
      <c r="F1179" s="1">
        <v>16900</v>
      </c>
      <c r="G1179" s="1">
        <v>4900</v>
      </c>
      <c r="H1179" t="s">
        <v>60</v>
      </c>
      <c r="I1179" t="s">
        <v>24</v>
      </c>
    </row>
    <row r="1180" spans="1:9" x14ac:dyDescent="0.25">
      <c r="A1180">
        <v>1179</v>
      </c>
      <c r="B1180" t="s">
        <v>22</v>
      </c>
      <c r="C1180" t="s">
        <v>19</v>
      </c>
      <c r="D1180">
        <v>3</v>
      </c>
      <c r="E1180" s="1">
        <v>1350</v>
      </c>
      <c r="F1180" s="1">
        <v>4050</v>
      </c>
      <c r="G1180" s="1">
        <v>1650</v>
      </c>
      <c r="H1180" t="s">
        <v>60</v>
      </c>
      <c r="I1180" t="s">
        <v>14</v>
      </c>
    </row>
    <row r="1181" spans="1:9" x14ac:dyDescent="0.25">
      <c r="A1181">
        <v>1180</v>
      </c>
      <c r="B1181" t="s">
        <v>30</v>
      </c>
      <c r="C1181" t="s">
        <v>32</v>
      </c>
      <c r="D1181">
        <v>2</v>
      </c>
      <c r="E1181" s="1">
        <v>1090</v>
      </c>
      <c r="F1181" s="1">
        <v>2180</v>
      </c>
      <c r="G1181" s="1">
        <v>580</v>
      </c>
      <c r="H1181" t="s">
        <v>60</v>
      </c>
      <c r="I1181" t="s">
        <v>39</v>
      </c>
    </row>
    <row r="1182" spans="1:9" x14ac:dyDescent="0.25">
      <c r="A1182">
        <v>1181</v>
      </c>
      <c r="B1182" t="s">
        <v>22</v>
      </c>
      <c r="C1182" t="s">
        <v>21</v>
      </c>
      <c r="D1182">
        <v>2</v>
      </c>
      <c r="E1182" s="1">
        <v>2180</v>
      </c>
      <c r="F1182" s="1">
        <v>4360</v>
      </c>
      <c r="G1182" s="1">
        <v>1360</v>
      </c>
      <c r="H1182" t="s">
        <v>60</v>
      </c>
      <c r="I1182" t="s">
        <v>40</v>
      </c>
    </row>
    <row r="1183" spans="1:9" x14ac:dyDescent="0.25">
      <c r="A1183">
        <v>1182</v>
      </c>
      <c r="B1183" t="s">
        <v>12</v>
      </c>
      <c r="C1183" t="s">
        <v>56</v>
      </c>
      <c r="D1183">
        <v>5</v>
      </c>
      <c r="E1183" s="1">
        <v>3700</v>
      </c>
      <c r="F1183" s="1">
        <v>18500</v>
      </c>
      <c r="G1183" s="1">
        <v>3500</v>
      </c>
      <c r="H1183" t="s">
        <v>60</v>
      </c>
      <c r="I1183" t="s">
        <v>40</v>
      </c>
    </row>
    <row r="1184" spans="1:9" x14ac:dyDescent="0.25">
      <c r="A1184">
        <v>1183</v>
      </c>
      <c r="B1184" t="s">
        <v>30</v>
      </c>
      <c r="C1184" t="s">
        <v>26</v>
      </c>
      <c r="D1184">
        <v>3</v>
      </c>
      <c r="E1184" s="1">
        <v>1100</v>
      </c>
      <c r="F1184" s="1">
        <v>3300</v>
      </c>
      <c r="G1184" s="1">
        <v>900</v>
      </c>
      <c r="H1184" t="s">
        <v>60</v>
      </c>
      <c r="I1184" t="s">
        <v>42</v>
      </c>
    </row>
    <row r="1185" spans="1:9" x14ac:dyDescent="0.25">
      <c r="A1185">
        <v>1184</v>
      </c>
      <c r="B1185" t="s">
        <v>67</v>
      </c>
      <c r="C1185" t="s">
        <v>56</v>
      </c>
      <c r="D1185">
        <v>4</v>
      </c>
      <c r="E1185" s="1">
        <v>3700</v>
      </c>
      <c r="F1185" s="1">
        <v>14800</v>
      </c>
      <c r="G1185" s="1">
        <v>2800</v>
      </c>
      <c r="H1185" t="s">
        <v>60</v>
      </c>
      <c r="I1185" t="s">
        <v>42</v>
      </c>
    </row>
    <row r="1186" spans="1:9" x14ac:dyDescent="0.25">
      <c r="A1186">
        <v>1185</v>
      </c>
      <c r="B1186" t="s">
        <v>46</v>
      </c>
      <c r="C1186" t="s">
        <v>41</v>
      </c>
      <c r="D1186">
        <v>5</v>
      </c>
      <c r="E1186" s="1">
        <v>1490</v>
      </c>
      <c r="F1186" s="1">
        <v>7450</v>
      </c>
      <c r="G1186" s="1">
        <v>3450</v>
      </c>
      <c r="H1186" t="s">
        <v>60</v>
      </c>
      <c r="I1186" t="s">
        <v>27</v>
      </c>
    </row>
    <row r="1187" spans="1:9" x14ac:dyDescent="0.25">
      <c r="A1187">
        <v>1186</v>
      </c>
      <c r="B1187" t="s">
        <v>38</v>
      </c>
      <c r="C1187" t="s">
        <v>55</v>
      </c>
      <c r="D1187">
        <v>4</v>
      </c>
      <c r="E1187" s="1">
        <v>1500</v>
      </c>
      <c r="F1187" s="1">
        <v>6000</v>
      </c>
      <c r="G1187" s="1">
        <v>2800</v>
      </c>
      <c r="H1187" t="s">
        <v>60</v>
      </c>
      <c r="I1187" t="s">
        <v>20</v>
      </c>
    </row>
    <row r="1188" spans="1:9" x14ac:dyDescent="0.25">
      <c r="A1188">
        <v>1187</v>
      </c>
      <c r="B1188" t="s">
        <v>36</v>
      </c>
      <c r="C1188" t="s">
        <v>32</v>
      </c>
      <c r="D1188">
        <v>3</v>
      </c>
      <c r="E1188" s="1">
        <v>1090</v>
      </c>
      <c r="F1188" s="1">
        <v>3270</v>
      </c>
      <c r="G1188" s="1">
        <v>870</v>
      </c>
      <c r="H1188" t="s">
        <v>60</v>
      </c>
      <c r="I1188" t="s">
        <v>24</v>
      </c>
    </row>
    <row r="1189" spans="1:9" x14ac:dyDescent="0.25">
      <c r="A1189">
        <v>1188</v>
      </c>
      <c r="B1189" t="s">
        <v>46</v>
      </c>
      <c r="C1189" t="s">
        <v>31</v>
      </c>
      <c r="D1189">
        <v>4</v>
      </c>
      <c r="E1189" s="1">
        <v>1800</v>
      </c>
      <c r="F1189" s="1">
        <v>7200</v>
      </c>
      <c r="G1189" s="1">
        <v>4000</v>
      </c>
      <c r="H1189" t="s">
        <v>60</v>
      </c>
      <c r="I1189" t="s">
        <v>35</v>
      </c>
    </row>
    <row r="1190" spans="1:9" x14ac:dyDescent="0.25">
      <c r="A1190">
        <v>1189</v>
      </c>
      <c r="B1190" t="s">
        <v>33</v>
      </c>
      <c r="C1190" t="s">
        <v>53</v>
      </c>
      <c r="D1190">
        <v>2</v>
      </c>
      <c r="E1190" s="1">
        <v>7530</v>
      </c>
      <c r="F1190" s="1">
        <v>15060</v>
      </c>
      <c r="G1190" s="1">
        <v>3060</v>
      </c>
      <c r="H1190" t="s">
        <v>60</v>
      </c>
      <c r="I1190" t="s">
        <v>27</v>
      </c>
    </row>
    <row r="1191" spans="1:9" x14ac:dyDescent="0.25">
      <c r="A1191">
        <v>1190</v>
      </c>
      <c r="B1191" t="s">
        <v>30</v>
      </c>
      <c r="C1191" t="s">
        <v>26</v>
      </c>
      <c r="D1191">
        <v>2</v>
      </c>
      <c r="E1191" s="1">
        <v>1100</v>
      </c>
      <c r="F1191" s="1">
        <v>2200</v>
      </c>
      <c r="G1191" s="1">
        <v>600</v>
      </c>
      <c r="H1191" t="s">
        <v>60</v>
      </c>
      <c r="I1191" t="s">
        <v>44</v>
      </c>
    </row>
    <row r="1192" spans="1:9" x14ac:dyDescent="0.25">
      <c r="A1192">
        <v>1191</v>
      </c>
      <c r="B1192" t="s">
        <v>38</v>
      </c>
      <c r="C1192" t="s">
        <v>19</v>
      </c>
      <c r="D1192">
        <v>4</v>
      </c>
      <c r="E1192" s="1">
        <v>1350</v>
      </c>
      <c r="F1192" s="1">
        <v>5400</v>
      </c>
      <c r="G1192" s="1">
        <v>2200</v>
      </c>
      <c r="H1192" t="s">
        <v>60</v>
      </c>
      <c r="I1192" t="s">
        <v>39</v>
      </c>
    </row>
    <row r="1193" spans="1:9" x14ac:dyDescent="0.25">
      <c r="A1193">
        <v>1192</v>
      </c>
      <c r="B1193" t="s">
        <v>36</v>
      </c>
      <c r="C1193" t="s">
        <v>19</v>
      </c>
      <c r="D1193">
        <v>2</v>
      </c>
      <c r="E1193" s="1">
        <v>1350</v>
      </c>
      <c r="F1193" s="1">
        <v>2700</v>
      </c>
      <c r="G1193" s="1">
        <v>1100</v>
      </c>
      <c r="H1193" t="s">
        <v>60</v>
      </c>
      <c r="I1193" t="s">
        <v>35</v>
      </c>
    </row>
    <row r="1194" spans="1:9" x14ac:dyDescent="0.25">
      <c r="A1194">
        <v>1193</v>
      </c>
      <c r="B1194" t="s">
        <v>33</v>
      </c>
      <c r="C1194" t="s">
        <v>32</v>
      </c>
      <c r="D1194">
        <v>3</v>
      </c>
      <c r="E1194" s="1">
        <v>1090</v>
      </c>
      <c r="F1194" s="1">
        <v>3270</v>
      </c>
      <c r="G1194" s="1">
        <v>870</v>
      </c>
      <c r="H1194" t="s">
        <v>60</v>
      </c>
      <c r="I1194" t="s">
        <v>27</v>
      </c>
    </row>
    <row r="1195" spans="1:9" x14ac:dyDescent="0.25">
      <c r="A1195">
        <v>1194</v>
      </c>
      <c r="B1195" t="s">
        <v>33</v>
      </c>
      <c r="C1195" t="s">
        <v>43</v>
      </c>
      <c r="D1195">
        <v>5</v>
      </c>
      <c r="E1195" s="1">
        <v>4200</v>
      </c>
      <c r="F1195" s="1">
        <v>21000</v>
      </c>
      <c r="G1195" s="1">
        <v>6000</v>
      </c>
      <c r="H1195" t="s">
        <v>60</v>
      </c>
      <c r="I1195" t="s">
        <v>27</v>
      </c>
    </row>
    <row r="1196" spans="1:9" x14ac:dyDescent="0.25">
      <c r="A1196">
        <v>1195</v>
      </c>
      <c r="B1196" t="s">
        <v>38</v>
      </c>
      <c r="C1196" t="s">
        <v>31</v>
      </c>
      <c r="D1196">
        <v>4</v>
      </c>
      <c r="E1196" s="1">
        <v>1800</v>
      </c>
      <c r="F1196" s="1">
        <v>7200</v>
      </c>
      <c r="G1196" s="1">
        <v>4000</v>
      </c>
      <c r="H1196" t="s">
        <v>60</v>
      </c>
      <c r="I1196" t="s">
        <v>27</v>
      </c>
    </row>
    <row r="1197" spans="1:9" x14ac:dyDescent="0.25">
      <c r="A1197">
        <v>1196</v>
      </c>
      <c r="B1197" t="s">
        <v>48</v>
      </c>
      <c r="C1197" t="s">
        <v>32</v>
      </c>
      <c r="D1197">
        <v>4</v>
      </c>
      <c r="E1197" s="1">
        <v>1090</v>
      </c>
      <c r="F1197" s="1">
        <v>4360</v>
      </c>
      <c r="G1197" s="1">
        <v>1160</v>
      </c>
      <c r="H1197" t="s">
        <v>60</v>
      </c>
      <c r="I1197" t="s">
        <v>35</v>
      </c>
    </row>
    <row r="1198" spans="1:9" x14ac:dyDescent="0.25">
      <c r="A1198">
        <v>1197</v>
      </c>
      <c r="B1198" t="s">
        <v>8</v>
      </c>
      <c r="C1198" t="s">
        <v>23</v>
      </c>
      <c r="D1198">
        <v>2</v>
      </c>
      <c r="E1198" s="1">
        <v>7600</v>
      </c>
      <c r="F1198" s="1">
        <v>15200</v>
      </c>
      <c r="G1198" s="1">
        <v>3200</v>
      </c>
      <c r="H1198" t="s">
        <v>60</v>
      </c>
      <c r="I1198" t="s">
        <v>24</v>
      </c>
    </row>
    <row r="1199" spans="1:9" x14ac:dyDescent="0.25">
      <c r="A1199">
        <v>1198</v>
      </c>
      <c r="B1199" t="s">
        <v>36</v>
      </c>
      <c r="C1199" t="s">
        <v>23</v>
      </c>
      <c r="D1199">
        <v>2</v>
      </c>
      <c r="E1199" s="1">
        <v>7600</v>
      </c>
      <c r="F1199" s="1">
        <v>15200</v>
      </c>
      <c r="G1199" s="1">
        <v>3200</v>
      </c>
      <c r="H1199" t="s">
        <v>60</v>
      </c>
      <c r="I1199" t="s">
        <v>35</v>
      </c>
    </row>
    <row r="1200" spans="1:9" x14ac:dyDescent="0.25">
      <c r="A1200">
        <v>1199</v>
      </c>
      <c r="B1200" t="s">
        <v>15</v>
      </c>
      <c r="C1200" t="s">
        <v>56</v>
      </c>
      <c r="D1200">
        <v>5</v>
      </c>
      <c r="E1200" s="1">
        <v>3700</v>
      </c>
      <c r="F1200" s="1">
        <v>18500</v>
      </c>
      <c r="G1200" s="1">
        <v>3500</v>
      </c>
      <c r="H1200" t="s">
        <v>60</v>
      </c>
      <c r="I1200" t="s">
        <v>29</v>
      </c>
    </row>
    <row r="1201" spans="1:9" x14ac:dyDescent="0.25">
      <c r="A1201">
        <v>1200</v>
      </c>
      <c r="B1201" t="s">
        <v>22</v>
      </c>
      <c r="C1201" t="s">
        <v>25</v>
      </c>
      <c r="D1201">
        <v>3</v>
      </c>
      <c r="E1201" s="1">
        <v>7250</v>
      </c>
      <c r="F1201" s="1">
        <v>21750</v>
      </c>
      <c r="G1201" s="1">
        <v>6750</v>
      </c>
      <c r="H1201" t="s">
        <v>60</v>
      </c>
      <c r="I1201" t="s">
        <v>39</v>
      </c>
    </row>
    <row r="1202" spans="1:9" x14ac:dyDescent="0.25">
      <c r="A1202">
        <v>1201</v>
      </c>
      <c r="B1202" t="s">
        <v>12</v>
      </c>
      <c r="C1202" t="s">
        <v>23</v>
      </c>
      <c r="D1202">
        <v>2</v>
      </c>
      <c r="E1202" s="1">
        <v>7600</v>
      </c>
      <c r="F1202" s="1">
        <v>15200</v>
      </c>
      <c r="G1202" s="1">
        <v>3200</v>
      </c>
      <c r="H1202" t="s">
        <v>60</v>
      </c>
      <c r="I1202" t="s">
        <v>17</v>
      </c>
    </row>
    <row r="1203" spans="1:9" x14ac:dyDescent="0.25">
      <c r="A1203">
        <v>1202</v>
      </c>
      <c r="B1203" t="s">
        <v>46</v>
      </c>
      <c r="C1203" t="s">
        <v>43</v>
      </c>
      <c r="D1203">
        <v>3</v>
      </c>
      <c r="E1203" s="1">
        <v>4200</v>
      </c>
      <c r="F1203" s="1">
        <v>12600</v>
      </c>
      <c r="G1203" s="1">
        <v>3600</v>
      </c>
      <c r="H1203" t="s">
        <v>60</v>
      </c>
      <c r="I1203" t="s">
        <v>11</v>
      </c>
    </row>
    <row r="1204" spans="1:9" x14ac:dyDescent="0.25">
      <c r="A1204">
        <v>1203</v>
      </c>
      <c r="B1204" t="s">
        <v>30</v>
      </c>
      <c r="C1204" t="s">
        <v>50</v>
      </c>
      <c r="D1204">
        <v>2</v>
      </c>
      <c r="E1204" s="1">
        <v>1250</v>
      </c>
      <c r="F1204" s="1">
        <v>2500</v>
      </c>
      <c r="G1204" s="1">
        <v>900</v>
      </c>
      <c r="H1204" t="s">
        <v>60</v>
      </c>
      <c r="I1204" t="s">
        <v>27</v>
      </c>
    </row>
    <row r="1205" spans="1:9" x14ac:dyDescent="0.25">
      <c r="A1205">
        <v>1204</v>
      </c>
      <c r="B1205" t="s">
        <v>36</v>
      </c>
      <c r="C1205" t="s">
        <v>32</v>
      </c>
      <c r="D1205">
        <v>2</v>
      </c>
      <c r="E1205" s="1">
        <v>1090</v>
      </c>
      <c r="F1205" s="1">
        <v>2180</v>
      </c>
      <c r="G1205" s="1">
        <v>580</v>
      </c>
      <c r="H1205" t="s">
        <v>60</v>
      </c>
      <c r="I1205" t="s">
        <v>14</v>
      </c>
    </row>
    <row r="1206" spans="1:9" x14ac:dyDescent="0.25">
      <c r="A1206">
        <v>1205</v>
      </c>
      <c r="B1206" t="s">
        <v>18</v>
      </c>
      <c r="C1206" t="s">
        <v>21</v>
      </c>
      <c r="D1206">
        <v>3</v>
      </c>
      <c r="E1206" s="1">
        <v>2180</v>
      </c>
      <c r="F1206" s="1">
        <v>6540</v>
      </c>
      <c r="G1206" s="1">
        <v>2040</v>
      </c>
      <c r="H1206" t="s">
        <v>60</v>
      </c>
      <c r="I1206" t="s">
        <v>39</v>
      </c>
    </row>
    <row r="1207" spans="1:9" x14ac:dyDescent="0.25">
      <c r="A1207">
        <v>1206</v>
      </c>
      <c r="B1207" t="s">
        <v>48</v>
      </c>
      <c r="C1207" t="s">
        <v>56</v>
      </c>
      <c r="D1207">
        <v>3</v>
      </c>
      <c r="E1207" s="1">
        <v>3700</v>
      </c>
      <c r="F1207" s="1">
        <v>11100</v>
      </c>
      <c r="G1207" s="1">
        <v>2100</v>
      </c>
      <c r="H1207" t="s">
        <v>60</v>
      </c>
      <c r="I1207" t="s">
        <v>42</v>
      </c>
    </row>
    <row r="1208" spans="1:9" x14ac:dyDescent="0.25">
      <c r="A1208">
        <v>1207</v>
      </c>
      <c r="B1208" t="s">
        <v>38</v>
      </c>
      <c r="C1208" t="s">
        <v>9</v>
      </c>
      <c r="D1208">
        <v>4</v>
      </c>
      <c r="E1208" s="1">
        <v>6000</v>
      </c>
      <c r="F1208" s="1">
        <v>24000</v>
      </c>
      <c r="G1208" s="1">
        <v>8000</v>
      </c>
      <c r="H1208" t="s">
        <v>60</v>
      </c>
      <c r="I1208" t="s">
        <v>17</v>
      </c>
    </row>
    <row r="1209" spans="1:9" x14ac:dyDescent="0.25">
      <c r="A1209">
        <v>1208</v>
      </c>
      <c r="B1209" t="s">
        <v>46</v>
      </c>
      <c r="C1209" t="s">
        <v>50</v>
      </c>
      <c r="D1209">
        <v>3</v>
      </c>
      <c r="E1209" s="1">
        <v>1250</v>
      </c>
      <c r="F1209" s="1">
        <v>3750</v>
      </c>
      <c r="G1209" s="1">
        <v>1350</v>
      </c>
      <c r="H1209" t="s">
        <v>60</v>
      </c>
      <c r="I1209" t="s">
        <v>14</v>
      </c>
    </row>
    <row r="1210" spans="1:9" x14ac:dyDescent="0.25">
      <c r="A1210">
        <v>1209</v>
      </c>
      <c r="B1210" t="s">
        <v>48</v>
      </c>
      <c r="C1210" t="s">
        <v>23</v>
      </c>
      <c r="D1210">
        <v>3</v>
      </c>
      <c r="E1210" s="1">
        <v>7600</v>
      </c>
      <c r="F1210" s="1">
        <v>22800</v>
      </c>
      <c r="G1210" s="1">
        <v>4800</v>
      </c>
      <c r="H1210" t="s">
        <v>60</v>
      </c>
      <c r="I1210" t="s">
        <v>42</v>
      </c>
    </row>
    <row r="1211" spans="1:9" x14ac:dyDescent="0.25">
      <c r="A1211">
        <v>1210</v>
      </c>
      <c r="B1211" t="s">
        <v>8</v>
      </c>
      <c r="C1211" t="s">
        <v>13</v>
      </c>
      <c r="D1211">
        <v>2</v>
      </c>
      <c r="E1211" s="1">
        <v>1400</v>
      </c>
      <c r="F1211" s="1">
        <v>2800</v>
      </c>
      <c r="G1211" s="1">
        <v>1200</v>
      </c>
      <c r="H1211" t="s">
        <v>60</v>
      </c>
      <c r="I1211" t="s">
        <v>42</v>
      </c>
    </row>
    <row r="1212" spans="1:9" x14ac:dyDescent="0.25">
      <c r="A1212">
        <v>1211</v>
      </c>
      <c r="B1212" t="s">
        <v>22</v>
      </c>
      <c r="C1212" t="s">
        <v>21</v>
      </c>
      <c r="D1212">
        <v>3</v>
      </c>
      <c r="E1212" s="1">
        <v>2180</v>
      </c>
      <c r="F1212" s="1">
        <v>6540</v>
      </c>
      <c r="G1212" s="1">
        <v>2040</v>
      </c>
      <c r="H1212" t="s">
        <v>60</v>
      </c>
      <c r="I1212" t="s">
        <v>39</v>
      </c>
    </row>
    <row r="1213" spans="1:9" x14ac:dyDescent="0.25">
      <c r="A1213">
        <v>1212</v>
      </c>
      <c r="B1213" t="s">
        <v>8</v>
      </c>
      <c r="C1213" t="s">
        <v>31</v>
      </c>
      <c r="D1213">
        <v>5</v>
      </c>
      <c r="E1213" s="1">
        <v>1800</v>
      </c>
      <c r="F1213" s="1">
        <v>9000</v>
      </c>
      <c r="G1213" s="1">
        <v>5000</v>
      </c>
      <c r="H1213" t="s">
        <v>60</v>
      </c>
      <c r="I1213" t="s">
        <v>20</v>
      </c>
    </row>
    <row r="1214" spans="1:9" x14ac:dyDescent="0.25">
      <c r="A1214">
        <v>1213</v>
      </c>
      <c r="B1214" t="s">
        <v>15</v>
      </c>
      <c r="C1214" t="s">
        <v>55</v>
      </c>
      <c r="D1214">
        <v>5</v>
      </c>
      <c r="E1214" s="1">
        <v>1500</v>
      </c>
      <c r="F1214" s="1">
        <v>7500</v>
      </c>
      <c r="G1214" s="1">
        <v>3500</v>
      </c>
      <c r="H1214" t="s">
        <v>60</v>
      </c>
      <c r="I1214" t="s">
        <v>39</v>
      </c>
    </row>
    <row r="1215" spans="1:9" x14ac:dyDescent="0.25">
      <c r="A1215">
        <v>1214</v>
      </c>
      <c r="B1215" t="s">
        <v>30</v>
      </c>
      <c r="C1215" t="s">
        <v>16</v>
      </c>
      <c r="D1215">
        <v>3</v>
      </c>
      <c r="E1215" s="1">
        <v>8450</v>
      </c>
      <c r="F1215" s="1">
        <v>25350</v>
      </c>
      <c r="G1215" s="1">
        <v>7350</v>
      </c>
      <c r="H1215" t="s">
        <v>60</v>
      </c>
      <c r="I1215" t="s">
        <v>20</v>
      </c>
    </row>
    <row r="1216" spans="1:9" x14ac:dyDescent="0.25">
      <c r="A1216">
        <v>1215</v>
      </c>
      <c r="B1216" t="s">
        <v>38</v>
      </c>
      <c r="C1216" t="s">
        <v>55</v>
      </c>
      <c r="D1216">
        <v>5</v>
      </c>
      <c r="E1216" s="1">
        <v>1500</v>
      </c>
      <c r="F1216" s="1">
        <v>7500</v>
      </c>
      <c r="G1216" s="1">
        <v>3500</v>
      </c>
      <c r="H1216" t="s">
        <v>60</v>
      </c>
      <c r="I1216" t="s">
        <v>17</v>
      </c>
    </row>
    <row r="1217" spans="1:9" x14ac:dyDescent="0.25">
      <c r="A1217">
        <v>1216</v>
      </c>
      <c r="B1217" t="s">
        <v>67</v>
      </c>
      <c r="C1217" t="s">
        <v>9</v>
      </c>
      <c r="D1217">
        <v>4</v>
      </c>
      <c r="E1217" s="1">
        <v>6000</v>
      </c>
      <c r="F1217" s="1">
        <v>24000</v>
      </c>
      <c r="G1217" s="1">
        <v>8000</v>
      </c>
      <c r="H1217" t="s">
        <v>60</v>
      </c>
      <c r="I1217" t="s">
        <v>35</v>
      </c>
    </row>
    <row r="1218" spans="1:9" x14ac:dyDescent="0.25">
      <c r="A1218">
        <v>1217</v>
      </c>
      <c r="B1218" t="s">
        <v>48</v>
      </c>
      <c r="C1218" t="s">
        <v>51</v>
      </c>
      <c r="D1218">
        <v>2</v>
      </c>
      <c r="E1218" s="1">
        <v>1200</v>
      </c>
      <c r="F1218" s="1">
        <v>2400</v>
      </c>
      <c r="G1218" s="1">
        <v>800</v>
      </c>
      <c r="H1218" t="s">
        <v>60</v>
      </c>
      <c r="I1218" t="s">
        <v>52</v>
      </c>
    </row>
    <row r="1219" spans="1:9" x14ac:dyDescent="0.25">
      <c r="A1219">
        <v>1218</v>
      </c>
      <c r="B1219" t="s">
        <v>8</v>
      </c>
      <c r="C1219" t="s">
        <v>43</v>
      </c>
      <c r="D1219">
        <v>2</v>
      </c>
      <c r="E1219" s="1">
        <v>4200</v>
      </c>
      <c r="F1219" s="1">
        <v>8400</v>
      </c>
      <c r="G1219" s="1">
        <v>2400</v>
      </c>
      <c r="H1219" t="s">
        <v>60</v>
      </c>
      <c r="I1219" t="s">
        <v>42</v>
      </c>
    </row>
    <row r="1220" spans="1:9" x14ac:dyDescent="0.25">
      <c r="A1220">
        <v>1219</v>
      </c>
      <c r="B1220" t="s">
        <v>46</v>
      </c>
      <c r="C1220" t="s">
        <v>23</v>
      </c>
      <c r="D1220">
        <v>3</v>
      </c>
      <c r="E1220" s="1">
        <v>7600</v>
      </c>
      <c r="F1220" s="1">
        <v>22800</v>
      </c>
      <c r="G1220" s="1">
        <v>4800</v>
      </c>
      <c r="H1220" t="s">
        <v>60</v>
      </c>
      <c r="I1220" t="s">
        <v>29</v>
      </c>
    </row>
    <row r="1221" spans="1:9" x14ac:dyDescent="0.25">
      <c r="A1221">
        <v>1220</v>
      </c>
      <c r="B1221" t="s">
        <v>67</v>
      </c>
      <c r="C1221" t="s">
        <v>25</v>
      </c>
      <c r="D1221">
        <v>5</v>
      </c>
      <c r="E1221" s="1">
        <v>7250</v>
      </c>
      <c r="F1221" s="1">
        <v>36250</v>
      </c>
      <c r="G1221" s="1">
        <v>11250</v>
      </c>
      <c r="H1221" t="s">
        <v>60</v>
      </c>
      <c r="I1221" t="s">
        <v>39</v>
      </c>
    </row>
    <row r="1222" spans="1:9" x14ac:dyDescent="0.25">
      <c r="A1222">
        <v>1221</v>
      </c>
      <c r="B1222" t="s">
        <v>12</v>
      </c>
      <c r="C1222" t="s">
        <v>53</v>
      </c>
      <c r="D1222">
        <v>3</v>
      </c>
      <c r="E1222" s="1">
        <v>7530</v>
      </c>
      <c r="F1222" s="1">
        <v>22590</v>
      </c>
      <c r="G1222" s="1">
        <v>4590</v>
      </c>
      <c r="H1222" t="s">
        <v>60</v>
      </c>
      <c r="I1222" t="s">
        <v>14</v>
      </c>
    </row>
    <row r="1223" spans="1:9" x14ac:dyDescent="0.25">
      <c r="A1223">
        <v>1222</v>
      </c>
      <c r="B1223" t="s">
        <v>15</v>
      </c>
      <c r="C1223" t="s">
        <v>25</v>
      </c>
      <c r="D1223">
        <v>4</v>
      </c>
      <c r="E1223" s="1">
        <v>7250</v>
      </c>
      <c r="F1223" s="1">
        <v>29000</v>
      </c>
      <c r="G1223" s="1">
        <v>9000</v>
      </c>
      <c r="H1223" t="s">
        <v>60</v>
      </c>
      <c r="I1223" t="s">
        <v>42</v>
      </c>
    </row>
    <row r="1224" spans="1:9" x14ac:dyDescent="0.25">
      <c r="A1224">
        <v>1223</v>
      </c>
      <c r="B1224" t="s">
        <v>12</v>
      </c>
      <c r="C1224" t="s">
        <v>9</v>
      </c>
      <c r="D1224">
        <v>5</v>
      </c>
      <c r="E1224" s="1">
        <v>6000</v>
      </c>
      <c r="F1224" s="1">
        <v>30000</v>
      </c>
      <c r="G1224" s="1">
        <v>10000</v>
      </c>
      <c r="H1224" t="s">
        <v>60</v>
      </c>
      <c r="I1224" t="s">
        <v>40</v>
      </c>
    </row>
    <row r="1225" spans="1:9" x14ac:dyDescent="0.25">
      <c r="A1225">
        <v>1224</v>
      </c>
      <c r="B1225" t="s">
        <v>67</v>
      </c>
      <c r="C1225" t="s">
        <v>51</v>
      </c>
      <c r="D1225">
        <v>2</v>
      </c>
      <c r="E1225" s="1">
        <v>1200</v>
      </c>
      <c r="F1225" s="1">
        <v>2400</v>
      </c>
      <c r="G1225" s="1">
        <v>800</v>
      </c>
      <c r="H1225" t="s">
        <v>60</v>
      </c>
      <c r="I1225" t="s">
        <v>40</v>
      </c>
    </row>
    <row r="1226" spans="1:9" x14ac:dyDescent="0.25">
      <c r="A1226">
        <v>1225</v>
      </c>
      <c r="B1226" t="s">
        <v>48</v>
      </c>
      <c r="C1226" t="s">
        <v>54</v>
      </c>
      <c r="D1226">
        <v>3</v>
      </c>
      <c r="E1226" s="1">
        <v>5300</v>
      </c>
      <c r="F1226" s="1">
        <v>15900</v>
      </c>
      <c r="G1226" s="1">
        <v>3900</v>
      </c>
      <c r="H1226" t="s">
        <v>60</v>
      </c>
      <c r="I1226" t="s">
        <v>17</v>
      </c>
    </row>
    <row r="1227" spans="1:9" x14ac:dyDescent="0.25">
      <c r="A1227">
        <v>1226</v>
      </c>
      <c r="B1227" t="s">
        <v>36</v>
      </c>
      <c r="C1227" t="s">
        <v>16</v>
      </c>
      <c r="D1227">
        <v>5</v>
      </c>
      <c r="E1227" s="1">
        <v>8450</v>
      </c>
      <c r="F1227" s="1">
        <v>42250</v>
      </c>
      <c r="G1227" s="1">
        <v>12250</v>
      </c>
      <c r="H1227" t="s">
        <v>60</v>
      </c>
      <c r="I1227" t="s">
        <v>52</v>
      </c>
    </row>
    <row r="1228" spans="1:9" x14ac:dyDescent="0.25">
      <c r="A1228">
        <v>1227</v>
      </c>
      <c r="B1228" t="s">
        <v>22</v>
      </c>
      <c r="C1228" t="s">
        <v>19</v>
      </c>
      <c r="D1228">
        <v>4</v>
      </c>
      <c r="E1228" s="1">
        <v>1350</v>
      </c>
      <c r="F1228" s="1">
        <v>5400</v>
      </c>
      <c r="G1228" s="1">
        <v>2200</v>
      </c>
      <c r="H1228" t="s">
        <v>60</v>
      </c>
      <c r="I1228" t="s">
        <v>29</v>
      </c>
    </row>
    <row r="1229" spans="1:9" x14ac:dyDescent="0.25">
      <c r="A1229">
        <v>1228</v>
      </c>
      <c r="B1229" t="s">
        <v>30</v>
      </c>
      <c r="C1229" t="s">
        <v>32</v>
      </c>
      <c r="D1229">
        <v>3</v>
      </c>
      <c r="E1229" s="1">
        <v>1090</v>
      </c>
      <c r="F1229" s="1">
        <v>3270</v>
      </c>
      <c r="G1229" s="1">
        <v>870</v>
      </c>
      <c r="H1229" t="s">
        <v>60</v>
      </c>
      <c r="I1229" t="s">
        <v>35</v>
      </c>
    </row>
    <row r="1230" spans="1:9" x14ac:dyDescent="0.25">
      <c r="A1230">
        <v>1229</v>
      </c>
      <c r="B1230" t="s">
        <v>22</v>
      </c>
      <c r="C1230" t="s">
        <v>21</v>
      </c>
      <c r="D1230">
        <v>5</v>
      </c>
      <c r="E1230" s="1">
        <v>2180</v>
      </c>
      <c r="F1230" s="1">
        <v>10900</v>
      </c>
      <c r="G1230" s="1">
        <v>3400</v>
      </c>
      <c r="H1230" t="s">
        <v>60</v>
      </c>
      <c r="I1230" t="s">
        <v>52</v>
      </c>
    </row>
    <row r="1231" spans="1:9" x14ac:dyDescent="0.25">
      <c r="A1231">
        <v>1230</v>
      </c>
      <c r="B1231" t="s">
        <v>8</v>
      </c>
      <c r="C1231" t="s">
        <v>9</v>
      </c>
      <c r="D1231">
        <v>3</v>
      </c>
      <c r="E1231" s="1">
        <v>6000</v>
      </c>
      <c r="F1231" s="1">
        <v>18000</v>
      </c>
      <c r="G1231" s="1">
        <v>6000</v>
      </c>
      <c r="H1231" t="s">
        <v>60</v>
      </c>
      <c r="I1231" t="s">
        <v>44</v>
      </c>
    </row>
    <row r="1232" spans="1:9" x14ac:dyDescent="0.25">
      <c r="A1232">
        <v>1231</v>
      </c>
      <c r="B1232" t="s">
        <v>12</v>
      </c>
      <c r="C1232" t="s">
        <v>13</v>
      </c>
      <c r="D1232">
        <v>2</v>
      </c>
      <c r="E1232" s="1">
        <v>1400</v>
      </c>
      <c r="F1232" s="1">
        <v>2800</v>
      </c>
      <c r="G1232" s="1">
        <v>1200</v>
      </c>
      <c r="H1232" t="s">
        <v>60</v>
      </c>
      <c r="I1232" t="s">
        <v>52</v>
      </c>
    </row>
    <row r="1233" spans="1:9" x14ac:dyDescent="0.25">
      <c r="A1233">
        <v>1232</v>
      </c>
      <c r="B1233" t="s">
        <v>15</v>
      </c>
      <c r="C1233" t="s">
        <v>16</v>
      </c>
      <c r="D1233">
        <v>4</v>
      </c>
      <c r="E1233" s="1">
        <v>8450</v>
      </c>
      <c r="F1233" s="1">
        <v>33800</v>
      </c>
      <c r="G1233" s="1">
        <v>9800</v>
      </c>
      <c r="H1233" t="s">
        <v>60</v>
      </c>
      <c r="I1233" t="s">
        <v>11</v>
      </c>
    </row>
    <row r="1234" spans="1:9" x14ac:dyDescent="0.25">
      <c r="A1234">
        <v>1233</v>
      </c>
      <c r="B1234" t="s">
        <v>18</v>
      </c>
      <c r="C1234" t="s">
        <v>19</v>
      </c>
      <c r="D1234">
        <v>4</v>
      </c>
      <c r="E1234" s="1">
        <v>1350</v>
      </c>
      <c r="F1234" s="1">
        <v>5400</v>
      </c>
      <c r="G1234" s="1">
        <v>2200</v>
      </c>
      <c r="H1234" t="s">
        <v>60</v>
      </c>
      <c r="I1234" t="s">
        <v>14</v>
      </c>
    </row>
    <row r="1235" spans="1:9" x14ac:dyDescent="0.25">
      <c r="A1235">
        <v>1234</v>
      </c>
      <c r="B1235" t="s">
        <v>8</v>
      </c>
      <c r="C1235" t="s">
        <v>21</v>
      </c>
      <c r="D1235">
        <v>4</v>
      </c>
      <c r="E1235" s="1">
        <v>2180</v>
      </c>
      <c r="F1235" s="1">
        <v>8720</v>
      </c>
      <c r="G1235" s="1">
        <v>2720</v>
      </c>
      <c r="H1235" t="s">
        <v>60</v>
      </c>
      <c r="I1235" t="s">
        <v>14</v>
      </c>
    </row>
    <row r="1236" spans="1:9" x14ac:dyDescent="0.25">
      <c r="A1236">
        <v>1235</v>
      </c>
      <c r="B1236" t="s">
        <v>22</v>
      </c>
      <c r="C1236" t="s">
        <v>23</v>
      </c>
      <c r="D1236">
        <v>5</v>
      </c>
      <c r="E1236" s="1">
        <v>7600</v>
      </c>
      <c r="F1236" s="1">
        <v>38000</v>
      </c>
      <c r="G1236" s="1">
        <v>8000</v>
      </c>
      <c r="H1236" t="s">
        <v>60</v>
      </c>
      <c r="I1236" t="s">
        <v>29</v>
      </c>
    </row>
    <row r="1237" spans="1:9" x14ac:dyDescent="0.25">
      <c r="A1237">
        <v>1236</v>
      </c>
      <c r="B1237" t="s">
        <v>12</v>
      </c>
      <c r="C1237" t="s">
        <v>25</v>
      </c>
      <c r="D1237">
        <v>2</v>
      </c>
      <c r="E1237" s="1">
        <v>7250</v>
      </c>
      <c r="F1237" s="1">
        <v>14500</v>
      </c>
      <c r="G1237" s="1">
        <v>4500</v>
      </c>
      <c r="H1237" t="s">
        <v>60</v>
      </c>
      <c r="I1237" t="s">
        <v>17</v>
      </c>
    </row>
    <row r="1238" spans="1:9" x14ac:dyDescent="0.25">
      <c r="A1238">
        <v>1237</v>
      </c>
      <c r="B1238" t="s">
        <v>18</v>
      </c>
      <c r="C1238" t="s">
        <v>26</v>
      </c>
      <c r="D1238">
        <v>3</v>
      </c>
      <c r="E1238" s="1">
        <v>1100</v>
      </c>
      <c r="F1238" s="1">
        <v>3300</v>
      </c>
      <c r="G1238" s="1">
        <v>900</v>
      </c>
      <c r="H1238" t="s">
        <v>60</v>
      </c>
      <c r="I1238" t="s">
        <v>29</v>
      </c>
    </row>
    <row r="1239" spans="1:9" x14ac:dyDescent="0.25">
      <c r="A1239">
        <v>1238</v>
      </c>
      <c r="B1239" t="s">
        <v>67</v>
      </c>
      <c r="C1239" t="s">
        <v>9</v>
      </c>
      <c r="D1239">
        <v>3</v>
      </c>
      <c r="E1239" s="1">
        <v>6000</v>
      </c>
      <c r="F1239" s="1">
        <v>18000</v>
      </c>
      <c r="G1239" s="1">
        <v>6000</v>
      </c>
      <c r="H1239" t="s">
        <v>60</v>
      </c>
      <c r="I1239" t="s">
        <v>40</v>
      </c>
    </row>
    <row r="1240" spans="1:9" x14ac:dyDescent="0.25">
      <c r="A1240">
        <v>1239</v>
      </c>
      <c r="B1240" t="s">
        <v>8</v>
      </c>
      <c r="C1240" t="s">
        <v>28</v>
      </c>
      <c r="D1240">
        <v>4</v>
      </c>
      <c r="E1240" s="1">
        <v>1200</v>
      </c>
      <c r="F1240" s="1">
        <v>4800</v>
      </c>
      <c r="G1240" s="1">
        <v>1600</v>
      </c>
      <c r="H1240" t="s">
        <v>60</v>
      </c>
      <c r="I1240" t="s">
        <v>35</v>
      </c>
    </row>
    <row r="1241" spans="1:9" x14ac:dyDescent="0.25">
      <c r="A1241">
        <v>1240</v>
      </c>
      <c r="B1241" t="s">
        <v>30</v>
      </c>
      <c r="C1241" t="s">
        <v>31</v>
      </c>
      <c r="D1241">
        <v>5</v>
      </c>
      <c r="E1241" s="1">
        <v>1800</v>
      </c>
      <c r="F1241" s="1">
        <v>9000</v>
      </c>
      <c r="G1241" s="1">
        <v>5000</v>
      </c>
      <c r="H1241" t="s">
        <v>60</v>
      </c>
      <c r="I1241" t="s">
        <v>20</v>
      </c>
    </row>
    <row r="1242" spans="1:9" x14ac:dyDescent="0.25">
      <c r="A1242">
        <v>1241</v>
      </c>
      <c r="B1242" t="s">
        <v>30</v>
      </c>
      <c r="C1242" t="s">
        <v>32</v>
      </c>
      <c r="D1242">
        <v>2</v>
      </c>
      <c r="E1242" s="1">
        <v>1090</v>
      </c>
      <c r="F1242" s="1">
        <v>2180</v>
      </c>
      <c r="G1242" s="1">
        <v>580</v>
      </c>
      <c r="H1242" t="s">
        <v>60</v>
      </c>
      <c r="I1242" t="s">
        <v>35</v>
      </c>
    </row>
    <row r="1243" spans="1:9" x14ac:dyDescent="0.25">
      <c r="A1243">
        <v>1242</v>
      </c>
      <c r="B1243" t="s">
        <v>67</v>
      </c>
      <c r="C1243" t="s">
        <v>21</v>
      </c>
      <c r="D1243">
        <v>5</v>
      </c>
      <c r="E1243" s="1">
        <v>2180</v>
      </c>
      <c r="F1243" s="1">
        <v>10900</v>
      </c>
      <c r="G1243" s="1">
        <v>3400</v>
      </c>
      <c r="H1243" t="s">
        <v>60</v>
      </c>
      <c r="I1243" t="s">
        <v>44</v>
      </c>
    </row>
    <row r="1244" spans="1:9" x14ac:dyDescent="0.25">
      <c r="A1244">
        <v>1243</v>
      </c>
      <c r="B1244" t="s">
        <v>33</v>
      </c>
      <c r="C1244" t="s">
        <v>31</v>
      </c>
      <c r="D1244">
        <v>3</v>
      </c>
      <c r="E1244" s="1">
        <v>1800</v>
      </c>
      <c r="F1244" s="1">
        <v>5400</v>
      </c>
      <c r="G1244" s="1">
        <v>3000</v>
      </c>
      <c r="H1244" t="s">
        <v>60</v>
      </c>
      <c r="I1244" t="s">
        <v>17</v>
      </c>
    </row>
    <row r="1245" spans="1:9" x14ac:dyDescent="0.25">
      <c r="A1245">
        <v>1244</v>
      </c>
      <c r="B1245" t="s">
        <v>22</v>
      </c>
      <c r="C1245" t="s">
        <v>34</v>
      </c>
      <c r="D1245">
        <v>3</v>
      </c>
      <c r="E1245" s="1">
        <v>8000</v>
      </c>
      <c r="F1245" s="1">
        <v>24000</v>
      </c>
      <c r="G1245" s="1">
        <v>6000</v>
      </c>
      <c r="H1245" t="s">
        <v>60</v>
      </c>
      <c r="I1245" t="s">
        <v>29</v>
      </c>
    </row>
    <row r="1246" spans="1:9" x14ac:dyDescent="0.25">
      <c r="A1246">
        <v>1245</v>
      </c>
      <c r="B1246" t="s">
        <v>67</v>
      </c>
      <c r="C1246" t="s">
        <v>13</v>
      </c>
      <c r="D1246">
        <v>3</v>
      </c>
      <c r="E1246" s="1">
        <v>1400</v>
      </c>
      <c r="F1246" s="1">
        <v>4200</v>
      </c>
      <c r="G1246" s="1">
        <v>1800</v>
      </c>
      <c r="H1246" t="s">
        <v>60</v>
      </c>
      <c r="I1246" t="s">
        <v>14</v>
      </c>
    </row>
    <row r="1247" spans="1:9" x14ac:dyDescent="0.25">
      <c r="A1247">
        <v>1246</v>
      </c>
      <c r="B1247" t="s">
        <v>36</v>
      </c>
      <c r="C1247" t="s">
        <v>37</v>
      </c>
      <c r="D1247">
        <v>4</v>
      </c>
      <c r="E1247" s="1">
        <v>10590</v>
      </c>
      <c r="F1247" s="1">
        <v>42360</v>
      </c>
      <c r="G1247" s="1">
        <v>18360</v>
      </c>
      <c r="H1247" t="s">
        <v>60</v>
      </c>
      <c r="I1247" t="s">
        <v>40</v>
      </c>
    </row>
    <row r="1248" spans="1:9" x14ac:dyDescent="0.25">
      <c r="A1248">
        <v>1247</v>
      </c>
      <c r="B1248" t="s">
        <v>38</v>
      </c>
      <c r="C1248" t="s">
        <v>19</v>
      </c>
      <c r="D1248">
        <v>3</v>
      </c>
      <c r="E1248" s="1">
        <v>1350</v>
      </c>
      <c r="F1248" s="1">
        <v>4050</v>
      </c>
      <c r="G1248" s="1">
        <v>1650</v>
      </c>
      <c r="H1248" t="s">
        <v>60</v>
      </c>
      <c r="I1248" t="s">
        <v>39</v>
      </c>
    </row>
    <row r="1249" spans="1:9" x14ac:dyDescent="0.25">
      <c r="A1249">
        <v>1248</v>
      </c>
      <c r="B1249" t="s">
        <v>30</v>
      </c>
      <c r="C1249" t="s">
        <v>13</v>
      </c>
      <c r="D1249">
        <v>2</v>
      </c>
      <c r="E1249" s="1">
        <v>1400</v>
      </c>
      <c r="F1249" s="1">
        <v>2800</v>
      </c>
      <c r="G1249" s="1">
        <v>1200</v>
      </c>
      <c r="H1249" t="s">
        <v>60</v>
      </c>
      <c r="I1249" t="s">
        <v>44</v>
      </c>
    </row>
    <row r="1250" spans="1:9" x14ac:dyDescent="0.25">
      <c r="A1250">
        <v>1249</v>
      </c>
      <c r="B1250" t="s">
        <v>18</v>
      </c>
      <c r="C1250" t="s">
        <v>9</v>
      </c>
      <c r="D1250">
        <v>2</v>
      </c>
      <c r="E1250" s="1">
        <v>6000</v>
      </c>
      <c r="F1250" s="1">
        <v>12000</v>
      </c>
      <c r="G1250" s="1">
        <v>4000</v>
      </c>
      <c r="H1250" t="s">
        <v>60</v>
      </c>
      <c r="I1250" t="s">
        <v>20</v>
      </c>
    </row>
    <row r="1251" spans="1:9" x14ac:dyDescent="0.25">
      <c r="A1251">
        <v>1250</v>
      </c>
      <c r="B1251" t="s">
        <v>36</v>
      </c>
      <c r="C1251" t="s">
        <v>26</v>
      </c>
      <c r="D1251">
        <v>4</v>
      </c>
      <c r="E1251" s="1">
        <v>1100</v>
      </c>
      <c r="F1251" s="1">
        <v>4400</v>
      </c>
      <c r="G1251" s="1">
        <v>1200</v>
      </c>
      <c r="H1251" t="s">
        <v>60</v>
      </c>
      <c r="I1251" t="s">
        <v>44</v>
      </c>
    </row>
    <row r="1252" spans="1:9" x14ac:dyDescent="0.25">
      <c r="A1252">
        <v>1251</v>
      </c>
      <c r="B1252" t="s">
        <v>15</v>
      </c>
      <c r="C1252" t="s">
        <v>9</v>
      </c>
      <c r="D1252">
        <v>5</v>
      </c>
      <c r="E1252" s="1">
        <v>6000</v>
      </c>
      <c r="F1252" s="1">
        <v>30000</v>
      </c>
      <c r="G1252" s="1">
        <v>10000</v>
      </c>
      <c r="H1252" t="s">
        <v>60</v>
      </c>
      <c r="I1252" t="s">
        <v>24</v>
      </c>
    </row>
    <row r="1253" spans="1:9" x14ac:dyDescent="0.25">
      <c r="A1253">
        <v>1252</v>
      </c>
      <c r="B1253" t="s">
        <v>38</v>
      </c>
      <c r="C1253" t="s">
        <v>41</v>
      </c>
      <c r="D1253">
        <v>4</v>
      </c>
      <c r="E1253" s="1">
        <v>1490</v>
      </c>
      <c r="F1253" s="1">
        <v>5960</v>
      </c>
      <c r="G1253" s="1">
        <v>2760</v>
      </c>
      <c r="H1253" t="s">
        <v>60</v>
      </c>
      <c r="I1253" t="s">
        <v>27</v>
      </c>
    </row>
    <row r="1254" spans="1:9" x14ac:dyDescent="0.25">
      <c r="A1254">
        <v>1253</v>
      </c>
      <c r="B1254" t="s">
        <v>36</v>
      </c>
      <c r="C1254" t="s">
        <v>37</v>
      </c>
      <c r="D1254">
        <v>2</v>
      </c>
      <c r="E1254" s="1">
        <v>10590</v>
      </c>
      <c r="F1254" s="1">
        <v>21180</v>
      </c>
      <c r="G1254" s="1">
        <v>9180</v>
      </c>
      <c r="H1254" t="s">
        <v>60</v>
      </c>
      <c r="I1254" t="s">
        <v>24</v>
      </c>
    </row>
    <row r="1255" spans="1:9" x14ac:dyDescent="0.25">
      <c r="A1255">
        <v>1254</v>
      </c>
      <c r="B1255" t="s">
        <v>15</v>
      </c>
      <c r="C1255" t="s">
        <v>34</v>
      </c>
      <c r="D1255">
        <v>4</v>
      </c>
      <c r="E1255" s="1">
        <v>8000</v>
      </c>
      <c r="F1255" s="1">
        <v>32000</v>
      </c>
      <c r="G1255" s="1">
        <v>8000</v>
      </c>
      <c r="H1255" t="s">
        <v>60</v>
      </c>
      <c r="I1255" t="s">
        <v>20</v>
      </c>
    </row>
    <row r="1256" spans="1:9" x14ac:dyDescent="0.25">
      <c r="A1256">
        <v>1255</v>
      </c>
      <c r="B1256" t="s">
        <v>30</v>
      </c>
      <c r="C1256" t="s">
        <v>26</v>
      </c>
      <c r="D1256">
        <v>3</v>
      </c>
      <c r="E1256" s="1">
        <v>1100</v>
      </c>
      <c r="F1256" s="1">
        <v>3300</v>
      </c>
      <c r="G1256" s="1">
        <v>900</v>
      </c>
      <c r="H1256" t="s">
        <v>60</v>
      </c>
      <c r="I1256" t="s">
        <v>27</v>
      </c>
    </row>
    <row r="1257" spans="1:9" x14ac:dyDescent="0.25">
      <c r="A1257">
        <v>1256</v>
      </c>
      <c r="B1257" t="s">
        <v>38</v>
      </c>
      <c r="C1257" t="s">
        <v>28</v>
      </c>
      <c r="D1257">
        <v>3</v>
      </c>
      <c r="E1257" s="1">
        <v>1200</v>
      </c>
      <c r="F1257" s="1">
        <v>3600</v>
      </c>
      <c r="G1257" s="1">
        <v>1200</v>
      </c>
      <c r="H1257" t="s">
        <v>60</v>
      </c>
      <c r="I1257" t="s">
        <v>24</v>
      </c>
    </row>
    <row r="1258" spans="1:9" x14ac:dyDescent="0.25">
      <c r="A1258">
        <v>1257</v>
      </c>
      <c r="B1258" t="s">
        <v>22</v>
      </c>
      <c r="C1258" t="s">
        <v>43</v>
      </c>
      <c r="D1258">
        <v>2</v>
      </c>
      <c r="E1258" s="1">
        <v>4200</v>
      </c>
      <c r="F1258" s="1">
        <v>8400</v>
      </c>
      <c r="G1258" s="1">
        <v>2400</v>
      </c>
      <c r="H1258" t="s">
        <v>60</v>
      </c>
      <c r="I1258" t="s">
        <v>29</v>
      </c>
    </row>
    <row r="1259" spans="1:9" x14ac:dyDescent="0.25">
      <c r="A1259">
        <v>1258</v>
      </c>
      <c r="B1259" t="s">
        <v>12</v>
      </c>
      <c r="C1259" t="s">
        <v>45</v>
      </c>
      <c r="D1259">
        <v>4</v>
      </c>
      <c r="E1259" s="1">
        <v>5775</v>
      </c>
      <c r="F1259" s="1">
        <v>23100</v>
      </c>
      <c r="G1259" s="1">
        <v>7100</v>
      </c>
      <c r="H1259" t="s">
        <v>60</v>
      </c>
      <c r="I1259" t="s">
        <v>44</v>
      </c>
    </row>
    <row r="1260" spans="1:9" x14ac:dyDescent="0.25">
      <c r="A1260">
        <v>1259</v>
      </c>
      <c r="B1260" t="s">
        <v>46</v>
      </c>
      <c r="C1260" t="s">
        <v>23</v>
      </c>
      <c r="D1260">
        <v>3</v>
      </c>
      <c r="E1260" s="1">
        <v>7600</v>
      </c>
      <c r="F1260" s="1">
        <v>22800</v>
      </c>
      <c r="G1260" s="1">
        <v>4800</v>
      </c>
      <c r="H1260" t="s">
        <v>60</v>
      </c>
      <c r="I1260" t="s">
        <v>44</v>
      </c>
    </row>
    <row r="1261" spans="1:9" x14ac:dyDescent="0.25">
      <c r="A1261">
        <v>1260</v>
      </c>
      <c r="B1261" t="s">
        <v>12</v>
      </c>
      <c r="C1261" t="s">
        <v>25</v>
      </c>
      <c r="D1261">
        <v>3</v>
      </c>
      <c r="E1261" s="1">
        <v>7250</v>
      </c>
      <c r="F1261" s="1">
        <v>21750</v>
      </c>
      <c r="G1261" s="1">
        <v>6750</v>
      </c>
      <c r="H1261" t="s">
        <v>60</v>
      </c>
      <c r="I1261" t="s">
        <v>44</v>
      </c>
    </row>
    <row r="1262" spans="1:9" x14ac:dyDescent="0.25">
      <c r="A1262">
        <v>1261</v>
      </c>
      <c r="B1262" t="s">
        <v>8</v>
      </c>
      <c r="C1262" t="s">
        <v>25</v>
      </c>
      <c r="D1262">
        <v>5</v>
      </c>
      <c r="E1262" s="1">
        <v>7250</v>
      </c>
      <c r="F1262" s="1">
        <v>36250</v>
      </c>
      <c r="G1262" s="1">
        <v>11250</v>
      </c>
      <c r="H1262" t="s">
        <v>60</v>
      </c>
      <c r="I1262" t="s">
        <v>14</v>
      </c>
    </row>
    <row r="1263" spans="1:9" x14ac:dyDescent="0.25">
      <c r="A1263">
        <v>1262</v>
      </c>
      <c r="B1263" t="s">
        <v>36</v>
      </c>
      <c r="C1263" t="s">
        <v>25</v>
      </c>
      <c r="D1263">
        <v>2</v>
      </c>
      <c r="E1263" s="1">
        <v>7250</v>
      </c>
      <c r="F1263" s="1">
        <v>14500</v>
      </c>
      <c r="G1263" s="1">
        <v>4500</v>
      </c>
      <c r="H1263" t="s">
        <v>60</v>
      </c>
      <c r="I1263" t="s">
        <v>14</v>
      </c>
    </row>
    <row r="1264" spans="1:9" x14ac:dyDescent="0.25">
      <c r="A1264">
        <v>1263</v>
      </c>
      <c r="B1264" t="s">
        <v>67</v>
      </c>
      <c r="C1264" t="s">
        <v>19</v>
      </c>
      <c r="D1264">
        <v>2</v>
      </c>
      <c r="E1264" s="1">
        <v>1350</v>
      </c>
      <c r="F1264" s="1">
        <v>2700</v>
      </c>
      <c r="G1264" s="1">
        <v>1100</v>
      </c>
      <c r="H1264" t="s">
        <v>60</v>
      </c>
      <c r="I1264" t="s">
        <v>11</v>
      </c>
    </row>
    <row r="1265" spans="1:9" x14ac:dyDescent="0.25">
      <c r="A1265">
        <v>1264</v>
      </c>
      <c r="B1265" t="s">
        <v>12</v>
      </c>
      <c r="C1265" t="s">
        <v>25</v>
      </c>
      <c r="D1265">
        <v>5</v>
      </c>
      <c r="E1265" s="1">
        <v>7250</v>
      </c>
      <c r="F1265" s="1">
        <v>36250</v>
      </c>
      <c r="G1265" s="1">
        <v>11250</v>
      </c>
      <c r="H1265" t="s">
        <v>60</v>
      </c>
      <c r="I1265" t="s">
        <v>39</v>
      </c>
    </row>
    <row r="1266" spans="1:9" x14ac:dyDescent="0.25">
      <c r="A1266">
        <v>1265</v>
      </c>
      <c r="B1266" t="s">
        <v>30</v>
      </c>
      <c r="C1266" t="s">
        <v>23</v>
      </c>
      <c r="D1266">
        <v>3</v>
      </c>
      <c r="E1266" s="1">
        <v>7600</v>
      </c>
      <c r="F1266" s="1">
        <v>22800</v>
      </c>
      <c r="G1266" s="1">
        <v>4800</v>
      </c>
      <c r="H1266" t="s">
        <v>60</v>
      </c>
      <c r="I1266" t="s">
        <v>29</v>
      </c>
    </row>
    <row r="1267" spans="1:9" x14ac:dyDescent="0.25">
      <c r="A1267">
        <v>1266</v>
      </c>
      <c r="B1267" t="s">
        <v>48</v>
      </c>
      <c r="C1267" t="s">
        <v>23</v>
      </c>
      <c r="D1267">
        <v>5</v>
      </c>
      <c r="E1267" s="1">
        <v>7600</v>
      </c>
      <c r="F1267" s="1">
        <v>38000</v>
      </c>
      <c r="G1267" s="1">
        <v>8000</v>
      </c>
      <c r="H1267" t="s">
        <v>60</v>
      </c>
      <c r="I1267" t="s">
        <v>24</v>
      </c>
    </row>
    <row r="1268" spans="1:9" x14ac:dyDescent="0.25">
      <c r="A1268">
        <v>1267</v>
      </c>
      <c r="B1268" t="s">
        <v>12</v>
      </c>
      <c r="C1268" t="s">
        <v>41</v>
      </c>
      <c r="D1268">
        <v>3</v>
      </c>
      <c r="E1268" s="1">
        <v>1490</v>
      </c>
      <c r="F1268" s="1">
        <v>4470</v>
      </c>
      <c r="G1268" s="1">
        <v>2070</v>
      </c>
      <c r="H1268" t="s">
        <v>60</v>
      </c>
      <c r="I1268" t="s">
        <v>52</v>
      </c>
    </row>
    <row r="1269" spans="1:9" x14ac:dyDescent="0.25">
      <c r="A1269">
        <v>1268</v>
      </c>
      <c r="B1269" t="s">
        <v>67</v>
      </c>
      <c r="C1269" t="s">
        <v>49</v>
      </c>
      <c r="D1269">
        <v>5</v>
      </c>
      <c r="E1269" s="1">
        <v>2900</v>
      </c>
      <c r="F1269" s="1">
        <v>14500</v>
      </c>
      <c r="G1269" s="1">
        <v>4500</v>
      </c>
      <c r="H1269" t="s">
        <v>60</v>
      </c>
      <c r="I1269" t="s">
        <v>11</v>
      </c>
    </row>
    <row r="1270" spans="1:9" x14ac:dyDescent="0.25">
      <c r="A1270">
        <v>1269</v>
      </c>
      <c r="B1270" t="s">
        <v>38</v>
      </c>
      <c r="C1270" t="s">
        <v>41</v>
      </c>
      <c r="D1270">
        <v>4</v>
      </c>
      <c r="E1270" s="1">
        <v>1490</v>
      </c>
      <c r="F1270" s="1">
        <v>5960</v>
      </c>
      <c r="G1270" s="1">
        <v>2760</v>
      </c>
      <c r="H1270" t="s">
        <v>60</v>
      </c>
      <c r="I1270" t="s">
        <v>27</v>
      </c>
    </row>
    <row r="1271" spans="1:9" x14ac:dyDescent="0.25">
      <c r="A1271">
        <v>1270</v>
      </c>
      <c r="B1271" t="s">
        <v>38</v>
      </c>
      <c r="C1271" t="s">
        <v>32</v>
      </c>
      <c r="D1271">
        <v>2</v>
      </c>
      <c r="E1271" s="1">
        <v>1090</v>
      </c>
      <c r="F1271" s="1">
        <v>2180</v>
      </c>
      <c r="G1271" s="1">
        <v>580</v>
      </c>
      <c r="H1271" t="s">
        <v>60</v>
      </c>
      <c r="I1271" t="s">
        <v>40</v>
      </c>
    </row>
    <row r="1272" spans="1:9" x14ac:dyDescent="0.25">
      <c r="A1272">
        <v>1271</v>
      </c>
      <c r="B1272" t="s">
        <v>67</v>
      </c>
      <c r="C1272" t="s">
        <v>28</v>
      </c>
      <c r="D1272">
        <v>2</v>
      </c>
      <c r="E1272" s="1">
        <v>1200</v>
      </c>
      <c r="F1272" s="1">
        <v>2400</v>
      </c>
      <c r="G1272" s="1">
        <v>800</v>
      </c>
      <c r="H1272" t="s">
        <v>60</v>
      </c>
      <c r="I1272" t="s">
        <v>42</v>
      </c>
    </row>
    <row r="1273" spans="1:9" x14ac:dyDescent="0.25">
      <c r="A1273">
        <v>1272</v>
      </c>
      <c r="B1273" t="s">
        <v>36</v>
      </c>
      <c r="C1273" t="s">
        <v>37</v>
      </c>
      <c r="D1273">
        <v>4</v>
      </c>
      <c r="E1273" s="1">
        <v>10590</v>
      </c>
      <c r="F1273" s="1">
        <v>42360</v>
      </c>
      <c r="G1273" s="1">
        <v>18360</v>
      </c>
      <c r="H1273" t="s">
        <v>60</v>
      </c>
      <c r="I1273" t="s">
        <v>40</v>
      </c>
    </row>
    <row r="1274" spans="1:9" x14ac:dyDescent="0.25">
      <c r="A1274">
        <v>1273</v>
      </c>
      <c r="B1274" t="s">
        <v>30</v>
      </c>
      <c r="C1274" t="s">
        <v>43</v>
      </c>
      <c r="D1274">
        <v>2</v>
      </c>
      <c r="E1274" s="1">
        <v>4200</v>
      </c>
      <c r="F1274" s="1">
        <v>8400</v>
      </c>
      <c r="G1274" s="1">
        <v>2400</v>
      </c>
      <c r="H1274" t="s">
        <v>60</v>
      </c>
      <c r="I1274" t="s">
        <v>42</v>
      </c>
    </row>
    <row r="1275" spans="1:9" x14ac:dyDescent="0.25">
      <c r="A1275">
        <v>1274</v>
      </c>
      <c r="B1275" t="s">
        <v>18</v>
      </c>
      <c r="C1275" t="s">
        <v>43</v>
      </c>
      <c r="D1275">
        <v>3</v>
      </c>
      <c r="E1275" s="1">
        <v>4200</v>
      </c>
      <c r="F1275" s="1">
        <v>12600</v>
      </c>
      <c r="G1275" s="1">
        <v>3600</v>
      </c>
      <c r="H1275" t="s">
        <v>60</v>
      </c>
      <c r="I1275" t="s">
        <v>27</v>
      </c>
    </row>
    <row r="1276" spans="1:9" x14ac:dyDescent="0.25">
      <c r="A1276">
        <v>1275</v>
      </c>
      <c r="B1276" t="s">
        <v>33</v>
      </c>
      <c r="C1276" t="s">
        <v>37</v>
      </c>
      <c r="D1276">
        <v>3</v>
      </c>
      <c r="E1276" s="1">
        <v>10590</v>
      </c>
      <c r="F1276" s="1">
        <v>31770</v>
      </c>
      <c r="G1276" s="1">
        <v>13770</v>
      </c>
      <c r="H1276" t="s">
        <v>60</v>
      </c>
      <c r="I1276" t="s">
        <v>35</v>
      </c>
    </row>
    <row r="1277" spans="1:9" x14ac:dyDescent="0.25">
      <c r="A1277">
        <v>1276</v>
      </c>
      <c r="B1277" t="s">
        <v>48</v>
      </c>
      <c r="C1277" t="s">
        <v>50</v>
      </c>
      <c r="D1277">
        <v>5</v>
      </c>
      <c r="E1277" s="1">
        <v>1250</v>
      </c>
      <c r="F1277" s="1">
        <v>6250</v>
      </c>
      <c r="G1277" s="1">
        <v>2250</v>
      </c>
      <c r="H1277" t="s">
        <v>60</v>
      </c>
      <c r="I1277" t="s">
        <v>39</v>
      </c>
    </row>
    <row r="1278" spans="1:9" x14ac:dyDescent="0.25">
      <c r="A1278">
        <v>1277</v>
      </c>
      <c r="B1278" t="s">
        <v>8</v>
      </c>
      <c r="C1278" t="s">
        <v>41</v>
      </c>
      <c r="D1278">
        <v>2</v>
      </c>
      <c r="E1278" s="1">
        <v>1490</v>
      </c>
      <c r="F1278" s="1">
        <v>2980</v>
      </c>
      <c r="G1278" s="1">
        <v>1380</v>
      </c>
      <c r="H1278" t="s">
        <v>60</v>
      </c>
      <c r="I1278" t="s">
        <v>24</v>
      </c>
    </row>
    <row r="1279" spans="1:9" x14ac:dyDescent="0.25">
      <c r="A1279">
        <v>1278</v>
      </c>
      <c r="B1279" t="s">
        <v>30</v>
      </c>
      <c r="C1279" t="s">
        <v>28</v>
      </c>
      <c r="D1279">
        <v>4</v>
      </c>
      <c r="E1279" s="1">
        <v>1200</v>
      </c>
      <c r="F1279" s="1">
        <v>4800</v>
      </c>
      <c r="G1279" s="1">
        <v>1600</v>
      </c>
      <c r="H1279" t="s">
        <v>60</v>
      </c>
      <c r="I1279" t="s">
        <v>24</v>
      </c>
    </row>
    <row r="1280" spans="1:9" x14ac:dyDescent="0.25">
      <c r="A1280">
        <v>1279</v>
      </c>
      <c r="B1280" t="s">
        <v>15</v>
      </c>
      <c r="C1280" t="s">
        <v>21</v>
      </c>
      <c r="D1280">
        <v>3</v>
      </c>
      <c r="E1280" s="1">
        <v>2180</v>
      </c>
      <c r="F1280" s="1">
        <v>6540</v>
      </c>
      <c r="G1280" s="1">
        <v>2040</v>
      </c>
      <c r="H1280" t="s">
        <v>60</v>
      </c>
      <c r="I1280" t="s">
        <v>42</v>
      </c>
    </row>
    <row r="1281" spans="1:9" x14ac:dyDescent="0.25">
      <c r="A1281">
        <v>1280</v>
      </c>
      <c r="B1281" t="s">
        <v>38</v>
      </c>
      <c r="C1281" t="s">
        <v>51</v>
      </c>
      <c r="D1281">
        <v>5</v>
      </c>
      <c r="E1281" s="1">
        <v>1200</v>
      </c>
      <c r="F1281" s="1">
        <v>6000</v>
      </c>
      <c r="G1281" s="1">
        <v>2000</v>
      </c>
      <c r="H1281" t="s">
        <v>60</v>
      </c>
      <c r="I1281" t="s">
        <v>11</v>
      </c>
    </row>
    <row r="1282" spans="1:9" x14ac:dyDescent="0.25">
      <c r="A1282">
        <v>1281</v>
      </c>
      <c r="B1282" t="s">
        <v>8</v>
      </c>
      <c r="C1282" t="s">
        <v>31</v>
      </c>
      <c r="D1282">
        <v>3</v>
      </c>
      <c r="E1282" s="1">
        <v>1800</v>
      </c>
      <c r="F1282" s="1">
        <v>5400</v>
      </c>
      <c r="G1282" s="1">
        <v>3000</v>
      </c>
      <c r="H1282" t="s">
        <v>60</v>
      </c>
      <c r="I1282" t="s">
        <v>42</v>
      </c>
    </row>
    <row r="1283" spans="1:9" x14ac:dyDescent="0.25">
      <c r="A1283">
        <v>1282</v>
      </c>
      <c r="B1283" t="s">
        <v>15</v>
      </c>
      <c r="C1283" t="s">
        <v>23</v>
      </c>
      <c r="D1283">
        <v>1</v>
      </c>
      <c r="E1283" s="1">
        <v>7600</v>
      </c>
      <c r="F1283" s="1">
        <v>7600</v>
      </c>
      <c r="G1283" s="1">
        <v>1600</v>
      </c>
      <c r="H1283" t="s">
        <v>61</v>
      </c>
      <c r="I1283" t="s">
        <v>35</v>
      </c>
    </row>
    <row r="1284" spans="1:9" x14ac:dyDescent="0.25">
      <c r="A1284">
        <v>1283</v>
      </c>
      <c r="B1284" t="s">
        <v>33</v>
      </c>
      <c r="C1284" t="s">
        <v>53</v>
      </c>
      <c r="D1284">
        <v>1</v>
      </c>
      <c r="E1284" s="1">
        <v>7530</v>
      </c>
      <c r="F1284" s="1">
        <v>7530</v>
      </c>
      <c r="G1284" s="1">
        <v>1530</v>
      </c>
      <c r="H1284" t="s">
        <v>61</v>
      </c>
      <c r="I1284" t="s">
        <v>20</v>
      </c>
    </row>
    <row r="1285" spans="1:9" x14ac:dyDescent="0.25">
      <c r="A1285">
        <v>1284</v>
      </c>
      <c r="B1285" t="s">
        <v>48</v>
      </c>
      <c r="C1285" t="s">
        <v>41</v>
      </c>
      <c r="D1285">
        <v>2</v>
      </c>
      <c r="E1285" s="1">
        <v>1490</v>
      </c>
      <c r="F1285" s="1">
        <v>2980</v>
      </c>
      <c r="G1285" s="1">
        <v>1380</v>
      </c>
      <c r="H1285" t="s">
        <v>61</v>
      </c>
      <c r="I1285" t="s">
        <v>14</v>
      </c>
    </row>
    <row r="1286" spans="1:9" x14ac:dyDescent="0.25">
      <c r="A1286">
        <v>1285</v>
      </c>
      <c r="B1286" t="s">
        <v>8</v>
      </c>
      <c r="C1286" t="s">
        <v>54</v>
      </c>
      <c r="D1286">
        <v>1</v>
      </c>
      <c r="E1286" s="1">
        <v>5300</v>
      </c>
      <c r="F1286" s="1">
        <v>5300</v>
      </c>
      <c r="G1286" s="1">
        <v>1300</v>
      </c>
      <c r="H1286" t="s">
        <v>61</v>
      </c>
      <c r="I1286" t="s">
        <v>44</v>
      </c>
    </row>
    <row r="1287" spans="1:9" x14ac:dyDescent="0.25">
      <c r="A1287">
        <v>1286</v>
      </c>
      <c r="B1287" t="s">
        <v>22</v>
      </c>
      <c r="C1287" t="s">
        <v>49</v>
      </c>
      <c r="D1287">
        <v>2</v>
      </c>
      <c r="E1287" s="1">
        <v>1200</v>
      </c>
      <c r="F1287" s="1">
        <v>2400</v>
      </c>
      <c r="G1287" s="1">
        <v>800</v>
      </c>
      <c r="H1287" t="s">
        <v>61</v>
      </c>
      <c r="I1287" t="s">
        <v>35</v>
      </c>
    </row>
    <row r="1288" spans="1:9" x14ac:dyDescent="0.25">
      <c r="A1288">
        <v>1287</v>
      </c>
      <c r="B1288" t="s">
        <v>38</v>
      </c>
      <c r="C1288" t="s">
        <v>32</v>
      </c>
      <c r="D1288">
        <v>1</v>
      </c>
      <c r="E1288" s="1">
        <v>1090</v>
      </c>
      <c r="F1288" s="1">
        <v>1090</v>
      </c>
      <c r="G1288" s="1">
        <v>290</v>
      </c>
      <c r="H1288" t="s">
        <v>61</v>
      </c>
      <c r="I1288" t="s">
        <v>39</v>
      </c>
    </row>
    <row r="1289" spans="1:9" x14ac:dyDescent="0.25">
      <c r="A1289">
        <v>1288</v>
      </c>
      <c r="B1289" t="s">
        <v>22</v>
      </c>
      <c r="C1289" t="s">
        <v>25</v>
      </c>
      <c r="D1289">
        <v>1</v>
      </c>
      <c r="E1289" s="1">
        <v>7250</v>
      </c>
      <c r="F1289" s="1">
        <v>7250</v>
      </c>
      <c r="G1289" s="1">
        <v>2250</v>
      </c>
      <c r="H1289" t="s">
        <v>61</v>
      </c>
      <c r="I1289" t="s">
        <v>20</v>
      </c>
    </row>
    <row r="1290" spans="1:9" x14ac:dyDescent="0.25">
      <c r="A1290">
        <v>1289</v>
      </c>
      <c r="B1290" t="s">
        <v>46</v>
      </c>
      <c r="C1290" t="s">
        <v>13</v>
      </c>
      <c r="D1290">
        <v>3</v>
      </c>
      <c r="E1290" s="1">
        <v>1400</v>
      </c>
      <c r="F1290" s="1">
        <v>4200</v>
      </c>
      <c r="G1290" s="1">
        <v>1800</v>
      </c>
      <c r="H1290" t="s">
        <v>61</v>
      </c>
      <c r="I1290" t="s">
        <v>24</v>
      </c>
    </row>
    <row r="1291" spans="1:9" x14ac:dyDescent="0.25">
      <c r="A1291">
        <v>1290</v>
      </c>
      <c r="B1291" t="s">
        <v>15</v>
      </c>
      <c r="C1291" t="s">
        <v>55</v>
      </c>
      <c r="D1291">
        <v>1</v>
      </c>
      <c r="E1291" s="1">
        <v>1500</v>
      </c>
      <c r="F1291" s="1">
        <v>1500</v>
      </c>
      <c r="G1291" s="1">
        <v>700</v>
      </c>
      <c r="H1291" t="s">
        <v>61</v>
      </c>
      <c r="I1291" t="s">
        <v>42</v>
      </c>
    </row>
    <row r="1292" spans="1:9" x14ac:dyDescent="0.25">
      <c r="A1292">
        <v>1291</v>
      </c>
      <c r="B1292" t="s">
        <v>33</v>
      </c>
      <c r="C1292" t="s">
        <v>19</v>
      </c>
      <c r="D1292">
        <v>1</v>
      </c>
      <c r="E1292" s="1">
        <v>1350</v>
      </c>
      <c r="F1292" s="1">
        <v>1350</v>
      </c>
      <c r="G1292" s="1">
        <v>550</v>
      </c>
      <c r="H1292" t="s">
        <v>61</v>
      </c>
      <c r="I1292" t="s">
        <v>39</v>
      </c>
    </row>
    <row r="1293" spans="1:9" x14ac:dyDescent="0.25">
      <c r="A1293">
        <v>1292</v>
      </c>
      <c r="B1293" t="s">
        <v>33</v>
      </c>
      <c r="C1293" t="s">
        <v>28</v>
      </c>
      <c r="D1293">
        <v>3</v>
      </c>
      <c r="E1293" s="1">
        <v>1200</v>
      </c>
      <c r="F1293" s="1">
        <v>3600</v>
      </c>
      <c r="G1293" s="1">
        <v>1200</v>
      </c>
      <c r="H1293" t="s">
        <v>61</v>
      </c>
      <c r="I1293" t="s">
        <v>35</v>
      </c>
    </row>
    <row r="1294" spans="1:9" x14ac:dyDescent="0.25">
      <c r="A1294">
        <v>1293</v>
      </c>
      <c r="B1294" t="s">
        <v>12</v>
      </c>
      <c r="C1294" t="s">
        <v>53</v>
      </c>
      <c r="D1294">
        <v>3</v>
      </c>
      <c r="E1294" s="1">
        <v>7530</v>
      </c>
      <c r="F1294" s="1">
        <v>22590</v>
      </c>
      <c r="G1294" s="1">
        <v>4590</v>
      </c>
      <c r="H1294" t="s">
        <v>61</v>
      </c>
      <c r="I1294" t="s">
        <v>24</v>
      </c>
    </row>
    <row r="1295" spans="1:9" x14ac:dyDescent="0.25">
      <c r="A1295">
        <v>1294</v>
      </c>
      <c r="B1295" t="s">
        <v>46</v>
      </c>
      <c r="C1295" t="s">
        <v>28</v>
      </c>
      <c r="D1295">
        <v>1</v>
      </c>
      <c r="E1295" s="1">
        <v>1200</v>
      </c>
      <c r="F1295" s="1">
        <v>1200</v>
      </c>
      <c r="G1295" s="1">
        <v>400</v>
      </c>
      <c r="H1295" t="s">
        <v>61</v>
      </c>
      <c r="I1295" t="s">
        <v>52</v>
      </c>
    </row>
    <row r="1296" spans="1:9" x14ac:dyDescent="0.25">
      <c r="A1296">
        <v>1295</v>
      </c>
      <c r="B1296" t="s">
        <v>36</v>
      </c>
      <c r="C1296" t="s">
        <v>31</v>
      </c>
      <c r="D1296">
        <v>3</v>
      </c>
      <c r="E1296" s="1">
        <v>1800</v>
      </c>
      <c r="F1296" s="1">
        <v>5400</v>
      </c>
      <c r="G1296" s="1">
        <v>3000</v>
      </c>
      <c r="H1296" t="s">
        <v>61</v>
      </c>
      <c r="I1296" t="s">
        <v>44</v>
      </c>
    </row>
    <row r="1297" spans="1:9" x14ac:dyDescent="0.25">
      <c r="A1297">
        <v>1296</v>
      </c>
      <c r="B1297" t="s">
        <v>8</v>
      </c>
      <c r="C1297" t="s">
        <v>25</v>
      </c>
      <c r="D1297">
        <v>1</v>
      </c>
      <c r="E1297" s="1">
        <v>7250</v>
      </c>
      <c r="F1297" s="1">
        <v>7250</v>
      </c>
      <c r="G1297" s="1">
        <v>2250</v>
      </c>
      <c r="H1297" t="s">
        <v>61</v>
      </c>
      <c r="I1297" t="s">
        <v>35</v>
      </c>
    </row>
    <row r="1298" spans="1:9" x14ac:dyDescent="0.25">
      <c r="A1298">
        <v>1297</v>
      </c>
      <c r="B1298" t="s">
        <v>38</v>
      </c>
      <c r="C1298" t="s">
        <v>41</v>
      </c>
      <c r="D1298">
        <v>3</v>
      </c>
      <c r="E1298" s="1">
        <v>1490</v>
      </c>
      <c r="F1298" s="1">
        <v>4470</v>
      </c>
      <c r="G1298" s="1">
        <v>2070</v>
      </c>
      <c r="H1298" t="s">
        <v>61</v>
      </c>
      <c r="I1298" t="s">
        <v>35</v>
      </c>
    </row>
    <row r="1299" spans="1:9" x14ac:dyDescent="0.25">
      <c r="A1299">
        <v>1298</v>
      </c>
      <c r="B1299" t="s">
        <v>38</v>
      </c>
      <c r="C1299" t="s">
        <v>51</v>
      </c>
      <c r="D1299">
        <v>1</v>
      </c>
      <c r="E1299" s="1">
        <v>1200</v>
      </c>
      <c r="F1299" s="1">
        <v>1200</v>
      </c>
      <c r="G1299" s="1">
        <v>400</v>
      </c>
      <c r="H1299" t="s">
        <v>61</v>
      </c>
      <c r="I1299" t="s">
        <v>52</v>
      </c>
    </row>
    <row r="1300" spans="1:9" x14ac:dyDescent="0.25">
      <c r="A1300">
        <v>1299</v>
      </c>
      <c r="B1300" t="s">
        <v>12</v>
      </c>
      <c r="C1300" t="s">
        <v>34</v>
      </c>
      <c r="D1300">
        <v>1</v>
      </c>
      <c r="E1300" s="1">
        <v>8000</v>
      </c>
      <c r="F1300" s="1">
        <v>8000</v>
      </c>
      <c r="G1300" s="1">
        <v>2000</v>
      </c>
      <c r="H1300" t="s">
        <v>61</v>
      </c>
      <c r="I1300" t="s">
        <v>44</v>
      </c>
    </row>
    <row r="1301" spans="1:9" x14ac:dyDescent="0.25">
      <c r="A1301">
        <v>1300</v>
      </c>
      <c r="B1301" t="s">
        <v>30</v>
      </c>
      <c r="C1301" t="s">
        <v>13</v>
      </c>
      <c r="D1301">
        <v>1</v>
      </c>
      <c r="E1301" s="1">
        <v>1400</v>
      </c>
      <c r="F1301" s="1">
        <v>1400</v>
      </c>
      <c r="G1301" s="1">
        <v>600</v>
      </c>
      <c r="H1301" t="s">
        <v>61</v>
      </c>
      <c r="I1301" t="s">
        <v>20</v>
      </c>
    </row>
    <row r="1302" spans="1:9" x14ac:dyDescent="0.25">
      <c r="A1302">
        <v>1301</v>
      </c>
      <c r="B1302" t="s">
        <v>67</v>
      </c>
      <c r="C1302" t="s">
        <v>19</v>
      </c>
      <c r="D1302">
        <v>1</v>
      </c>
      <c r="E1302" s="1">
        <v>1350</v>
      </c>
      <c r="F1302" s="1">
        <v>1350</v>
      </c>
      <c r="G1302" s="1">
        <v>550</v>
      </c>
      <c r="H1302" t="s">
        <v>61</v>
      </c>
      <c r="I1302" t="s">
        <v>42</v>
      </c>
    </row>
    <row r="1303" spans="1:9" x14ac:dyDescent="0.25">
      <c r="A1303">
        <v>1302</v>
      </c>
      <c r="B1303" t="s">
        <v>36</v>
      </c>
      <c r="C1303" t="s">
        <v>51</v>
      </c>
      <c r="D1303">
        <v>1</v>
      </c>
      <c r="E1303" s="1">
        <v>1200</v>
      </c>
      <c r="F1303" s="1">
        <v>1200</v>
      </c>
      <c r="G1303" s="1">
        <v>400</v>
      </c>
      <c r="H1303" t="s">
        <v>61</v>
      </c>
      <c r="I1303" t="s">
        <v>24</v>
      </c>
    </row>
    <row r="1304" spans="1:9" x14ac:dyDescent="0.25">
      <c r="A1304">
        <v>1303</v>
      </c>
      <c r="B1304" t="s">
        <v>30</v>
      </c>
      <c r="C1304" t="s">
        <v>54</v>
      </c>
      <c r="D1304">
        <v>1</v>
      </c>
      <c r="E1304" s="1">
        <v>5300</v>
      </c>
      <c r="F1304" s="1">
        <v>5300</v>
      </c>
      <c r="G1304" s="1">
        <v>1300</v>
      </c>
      <c r="H1304" t="s">
        <v>61</v>
      </c>
      <c r="I1304" t="s">
        <v>14</v>
      </c>
    </row>
    <row r="1305" spans="1:9" x14ac:dyDescent="0.25">
      <c r="A1305">
        <v>1304</v>
      </c>
      <c r="B1305" t="s">
        <v>38</v>
      </c>
      <c r="C1305" t="s">
        <v>37</v>
      </c>
      <c r="D1305">
        <v>3</v>
      </c>
      <c r="E1305" s="1">
        <v>10590</v>
      </c>
      <c r="F1305" s="1">
        <v>31770</v>
      </c>
      <c r="G1305" s="1">
        <v>13770</v>
      </c>
      <c r="H1305" t="s">
        <v>61</v>
      </c>
      <c r="I1305" t="s">
        <v>27</v>
      </c>
    </row>
    <row r="1306" spans="1:9" x14ac:dyDescent="0.25">
      <c r="A1306">
        <v>1305</v>
      </c>
      <c r="B1306" t="s">
        <v>22</v>
      </c>
      <c r="C1306" t="s">
        <v>50</v>
      </c>
      <c r="D1306">
        <v>1</v>
      </c>
      <c r="E1306" s="1">
        <v>1250</v>
      </c>
      <c r="F1306" s="1">
        <v>1250</v>
      </c>
      <c r="G1306" s="1">
        <v>450</v>
      </c>
      <c r="H1306" t="s">
        <v>61</v>
      </c>
      <c r="I1306" t="s">
        <v>42</v>
      </c>
    </row>
    <row r="1307" spans="1:9" x14ac:dyDescent="0.25">
      <c r="A1307">
        <v>1306</v>
      </c>
      <c r="B1307" t="s">
        <v>48</v>
      </c>
      <c r="C1307" t="s">
        <v>51</v>
      </c>
      <c r="D1307">
        <v>1</v>
      </c>
      <c r="E1307" s="1">
        <v>1200</v>
      </c>
      <c r="F1307" s="1">
        <v>1200</v>
      </c>
      <c r="G1307" s="1">
        <v>400</v>
      </c>
      <c r="H1307" t="s">
        <v>61</v>
      </c>
      <c r="I1307" t="s">
        <v>42</v>
      </c>
    </row>
    <row r="1308" spans="1:9" x14ac:dyDescent="0.25">
      <c r="A1308">
        <v>1307</v>
      </c>
      <c r="B1308" t="s">
        <v>22</v>
      </c>
      <c r="C1308" t="s">
        <v>13</v>
      </c>
      <c r="D1308">
        <v>3</v>
      </c>
      <c r="E1308" s="1">
        <v>1400</v>
      </c>
      <c r="F1308" s="1">
        <v>4200</v>
      </c>
      <c r="G1308" s="1">
        <v>1800</v>
      </c>
      <c r="H1308" t="s">
        <v>61</v>
      </c>
      <c r="I1308" t="s">
        <v>39</v>
      </c>
    </row>
    <row r="1309" spans="1:9" x14ac:dyDescent="0.25">
      <c r="A1309">
        <v>1308</v>
      </c>
      <c r="B1309" t="s">
        <v>48</v>
      </c>
      <c r="C1309" t="s">
        <v>53</v>
      </c>
      <c r="D1309">
        <v>2</v>
      </c>
      <c r="E1309" s="1">
        <v>7530</v>
      </c>
      <c r="F1309" s="1">
        <v>15060</v>
      </c>
      <c r="G1309" s="1">
        <v>3060</v>
      </c>
      <c r="H1309" t="s">
        <v>61</v>
      </c>
      <c r="I1309" t="s">
        <v>44</v>
      </c>
    </row>
    <row r="1310" spans="1:9" x14ac:dyDescent="0.25">
      <c r="A1310">
        <v>1309</v>
      </c>
      <c r="B1310" t="s">
        <v>30</v>
      </c>
      <c r="C1310" t="s">
        <v>23</v>
      </c>
      <c r="D1310">
        <v>1</v>
      </c>
      <c r="E1310" s="1">
        <v>7600</v>
      </c>
      <c r="F1310" s="1">
        <v>7600</v>
      </c>
      <c r="G1310" s="1">
        <v>1600</v>
      </c>
      <c r="H1310" t="s">
        <v>61</v>
      </c>
      <c r="I1310" t="s">
        <v>24</v>
      </c>
    </row>
    <row r="1311" spans="1:9" x14ac:dyDescent="0.25">
      <c r="A1311">
        <v>1310</v>
      </c>
      <c r="B1311" t="s">
        <v>48</v>
      </c>
      <c r="C1311" t="s">
        <v>55</v>
      </c>
      <c r="D1311">
        <v>1</v>
      </c>
      <c r="E1311" s="1">
        <v>1500</v>
      </c>
      <c r="F1311" s="1">
        <v>1500</v>
      </c>
      <c r="G1311" s="1">
        <v>700</v>
      </c>
      <c r="H1311" t="s">
        <v>61</v>
      </c>
      <c r="I1311" t="s">
        <v>29</v>
      </c>
    </row>
    <row r="1312" spans="1:9" x14ac:dyDescent="0.25">
      <c r="A1312">
        <v>1311</v>
      </c>
      <c r="B1312" t="s">
        <v>38</v>
      </c>
      <c r="C1312" t="s">
        <v>21</v>
      </c>
      <c r="D1312">
        <v>2</v>
      </c>
      <c r="E1312" s="1">
        <v>2180</v>
      </c>
      <c r="F1312" s="1">
        <v>4360</v>
      </c>
      <c r="G1312" s="1">
        <v>1360</v>
      </c>
      <c r="H1312" t="s">
        <v>61</v>
      </c>
      <c r="I1312" t="s">
        <v>17</v>
      </c>
    </row>
    <row r="1313" spans="1:9" x14ac:dyDescent="0.25">
      <c r="A1313">
        <v>1312</v>
      </c>
      <c r="B1313" t="s">
        <v>18</v>
      </c>
      <c r="C1313" t="s">
        <v>21</v>
      </c>
      <c r="D1313">
        <v>1</v>
      </c>
      <c r="E1313" s="1">
        <v>2180</v>
      </c>
      <c r="F1313" s="1">
        <v>2180</v>
      </c>
      <c r="G1313" s="1">
        <v>680</v>
      </c>
      <c r="H1313" t="s">
        <v>61</v>
      </c>
      <c r="I1313" t="s">
        <v>24</v>
      </c>
    </row>
    <row r="1314" spans="1:9" x14ac:dyDescent="0.25">
      <c r="A1314">
        <v>1313</v>
      </c>
      <c r="B1314" t="s">
        <v>38</v>
      </c>
      <c r="C1314" t="s">
        <v>45</v>
      </c>
      <c r="D1314">
        <v>1</v>
      </c>
      <c r="E1314" s="1">
        <v>5775</v>
      </c>
      <c r="F1314" s="1">
        <v>5775</v>
      </c>
      <c r="G1314" s="1">
        <v>1775</v>
      </c>
      <c r="H1314" t="s">
        <v>61</v>
      </c>
      <c r="I1314" t="s">
        <v>40</v>
      </c>
    </row>
    <row r="1315" spans="1:9" x14ac:dyDescent="0.25">
      <c r="A1315">
        <v>1314</v>
      </c>
      <c r="B1315" t="s">
        <v>38</v>
      </c>
      <c r="C1315" t="s">
        <v>26</v>
      </c>
      <c r="D1315">
        <v>3</v>
      </c>
      <c r="E1315" s="1">
        <v>1100</v>
      </c>
      <c r="F1315" s="1">
        <v>3300</v>
      </c>
      <c r="G1315" s="1">
        <v>900</v>
      </c>
      <c r="H1315" t="s">
        <v>61</v>
      </c>
      <c r="I1315" t="s">
        <v>44</v>
      </c>
    </row>
    <row r="1316" spans="1:9" x14ac:dyDescent="0.25">
      <c r="A1316">
        <v>1315</v>
      </c>
      <c r="B1316" t="s">
        <v>46</v>
      </c>
      <c r="C1316" t="s">
        <v>45</v>
      </c>
      <c r="D1316">
        <v>1</v>
      </c>
      <c r="E1316" s="1">
        <v>5775</v>
      </c>
      <c r="F1316" s="1">
        <v>5775</v>
      </c>
      <c r="G1316" s="1">
        <v>1775</v>
      </c>
      <c r="H1316" t="s">
        <v>61</v>
      </c>
      <c r="I1316" t="s">
        <v>39</v>
      </c>
    </row>
    <row r="1317" spans="1:9" x14ac:dyDescent="0.25">
      <c r="A1317">
        <v>1316</v>
      </c>
      <c r="B1317" t="s">
        <v>33</v>
      </c>
      <c r="C1317" t="s">
        <v>19</v>
      </c>
      <c r="D1317">
        <v>1</v>
      </c>
      <c r="E1317" s="1">
        <v>1350</v>
      </c>
      <c r="F1317" s="1">
        <v>1350</v>
      </c>
      <c r="G1317" s="1">
        <v>550</v>
      </c>
      <c r="H1317" t="s">
        <v>61</v>
      </c>
      <c r="I1317" t="s">
        <v>35</v>
      </c>
    </row>
    <row r="1318" spans="1:9" x14ac:dyDescent="0.25">
      <c r="A1318">
        <v>1317</v>
      </c>
      <c r="B1318" t="s">
        <v>8</v>
      </c>
      <c r="C1318" t="s">
        <v>23</v>
      </c>
      <c r="D1318">
        <v>3</v>
      </c>
      <c r="E1318" s="1">
        <v>7600</v>
      </c>
      <c r="F1318" s="1">
        <v>22800</v>
      </c>
      <c r="G1318" s="1">
        <v>4800</v>
      </c>
      <c r="H1318" t="s">
        <v>61</v>
      </c>
      <c r="I1318" t="s">
        <v>17</v>
      </c>
    </row>
    <row r="1319" spans="1:9" x14ac:dyDescent="0.25">
      <c r="A1319">
        <v>1318</v>
      </c>
      <c r="B1319" t="s">
        <v>15</v>
      </c>
      <c r="C1319" t="s">
        <v>25</v>
      </c>
      <c r="D1319">
        <v>3</v>
      </c>
      <c r="E1319" s="1">
        <v>7250</v>
      </c>
      <c r="F1319" s="1">
        <v>21750</v>
      </c>
      <c r="G1319" s="1">
        <v>6750</v>
      </c>
      <c r="H1319" t="s">
        <v>61</v>
      </c>
      <c r="I1319" t="s">
        <v>35</v>
      </c>
    </row>
    <row r="1320" spans="1:9" x14ac:dyDescent="0.25">
      <c r="A1320">
        <v>1319</v>
      </c>
      <c r="B1320" t="s">
        <v>48</v>
      </c>
      <c r="C1320" t="s">
        <v>41</v>
      </c>
      <c r="D1320">
        <v>2</v>
      </c>
      <c r="E1320" s="1">
        <v>1490</v>
      </c>
      <c r="F1320" s="1">
        <v>2980</v>
      </c>
      <c r="G1320" s="1">
        <v>1380</v>
      </c>
      <c r="H1320" t="s">
        <v>61</v>
      </c>
      <c r="I1320" t="s">
        <v>14</v>
      </c>
    </row>
    <row r="1321" spans="1:9" x14ac:dyDescent="0.25">
      <c r="A1321">
        <v>1320</v>
      </c>
      <c r="B1321" t="s">
        <v>18</v>
      </c>
      <c r="C1321" t="s">
        <v>41</v>
      </c>
      <c r="D1321">
        <v>2</v>
      </c>
      <c r="E1321" s="1">
        <v>1490</v>
      </c>
      <c r="F1321" s="1">
        <v>2980</v>
      </c>
      <c r="G1321" s="1">
        <v>1380</v>
      </c>
      <c r="H1321" t="s">
        <v>61</v>
      </c>
      <c r="I1321" t="s">
        <v>27</v>
      </c>
    </row>
    <row r="1322" spans="1:9" x14ac:dyDescent="0.25">
      <c r="A1322">
        <v>1321</v>
      </c>
      <c r="B1322" t="s">
        <v>36</v>
      </c>
      <c r="C1322" t="s">
        <v>32</v>
      </c>
      <c r="D1322">
        <v>2</v>
      </c>
      <c r="E1322" s="1">
        <v>1090</v>
      </c>
      <c r="F1322" s="1">
        <v>2180</v>
      </c>
      <c r="G1322" s="1">
        <v>580</v>
      </c>
      <c r="H1322" t="s">
        <v>61</v>
      </c>
      <c r="I1322" t="s">
        <v>35</v>
      </c>
    </row>
    <row r="1323" spans="1:9" x14ac:dyDescent="0.25">
      <c r="A1323">
        <v>1322</v>
      </c>
      <c r="B1323" t="s">
        <v>36</v>
      </c>
      <c r="C1323" t="s">
        <v>28</v>
      </c>
      <c r="D1323">
        <v>3</v>
      </c>
      <c r="E1323" s="1">
        <v>1200</v>
      </c>
      <c r="F1323" s="1">
        <v>3600</v>
      </c>
      <c r="G1323" s="1">
        <v>1200</v>
      </c>
      <c r="H1323" t="s">
        <v>61</v>
      </c>
      <c r="I1323" t="s">
        <v>24</v>
      </c>
    </row>
    <row r="1324" spans="1:9" x14ac:dyDescent="0.25">
      <c r="A1324">
        <v>1323</v>
      </c>
      <c r="B1324" t="s">
        <v>48</v>
      </c>
      <c r="C1324" t="s">
        <v>32</v>
      </c>
      <c r="D1324">
        <v>2</v>
      </c>
      <c r="E1324" s="1">
        <v>1090</v>
      </c>
      <c r="F1324" s="1">
        <v>2180</v>
      </c>
      <c r="G1324" s="1">
        <v>580</v>
      </c>
      <c r="H1324" t="s">
        <v>61</v>
      </c>
      <c r="I1324" t="s">
        <v>11</v>
      </c>
    </row>
    <row r="1325" spans="1:9" x14ac:dyDescent="0.25">
      <c r="A1325">
        <v>1324</v>
      </c>
      <c r="B1325" t="s">
        <v>48</v>
      </c>
      <c r="C1325" t="s">
        <v>21</v>
      </c>
      <c r="D1325">
        <v>3</v>
      </c>
      <c r="E1325" s="1">
        <v>2180</v>
      </c>
      <c r="F1325" s="1">
        <v>6540</v>
      </c>
      <c r="G1325" s="1">
        <v>2040</v>
      </c>
      <c r="H1325" t="s">
        <v>61</v>
      </c>
      <c r="I1325" t="s">
        <v>17</v>
      </c>
    </row>
    <row r="1326" spans="1:9" x14ac:dyDescent="0.25">
      <c r="A1326">
        <v>1325</v>
      </c>
      <c r="B1326" t="s">
        <v>15</v>
      </c>
      <c r="C1326" t="s">
        <v>54</v>
      </c>
      <c r="D1326">
        <v>3</v>
      </c>
      <c r="E1326" s="1">
        <v>5300</v>
      </c>
      <c r="F1326" s="1">
        <v>15900</v>
      </c>
      <c r="G1326" s="1">
        <v>3900</v>
      </c>
      <c r="H1326" t="s">
        <v>61</v>
      </c>
      <c r="I1326" t="s">
        <v>52</v>
      </c>
    </row>
    <row r="1327" spans="1:9" x14ac:dyDescent="0.25">
      <c r="A1327">
        <v>1326</v>
      </c>
      <c r="B1327" t="s">
        <v>48</v>
      </c>
      <c r="C1327" t="s">
        <v>54</v>
      </c>
      <c r="D1327">
        <v>2</v>
      </c>
      <c r="E1327" s="1">
        <v>5300</v>
      </c>
      <c r="F1327" s="1">
        <v>10600</v>
      </c>
      <c r="G1327" s="1">
        <v>2600</v>
      </c>
      <c r="H1327" t="s">
        <v>61</v>
      </c>
      <c r="I1327" t="s">
        <v>17</v>
      </c>
    </row>
    <row r="1328" spans="1:9" x14ac:dyDescent="0.25">
      <c r="A1328">
        <v>1327</v>
      </c>
      <c r="B1328" t="s">
        <v>67</v>
      </c>
      <c r="C1328" t="s">
        <v>25</v>
      </c>
      <c r="D1328">
        <v>2</v>
      </c>
      <c r="E1328" s="1">
        <v>7250</v>
      </c>
      <c r="F1328" s="1">
        <v>14500</v>
      </c>
      <c r="G1328" s="1">
        <v>4500</v>
      </c>
      <c r="H1328" t="s">
        <v>61</v>
      </c>
      <c r="I1328" t="s">
        <v>27</v>
      </c>
    </row>
    <row r="1329" spans="1:9" x14ac:dyDescent="0.25">
      <c r="A1329">
        <v>1328</v>
      </c>
      <c r="B1329" t="s">
        <v>67</v>
      </c>
      <c r="C1329" t="s">
        <v>51</v>
      </c>
      <c r="D1329">
        <v>3</v>
      </c>
      <c r="E1329" s="1">
        <v>1200</v>
      </c>
      <c r="F1329" s="1">
        <v>3600</v>
      </c>
      <c r="G1329" s="1">
        <v>1200</v>
      </c>
      <c r="H1329" t="s">
        <v>61</v>
      </c>
      <c r="I1329" t="s">
        <v>40</v>
      </c>
    </row>
    <row r="1330" spans="1:9" x14ac:dyDescent="0.25">
      <c r="A1330">
        <v>1329</v>
      </c>
      <c r="B1330" t="s">
        <v>18</v>
      </c>
      <c r="C1330" t="s">
        <v>9</v>
      </c>
      <c r="D1330">
        <v>1</v>
      </c>
      <c r="E1330" s="1">
        <v>6000</v>
      </c>
      <c r="F1330" s="1">
        <v>6000</v>
      </c>
      <c r="G1330" s="1">
        <v>2000</v>
      </c>
      <c r="H1330" t="s">
        <v>61</v>
      </c>
      <c r="I1330" t="s">
        <v>27</v>
      </c>
    </row>
    <row r="1331" spans="1:9" x14ac:dyDescent="0.25">
      <c r="A1331">
        <v>1330</v>
      </c>
      <c r="B1331" t="s">
        <v>15</v>
      </c>
      <c r="C1331" t="s">
        <v>16</v>
      </c>
      <c r="D1331">
        <v>3</v>
      </c>
      <c r="E1331" s="1">
        <v>8450</v>
      </c>
      <c r="F1331" s="1">
        <v>25350</v>
      </c>
      <c r="G1331" s="1">
        <v>7350</v>
      </c>
      <c r="H1331" t="s">
        <v>61</v>
      </c>
      <c r="I1331" t="s">
        <v>11</v>
      </c>
    </row>
    <row r="1332" spans="1:9" x14ac:dyDescent="0.25">
      <c r="A1332">
        <v>1331</v>
      </c>
      <c r="B1332" t="s">
        <v>30</v>
      </c>
      <c r="C1332" t="s">
        <v>43</v>
      </c>
      <c r="D1332">
        <v>1</v>
      </c>
      <c r="E1332" s="1">
        <v>4200</v>
      </c>
      <c r="F1332" s="1">
        <v>4200</v>
      </c>
      <c r="G1332" s="1">
        <v>1200</v>
      </c>
      <c r="H1332" t="s">
        <v>61</v>
      </c>
      <c r="I1332" t="s">
        <v>44</v>
      </c>
    </row>
    <row r="1333" spans="1:9" x14ac:dyDescent="0.25">
      <c r="A1333">
        <v>1332</v>
      </c>
      <c r="B1333" t="s">
        <v>30</v>
      </c>
      <c r="C1333" t="s">
        <v>37</v>
      </c>
      <c r="D1333">
        <v>3</v>
      </c>
      <c r="E1333" s="1">
        <v>10590</v>
      </c>
      <c r="F1333" s="1">
        <v>31770</v>
      </c>
      <c r="G1333" s="1">
        <v>13770</v>
      </c>
      <c r="H1333" t="s">
        <v>61</v>
      </c>
      <c r="I1333" t="s">
        <v>14</v>
      </c>
    </row>
    <row r="1334" spans="1:9" x14ac:dyDescent="0.25">
      <c r="A1334">
        <v>1333</v>
      </c>
      <c r="B1334" t="s">
        <v>67</v>
      </c>
      <c r="C1334" t="s">
        <v>51</v>
      </c>
      <c r="D1334">
        <v>1</v>
      </c>
      <c r="E1334" s="1">
        <v>1200</v>
      </c>
      <c r="F1334" s="1">
        <v>1200</v>
      </c>
      <c r="G1334" s="1">
        <v>400</v>
      </c>
      <c r="H1334" t="s">
        <v>61</v>
      </c>
      <c r="I1334" t="s">
        <v>24</v>
      </c>
    </row>
    <row r="1335" spans="1:9" x14ac:dyDescent="0.25">
      <c r="A1335">
        <v>1334</v>
      </c>
      <c r="B1335" t="s">
        <v>46</v>
      </c>
      <c r="C1335" t="s">
        <v>26</v>
      </c>
      <c r="D1335">
        <v>2</v>
      </c>
      <c r="E1335" s="1">
        <v>1100</v>
      </c>
      <c r="F1335" s="1">
        <v>2200</v>
      </c>
      <c r="G1335" s="1">
        <v>600</v>
      </c>
      <c r="H1335" t="s">
        <v>61</v>
      </c>
      <c r="I1335" t="s">
        <v>17</v>
      </c>
    </row>
    <row r="1336" spans="1:9" x14ac:dyDescent="0.25">
      <c r="A1336">
        <v>1335</v>
      </c>
      <c r="B1336" t="s">
        <v>38</v>
      </c>
      <c r="C1336" t="s">
        <v>56</v>
      </c>
      <c r="D1336">
        <v>2</v>
      </c>
      <c r="E1336" s="1">
        <v>3700</v>
      </c>
      <c r="F1336" s="1">
        <v>7400</v>
      </c>
      <c r="G1336" s="1">
        <v>1400</v>
      </c>
      <c r="H1336" t="s">
        <v>61</v>
      </c>
      <c r="I1336" t="s">
        <v>44</v>
      </c>
    </row>
    <row r="1337" spans="1:9" x14ac:dyDescent="0.25">
      <c r="A1337">
        <v>1336</v>
      </c>
      <c r="B1337" t="s">
        <v>12</v>
      </c>
      <c r="C1337" t="s">
        <v>56</v>
      </c>
      <c r="D1337">
        <v>1</v>
      </c>
      <c r="E1337" s="1">
        <v>3700</v>
      </c>
      <c r="F1337" s="1">
        <v>3700</v>
      </c>
      <c r="G1337" s="1">
        <v>700</v>
      </c>
      <c r="H1337" t="s">
        <v>61</v>
      </c>
      <c r="I1337" t="s">
        <v>17</v>
      </c>
    </row>
    <row r="1338" spans="1:9" x14ac:dyDescent="0.25">
      <c r="A1338">
        <v>1337</v>
      </c>
      <c r="B1338" t="s">
        <v>30</v>
      </c>
      <c r="C1338" t="s">
        <v>26</v>
      </c>
      <c r="D1338">
        <v>3</v>
      </c>
      <c r="E1338" s="1">
        <v>1100</v>
      </c>
      <c r="F1338" s="1">
        <v>3300</v>
      </c>
      <c r="G1338" s="1">
        <v>900</v>
      </c>
      <c r="H1338" t="s">
        <v>61</v>
      </c>
      <c r="I1338" t="s">
        <v>27</v>
      </c>
    </row>
    <row r="1339" spans="1:9" x14ac:dyDescent="0.25">
      <c r="A1339">
        <v>1338</v>
      </c>
      <c r="B1339" t="s">
        <v>67</v>
      </c>
      <c r="C1339" t="s">
        <v>56</v>
      </c>
      <c r="D1339">
        <v>1</v>
      </c>
      <c r="E1339" s="1">
        <v>3700</v>
      </c>
      <c r="F1339" s="1">
        <v>3700</v>
      </c>
      <c r="G1339" s="1">
        <v>700</v>
      </c>
      <c r="H1339" t="s">
        <v>61</v>
      </c>
      <c r="I1339" t="s">
        <v>17</v>
      </c>
    </row>
    <row r="1340" spans="1:9" x14ac:dyDescent="0.25">
      <c r="A1340">
        <v>1339</v>
      </c>
      <c r="B1340" t="s">
        <v>46</v>
      </c>
      <c r="C1340" t="s">
        <v>41</v>
      </c>
      <c r="D1340">
        <v>1</v>
      </c>
      <c r="E1340" s="1">
        <v>1490</v>
      </c>
      <c r="F1340" s="1">
        <v>1490</v>
      </c>
      <c r="G1340" s="1">
        <v>690</v>
      </c>
      <c r="H1340" t="s">
        <v>61</v>
      </c>
      <c r="I1340" t="s">
        <v>11</v>
      </c>
    </row>
    <row r="1341" spans="1:9" x14ac:dyDescent="0.25">
      <c r="A1341">
        <v>1340</v>
      </c>
      <c r="B1341" t="s">
        <v>38</v>
      </c>
      <c r="C1341" t="s">
        <v>55</v>
      </c>
      <c r="D1341">
        <v>1</v>
      </c>
      <c r="E1341" s="1">
        <v>1500</v>
      </c>
      <c r="F1341" s="1">
        <v>1500</v>
      </c>
      <c r="G1341" s="1">
        <v>700</v>
      </c>
      <c r="H1341" t="s">
        <v>61</v>
      </c>
      <c r="I1341" t="s">
        <v>24</v>
      </c>
    </row>
    <row r="1342" spans="1:9" x14ac:dyDescent="0.25">
      <c r="A1342">
        <v>1341</v>
      </c>
      <c r="B1342" t="s">
        <v>36</v>
      </c>
      <c r="C1342" t="s">
        <v>32</v>
      </c>
      <c r="D1342">
        <v>2</v>
      </c>
      <c r="E1342" s="1">
        <v>1090</v>
      </c>
      <c r="F1342" s="1">
        <v>2180</v>
      </c>
      <c r="G1342" s="1">
        <v>580</v>
      </c>
      <c r="H1342" t="s">
        <v>61</v>
      </c>
      <c r="I1342" t="s">
        <v>39</v>
      </c>
    </row>
    <row r="1343" spans="1:9" x14ac:dyDescent="0.25">
      <c r="A1343">
        <v>1342</v>
      </c>
      <c r="B1343" t="s">
        <v>46</v>
      </c>
      <c r="C1343" t="s">
        <v>31</v>
      </c>
      <c r="D1343">
        <v>3</v>
      </c>
      <c r="E1343" s="1">
        <v>1800</v>
      </c>
      <c r="F1343" s="1">
        <v>5400</v>
      </c>
      <c r="G1343" s="1">
        <v>3000</v>
      </c>
      <c r="H1343" t="s">
        <v>61</v>
      </c>
      <c r="I1343" t="s">
        <v>14</v>
      </c>
    </row>
    <row r="1344" spans="1:9" x14ac:dyDescent="0.25">
      <c r="A1344">
        <v>1343</v>
      </c>
      <c r="B1344" t="s">
        <v>33</v>
      </c>
      <c r="C1344" t="s">
        <v>53</v>
      </c>
      <c r="D1344">
        <v>2</v>
      </c>
      <c r="E1344" s="1">
        <v>7530</v>
      </c>
      <c r="F1344" s="1">
        <v>15060</v>
      </c>
      <c r="G1344" s="1">
        <v>3060</v>
      </c>
      <c r="H1344" t="s">
        <v>61</v>
      </c>
      <c r="I1344" t="s">
        <v>40</v>
      </c>
    </row>
    <row r="1345" spans="1:9" x14ac:dyDescent="0.25">
      <c r="A1345">
        <v>1344</v>
      </c>
      <c r="B1345" t="s">
        <v>30</v>
      </c>
      <c r="C1345" t="s">
        <v>26</v>
      </c>
      <c r="D1345">
        <v>3</v>
      </c>
      <c r="E1345" s="1">
        <v>1100</v>
      </c>
      <c r="F1345" s="1">
        <v>3300</v>
      </c>
      <c r="G1345" s="1">
        <v>900</v>
      </c>
      <c r="H1345" t="s">
        <v>61</v>
      </c>
      <c r="I1345" t="s">
        <v>39</v>
      </c>
    </row>
    <row r="1346" spans="1:9" x14ac:dyDescent="0.25">
      <c r="A1346">
        <v>1345</v>
      </c>
      <c r="B1346" t="s">
        <v>38</v>
      </c>
      <c r="C1346" t="s">
        <v>19</v>
      </c>
      <c r="D1346">
        <v>3</v>
      </c>
      <c r="E1346" s="1">
        <v>1350</v>
      </c>
      <c r="F1346" s="1">
        <v>4050</v>
      </c>
      <c r="G1346" s="1">
        <v>1650</v>
      </c>
      <c r="H1346" t="s">
        <v>61</v>
      </c>
      <c r="I1346" t="s">
        <v>11</v>
      </c>
    </row>
    <row r="1347" spans="1:9" x14ac:dyDescent="0.25">
      <c r="A1347">
        <v>1346</v>
      </c>
      <c r="B1347" t="s">
        <v>36</v>
      </c>
      <c r="C1347" t="s">
        <v>19</v>
      </c>
      <c r="D1347">
        <v>1</v>
      </c>
      <c r="E1347" s="1">
        <v>1350</v>
      </c>
      <c r="F1347" s="1">
        <v>1350</v>
      </c>
      <c r="G1347" s="1">
        <v>550</v>
      </c>
      <c r="H1347" t="s">
        <v>61</v>
      </c>
      <c r="I1347" t="s">
        <v>35</v>
      </c>
    </row>
    <row r="1348" spans="1:9" x14ac:dyDescent="0.25">
      <c r="A1348">
        <v>1347</v>
      </c>
      <c r="B1348" t="s">
        <v>33</v>
      </c>
      <c r="C1348" t="s">
        <v>32</v>
      </c>
      <c r="D1348">
        <v>2</v>
      </c>
      <c r="E1348" s="1">
        <v>1090</v>
      </c>
      <c r="F1348" s="1">
        <v>2180</v>
      </c>
      <c r="G1348" s="1">
        <v>580</v>
      </c>
      <c r="H1348" t="s">
        <v>61</v>
      </c>
      <c r="I1348" t="s">
        <v>14</v>
      </c>
    </row>
    <row r="1349" spans="1:9" x14ac:dyDescent="0.25">
      <c r="A1349">
        <v>1348</v>
      </c>
      <c r="B1349" t="s">
        <v>33</v>
      </c>
      <c r="C1349" t="s">
        <v>43</v>
      </c>
      <c r="D1349">
        <v>1</v>
      </c>
      <c r="E1349" s="1">
        <v>4200</v>
      </c>
      <c r="F1349" s="1">
        <v>4200</v>
      </c>
      <c r="G1349" s="1">
        <v>1200</v>
      </c>
      <c r="H1349" t="s">
        <v>61</v>
      </c>
      <c r="I1349" t="s">
        <v>24</v>
      </c>
    </row>
    <row r="1350" spans="1:9" x14ac:dyDescent="0.25">
      <c r="A1350">
        <v>1349</v>
      </c>
      <c r="B1350" t="s">
        <v>38</v>
      </c>
      <c r="C1350" t="s">
        <v>31</v>
      </c>
      <c r="D1350">
        <v>2</v>
      </c>
      <c r="E1350" s="1">
        <v>1800</v>
      </c>
      <c r="F1350" s="1">
        <v>3600</v>
      </c>
      <c r="G1350" s="1">
        <v>2000</v>
      </c>
      <c r="H1350" t="s">
        <v>61</v>
      </c>
      <c r="I1350" t="s">
        <v>44</v>
      </c>
    </row>
    <row r="1351" spans="1:9" x14ac:dyDescent="0.25">
      <c r="A1351">
        <v>1350</v>
      </c>
      <c r="B1351" t="s">
        <v>48</v>
      </c>
      <c r="C1351" t="s">
        <v>32</v>
      </c>
      <c r="D1351">
        <v>1</v>
      </c>
      <c r="E1351" s="1">
        <v>1090</v>
      </c>
      <c r="F1351" s="1">
        <v>1090</v>
      </c>
      <c r="G1351" s="1">
        <v>290</v>
      </c>
      <c r="H1351" t="s">
        <v>61</v>
      </c>
      <c r="I1351" t="s">
        <v>42</v>
      </c>
    </row>
    <row r="1352" spans="1:9" x14ac:dyDescent="0.25">
      <c r="A1352">
        <v>1351</v>
      </c>
      <c r="B1352" t="s">
        <v>8</v>
      </c>
      <c r="C1352" t="s">
        <v>23</v>
      </c>
      <c r="D1352">
        <v>1</v>
      </c>
      <c r="E1352" s="1">
        <v>7600</v>
      </c>
      <c r="F1352" s="1">
        <v>7600</v>
      </c>
      <c r="G1352" s="1">
        <v>1600</v>
      </c>
      <c r="H1352" t="s">
        <v>61</v>
      </c>
      <c r="I1352" t="s">
        <v>20</v>
      </c>
    </row>
    <row r="1353" spans="1:9" x14ac:dyDescent="0.25">
      <c r="A1353">
        <v>1352</v>
      </c>
      <c r="B1353" t="s">
        <v>36</v>
      </c>
      <c r="C1353" t="s">
        <v>23</v>
      </c>
      <c r="D1353">
        <v>3</v>
      </c>
      <c r="E1353" s="1">
        <v>7600</v>
      </c>
      <c r="F1353" s="1">
        <v>22800</v>
      </c>
      <c r="G1353" s="1">
        <v>4800</v>
      </c>
      <c r="H1353" t="s">
        <v>61</v>
      </c>
      <c r="I1353" t="s">
        <v>11</v>
      </c>
    </row>
    <row r="1354" spans="1:9" x14ac:dyDescent="0.25">
      <c r="A1354">
        <v>1353</v>
      </c>
      <c r="B1354" t="s">
        <v>15</v>
      </c>
      <c r="C1354" t="s">
        <v>56</v>
      </c>
      <c r="D1354">
        <v>1</v>
      </c>
      <c r="E1354" s="1">
        <v>3700</v>
      </c>
      <c r="F1354" s="1">
        <v>3700</v>
      </c>
      <c r="G1354" s="1">
        <v>700</v>
      </c>
      <c r="H1354" t="s">
        <v>61</v>
      </c>
      <c r="I1354" t="s">
        <v>39</v>
      </c>
    </row>
    <row r="1355" spans="1:9" x14ac:dyDescent="0.25">
      <c r="A1355">
        <v>1354</v>
      </c>
      <c r="B1355" t="s">
        <v>22</v>
      </c>
      <c r="C1355" t="s">
        <v>25</v>
      </c>
      <c r="D1355">
        <v>3</v>
      </c>
      <c r="E1355" s="1">
        <v>7250</v>
      </c>
      <c r="F1355" s="1">
        <v>21750</v>
      </c>
      <c r="G1355" s="1">
        <v>6750</v>
      </c>
      <c r="H1355" t="s">
        <v>61</v>
      </c>
      <c r="I1355" t="s">
        <v>42</v>
      </c>
    </row>
    <row r="1356" spans="1:9" x14ac:dyDescent="0.25">
      <c r="A1356">
        <v>1355</v>
      </c>
      <c r="B1356" t="s">
        <v>12</v>
      </c>
      <c r="C1356" t="s">
        <v>23</v>
      </c>
      <c r="D1356">
        <v>3</v>
      </c>
      <c r="E1356" s="1">
        <v>7600</v>
      </c>
      <c r="F1356" s="1">
        <v>22800</v>
      </c>
      <c r="G1356" s="1">
        <v>4800</v>
      </c>
      <c r="H1356" t="s">
        <v>61</v>
      </c>
      <c r="I1356" t="s">
        <v>27</v>
      </c>
    </row>
    <row r="1357" spans="1:9" x14ac:dyDescent="0.25">
      <c r="A1357">
        <v>1356</v>
      </c>
      <c r="B1357" t="s">
        <v>46</v>
      </c>
      <c r="C1357" t="s">
        <v>43</v>
      </c>
      <c r="D1357">
        <v>1</v>
      </c>
      <c r="E1357" s="1">
        <v>4200</v>
      </c>
      <c r="F1357" s="1">
        <v>4200</v>
      </c>
      <c r="G1357" s="1">
        <v>1200</v>
      </c>
      <c r="H1357" t="s">
        <v>61</v>
      </c>
      <c r="I1357" t="s">
        <v>42</v>
      </c>
    </row>
    <row r="1358" spans="1:9" x14ac:dyDescent="0.25">
      <c r="A1358">
        <v>1357</v>
      </c>
      <c r="B1358" t="s">
        <v>30</v>
      </c>
      <c r="C1358" t="s">
        <v>50</v>
      </c>
      <c r="D1358">
        <v>3</v>
      </c>
      <c r="E1358" s="1">
        <v>1250</v>
      </c>
      <c r="F1358" s="1">
        <v>3750</v>
      </c>
      <c r="G1358" s="1">
        <v>1350</v>
      </c>
      <c r="H1358" t="s">
        <v>61</v>
      </c>
      <c r="I1358" t="s">
        <v>17</v>
      </c>
    </row>
    <row r="1359" spans="1:9" x14ac:dyDescent="0.25">
      <c r="A1359">
        <v>1358</v>
      </c>
      <c r="B1359" t="s">
        <v>36</v>
      </c>
      <c r="C1359" t="s">
        <v>32</v>
      </c>
      <c r="D1359">
        <v>1</v>
      </c>
      <c r="E1359" s="1">
        <v>1090</v>
      </c>
      <c r="F1359" s="1">
        <v>1090</v>
      </c>
      <c r="G1359" s="1">
        <v>290</v>
      </c>
      <c r="H1359" t="s">
        <v>61</v>
      </c>
      <c r="I1359" t="s">
        <v>24</v>
      </c>
    </row>
    <row r="1360" spans="1:9" x14ac:dyDescent="0.25">
      <c r="A1360">
        <v>1359</v>
      </c>
      <c r="B1360" t="s">
        <v>18</v>
      </c>
      <c r="C1360" t="s">
        <v>21</v>
      </c>
      <c r="D1360">
        <v>1</v>
      </c>
      <c r="E1360" s="1">
        <v>2180</v>
      </c>
      <c r="F1360" s="1">
        <v>2180</v>
      </c>
      <c r="G1360" s="1">
        <v>680</v>
      </c>
      <c r="H1360" t="s">
        <v>61</v>
      </c>
      <c r="I1360" t="s">
        <v>40</v>
      </c>
    </row>
    <row r="1361" spans="1:9" x14ac:dyDescent="0.25">
      <c r="A1361">
        <v>1360</v>
      </c>
      <c r="B1361" t="s">
        <v>48</v>
      </c>
      <c r="C1361" t="s">
        <v>56</v>
      </c>
      <c r="D1361">
        <v>2</v>
      </c>
      <c r="E1361" s="1">
        <v>3700</v>
      </c>
      <c r="F1361" s="1">
        <v>7400</v>
      </c>
      <c r="G1361" s="1">
        <v>1400</v>
      </c>
      <c r="H1361" t="s">
        <v>61</v>
      </c>
      <c r="I1361" t="s">
        <v>40</v>
      </c>
    </row>
    <row r="1362" spans="1:9" x14ac:dyDescent="0.25">
      <c r="A1362">
        <v>1361</v>
      </c>
      <c r="B1362" t="s">
        <v>38</v>
      </c>
      <c r="C1362" t="s">
        <v>9</v>
      </c>
      <c r="D1362">
        <v>2</v>
      </c>
      <c r="E1362" s="1">
        <v>6000</v>
      </c>
      <c r="F1362" s="1">
        <v>12000</v>
      </c>
      <c r="G1362" s="1">
        <v>4000</v>
      </c>
      <c r="H1362" t="s">
        <v>61</v>
      </c>
      <c r="I1362" t="s">
        <v>39</v>
      </c>
    </row>
    <row r="1363" spans="1:9" x14ac:dyDescent="0.25">
      <c r="A1363">
        <v>1362</v>
      </c>
      <c r="B1363" t="s">
        <v>46</v>
      </c>
      <c r="C1363" t="s">
        <v>50</v>
      </c>
      <c r="D1363">
        <v>2</v>
      </c>
      <c r="E1363" s="1">
        <v>1250</v>
      </c>
      <c r="F1363" s="1">
        <v>2500</v>
      </c>
      <c r="G1363" s="1">
        <v>900</v>
      </c>
      <c r="H1363" t="s">
        <v>61</v>
      </c>
      <c r="I1363" t="s">
        <v>17</v>
      </c>
    </row>
    <row r="1364" spans="1:9" x14ac:dyDescent="0.25">
      <c r="A1364">
        <v>1363</v>
      </c>
      <c r="B1364" t="s">
        <v>48</v>
      </c>
      <c r="C1364" t="s">
        <v>23</v>
      </c>
      <c r="D1364">
        <v>1</v>
      </c>
      <c r="E1364" s="1">
        <v>7600</v>
      </c>
      <c r="F1364" s="1">
        <v>7600</v>
      </c>
      <c r="G1364" s="1">
        <v>1600</v>
      </c>
      <c r="H1364" t="s">
        <v>61</v>
      </c>
      <c r="I1364" t="s">
        <v>42</v>
      </c>
    </row>
    <row r="1365" spans="1:9" x14ac:dyDescent="0.25">
      <c r="A1365">
        <v>1364</v>
      </c>
      <c r="B1365" t="s">
        <v>8</v>
      </c>
      <c r="C1365" t="s">
        <v>13</v>
      </c>
      <c r="D1365">
        <v>2</v>
      </c>
      <c r="E1365" s="1">
        <v>1400</v>
      </c>
      <c r="F1365" s="1">
        <v>2800</v>
      </c>
      <c r="G1365" s="1">
        <v>1200</v>
      </c>
      <c r="H1365" t="s">
        <v>61</v>
      </c>
      <c r="I1365" t="s">
        <v>40</v>
      </c>
    </row>
    <row r="1366" spans="1:9" x14ac:dyDescent="0.25">
      <c r="A1366">
        <v>1365</v>
      </c>
      <c r="B1366" t="s">
        <v>22</v>
      </c>
      <c r="C1366" t="s">
        <v>21</v>
      </c>
      <c r="D1366">
        <v>2</v>
      </c>
      <c r="E1366" s="1">
        <v>2180</v>
      </c>
      <c r="F1366" s="1">
        <v>4360</v>
      </c>
      <c r="G1366" s="1">
        <v>1360</v>
      </c>
      <c r="H1366" t="s">
        <v>61</v>
      </c>
      <c r="I1366" t="s">
        <v>44</v>
      </c>
    </row>
    <row r="1367" spans="1:9" x14ac:dyDescent="0.25">
      <c r="A1367">
        <v>1366</v>
      </c>
      <c r="B1367" t="s">
        <v>8</v>
      </c>
      <c r="C1367" t="s">
        <v>31</v>
      </c>
      <c r="D1367">
        <v>3</v>
      </c>
      <c r="E1367" s="1">
        <v>1800</v>
      </c>
      <c r="F1367" s="1">
        <v>5400</v>
      </c>
      <c r="G1367" s="1">
        <v>3000</v>
      </c>
      <c r="H1367" t="s">
        <v>61</v>
      </c>
      <c r="I1367" t="s">
        <v>17</v>
      </c>
    </row>
    <row r="1368" spans="1:9" x14ac:dyDescent="0.25">
      <c r="A1368">
        <v>1367</v>
      </c>
      <c r="B1368" t="s">
        <v>15</v>
      </c>
      <c r="C1368" t="s">
        <v>55</v>
      </c>
      <c r="D1368">
        <v>1</v>
      </c>
      <c r="E1368" s="1">
        <v>1500</v>
      </c>
      <c r="F1368" s="1">
        <v>1500</v>
      </c>
      <c r="G1368" s="1">
        <v>700</v>
      </c>
      <c r="H1368" t="s">
        <v>61</v>
      </c>
      <c r="I1368" t="s">
        <v>42</v>
      </c>
    </row>
    <row r="1369" spans="1:9" x14ac:dyDescent="0.25">
      <c r="A1369">
        <v>1368</v>
      </c>
      <c r="B1369" t="s">
        <v>30</v>
      </c>
      <c r="C1369" t="s">
        <v>16</v>
      </c>
      <c r="D1369">
        <v>3</v>
      </c>
      <c r="E1369" s="1">
        <v>8450</v>
      </c>
      <c r="F1369" s="1">
        <v>25350</v>
      </c>
      <c r="G1369" s="1">
        <v>7350</v>
      </c>
      <c r="H1369" t="s">
        <v>61</v>
      </c>
      <c r="I1369" t="s">
        <v>27</v>
      </c>
    </row>
    <row r="1370" spans="1:9" x14ac:dyDescent="0.25">
      <c r="A1370">
        <v>1369</v>
      </c>
      <c r="B1370" t="s">
        <v>38</v>
      </c>
      <c r="C1370" t="s">
        <v>55</v>
      </c>
      <c r="D1370">
        <v>3</v>
      </c>
      <c r="E1370" s="1">
        <v>1500</v>
      </c>
      <c r="F1370" s="1">
        <v>4500</v>
      </c>
      <c r="G1370" s="1">
        <v>2100</v>
      </c>
      <c r="H1370" t="s">
        <v>61</v>
      </c>
      <c r="I1370" t="s">
        <v>35</v>
      </c>
    </row>
    <row r="1371" spans="1:9" x14ac:dyDescent="0.25">
      <c r="A1371">
        <v>1370</v>
      </c>
      <c r="B1371" t="s">
        <v>67</v>
      </c>
      <c r="C1371" t="s">
        <v>9</v>
      </c>
      <c r="D1371">
        <v>3</v>
      </c>
      <c r="E1371" s="1">
        <v>6000</v>
      </c>
      <c r="F1371" s="1">
        <v>18000</v>
      </c>
      <c r="G1371" s="1">
        <v>6000</v>
      </c>
      <c r="H1371" t="s">
        <v>61</v>
      </c>
      <c r="I1371" t="s">
        <v>20</v>
      </c>
    </row>
    <row r="1372" spans="1:9" x14ac:dyDescent="0.25">
      <c r="A1372">
        <v>1371</v>
      </c>
      <c r="B1372" t="s">
        <v>48</v>
      </c>
      <c r="C1372" t="s">
        <v>51</v>
      </c>
      <c r="D1372">
        <v>1</v>
      </c>
      <c r="E1372" s="1">
        <v>1200</v>
      </c>
      <c r="F1372" s="1">
        <v>1200</v>
      </c>
      <c r="G1372" s="1">
        <v>400</v>
      </c>
      <c r="H1372" t="s">
        <v>61</v>
      </c>
      <c r="I1372" t="s">
        <v>39</v>
      </c>
    </row>
    <row r="1373" spans="1:9" x14ac:dyDescent="0.25">
      <c r="A1373">
        <v>1372</v>
      </c>
      <c r="B1373" t="s">
        <v>8</v>
      </c>
      <c r="C1373" t="s">
        <v>43</v>
      </c>
      <c r="D1373">
        <v>3</v>
      </c>
      <c r="E1373" s="1">
        <v>4200</v>
      </c>
      <c r="F1373" s="1">
        <v>12600</v>
      </c>
      <c r="G1373" s="1">
        <v>3600</v>
      </c>
      <c r="H1373" t="s">
        <v>61</v>
      </c>
      <c r="I1373" t="s">
        <v>52</v>
      </c>
    </row>
    <row r="1374" spans="1:9" x14ac:dyDescent="0.25">
      <c r="A1374">
        <v>1373</v>
      </c>
      <c r="B1374" t="s">
        <v>46</v>
      </c>
      <c r="C1374" t="s">
        <v>23</v>
      </c>
      <c r="D1374">
        <v>3</v>
      </c>
      <c r="E1374" s="1">
        <v>7600</v>
      </c>
      <c r="F1374" s="1">
        <v>22800</v>
      </c>
      <c r="G1374" s="1">
        <v>4800</v>
      </c>
      <c r="H1374" t="s">
        <v>61</v>
      </c>
      <c r="I1374" t="s">
        <v>40</v>
      </c>
    </row>
    <row r="1375" spans="1:9" x14ac:dyDescent="0.25">
      <c r="A1375">
        <v>1374</v>
      </c>
      <c r="B1375" t="s">
        <v>67</v>
      </c>
      <c r="C1375" t="s">
        <v>25</v>
      </c>
      <c r="D1375">
        <v>2</v>
      </c>
      <c r="E1375" s="1">
        <v>7250</v>
      </c>
      <c r="F1375" s="1">
        <v>14500</v>
      </c>
      <c r="G1375" s="1">
        <v>4500</v>
      </c>
      <c r="H1375" t="s">
        <v>61</v>
      </c>
      <c r="I1375" t="s">
        <v>42</v>
      </c>
    </row>
    <row r="1376" spans="1:9" x14ac:dyDescent="0.25">
      <c r="A1376">
        <v>1375</v>
      </c>
      <c r="B1376" t="s">
        <v>12</v>
      </c>
      <c r="C1376" t="s">
        <v>53</v>
      </c>
      <c r="D1376">
        <v>2</v>
      </c>
      <c r="E1376" s="1">
        <v>7530</v>
      </c>
      <c r="F1376" s="1">
        <v>15060</v>
      </c>
      <c r="G1376" s="1">
        <v>3060</v>
      </c>
      <c r="H1376" t="s">
        <v>61</v>
      </c>
      <c r="I1376" t="s">
        <v>14</v>
      </c>
    </row>
    <row r="1377" spans="1:9" x14ac:dyDescent="0.25">
      <c r="A1377">
        <v>1376</v>
      </c>
      <c r="B1377" t="s">
        <v>15</v>
      </c>
      <c r="C1377" t="s">
        <v>25</v>
      </c>
      <c r="D1377">
        <v>2</v>
      </c>
      <c r="E1377" s="1">
        <v>7250</v>
      </c>
      <c r="F1377" s="1">
        <v>14500</v>
      </c>
      <c r="G1377" s="1">
        <v>4500</v>
      </c>
      <c r="H1377" t="s">
        <v>61</v>
      </c>
      <c r="I1377" t="s">
        <v>20</v>
      </c>
    </row>
    <row r="1378" spans="1:9" x14ac:dyDescent="0.25">
      <c r="A1378">
        <v>1377</v>
      </c>
      <c r="B1378" t="s">
        <v>12</v>
      </c>
      <c r="C1378" t="s">
        <v>9</v>
      </c>
      <c r="D1378">
        <v>1</v>
      </c>
      <c r="E1378" s="1">
        <v>6000</v>
      </c>
      <c r="F1378" s="1">
        <v>6000</v>
      </c>
      <c r="G1378" s="1">
        <v>2000</v>
      </c>
      <c r="H1378" t="s">
        <v>61</v>
      </c>
      <c r="I1378" t="s">
        <v>29</v>
      </c>
    </row>
    <row r="1379" spans="1:9" x14ac:dyDescent="0.25">
      <c r="A1379">
        <v>1378</v>
      </c>
      <c r="B1379" t="s">
        <v>15</v>
      </c>
      <c r="C1379" t="s">
        <v>23</v>
      </c>
      <c r="D1379">
        <v>5</v>
      </c>
      <c r="E1379" s="1">
        <v>7600</v>
      </c>
      <c r="F1379" s="1">
        <v>38000</v>
      </c>
      <c r="G1379" s="1">
        <v>8000</v>
      </c>
      <c r="H1379" t="s">
        <v>61</v>
      </c>
      <c r="I1379" t="s">
        <v>27</v>
      </c>
    </row>
    <row r="1380" spans="1:9" x14ac:dyDescent="0.25">
      <c r="A1380">
        <v>1379</v>
      </c>
      <c r="B1380" t="s">
        <v>33</v>
      </c>
      <c r="C1380" t="s">
        <v>53</v>
      </c>
      <c r="D1380">
        <v>2</v>
      </c>
      <c r="E1380" s="1">
        <v>7530</v>
      </c>
      <c r="F1380" s="1">
        <v>15060</v>
      </c>
      <c r="G1380" s="1">
        <v>3060</v>
      </c>
      <c r="H1380" t="s">
        <v>61</v>
      </c>
      <c r="I1380" t="s">
        <v>44</v>
      </c>
    </row>
    <row r="1381" spans="1:9" x14ac:dyDescent="0.25">
      <c r="A1381">
        <v>1380</v>
      </c>
      <c r="B1381" t="s">
        <v>48</v>
      </c>
      <c r="C1381" t="s">
        <v>41</v>
      </c>
      <c r="D1381">
        <v>5</v>
      </c>
      <c r="E1381" s="1">
        <v>1490</v>
      </c>
      <c r="F1381" s="1">
        <v>7450</v>
      </c>
      <c r="G1381" s="1">
        <v>3450</v>
      </c>
      <c r="H1381" t="s">
        <v>61</v>
      </c>
      <c r="I1381" t="s">
        <v>27</v>
      </c>
    </row>
    <row r="1382" spans="1:9" x14ac:dyDescent="0.25">
      <c r="A1382">
        <v>1381</v>
      </c>
      <c r="B1382" t="s">
        <v>8</v>
      </c>
      <c r="C1382" t="s">
        <v>54</v>
      </c>
      <c r="D1382">
        <v>2</v>
      </c>
      <c r="E1382" s="1">
        <v>5300</v>
      </c>
      <c r="F1382" s="1">
        <v>10600</v>
      </c>
      <c r="G1382" s="1">
        <v>2600</v>
      </c>
      <c r="H1382" t="s">
        <v>61</v>
      </c>
      <c r="I1382" t="s">
        <v>44</v>
      </c>
    </row>
    <row r="1383" spans="1:9" x14ac:dyDescent="0.25">
      <c r="A1383">
        <v>1382</v>
      </c>
      <c r="B1383" t="s">
        <v>22</v>
      </c>
      <c r="C1383" t="s">
        <v>28</v>
      </c>
      <c r="D1383">
        <v>4</v>
      </c>
      <c r="E1383" s="1">
        <v>1200</v>
      </c>
      <c r="F1383" s="1">
        <v>4800</v>
      </c>
      <c r="G1383" s="1">
        <v>1600</v>
      </c>
      <c r="H1383" t="s">
        <v>61</v>
      </c>
      <c r="I1383" t="s">
        <v>14</v>
      </c>
    </row>
    <row r="1384" spans="1:9" x14ac:dyDescent="0.25">
      <c r="A1384">
        <v>1383</v>
      </c>
      <c r="B1384" t="s">
        <v>38</v>
      </c>
      <c r="C1384" t="s">
        <v>32</v>
      </c>
      <c r="D1384">
        <v>4</v>
      </c>
      <c r="E1384" s="1">
        <v>1090</v>
      </c>
      <c r="F1384" s="1">
        <v>4360</v>
      </c>
      <c r="G1384" s="1">
        <v>1160</v>
      </c>
      <c r="H1384" t="s">
        <v>61</v>
      </c>
      <c r="I1384" t="s">
        <v>20</v>
      </c>
    </row>
    <row r="1385" spans="1:9" x14ac:dyDescent="0.25">
      <c r="A1385">
        <v>1384</v>
      </c>
      <c r="B1385" t="s">
        <v>22</v>
      </c>
      <c r="C1385" t="s">
        <v>25</v>
      </c>
      <c r="D1385">
        <v>5</v>
      </c>
      <c r="E1385" s="1">
        <v>7250</v>
      </c>
      <c r="F1385" s="1">
        <v>36250</v>
      </c>
      <c r="G1385" s="1">
        <v>11250</v>
      </c>
      <c r="H1385" t="s">
        <v>61</v>
      </c>
      <c r="I1385" t="s">
        <v>11</v>
      </c>
    </row>
    <row r="1386" spans="1:9" x14ac:dyDescent="0.25">
      <c r="A1386">
        <v>1385</v>
      </c>
      <c r="B1386" t="s">
        <v>46</v>
      </c>
      <c r="C1386" t="s">
        <v>13</v>
      </c>
      <c r="D1386">
        <v>5</v>
      </c>
      <c r="E1386" s="1">
        <v>1400</v>
      </c>
      <c r="F1386" s="1">
        <v>7000</v>
      </c>
      <c r="G1386" s="1">
        <v>3000</v>
      </c>
      <c r="H1386" t="s">
        <v>61</v>
      </c>
      <c r="I1386" t="s">
        <v>14</v>
      </c>
    </row>
    <row r="1387" spans="1:9" x14ac:dyDescent="0.25">
      <c r="A1387">
        <v>1386</v>
      </c>
      <c r="B1387" t="s">
        <v>15</v>
      </c>
      <c r="C1387" t="s">
        <v>55</v>
      </c>
      <c r="D1387">
        <v>5</v>
      </c>
      <c r="E1387" s="1">
        <v>1500</v>
      </c>
      <c r="F1387" s="1">
        <v>7500</v>
      </c>
      <c r="G1387" s="1">
        <v>3500</v>
      </c>
      <c r="H1387" t="s">
        <v>61</v>
      </c>
      <c r="I1387" t="s">
        <v>29</v>
      </c>
    </row>
    <row r="1388" spans="1:9" x14ac:dyDescent="0.25">
      <c r="A1388">
        <v>1387</v>
      </c>
      <c r="B1388" t="s">
        <v>33</v>
      </c>
      <c r="C1388" t="s">
        <v>19</v>
      </c>
      <c r="D1388">
        <v>3</v>
      </c>
      <c r="E1388" s="1">
        <v>1350</v>
      </c>
      <c r="F1388" s="1">
        <v>4050</v>
      </c>
      <c r="G1388" s="1">
        <v>1650</v>
      </c>
      <c r="H1388" t="s">
        <v>61</v>
      </c>
      <c r="I1388" t="s">
        <v>39</v>
      </c>
    </row>
    <row r="1389" spans="1:9" x14ac:dyDescent="0.25">
      <c r="A1389">
        <v>1388</v>
      </c>
      <c r="B1389" t="s">
        <v>33</v>
      </c>
      <c r="C1389" t="s">
        <v>28</v>
      </c>
      <c r="D1389">
        <v>2</v>
      </c>
      <c r="E1389" s="1">
        <v>1200</v>
      </c>
      <c r="F1389" s="1">
        <v>2400</v>
      </c>
      <c r="G1389" s="1">
        <v>800</v>
      </c>
      <c r="H1389" t="s">
        <v>61</v>
      </c>
      <c r="I1389" t="s">
        <v>39</v>
      </c>
    </row>
    <row r="1390" spans="1:9" x14ac:dyDescent="0.25">
      <c r="A1390">
        <v>1389</v>
      </c>
      <c r="B1390" t="s">
        <v>12</v>
      </c>
      <c r="C1390" t="s">
        <v>53</v>
      </c>
      <c r="D1390">
        <v>5</v>
      </c>
      <c r="E1390" s="1">
        <v>7530</v>
      </c>
      <c r="F1390" s="1">
        <v>37650</v>
      </c>
      <c r="G1390" s="1">
        <v>7650</v>
      </c>
      <c r="H1390" t="s">
        <v>61</v>
      </c>
      <c r="I1390" t="s">
        <v>14</v>
      </c>
    </row>
    <row r="1391" spans="1:9" x14ac:dyDescent="0.25">
      <c r="A1391">
        <v>1390</v>
      </c>
      <c r="B1391" t="s">
        <v>46</v>
      </c>
      <c r="C1391" t="s">
        <v>28</v>
      </c>
      <c r="D1391">
        <v>3</v>
      </c>
      <c r="E1391" s="1">
        <v>1200</v>
      </c>
      <c r="F1391" s="1">
        <v>3600</v>
      </c>
      <c r="G1391" s="1">
        <v>1200</v>
      </c>
      <c r="H1391" t="s">
        <v>61</v>
      </c>
      <c r="I1391" t="s">
        <v>44</v>
      </c>
    </row>
    <row r="1392" spans="1:9" x14ac:dyDescent="0.25">
      <c r="A1392">
        <v>1391</v>
      </c>
      <c r="B1392" t="s">
        <v>36</v>
      </c>
      <c r="C1392" t="s">
        <v>31</v>
      </c>
      <c r="D1392">
        <v>4</v>
      </c>
      <c r="E1392" s="1">
        <v>1800</v>
      </c>
      <c r="F1392" s="1">
        <v>7200</v>
      </c>
      <c r="G1392" s="1">
        <v>4000</v>
      </c>
      <c r="H1392" t="s">
        <v>61</v>
      </c>
      <c r="I1392" t="s">
        <v>40</v>
      </c>
    </row>
    <row r="1393" spans="1:9" x14ac:dyDescent="0.25">
      <c r="A1393">
        <v>1392</v>
      </c>
      <c r="B1393" t="s">
        <v>8</v>
      </c>
      <c r="C1393" t="s">
        <v>25</v>
      </c>
      <c r="D1393">
        <v>4</v>
      </c>
      <c r="E1393" s="1">
        <v>7250</v>
      </c>
      <c r="F1393" s="1">
        <v>29000</v>
      </c>
      <c r="G1393" s="1">
        <v>9000</v>
      </c>
      <c r="H1393" t="s">
        <v>61</v>
      </c>
      <c r="I1393" t="s">
        <v>24</v>
      </c>
    </row>
    <row r="1394" spans="1:9" x14ac:dyDescent="0.25">
      <c r="A1394">
        <v>1393</v>
      </c>
      <c r="B1394" t="s">
        <v>38</v>
      </c>
      <c r="C1394" t="s">
        <v>41</v>
      </c>
      <c r="D1394">
        <v>3</v>
      </c>
      <c r="E1394" s="1">
        <v>1490</v>
      </c>
      <c r="F1394" s="1">
        <v>4470</v>
      </c>
      <c r="G1394" s="1">
        <v>2070</v>
      </c>
      <c r="H1394" t="s">
        <v>61</v>
      </c>
      <c r="I1394" t="s">
        <v>44</v>
      </c>
    </row>
    <row r="1395" spans="1:9" x14ac:dyDescent="0.25">
      <c r="A1395">
        <v>1394</v>
      </c>
      <c r="B1395" t="s">
        <v>38</v>
      </c>
      <c r="C1395" t="s">
        <v>51</v>
      </c>
      <c r="D1395">
        <v>5</v>
      </c>
      <c r="E1395" s="1">
        <v>1200</v>
      </c>
      <c r="F1395" s="1">
        <v>6000</v>
      </c>
      <c r="G1395" s="1">
        <v>2000</v>
      </c>
      <c r="H1395" t="s">
        <v>61</v>
      </c>
      <c r="I1395" t="s">
        <v>40</v>
      </c>
    </row>
    <row r="1396" spans="1:9" x14ac:dyDescent="0.25">
      <c r="A1396">
        <v>1395</v>
      </c>
      <c r="B1396" t="s">
        <v>12</v>
      </c>
      <c r="C1396" t="s">
        <v>34</v>
      </c>
      <c r="D1396">
        <v>4</v>
      </c>
      <c r="E1396" s="1">
        <v>8000</v>
      </c>
      <c r="F1396" s="1">
        <v>32000</v>
      </c>
      <c r="G1396" s="1">
        <v>8000</v>
      </c>
      <c r="H1396" t="s">
        <v>61</v>
      </c>
      <c r="I1396" t="s">
        <v>44</v>
      </c>
    </row>
    <row r="1397" spans="1:9" x14ac:dyDescent="0.25">
      <c r="A1397">
        <v>1396</v>
      </c>
      <c r="B1397" t="s">
        <v>30</v>
      </c>
      <c r="C1397" t="s">
        <v>13</v>
      </c>
      <c r="D1397">
        <v>3</v>
      </c>
      <c r="E1397" s="1">
        <v>1400</v>
      </c>
      <c r="F1397" s="1">
        <v>4200</v>
      </c>
      <c r="G1397" s="1">
        <v>1800</v>
      </c>
      <c r="H1397" t="s">
        <v>61</v>
      </c>
      <c r="I1397" t="s">
        <v>20</v>
      </c>
    </row>
    <row r="1398" spans="1:9" x14ac:dyDescent="0.25">
      <c r="A1398">
        <v>1397</v>
      </c>
      <c r="B1398" t="s">
        <v>67</v>
      </c>
      <c r="C1398" t="s">
        <v>19</v>
      </c>
      <c r="D1398">
        <v>3</v>
      </c>
      <c r="E1398" s="1">
        <v>1350</v>
      </c>
      <c r="F1398" s="1">
        <v>4050</v>
      </c>
      <c r="G1398" s="1">
        <v>1650</v>
      </c>
      <c r="H1398" t="s">
        <v>61</v>
      </c>
      <c r="I1398" t="s">
        <v>35</v>
      </c>
    </row>
    <row r="1399" spans="1:9" x14ac:dyDescent="0.25">
      <c r="A1399">
        <v>1398</v>
      </c>
      <c r="B1399" t="s">
        <v>36</v>
      </c>
      <c r="C1399" t="s">
        <v>51</v>
      </c>
      <c r="D1399">
        <v>4</v>
      </c>
      <c r="E1399" s="1">
        <v>1200</v>
      </c>
      <c r="F1399" s="1">
        <v>4800</v>
      </c>
      <c r="G1399" s="1">
        <v>1600</v>
      </c>
      <c r="H1399" t="s">
        <v>61</v>
      </c>
      <c r="I1399" t="s">
        <v>14</v>
      </c>
    </row>
    <row r="1400" spans="1:9" x14ac:dyDescent="0.25">
      <c r="A1400">
        <v>1399</v>
      </c>
      <c r="B1400" t="s">
        <v>30</v>
      </c>
      <c r="C1400" t="s">
        <v>54</v>
      </c>
      <c r="D1400">
        <v>5</v>
      </c>
      <c r="E1400" s="1">
        <v>5300</v>
      </c>
      <c r="F1400" s="1">
        <v>26500</v>
      </c>
      <c r="G1400" s="1">
        <v>6500</v>
      </c>
      <c r="H1400" t="s">
        <v>61</v>
      </c>
      <c r="I1400" t="s">
        <v>11</v>
      </c>
    </row>
    <row r="1401" spans="1:9" x14ac:dyDescent="0.25">
      <c r="A1401">
        <v>1400</v>
      </c>
      <c r="B1401" t="s">
        <v>38</v>
      </c>
      <c r="C1401" t="s">
        <v>37</v>
      </c>
      <c r="D1401">
        <v>5</v>
      </c>
      <c r="E1401" s="1">
        <v>10590</v>
      </c>
      <c r="F1401" s="1">
        <v>52950</v>
      </c>
      <c r="G1401" s="1">
        <v>22950</v>
      </c>
      <c r="H1401" t="s">
        <v>61</v>
      </c>
      <c r="I1401" t="s">
        <v>14</v>
      </c>
    </row>
    <row r="1402" spans="1:9" x14ac:dyDescent="0.25">
      <c r="A1402">
        <v>1401</v>
      </c>
      <c r="B1402" t="s">
        <v>22</v>
      </c>
      <c r="C1402" t="s">
        <v>50</v>
      </c>
      <c r="D1402">
        <v>3</v>
      </c>
      <c r="E1402" s="1">
        <v>1250</v>
      </c>
      <c r="F1402" s="1">
        <v>3750</v>
      </c>
      <c r="G1402" s="1">
        <v>1350</v>
      </c>
      <c r="H1402" t="s">
        <v>61</v>
      </c>
      <c r="I1402" t="s">
        <v>17</v>
      </c>
    </row>
    <row r="1403" spans="1:9" x14ac:dyDescent="0.25">
      <c r="A1403">
        <v>1402</v>
      </c>
      <c r="B1403" t="s">
        <v>48</v>
      </c>
      <c r="C1403" t="s">
        <v>51</v>
      </c>
      <c r="D1403">
        <v>4</v>
      </c>
      <c r="E1403" s="1">
        <v>1200</v>
      </c>
      <c r="F1403" s="1">
        <v>4800</v>
      </c>
      <c r="G1403" s="1">
        <v>1600</v>
      </c>
      <c r="H1403" t="s">
        <v>61</v>
      </c>
      <c r="I1403" t="s">
        <v>20</v>
      </c>
    </row>
    <row r="1404" spans="1:9" x14ac:dyDescent="0.25">
      <c r="A1404">
        <v>1403</v>
      </c>
      <c r="B1404" t="s">
        <v>22</v>
      </c>
      <c r="C1404" t="s">
        <v>13</v>
      </c>
      <c r="D1404">
        <v>5</v>
      </c>
      <c r="E1404" s="1">
        <v>1400</v>
      </c>
      <c r="F1404" s="1">
        <v>7000</v>
      </c>
      <c r="G1404" s="1">
        <v>3000</v>
      </c>
      <c r="H1404" t="s">
        <v>61</v>
      </c>
      <c r="I1404" t="s">
        <v>40</v>
      </c>
    </row>
    <row r="1405" spans="1:9" x14ac:dyDescent="0.25">
      <c r="A1405">
        <v>1404</v>
      </c>
      <c r="B1405" t="s">
        <v>48</v>
      </c>
      <c r="C1405" t="s">
        <v>53</v>
      </c>
      <c r="D1405">
        <v>3</v>
      </c>
      <c r="E1405" s="1">
        <v>7530</v>
      </c>
      <c r="F1405" s="1">
        <v>22590</v>
      </c>
      <c r="G1405" s="1">
        <v>4590</v>
      </c>
      <c r="H1405" t="s">
        <v>61</v>
      </c>
      <c r="I1405" t="s">
        <v>29</v>
      </c>
    </row>
    <row r="1406" spans="1:9" x14ac:dyDescent="0.25">
      <c r="A1406">
        <v>1405</v>
      </c>
      <c r="B1406" t="s">
        <v>30</v>
      </c>
      <c r="C1406" t="s">
        <v>23</v>
      </c>
      <c r="D1406">
        <v>3</v>
      </c>
      <c r="E1406" s="1">
        <v>7600</v>
      </c>
      <c r="F1406" s="1">
        <v>22800</v>
      </c>
      <c r="G1406" s="1">
        <v>4800</v>
      </c>
      <c r="H1406" t="s">
        <v>61</v>
      </c>
      <c r="I1406" t="s">
        <v>11</v>
      </c>
    </row>
    <row r="1407" spans="1:9" x14ac:dyDescent="0.25">
      <c r="A1407">
        <v>1406</v>
      </c>
      <c r="B1407" t="s">
        <v>48</v>
      </c>
      <c r="C1407" t="s">
        <v>55</v>
      </c>
      <c r="D1407">
        <v>3</v>
      </c>
      <c r="E1407" s="1">
        <v>1500</v>
      </c>
      <c r="F1407" s="1">
        <v>4500</v>
      </c>
      <c r="G1407" s="1">
        <v>2100</v>
      </c>
      <c r="H1407" t="s">
        <v>61</v>
      </c>
      <c r="I1407" t="s">
        <v>24</v>
      </c>
    </row>
    <row r="1408" spans="1:9" x14ac:dyDescent="0.25">
      <c r="A1408">
        <v>1407</v>
      </c>
      <c r="B1408" t="s">
        <v>38</v>
      </c>
      <c r="C1408" t="s">
        <v>21</v>
      </c>
      <c r="D1408">
        <v>4</v>
      </c>
      <c r="E1408" s="1">
        <v>2180</v>
      </c>
      <c r="F1408" s="1">
        <v>8720</v>
      </c>
      <c r="G1408" s="1">
        <v>2720</v>
      </c>
      <c r="H1408" t="s">
        <v>61</v>
      </c>
      <c r="I1408" t="s">
        <v>24</v>
      </c>
    </row>
    <row r="1409" spans="1:9" x14ac:dyDescent="0.25">
      <c r="A1409">
        <v>1408</v>
      </c>
      <c r="B1409" t="s">
        <v>18</v>
      </c>
      <c r="C1409" t="s">
        <v>21</v>
      </c>
      <c r="D1409">
        <v>3</v>
      </c>
      <c r="E1409" s="1">
        <v>2180</v>
      </c>
      <c r="F1409" s="1">
        <v>6540</v>
      </c>
      <c r="G1409" s="1">
        <v>2040</v>
      </c>
      <c r="H1409" t="s">
        <v>61</v>
      </c>
      <c r="I1409" t="s">
        <v>35</v>
      </c>
    </row>
    <row r="1410" spans="1:9" x14ac:dyDescent="0.25">
      <c r="A1410">
        <v>1409</v>
      </c>
      <c r="B1410" t="s">
        <v>38</v>
      </c>
      <c r="C1410" t="s">
        <v>45</v>
      </c>
      <c r="D1410">
        <v>4</v>
      </c>
      <c r="E1410" s="1">
        <v>5775</v>
      </c>
      <c r="F1410" s="1">
        <v>23100</v>
      </c>
      <c r="G1410" s="1">
        <v>7100</v>
      </c>
      <c r="H1410" t="s">
        <v>61</v>
      </c>
      <c r="I1410" t="s">
        <v>24</v>
      </c>
    </row>
    <row r="1411" spans="1:9" x14ac:dyDescent="0.25">
      <c r="A1411">
        <v>1410</v>
      </c>
      <c r="B1411" t="s">
        <v>38</v>
      </c>
      <c r="C1411" t="s">
        <v>26</v>
      </c>
      <c r="D1411">
        <v>3</v>
      </c>
      <c r="E1411" s="1">
        <v>1100</v>
      </c>
      <c r="F1411" s="1">
        <v>3300</v>
      </c>
      <c r="G1411" s="1">
        <v>900</v>
      </c>
      <c r="H1411" t="s">
        <v>61</v>
      </c>
      <c r="I1411" t="s">
        <v>44</v>
      </c>
    </row>
    <row r="1412" spans="1:9" x14ac:dyDescent="0.25">
      <c r="A1412">
        <v>1411</v>
      </c>
      <c r="B1412" t="s">
        <v>46</v>
      </c>
      <c r="C1412" t="s">
        <v>45</v>
      </c>
      <c r="D1412">
        <v>4</v>
      </c>
      <c r="E1412" s="1">
        <v>5775</v>
      </c>
      <c r="F1412" s="1">
        <v>23100</v>
      </c>
      <c r="G1412" s="1">
        <v>7100</v>
      </c>
      <c r="H1412" t="s">
        <v>61</v>
      </c>
      <c r="I1412" t="s">
        <v>35</v>
      </c>
    </row>
    <row r="1413" spans="1:9" x14ac:dyDescent="0.25">
      <c r="A1413">
        <v>1412</v>
      </c>
      <c r="B1413" t="s">
        <v>33</v>
      </c>
      <c r="C1413" t="s">
        <v>19</v>
      </c>
      <c r="D1413">
        <v>3</v>
      </c>
      <c r="E1413" s="1">
        <v>1350</v>
      </c>
      <c r="F1413" s="1">
        <v>4050</v>
      </c>
      <c r="G1413" s="1">
        <v>1650</v>
      </c>
      <c r="H1413" t="s">
        <v>61</v>
      </c>
      <c r="I1413" t="s">
        <v>40</v>
      </c>
    </row>
    <row r="1414" spans="1:9" x14ac:dyDescent="0.25">
      <c r="A1414">
        <v>1413</v>
      </c>
      <c r="B1414" t="s">
        <v>8</v>
      </c>
      <c r="C1414" t="s">
        <v>23</v>
      </c>
      <c r="D1414">
        <v>5</v>
      </c>
      <c r="E1414" s="1">
        <v>7600</v>
      </c>
      <c r="F1414" s="1">
        <v>38000</v>
      </c>
      <c r="G1414" s="1">
        <v>8000</v>
      </c>
      <c r="H1414" t="s">
        <v>61</v>
      </c>
      <c r="I1414" t="s">
        <v>44</v>
      </c>
    </row>
    <row r="1415" spans="1:9" x14ac:dyDescent="0.25">
      <c r="A1415">
        <v>1414</v>
      </c>
      <c r="B1415" t="s">
        <v>15</v>
      </c>
      <c r="C1415" t="s">
        <v>25</v>
      </c>
      <c r="D1415">
        <v>2</v>
      </c>
      <c r="E1415" s="1">
        <v>7250</v>
      </c>
      <c r="F1415" s="1">
        <v>14500</v>
      </c>
      <c r="G1415" s="1">
        <v>4500</v>
      </c>
      <c r="H1415" t="s">
        <v>61</v>
      </c>
      <c r="I1415" t="s">
        <v>44</v>
      </c>
    </row>
    <row r="1416" spans="1:9" x14ac:dyDescent="0.25">
      <c r="A1416">
        <v>1415</v>
      </c>
      <c r="B1416" t="s">
        <v>48</v>
      </c>
      <c r="C1416" t="s">
        <v>41</v>
      </c>
      <c r="D1416">
        <v>5</v>
      </c>
      <c r="E1416" s="1">
        <v>1490</v>
      </c>
      <c r="F1416" s="1">
        <v>7450</v>
      </c>
      <c r="G1416" s="1">
        <v>3450</v>
      </c>
      <c r="H1416" t="s">
        <v>61</v>
      </c>
      <c r="I1416" t="s">
        <v>52</v>
      </c>
    </row>
    <row r="1417" spans="1:9" x14ac:dyDescent="0.25">
      <c r="A1417">
        <v>1416</v>
      </c>
      <c r="B1417" t="s">
        <v>18</v>
      </c>
      <c r="C1417" t="s">
        <v>41</v>
      </c>
      <c r="D1417">
        <v>4</v>
      </c>
      <c r="E1417" s="1">
        <v>1490</v>
      </c>
      <c r="F1417" s="1">
        <v>5960</v>
      </c>
      <c r="G1417" s="1">
        <v>2760</v>
      </c>
      <c r="H1417" t="s">
        <v>61</v>
      </c>
      <c r="I1417" t="s">
        <v>44</v>
      </c>
    </row>
    <row r="1418" spans="1:9" x14ac:dyDescent="0.25">
      <c r="A1418">
        <v>1417</v>
      </c>
      <c r="B1418" t="s">
        <v>36</v>
      </c>
      <c r="C1418" t="s">
        <v>32</v>
      </c>
      <c r="D1418">
        <v>3</v>
      </c>
      <c r="E1418" s="1">
        <v>1090</v>
      </c>
      <c r="F1418" s="1">
        <v>3270</v>
      </c>
      <c r="G1418" s="1">
        <v>870</v>
      </c>
      <c r="H1418" t="s">
        <v>61</v>
      </c>
      <c r="I1418" t="s">
        <v>14</v>
      </c>
    </row>
    <row r="1419" spans="1:9" x14ac:dyDescent="0.25">
      <c r="A1419">
        <v>1418</v>
      </c>
      <c r="B1419" t="s">
        <v>36</v>
      </c>
      <c r="C1419" t="s">
        <v>28</v>
      </c>
      <c r="D1419">
        <v>4</v>
      </c>
      <c r="E1419" s="1">
        <v>1200</v>
      </c>
      <c r="F1419" s="1">
        <v>4800</v>
      </c>
      <c r="G1419" s="1">
        <v>1600</v>
      </c>
      <c r="H1419" t="s">
        <v>61</v>
      </c>
      <c r="I1419" t="s">
        <v>14</v>
      </c>
    </row>
    <row r="1420" spans="1:9" x14ac:dyDescent="0.25">
      <c r="A1420">
        <v>1419</v>
      </c>
      <c r="B1420" t="s">
        <v>48</v>
      </c>
      <c r="C1420" t="s">
        <v>32</v>
      </c>
      <c r="D1420">
        <v>3</v>
      </c>
      <c r="E1420" s="1">
        <v>1090</v>
      </c>
      <c r="F1420" s="1">
        <v>3270</v>
      </c>
      <c r="G1420" s="1">
        <v>870</v>
      </c>
      <c r="H1420" t="s">
        <v>61</v>
      </c>
      <c r="I1420" t="s">
        <v>39</v>
      </c>
    </row>
    <row r="1421" spans="1:9" x14ac:dyDescent="0.25">
      <c r="A1421">
        <v>1420</v>
      </c>
      <c r="B1421" t="s">
        <v>48</v>
      </c>
      <c r="C1421" t="s">
        <v>21</v>
      </c>
      <c r="D1421">
        <v>4</v>
      </c>
      <c r="E1421" s="1">
        <v>2180</v>
      </c>
      <c r="F1421" s="1">
        <v>8720</v>
      </c>
      <c r="G1421" s="1">
        <v>2720</v>
      </c>
      <c r="H1421" t="s">
        <v>61</v>
      </c>
      <c r="I1421" t="s">
        <v>35</v>
      </c>
    </row>
    <row r="1422" spans="1:9" x14ac:dyDescent="0.25">
      <c r="A1422">
        <v>1421</v>
      </c>
      <c r="B1422" t="s">
        <v>15</v>
      </c>
      <c r="C1422" t="s">
        <v>54</v>
      </c>
      <c r="D1422">
        <v>5</v>
      </c>
      <c r="E1422" s="1">
        <v>5300</v>
      </c>
      <c r="F1422" s="1">
        <v>26500</v>
      </c>
      <c r="G1422" s="1">
        <v>6500</v>
      </c>
      <c r="H1422" t="s">
        <v>61</v>
      </c>
      <c r="I1422" t="s">
        <v>44</v>
      </c>
    </row>
    <row r="1423" spans="1:9" x14ac:dyDescent="0.25">
      <c r="A1423">
        <v>1422</v>
      </c>
      <c r="B1423" t="s">
        <v>48</v>
      </c>
      <c r="C1423" t="s">
        <v>54</v>
      </c>
      <c r="D1423">
        <v>4</v>
      </c>
      <c r="E1423" s="1">
        <v>5300</v>
      </c>
      <c r="F1423" s="1">
        <v>21200</v>
      </c>
      <c r="G1423" s="1">
        <v>5200</v>
      </c>
      <c r="H1423" t="s">
        <v>61</v>
      </c>
      <c r="I1423" t="s">
        <v>42</v>
      </c>
    </row>
    <row r="1424" spans="1:9" x14ac:dyDescent="0.25">
      <c r="A1424">
        <v>1423</v>
      </c>
      <c r="B1424" t="s">
        <v>67</v>
      </c>
      <c r="C1424" t="s">
        <v>25</v>
      </c>
      <c r="D1424">
        <v>5</v>
      </c>
      <c r="E1424" s="1">
        <v>7250</v>
      </c>
      <c r="F1424" s="1">
        <v>36250</v>
      </c>
      <c r="G1424" s="1">
        <v>11250</v>
      </c>
      <c r="H1424" t="s">
        <v>61</v>
      </c>
      <c r="I1424" t="s">
        <v>20</v>
      </c>
    </row>
    <row r="1425" spans="1:9" x14ac:dyDescent="0.25">
      <c r="A1425">
        <v>1424</v>
      </c>
      <c r="B1425" t="s">
        <v>67</v>
      </c>
      <c r="C1425" t="s">
        <v>51</v>
      </c>
      <c r="D1425">
        <v>4</v>
      </c>
      <c r="E1425" s="1">
        <v>1200</v>
      </c>
      <c r="F1425" s="1">
        <v>4800</v>
      </c>
      <c r="G1425" s="1">
        <v>1600</v>
      </c>
      <c r="H1425" t="s">
        <v>61</v>
      </c>
      <c r="I1425" t="s">
        <v>11</v>
      </c>
    </row>
    <row r="1426" spans="1:9" x14ac:dyDescent="0.25">
      <c r="A1426">
        <v>1425</v>
      </c>
      <c r="B1426" t="s">
        <v>18</v>
      </c>
      <c r="C1426" t="s">
        <v>9</v>
      </c>
      <c r="D1426">
        <v>3</v>
      </c>
      <c r="E1426" s="1">
        <v>6000</v>
      </c>
      <c r="F1426" s="1">
        <v>18000</v>
      </c>
      <c r="G1426" s="1">
        <v>6000</v>
      </c>
      <c r="H1426" t="s">
        <v>61</v>
      </c>
      <c r="I1426" t="s">
        <v>11</v>
      </c>
    </row>
    <row r="1427" spans="1:9" x14ac:dyDescent="0.25">
      <c r="A1427">
        <v>1426</v>
      </c>
      <c r="B1427" t="s">
        <v>15</v>
      </c>
      <c r="C1427" t="s">
        <v>16</v>
      </c>
      <c r="D1427">
        <v>5</v>
      </c>
      <c r="E1427" s="1">
        <v>8450</v>
      </c>
      <c r="F1427" s="1">
        <v>42250</v>
      </c>
      <c r="G1427" s="1">
        <v>12250</v>
      </c>
      <c r="H1427" t="s">
        <v>61</v>
      </c>
      <c r="I1427" t="s">
        <v>40</v>
      </c>
    </row>
    <row r="1428" spans="1:9" x14ac:dyDescent="0.25">
      <c r="A1428">
        <v>1427</v>
      </c>
      <c r="B1428" t="s">
        <v>30</v>
      </c>
      <c r="C1428" t="s">
        <v>43</v>
      </c>
      <c r="D1428">
        <v>4</v>
      </c>
      <c r="E1428" s="1">
        <v>4200</v>
      </c>
      <c r="F1428" s="1">
        <v>16800</v>
      </c>
      <c r="G1428" s="1">
        <v>4800</v>
      </c>
      <c r="H1428" t="s">
        <v>61</v>
      </c>
      <c r="I1428" t="s">
        <v>14</v>
      </c>
    </row>
    <row r="1429" spans="1:9" x14ac:dyDescent="0.25">
      <c r="A1429">
        <v>1428</v>
      </c>
      <c r="B1429" t="s">
        <v>30</v>
      </c>
      <c r="C1429" t="s">
        <v>37</v>
      </c>
      <c r="D1429">
        <v>4</v>
      </c>
      <c r="E1429" s="1">
        <v>10590</v>
      </c>
      <c r="F1429" s="1">
        <v>42360</v>
      </c>
      <c r="G1429" s="1">
        <v>18360</v>
      </c>
      <c r="H1429" t="s">
        <v>61</v>
      </c>
      <c r="I1429" t="s">
        <v>39</v>
      </c>
    </row>
    <row r="1430" spans="1:9" x14ac:dyDescent="0.25">
      <c r="A1430">
        <v>1429</v>
      </c>
      <c r="B1430" t="s">
        <v>67</v>
      </c>
      <c r="C1430" t="s">
        <v>51</v>
      </c>
      <c r="D1430">
        <v>3</v>
      </c>
      <c r="E1430" s="1">
        <v>1200</v>
      </c>
      <c r="F1430" s="1">
        <v>3600</v>
      </c>
      <c r="G1430" s="1">
        <v>1200</v>
      </c>
      <c r="H1430" t="s">
        <v>61</v>
      </c>
      <c r="I1430" t="s">
        <v>35</v>
      </c>
    </row>
    <row r="1431" spans="1:9" x14ac:dyDescent="0.25">
      <c r="A1431">
        <v>1430</v>
      </c>
      <c r="B1431" t="s">
        <v>46</v>
      </c>
      <c r="C1431" t="s">
        <v>26</v>
      </c>
      <c r="D1431">
        <v>4</v>
      </c>
      <c r="E1431" s="1">
        <v>1100</v>
      </c>
      <c r="F1431" s="1">
        <v>4400</v>
      </c>
      <c r="G1431" s="1">
        <v>1200</v>
      </c>
      <c r="H1431" t="s">
        <v>61</v>
      </c>
      <c r="I1431" t="s">
        <v>52</v>
      </c>
    </row>
    <row r="1432" spans="1:9" x14ac:dyDescent="0.25">
      <c r="A1432">
        <v>1431</v>
      </c>
      <c r="B1432" t="s">
        <v>38</v>
      </c>
      <c r="C1432" t="s">
        <v>56</v>
      </c>
      <c r="D1432">
        <v>4</v>
      </c>
      <c r="E1432" s="1">
        <v>3700</v>
      </c>
      <c r="F1432" s="1">
        <v>14800</v>
      </c>
      <c r="G1432" s="1">
        <v>2800</v>
      </c>
      <c r="H1432" t="s">
        <v>61</v>
      </c>
      <c r="I1432" t="s">
        <v>29</v>
      </c>
    </row>
    <row r="1433" spans="1:9" x14ac:dyDescent="0.25">
      <c r="A1433">
        <v>1432</v>
      </c>
      <c r="B1433" t="s">
        <v>12</v>
      </c>
      <c r="C1433" t="s">
        <v>56</v>
      </c>
      <c r="D1433">
        <v>3</v>
      </c>
      <c r="E1433" s="1">
        <v>3700</v>
      </c>
      <c r="F1433" s="1">
        <v>11100</v>
      </c>
      <c r="G1433" s="1">
        <v>2100</v>
      </c>
      <c r="H1433" t="s">
        <v>61</v>
      </c>
      <c r="I1433" t="s">
        <v>44</v>
      </c>
    </row>
    <row r="1434" spans="1:9" x14ac:dyDescent="0.25">
      <c r="A1434">
        <v>1433</v>
      </c>
      <c r="B1434" t="s">
        <v>30</v>
      </c>
      <c r="C1434" t="s">
        <v>26</v>
      </c>
      <c r="D1434">
        <v>2</v>
      </c>
      <c r="E1434" s="1">
        <v>1100</v>
      </c>
      <c r="F1434" s="1">
        <v>2200</v>
      </c>
      <c r="G1434" s="1">
        <v>600</v>
      </c>
      <c r="H1434" t="s">
        <v>61</v>
      </c>
      <c r="I1434" t="s">
        <v>11</v>
      </c>
    </row>
    <row r="1435" spans="1:9" x14ac:dyDescent="0.25">
      <c r="A1435">
        <v>1434</v>
      </c>
      <c r="B1435" t="s">
        <v>67</v>
      </c>
      <c r="C1435" t="s">
        <v>56</v>
      </c>
      <c r="D1435">
        <v>4</v>
      </c>
      <c r="E1435" s="1">
        <v>3700</v>
      </c>
      <c r="F1435" s="1">
        <v>14800</v>
      </c>
      <c r="G1435" s="1">
        <v>2800</v>
      </c>
      <c r="H1435" t="s">
        <v>61</v>
      </c>
      <c r="I1435" t="s">
        <v>20</v>
      </c>
    </row>
    <row r="1436" spans="1:9" x14ac:dyDescent="0.25">
      <c r="A1436">
        <v>1435</v>
      </c>
      <c r="B1436" t="s">
        <v>46</v>
      </c>
      <c r="C1436" t="s">
        <v>41</v>
      </c>
      <c r="D1436">
        <v>2</v>
      </c>
      <c r="E1436" s="1">
        <v>1490</v>
      </c>
      <c r="F1436" s="1">
        <v>2980</v>
      </c>
      <c r="G1436" s="1">
        <v>1380</v>
      </c>
      <c r="H1436" t="s">
        <v>61</v>
      </c>
      <c r="I1436" t="s">
        <v>35</v>
      </c>
    </row>
    <row r="1437" spans="1:9" x14ac:dyDescent="0.25">
      <c r="A1437">
        <v>1436</v>
      </c>
      <c r="B1437" t="s">
        <v>38</v>
      </c>
      <c r="C1437" t="s">
        <v>55</v>
      </c>
      <c r="D1437">
        <v>5</v>
      </c>
      <c r="E1437" s="1">
        <v>1500</v>
      </c>
      <c r="F1437" s="1">
        <v>7500</v>
      </c>
      <c r="G1437" s="1">
        <v>3500</v>
      </c>
      <c r="H1437" t="s">
        <v>61</v>
      </c>
      <c r="I1437" t="s">
        <v>42</v>
      </c>
    </row>
    <row r="1438" spans="1:9" x14ac:dyDescent="0.25">
      <c r="A1438">
        <v>1437</v>
      </c>
      <c r="B1438" t="s">
        <v>36</v>
      </c>
      <c r="C1438" t="s">
        <v>32</v>
      </c>
      <c r="D1438">
        <v>5</v>
      </c>
      <c r="E1438" s="1">
        <v>1090</v>
      </c>
      <c r="F1438" s="1">
        <v>5450</v>
      </c>
      <c r="G1438" s="1">
        <v>1450</v>
      </c>
      <c r="H1438" t="s">
        <v>61</v>
      </c>
      <c r="I1438" t="s">
        <v>17</v>
      </c>
    </row>
    <row r="1439" spans="1:9" x14ac:dyDescent="0.25">
      <c r="A1439">
        <v>1438</v>
      </c>
      <c r="B1439" t="s">
        <v>46</v>
      </c>
      <c r="C1439" t="s">
        <v>31</v>
      </c>
      <c r="D1439">
        <v>4</v>
      </c>
      <c r="E1439" s="1">
        <v>1800</v>
      </c>
      <c r="F1439" s="1">
        <v>7200</v>
      </c>
      <c r="G1439" s="1">
        <v>4000</v>
      </c>
      <c r="H1439" t="s">
        <v>61</v>
      </c>
      <c r="I1439" t="s">
        <v>17</v>
      </c>
    </row>
    <row r="1440" spans="1:9" x14ac:dyDescent="0.25">
      <c r="A1440">
        <v>1439</v>
      </c>
      <c r="B1440" t="s">
        <v>33</v>
      </c>
      <c r="C1440" t="s">
        <v>53</v>
      </c>
      <c r="D1440">
        <v>3</v>
      </c>
      <c r="E1440" s="1">
        <v>7530</v>
      </c>
      <c r="F1440" s="1">
        <v>22590</v>
      </c>
      <c r="G1440" s="1">
        <v>4590</v>
      </c>
      <c r="H1440" t="s">
        <v>61</v>
      </c>
      <c r="I1440" t="s">
        <v>29</v>
      </c>
    </row>
    <row r="1441" spans="1:9" x14ac:dyDescent="0.25">
      <c r="A1441">
        <v>1440</v>
      </c>
      <c r="B1441" t="s">
        <v>30</v>
      </c>
      <c r="C1441" t="s">
        <v>26</v>
      </c>
      <c r="D1441">
        <v>2</v>
      </c>
      <c r="E1441" s="1">
        <v>1100</v>
      </c>
      <c r="F1441" s="1">
        <v>2200</v>
      </c>
      <c r="G1441" s="1">
        <v>600</v>
      </c>
      <c r="H1441" t="s">
        <v>61</v>
      </c>
      <c r="I1441" t="s">
        <v>42</v>
      </c>
    </row>
    <row r="1442" spans="1:9" x14ac:dyDescent="0.25">
      <c r="A1442">
        <v>1441</v>
      </c>
      <c r="B1442" t="s">
        <v>38</v>
      </c>
      <c r="C1442" t="s">
        <v>19</v>
      </c>
      <c r="D1442">
        <v>2</v>
      </c>
      <c r="E1442" s="1">
        <v>1350</v>
      </c>
      <c r="F1442" s="1">
        <v>2700</v>
      </c>
      <c r="G1442" s="1">
        <v>1100</v>
      </c>
      <c r="H1442" t="s">
        <v>61</v>
      </c>
      <c r="I1442" t="s">
        <v>42</v>
      </c>
    </row>
    <row r="1443" spans="1:9" x14ac:dyDescent="0.25">
      <c r="A1443">
        <v>1442</v>
      </c>
      <c r="B1443" t="s">
        <v>36</v>
      </c>
      <c r="C1443" t="s">
        <v>19</v>
      </c>
      <c r="D1443">
        <v>5</v>
      </c>
      <c r="E1443" s="1">
        <v>1350</v>
      </c>
      <c r="F1443" s="1">
        <v>6750</v>
      </c>
      <c r="G1443" s="1">
        <v>2750</v>
      </c>
      <c r="H1443" t="s">
        <v>61</v>
      </c>
      <c r="I1443" t="s">
        <v>35</v>
      </c>
    </row>
    <row r="1444" spans="1:9" x14ac:dyDescent="0.25">
      <c r="A1444">
        <v>1443</v>
      </c>
      <c r="B1444" t="s">
        <v>33</v>
      </c>
      <c r="C1444" t="s">
        <v>32</v>
      </c>
      <c r="D1444">
        <v>4</v>
      </c>
      <c r="E1444" s="1">
        <v>1090</v>
      </c>
      <c r="F1444" s="1">
        <v>4360</v>
      </c>
      <c r="G1444" s="1">
        <v>1160</v>
      </c>
      <c r="H1444" t="s">
        <v>61</v>
      </c>
      <c r="I1444" t="s">
        <v>52</v>
      </c>
    </row>
    <row r="1445" spans="1:9" x14ac:dyDescent="0.25">
      <c r="A1445">
        <v>1444</v>
      </c>
      <c r="B1445" t="s">
        <v>33</v>
      </c>
      <c r="C1445" t="s">
        <v>43</v>
      </c>
      <c r="D1445">
        <v>3</v>
      </c>
      <c r="E1445" s="1">
        <v>4200</v>
      </c>
      <c r="F1445" s="1">
        <v>12600</v>
      </c>
      <c r="G1445" s="1">
        <v>3600</v>
      </c>
      <c r="H1445" t="s">
        <v>61</v>
      </c>
      <c r="I1445" t="s">
        <v>27</v>
      </c>
    </row>
    <row r="1446" spans="1:9" x14ac:dyDescent="0.25">
      <c r="A1446">
        <v>1445</v>
      </c>
      <c r="B1446" t="s">
        <v>38</v>
      </c>
      <c r="C1446" t="s">
        <v>31</v>
      </c>
      <c r="D1446">
        <v>5</v>
      </c>
      <c r="E1446" s="1">
        <v>1800</v>
      </c>
      <c r="F1446" s="1">
        <v>9000</v>
      </c>
      <c r="G1446" s="1">
        <v>5000</v>
      </c>
      <c r="H1446" t="s">
        <v>61</v>
      </c>
      <c r="I1446" t="s">
        <v>35</v>
      </c>
    </row>
    <row r="1447" spans="1:9" x14ac:dyDescent="0.25">
      <c r="A1447">
        <v>1446</v>
      </c>
      <c r="B1447" t="s">
        <v>48</v>
      </c>
      <c r="C1447" t="s">
        <v>32</v>
      </c>
      <c r="D1447">
        <v>5</v>
      </c>
      <c r="E1447" s="1">
        <v>1090</v>
      </c>
      <c r="F1447" s="1">
        <v>5450</v>
      </c>
      <c r="G1447" s="1">
        <v>1450</v>
      </c>
      <c r="H1447" t="s">
        <v>61</v>
      </c>
      <c r="I1447" t="s">
        <v>42</v>
      </c>
    </row>
    <row r="1448" spans="1:9" x14ac:dyDescent="0.25">
      <c r="A1448">
        <v>1447</v>
      </c>
      <c r="B1448" t="s">
        <v>8</v>
      </c>
      <c r="C1448" t="s">
        <v>23</v>
      </c>
      <c r="D1448">
        <v>3</v>
      </c>
      <c r="E1448" s="1">
        <v>7600</v>
      </c>
      <c r="F1448" s="1">
        <v>22800</v>
      </c>
      <c r="G1448" s="1">
        <v>4800</v>
      </c>
      <c r="H1448" t="s">
        <v>61</v>
      </c>
      <c r="I1448" t="s">
        <v>52</v>
      </c>
    </row>
    <row r="1449" spans="1:9" x14ac:dyDescent="0.25">
      <c r="A1449">
        <v>1448</v>
      </c>
      <c r="B1449" t="s">
        <v>36</v>
      </c>
      <c r="C1449" t="s">
        <v>23</v>
      </c>
      <c r="D1449">
        <v>5</v>
      </c>
      <c r="E1449" s="1">
        <v>7600</v>
      </c>
      <c r="F1449" s="1">
        <v>38000</v>
      </c>
      <c r="G1449" s="1">
        <v>8000</v>
      </c>
      <c r="H1449" t="s">
        <v>61</v>
      </c>
      <c r="I1449" t="s">
        <v>14</v>
      </c>
    </row>
    <row r="1450" spans="1:9" x14ac:dyDescent="0.25">
      <c r="A1450">
        <v>1449</v>
      </c>
      <c r="B1450" t="s">
        <v>15</v>
      </c>
      <c r="C1450" t="s">
        <v>56</v>
      </c>
      <c r="D1450">
        <v>5</v>
      </c>
      <c r="E1450" s="1">
        <v>3700</v>
      </c>
      <c r="F1450" s="1">
        <v>18500</v>
      </c>
      <c r="G1450" s="1">
        <v>3500</v>
      </c>
      <c r="H1450" t="s">
        <v>61</v>
      </c>
      <c r="I1450" t="s">
        <v>11</v>
      </c>
    </row>
    <row r="1451" spans="1:9" x14ac:dyDescent="0.25">
      <c r="A1451">
        <v>1450</v>
      </c>
      <c r="B1451" t="s">
        <v>22</v>
      </c>
      <c r="C1451" t="s">
        <v>25</v>
      </c>
      <c r="D1451">
        <v>2</v>
      </c>
      <c r="E1451" s="1">
        <v>7250</v>
      </c>
      <c r="F1451" s="1">
        <v>14500</v>
      </c>
      <c r="G1451" s="1">
        <v>4500</v>
      </c>
      <c r="H1451" t="s">
        <v>61</v>
      </c>
      <c r="I1451" t="s">
        <v>27</v>
      </c>
    </row>
    <row r="1452" spans="1:9" x14ac:dyDescent="0.25">
      <c r="A1452">
        <v>1451</v>
      </c>
      <c r="B1452" t="s">
        <v>12</v>
      </c>
      <c r="C1452" t="s">
        <v>23</v>
      </c>
      <c r="D1452">
        <v>5</v>
      </c>
      <c r="E1452" s="1">
        <v>7600</v>
      </c>
      <c r="F1452" s="1">
        <v>38000</v>
      </c>
      <c r="G1452" s="1">
        <v>8000</v>
      </c>
      <c r="H1452" t="s">
        <v>61</v>
      </c>
      <c r="I1452" t="s">
        <v>39</v>
      </c>
    </row>
    <row r="1453" spans="1:9" x14ac:dyDescent="0.25">
      <c r="A1453">
        <v>1452</v>
      </c>
      <c r="B1453" t="s">
        <v>46</v>
      </c>
      <c r="C1453" t="s">
        <v>43</v>
      </c>
      <c r="D1453">
        <v>5</v>
      </c>
      <c r="E1453" s="1">
        <v>4200</v>
      </c>
      <c r="F1453" s="1">
        <v>21000</v>
      </c>
      <c r="G1453" s="1">
        <v>6000</v>
      </c>
      <c r="H1453" t="s">
        <v>61</v>
      </c>
      <c r="I1453" t="s">
        <v>35</v>
      </c>
    </row>
    <row r="1454" spans="1:9" x14ac:dyDescent="0.25">
      <c r="A1454">
        <v>1453</v>
      </c>
      <c r="B1454" t="s">
        <v>30</v>
      </c>
      <c r="C1454" t="s">
        <v>50</v>
      </c>
      <c r="D1454">
        <v>5</v>
      </c>
      <c r="E1454" s="1">
        <v>1250</v>
      </c>
      <c r="F1454" s="1">
        <v>6250</v>
      </c>
      <c r="G1454" s="1">
        <v>2250</v>
      </c>
      <c r="H1454" t="s">
        <v>61</v>
      </c>
      <c r="I1454" t="s">
        <v>35</v>
      </c>
    </row>
    <row r="1455" spans="1:9" x14ac:dyDescent="0.25">
      <c r="A1455">
        <v>1454</v>
      </c>
      <c r="B1455" t="s">
        <v>36</v>
      </c>
      <c r="C1455" t="s">
        <v>32</v>
      </c>
      <c r="D1455">
        <v>2</v>
      </c>
      <c r="E1455" s="1">
        <v>1090</v>
      </c>
      <c r="F1455" s="1">
        <v>2180</v>
      </c>
      <c r="G1455" s="1">
        <v>580</v>
      </c>
      <c r="H1455" t="s">
        <v>61</v>
      </c>
      <c r="I1455" t="s">
        <v>29</v>
      </c>
    </row>
    <row r="1456" spans="1:9" x14ac:dyDescent="0.25">
      <c r="A1456">
        <v>1455</v>
      </c>
      <c r="B1456" t="s">
        <v>18</v>
      </c>
      <c r="C1456" t="s">
        <v>21</v>
      </c>
      <c r="D1456">
        <v>5</v>
      </c>
      <c r="E1456" s="1">
        <v>2180</v>
      </c>
      <c r="F1456" s="1">
        <v>10900</v>
      </c>
      <c r="G1456" s="1">
        <v>3400</v>
      </c>
      <c r="H1456" t="s">
        <v>61</v>
      </c>
      <c r="I1456" t="s">
        <v>39</v>
      </c>
    </row>
    <row r="1457" spans="1:9" x14ac:dyDescent="0.25">
      <c r="A1457">
        <v>1456</v>
      </c>
      <c r="B1457" t="s">
        <v>48</v>
      </c>
      <c r="C1457" t="s">
        <v>56</v>
      </c>
      <c r="D1457">
        <v>5</v>
      </c>
      <c r="E1457" s="1">
        <v>3700</v>
      </c>
      <c r="F1457" s="1">
        <v>18500</v>
      </c>
      <c r="G1457" s="1">
        <v>3500</v>
      </c>
      <c r="H1457" t="s">
        <v>61</v>
      </c>
      <c r="I1457" t="s">
        <v>11</v>
      </c>
    </row>
    <row r="1458" spans="1:9" x14ac:dyDescent="0.25">
      <c r="A1458">
        <v>1457</v>
      </c>
      <c r="B1458" t="s">
        <v>38</v>
      </c>
      <c r="C1458" t="s">
        <v>9</v>
      </c>
      <c r="D1458">
        <v>2</v>
      </c>
      <c r="E1458" s="1">
        <v>6000</v>
      </c>
      <c r="F1458" s="1">
        <v>12000</v>
      </c>
      <c r="G1458" s="1">
        <v>4000</v>
      </c>
      <c r="H1458" t="s">
        <v>61</v>
      </c>
      <c r="I1458" t="s">
        <v>17</v>
      </c>
    </row>
    <row r="1459" spans="1:9" x14ac:dyDescent="0.25">
      <c r="A1459">
        <v>1458</v>
      </c>
      <c r="B1459" t="s">
        <v>46</v>
      </c>
      <c r="C1459" t="s">
        <v>50</v>
      </c>
      <c r="D1459">
        <v>3</v>
      </c>
      <c r="E1459" s="1">
        <v>1250</v>
      </c>
      <c r="F1459" s="1">
        <v>3750</v>
      </c>
      <c r="G1459" s="1">
        <v>1350</v>
      </c>
      <c r="H1459" t="s">
        <v>61</v>
      </c>
      <c r="I1459" t="s">
        <v>44</v>
      </c>
    </row>
    <row r="1460" spans="1:9" x14ac:dyDescent="0.25">
      <c r="A1460">
        <v>1459</v>
      </c>
      <c r="B1460" t="s">
        <v>48</v>
      </c>
      <c r="C1460" t="s">
        <v>23</v>
      </c>
      <c r="D1460">
        <v>3</v>
      </c>
      <c r="E1460" s="1">
        <v>7600</v>
      </c>
      <c r="F1460" s="1">
        <v>22800</v>
      </c>
      <c r="G1460" s="1">
        <v>4800</v>
      </c>
      <c r="H1460" t="s">
        <v>61</v>
      </c>
      <c r="I1460" t="s">
        <v>24</v>
      </c>
    </row>
    <row r="1461" spans="1:9" x14ac:dyDescent="0.25">
      <c r="A1461">
        <v>1460</v>
      </c>
      <c r="B1461" t="s">
        <v>8</v>
      </c>
      <c r="C1461" t="s">
        <v>13</v>
      </c>
      <c r="D1461">
        <v>5</v>
      </c>
      <c r="E1461" s="1">
        <v>1400</v>
      </c>
      <c r="F1461" s="1">
        <v>7000</v>
      </c>
      <c r="G1461" s="1">
        <v>3000</v>
      </c>
      <c r="H1461" t="s">
        <v>61</v>
      </c>
      <c r="I1461" t="s">
        <v>14</v>
      </c>
    </row>
    <row r="1462" spans="1:9" x14ac:dyDescent="0.25">
      <c r="A1462">
        <v>1461</v>
      </c>
      <c r="B1462" t="s">
        <v>22</v>
      </c>
      <c r="C1462" t="s">
        <v>21</v>
      </c>
      <c r="D1462">
        <v>2</v>
      </c>
      <c r="E1462" s="1">
        <v>2180</v>
      </c>
      <c r="F1462" s="1">
        <v>4360</v>
      </c>
      <c r="G1462" s="1">
        <v>1360</v>
      </c>
      <c r="H1462" t="s">
        <v>61</v>
      </c>
      <c r="I1462" t="s">
        <v>44</v>
      </c>
    </row>
    <row r="1463" spans="1:9" x14ac:dyDescent="0.25">
      <c r="A1463">
        <v>1462</v>
      </c>
      <c r="B1463" t="s">
        <v>8</v>
      </c>
      <c r="C1463" t="s">
        <v>31</v>
      </c>
      <c r="D1463">
        <v>4</v>
      </c>
      <c r="E1463" s="1">
        <v>1800</v>
      </c>
      <c r="F1463" s="1">
        <v>7200</v>
      </c>
      <c r="G1463" s="1">
        <v>4000</v>
      </c>
      <c r="H1463" t="s">
        <v>61</v>
      </c>
      <c r="I1463" t="s">
        <v>17</v>
      </c>
    </row>
    <row r="1464" spans="1:9" x14ac:dyDescent="0.25">
      <c r="A1464">
        <v>1463</v>
      </c>
      <c r="B1464" t="s">
        <v>15</v>
      </c>
      <c r="C1464" t="s">
        <v>55</v>
      </c>
      <c r="D1464">
        <v>4</v>
      </c>
      <c r="E1464" s="1">
        <v>1500</v>
      </c>
      <c r="F1464" s="1">
        <v>6000</v>
      </c>
      <c r="G1464" s="1">
        <v>2800</v>
      </c>
      <c r="H1464" t="s">
        <v>61</v>
      </c>
      <c r="I1464" t="s">
        <v>44</v>
      </c>
    </row>
    <row r="1465" spans="1:9" x14ac:dyDescent="0.25">
      <c r="A1465">
        <v>1464</v>
      </c>
      <c r="B1465" t="s">
        <v>30</v>
      </c>
      <c r="C1465" t="s">
        <v>16</v>
      </c>
      <c r="D1465">
        <v>2</v>
      </c>
      <c r="E1465" s="1">
        <v>8450</v>
      </c>
      <c r="F1465" s="1">
        <v>16900</v>
      </c>
      <c r="G1465" s="1">
        <v>4900</v>
      </c>
      <c r="H1465" t="s">
        <v>61</v>
      </c>
      <c r="I1465" t="s">
        <v>20</v>
      </c>
    </row>
    <row r="1466" spans="1:9" x14ac:dyDescent="0.25">
      <c r="A1466">
        <v>1465</v>
      </c>
      <c r="B1466" t="s">
        <v>38</v>
      </c>
      <c r="C1466" t="s">
        <v>55</v>
      </c>
      <c r="D1466">
        <v>2</v>
      </c>
      <c r="E1466" s="1">
        <v>1500</v>
      </c>
      <c r="F1466" s="1">
        <v>3000</v>
      </c>
      <c r="G1466" s="1">
        <v>1400</v>
      </c>
      <c r="H1466" t="s">
        <v>61</v>
      </c>
      <c r="I1466" t="s">
        <v>11</v>
      </c>
    </row>
    <row r="1467" spans="1:9" x14ac:dyDescent="0.25">
      <c r="A1467">
        <v>1466</v>
      </c>
      <c r="B1467" t="s">
        <v>67</v>
      </c>
      <c r="C1467" t="s">
        <v>9</v>
      </c>
      <c r="D1467">
        <v>5</v>
      </c>
      <c r="E1467" s="1">
        <v>6000</v>
      </c>
      <c r="F1467" s="1">
        <v>30000</v>
      </c>
      <c r="G1467" s="1">
        <v>10000</v>
      </c>
      <c r="H1467" t="s">
        <v>61</v>
      </c>
      <c r="I1467" t="s">
        <v>20</v>
      </c>
    </row>
    <row r="1468" spans="1:9" x14ac:dyDescent="0.25">
      <c r="A1468">
        <v>1467</v>
      </c>
      <c r="B1468" t="s">
        <v>48</v>
      </c>
      <c r="C1468" t="s">
        <v>51</v>
      </c>
      <c r="D1468">
        <v>5</v>
      </c>
      <c r="E1468" s="1">
        <v>1200</v>
      </c>
      <c r="F1468" s="1">
        <v>6000</v>
      </c>
      <c r="G1468" s="1">
        <v>2000</v>
      </c>
      <c r="H1468" t="s">
        <v>61</v>
      </c>
      <c r="I1468" t="s">
        <v>20</v>
      </c>
    </row>
    <row r="1469" spans="1:9" x14ac:dyDescent="0.25">
      <c r="A1469">
        <v>1468</v>
      </c>
      <c r="B1469" t="s">
        <v>8</v>
      </c>
      <c r="C1469" t="s">
        <v>43</v>
      </c>
      <c r="D1469">
        <v>3</v>
      </c>
      <c r="E1469" s="1">
        <v>4200</v>
      </c>
      <c r="F1469" s="1">
        <v>12600</v>
      </c>
      <c r="G1469" s="1">
        <v>3600</v>
      </c>
      <c r="H1469" t="s">
        <v>61</v>
      </c>
      <c r="I1469" t="s">
        <v>14</v>
      </c>
    </row>
    <row r="1470" spans="1:9" x14ac:dyDescent="0.25">
      <c r="A1470">
        <v>1469</v>
      </c>
      <c r="B1470" t="s">
        <v>46</v>
      </c>
      <c r="C1470" t="s">
        <v>23</v>
      </c>
      <c r="D1470">
        <v>3</v>
      </c>
      <c r="E1470" s="1">
        <v>7600</v>
      </c>
      <c r="F1470" s="1">
        <v>22800</v>
      </c>
      <c r="G1470" s="1">
        <v>4800</v>
      </c>
      <c r="H1470" t="s">
        <v>61</v>
      </c>
      <c r="I1470" t="s">
        <v>40</v>
      </c>
    </row>
    <row r="1471" spans="1:9" x14ac:dyDescent="0.25">
      <c r="A1471">
        <v>1470</v>
      </c>
      <c r="B1471" t="s">
        <v>67</v>
      </c>
      <c r="C1471" t="s">
        <v>25</v>
      </c>
      <c r="D1471">
        <v>3</v>
      </c>
      <c r="E1471" s="1">
        <v>7250</v>
      </c>
      <c r="F1471" s="1">
        <v>21750</v>
      </c>
      <c r="G1471" s="1">
        <v>6750</v>
      </c>
      <c r="H1471" t="s">
        <v>61</v>
      </c>
      <c r="I1471" t="s">
        <v>11</v>
      </c>
    </row>
    <row r="1472" spans="1:9" x14ac:dyDescent="0.25">
      <c r="A1472">
        <v>1471</v>
      </c>
      <c r="B1472" t="s">
        <v>12</v>
      </c>
      <c r="C1472" t="s">
        <v>53</v>
      </c>
      <c r="D1472">
        <v>4</v>
      </c>
      <c r="E1472" s="1">
        <v>7530</v>
      </c>
      <c r="F1472" s="1">
        <v>30120</v>
      </c>
      <c r="G1472" s="1">
        <v>6120</v>
      </c>
      <c r="H1472" t="s">
        <v>61</v>
      </c>
      <c r="I1472" t="s">
        <v>42</v>
      </c>
    </row>
    <row r="1473" spans="1:9" x14ac:dyDescent="0.25">
      <c r="A1473">
        <v>1472</v>
      </c>
      <c r="B1473" t="s">
        <v>15</v>
      </c>
      <c r="C1473" t="s">
        <v>25</v>
      </c>
      <c r="D1473">
        <v>4</v>
      </c>
      <c r="E1473" s="1">
        <v>7250</v>
      </c>
      <c r="F1473" s="1">
        <v>29000</v>
      </c>
      <c r="G1473" s="1">
        <v>9000</v>
      </c>
      <c r="H1473" t="s">
        <v>61</v>
      </c>
      <c r="I1473" t="s">
        <v>14</v>
      </c>
    </row>
    <row r="1474" spans="1:9" x14ac:dyDescent="0.25">
      <c r="A1474">
        <v>1473</v>
      </c>
      <c r="B1474" t="s">
        <v>12</v>
      </c>
      <c r="C1474" t="s">
        <v>9</v>
      </c>
      <c r="D1474">
        <v>2</v>
      </c>
      <c r="E1474" s="1">
        <v>6000</v>
      </c>
      <c r="F1474" s="1">
        <v>12000</v>
      </c>
      <c r="G1474" s="1">
        <v>4000</v>
      </c>
      <c r="H1474" t="s">
        <v>61</v>
      </c>
      <c r="I1474" t="s">
        <v>35</v>
      </c>
    </row>
    <row r="1475" spans="1:9" x14ac:dyDescent="0.25">
      <c r="A1475">
        <v>1474</v>
      </c>
      <c r="B1475" t="s">
        <v>67</v>
      </c>
      <c r="C1475" t="s">
        <v>51</v>
      </c>
      <c r="D1475">
        <v>3</v>
      </c>
      <c r="E1475" s="1">
        <v>1200</v>
      </c>
      <c r="F1475" s="1">
        <v>3600</v>
      </c>
      <c r="G1475" s="1">
        <v>1200</v>
      </c>
      <c r="H1475" t="s">
        <v>62</v>
      </c>
      <c r="I1475" t="s">
        <v>27</v>
      </c>
    </row>
    <row r="1476" spans="1:9" x14ac:dyDescent="0.25">
      <c r="A1476">
        <v>1475</v>
      </c>
      <c r="B1476" t="s">
        <v>48</v>
      </c>
      <c r="C1476" t="s">
        <v>54</v>
      </c>
      <c r="D1476">
        <v>2</v>
      </c>
      <c r="E1476" s="1">
        <v>5300</v>
      </c>
      <c r="F1476" s="1">
        <v>10600</v>
      </c>
      <c r="G1476" s="1">
        <v>2600</v>
      </c>
      <c r="H1476" t="s">
        <v>62</v>
      </c>
      <c r="I1476" t="s">
        <v>44</v>
      </c>
    </row>
    <row r="1477" spans="1:9" x14ac:dyDescent="0.25">
      <c r="A1477">
        <v>1476</v>
      </c>
      <c r="B1477" t="s">
        <v>36</v>
      </c>
      <c r="C1477" t="s">
        <v>16</v>
      </c>
      <c r="D1477">
        <v>2</v>
      </c>
      <c r="E1477" s="1">
        <v>8450</v>
      </c>
      <c r="F1477" s="1">
        <v>16900</v>
      </c>
      <c r="G1477" s="1">
        <v>4900</v>
      </c>
      <c r="H1477" t="s">
        <v>62</v>
      </c>
      <c r="I1477" t="s">
        <v>27</v>
      </c>
    </row>
    <row r="1478" spans="1:9" x14ac:dyDescent="0.25">
      <c r="A1478">
        <v>1477</v>
      </c>
      <c r="B1478" t="s">
        <v>22</v>
      </c>
      <c r="C1478" t="s">
        <v>19</v>
      </c>
      <c r="D1478">
        <v>1</v>
      </c>
      <c r="E1478" s="1">
        <v>1350</v>
      </c>
      <c r="F1478" s="1">
        <v>1350</v>
      </c>
      <c r="G1478" s="1">
        <v>550</v>
      </c>
      <c r="H1478" t="s">
        <v>62</v>
      </c>
      <c r="I1478" t="s">
        <v>27</v>
      </c>
    </row>
    <row r="1479" spans="1:9" x14ac:dyDescent="0.25">
      <c r="A1479">
        <v>1478</v>
      </c>
      <c r="B1479" t="s">
        <v>30</v>
      </c>
      <c r="C1479" t="s">
        <v>32</v>
      </c>
      <c r="D1479">
        <v>1</v>
      </c>
      <c r="E1479" s="1">
        <v>1090</v>
      </c>
      <c r="F1479" s="1">
        <v>1090</v>
      </c>
      <c r="G1479" s="1">
        <v>290</v>
      </c>
      <c r="H1479" t="s">
        <v>62</v>
      </c>
      <c r="I1479" t="s">
        <v>11</v>
      </c>
    </row>
    <row r="1480" spans="1:9" x14ac:dyDescent="0.25">
      <c r="A1480">
        <v>1479</v>
      </c>
      <c r="B1480" t="s">
        <v>22</v>
      </c>
      <c r="C1480" t="s">
        <v>21</v>
      </c>
      <c r="D1480">
        <v>1</v>
      </c>
      <c r="E1480" s="1">
        <v>2180</v>
      </c>
      <c r="F1480" s="1">
        <v>2180</v>
      </c>
      <c r="G1480" s="1">
        <v>680</v>
      </c>
      <c r="H1480" t="s">
        <v>62</v>
      </c>
      <c r="I1480" t="s">
        <v>29</v>
      </c>
    </row>
    <row r="1481" spans="1:9" x14ac:dyDescent="0.25">
      <c r="A1481">
        <v>1480</v>
      </c>
      <c r="B1481" t="s">
        <v>8</v>
      </c>
      <c r="C1481" t="s">
        <v>9</v>
      </c>
      <c r="D1481">
        <v>2</v>
      </c>
      <c r="E1481" s="1">
        <v>6000</v>
      </c>
      <c r="F1481" s="1">
        <v>12000</v>
      </c>
      <c r="G1481" s="1">
        <v>4000</v>
      </c>
      <c r="H1481" t="s">
        <v>62</v>
      </c>
      <c r="I1481" t="s">
        <v>42</v>
      </c>
    </row>
    <row r="1482" spans="1:9" x14ac:dyDescent="0.25">
      <c r="A1482">
        <v>1481</v>
      </c>
      <c r="B1482" t="s">
        <v>12</v>
      </c>
      <c r="C1482" t="s">
        <v>13</v>
      </c>
      <c r="D1482">
        <v>2</v>
      </c>
      <c r="E1482" s="1">
        <v>1400</v>
      </c>
      <c r="F1482" s="1">
        <v>2800</v>
      </c>
      <c r="G1482" s="1">
        <v>1200</v>
      </c>
      <c r="H1482" t="s">
        <v>62</v>
      </c>
      <c r="I1482" t="s">
        <v>17</v>
      </c>
    </row>
    <row r="1483" spans="1:9" x14ac:dyDescent="0.25">
      <c r="A1483">
        <v>1482</v>
      </c>
      <c r="B1483" t="s">
        <v>15</v>
      </c>
      <c r="C1483" t="s">
        <v>16</v>
      </c>
      <c r="D1483">
        <v>2</v>
      </c>
      <c r="E1483" s="1">
        <v>8450</v>
      </c>
      <c r="F1483" s="1">
        <v>16900</v>
      </c>
      <c r="G1483" s="1">
        <v>4900</v>
      </c>
      <c r="H1483" t="s">
        <v>62</v>
      </c>
      <c r="I1483" t="s">
        <v>29</v>
      </c>
    </row>
    <row r="1484" spans="1:9" x14ac:dyDescent="0.25">
      <c r="A1484">
        <v>1483</v>
      </c>
      <c r="B1484" t="s">
        <v>18</v>
      </c>
      <c r="C1484" t="s">
        <v>19</v>
      </c>
      <c r="D1484">
        <v>3</v>
      </c>
      <c r="E1484" s="1">
        <v>1350</v>
      </c>
      <c r="F1484" s="1">
        <v>4050</v>
      </c>
      <c r="G1484" s="1">
        <v>1650</v>
      </c>
      <c r="H1484" t="s">
        <v>62</v>
      </c>
      <c r="I1484" t="s">
        <v>42</v>
      </c>
    </row>
    <row r="1485" spans="1:9" x14ac:dyDescent="0.25">
      <c r="A1485">
        <v>1484</v>
      </c>
      <c r="B1485" t="s">
        <v>8</v>
      </c>
      <c r="C1485" t="s">
        <v>21</v>
      </c>
      <c r="D1485">
        <v>2</v>
      </c>
      <c r="E1485" s="1">
        <v>2180</v>
      </c>
      <c r="F1485" s="1">
        <v>4360</v>
      </c>
      <c r="G1485" s="1">
        <v>1360</v>
      </c>
      <c r="H1485" t="s">
        <v>62</v>
      </c>
      <c r="I1485" t="s">
        <v>11</v>
      </c>
    </row>
    <row r="1486" spans="1:9" x14ac:dyDescent="0.25">
      <c r="A1486">
        <v>1485</v>
      </c>
      <c r="B1486" t="s">
        <v>22</v>
      </c>
      <c r="C1486" t="s">
        <v>23</v>
      </c>
      <c r="D1486">
        <v>2</v>
      </c>
      <c r="E1486" s="1">
        <v>7600</v>
      </c>
      <c r="F1486" s="1">
        <v>15200</v>
      </c>
      <c r="G1486" s="1">
        <v>3200</v>
      </c>
      <c r="H1486" t="s">
        <v>62</v>
      </c>
      <c r="I1486" t="s">
        <v>29</v>
      </c>
    </row>
    <row r="1487" spans="1:9" x14ac:dyDescent="0.25">
      <c r="A1487">
        <v>1486</v>
      </c>
      <c r="B1487" t="s">
        <v>12</v>
      </c>
      <c r="C1487" t="s">
        <v>25</v>
      </c>
      <c r="D1487">
        <v>2</v>
      </c>
      <c r="E1487" s="1">
        <v>7250</v>
      </c>
      <c r="F1487" s="1">
        <v>14500</v>
      </c>
      <c r="G1487" s="1">
        <v>4500</v>
      </c>
      <c r="H1487" t="s">
        <v>62</v>
      </c>
      <c r="I1487" t="s">
        <v>29</v>
      </c>
    </row>
    <row r="1488" spans="1:9" x14ac:dyDescent="0.25">
      <c r="A1488">
        <v>1487</v>
      </c>
      <c r="B1488" t="s">
        <v>18</v>
      </c>
      <c r="C1488" t="s">
        <v>26</v>
      </c>
      <c r="D1488">
        <v>3</v>
      </c>
      <c r="E1488" s="1">
        <v>1100</v>
      </c>
      <c r="F1488" s="1">
        <v>3300</v>
      </c>
      <c r="G1488" s="1">
        <v>900</v>
      </c>
      <c r="H1488" t="s">
        <v>62</v>
      </c>
      <c r="I1488" t="s">
        <v>24</v>
      </c>
    </row>
    <row r="1489" spans="1:9" x14ac:dyDescent="0.25">
      <c r="A1489">
        <v>1488</v>
      </c>
      <c r="B1489" t="s">
        <v>67</v>
      </c>
      <c r="C1489" t="s">
        <v>9</v>
      </c>
      <c r="D1489">
        <v>2</v>
      </c>
      <c r="E1489" s="1">
        <v>6000</v>
      </c>
      <c r="F1489" s="1">
        <v>12000</v>
      </c>
      <c r="G1489" s="1">
        <v>4000</v>
      </c>
      <c r="H1489" t="s">
        <v>62</v>
      </c>
      <c r="I1489" t="s">
        <v>17</v>
      </c>
    </row>
    <row r="1490" spans="1:9" x14ac:dyDescent="0.25">
      <c r="A1490">
        <v>1489</v>
      </c>
      <c r="B1490" t="s">
        <v>8</v>
      </c>
      <c r="C1490" t="s">
        <v>28</v>
      </c>
      <c r="D1490">
        <v>1</v>
      </c>
      <c r="E1490" s="1">
        <v>1200</v>
      </c>
      <c r="F1490" s="1">
        <v>1200</v>
      </c>
      <c r="G1490" s="1">
        <v>400</v>
      </c>
      <c r="H1490" t="s">
        <v>62</v>
      </c>
      <c r="I1490" t="s">
        <v>11</v>
      </c>
    </row>
    <row r="1491" spans="1:9" x14ac:dyDescent="0.25">
      <c r="A1491">
        <v>1490</v>
      </c>
      <c r="B1491" t="s">
        <v>30</v>
      </c>
      <c r="C1491" t="s">
        <v>31</v>
      </c>
      <c r="D1491">
        <v>2</v>
      </c>
      <c r="E1491" s="1">
        <v>1800</v>
      </c>
      <c r="F1491" s="1">
        <v>3600</v>
      </c>
      <c r="G1491" s="1">
        <v>2000</v>
      </c>
      <c r="H1491" t="s">
        <v>62</v>
      </c>
      <c r="I1491" t="s">
        <v>42</v>
      </c>
    </row>
    <row r="1492" spans="1:9" x14ac:dyDescent="0.25">
      <c r="A1492">
        <v>1491</v>
      </c>
      <c r="B1492" t="s">
        <v>30</v>
      </c>
      <c r="C1492" t="s">
        <v>32</v>
      </c>
      <c r="D1492">
        <v>2</v>
      </c>
      <c r="E1492" s="1">
        <v>1090</v>
      </c>
      <c r="F1492" s="1">
        <v>2180</v>
      </c>
      <c r="G1492" s="1">
        <v>580</v>
      </c>
      <c r="H1492" t="s">
        <v>62</v>
      </c>
      <c r="I1492" t="s">
        <v>27</v>
      </c>
    </row>
    <row r="1493" spans="1:9" x14ac:dyDescent="0.25">
      <c r="A1493">
        <v>1492</v>
      </c>
      <c r="B1493" t="s">
        <v>67</v>
      </c>
      <c r="C1493" t="s">
        <v>21</v>
      </c>
      <c r="D1493">
        <v>3</v>
      </c>
      <c r="E1493" s="1">
        <v>2180</v>
      </c>
      <c r="F1493" s="1">
        <v>6540</v>
      </c>
      <c r="G1493" s="1">
        <v>2040</v>
      </c>
      <c r="H1493" t="s">
        <v>62</v>
      </c>
      <c r="I1493" t="s">
        <v>42</v>
      </c>
    </row>
    <row r="1494" spans="1:9" x14ac:dyDescent="0.25">
      <c r="A1494">
        <v>1493</v>
      </c>
      <c r="B1494" t="s">
        <v>33</v>
      </c>
      <c r="C1494" t="s">
        <v>31</v>
      </c>
      <c r="D1494">
        <v>3</v>
      </c>
      <c r="E1494" s="1">
        <v>1800</v>
      </c>
      <c r="F1494" s="1">
        <v>5400</v>
      </c>
      <c r="G1494" s="1">
        <v>3000</v>
      </c>
      <c r="H1494" t="s">
        <v>62</v>
      </c>
      <c r="I1494" t="s">
        <v>11</v>
      </c>
    </row>
    <row r="1495" spans="1:9" x14ac:dyDescent="0.25">
      <c r="A1495">
        <v>1494</v>
      </c>
      <c r="B1495" t="s">
        <v>22</v>
      </c>
      <c r="C1495" t="s">
        <v>34</v>
      </c>
      <c r="D1495">
        <v>3</v>
      </c>
      <c r="E1495" s="1">
        <v>8000</v>
      </c>
      <c r="F1495" s="1">
        <v>24000</v>
      </c>
      <c r="G1495" s="1">
        <v>6000</v>
      </c>
      <c r="H1495" t="s">
        <v>62</v>
      </c>
      <c r="I1495" t="s">
        <v>42</v>
      </c>
    </row>
    <row r="1496" spans="1:9" x14ac:dyDescent="0.25">
      <c r="A1496">
        <v>1495</v>
      </c>
      <c r="B1496" t="s">
        <v>67</v>
      </c>
      <c r="C1496" t="s">
        <v>13</v>
      </c>
      <c r="D1496">
        <v>1</v>
      </c>
      <c r="E1496" s="1">
        <v>1400</v>
      </c>
      <c r="F1496" s="1">
        <v>1400</v>
      </c>
      <c r="G1496" s="1">
        <v>600</v>
      </c>
      <c r="H1496" t="s">
        <v>62</v>
      </c>
      <c r="I1496" t="s">
        <v>24</v>
      </c>
    </row>
    <row r="1497" spans="1:9" x14ac:dyDescent="0.25">
      <c r="A1497">
        <v>1496</v>
      </c>
      <c r="B1497" t="s">
        <v>36</v>
      </c>
      <c r="C1497" t="s">
        <v>37</v>
      </c>
      <c r="D1497">
        <v>1</v>
      </c>
      <c r="E1497" s="1">
        <v>10590</v>
      </c>
      <c r="F1497" s="1">
        <v>10590</v>
      </c>
      <c r="G1497" s="1">
        <v>4590</v>
      </c>
      <c r="H1497" t="s">
        <v>62</v>
      </c>
      <c r="I1497" t="s">
        <v>17</v>
      </c>
    </row>
    <row r="1498" spans="1:9" x14ac:dyDescent="0.25">
      <c r="A1498">
        <v>1497</v>
      </c>
      <c r="B1498" t="s">
        <v>38</v>
      </c>
      <c r="C1498" t="s">
        <v>19</v>
      </c>
      <c r="D1498">
        <v>2</v>
      </c>
      <c r="E1498" s="1">
        <v>1350</v>
      </c>
      <c r="F1498" s="1">
        <v>2700</v>
      </c>
      <c r="G1498" s="1">
        <v>1100</v>
      </c>
      <c r="H1498" t="s">
        <v>62</v>
      </c>
      <c r="I1498" t="s">
        <v>20</v>
      </c>
    </row>
    <row r="1499" spans="1:9" x14ac:dyDescent="0.25">
      <c r="A1499">
        <v>1498</v>
      </c>
      <c r="B1499" t="s">
        <v>30</v>
      </c>
      <c r="C1499" t="s">
        <v>13</v>
      </c>
      <c r="D1499">
        <v>2</v>
      </c>
      <c r="E1499" s="1">
        <v>1400</v>
      </c>
      <c r="F1499" s="1">
        <v>2800</v>
      </c>
      <c r="G1499" s="1">
        <v>1200</v>
      </c>
      <c r="H1499" t="s">
        <v>62</v>
      </c>
      <c r="I1499" t="s">
        <v>14</v>
      </c>
    </row>
    <row r="1500" spans="1:9" x14ac:dyDescent="0.25">
      <c r="A1500">
        <v>1499</v>
      </c>
      <c r="B1500" t="s">
        <v>18</v>
      </c>
      <c r="C1500" t="s">
        <v>9</v>
      </c>
      <c r="D1500">
        <v>1</v>
      </c>
      <c r="E1500" s="1">
        <v>6000</v>
      </c>
      <c r="F1500" s="1">
        <v>6000</v>
      </c>
      <c r="G1500" s="1">
        <v>2000</v>
      </c>
      <c r="H1500" t="s">
        <v>62</v>
      </c>
      <c r="I1500" t="s">
        <v>11</v>
      </c>
    </row>
    <row r="1501" spans="1:9" x14ac:dyDescent="0.25">
      <c r="A1501">
        <v>1500</v>
      </c>
      <c r="B1501" t="s">
        <v>36</v>
      </c>
      <c r="C1501" t="s">
        <v>26</v>
      </c>
      <c r="D1501">
        <v>2</v>
      </c>
      <c r="E1501" s="1">
        <v>1100</v>
      </c>
      <c r="F1501" s="1">
        <v>2200</v>
      </c>
      <c r="G1501" s="1">
        <v>600</v>
      </c>
      <c r="H1501" t="s">
        <v>62</v>
      </c>
      <c r="I1501" t="s">
        <v>39</v>
      </c>
    </row>
    <row r="1502" spans="1:9" x14ac:dyDescent="0.25">
      <c r="A1502">
        <v>1501</v>
      </c>
      <c r="B1502" t="s">
        <v>15</v>
      </c>
      <c r="C1502" t="s">
        <v>9</v>
      </c>
      <c r="D1502">
        <v>2</v>
      </c>
      <c r="E1502" s="1">
        <v>6000</v>
      </c>
      <c r="F1502" s="1">
        <v>12000</v>
      </c>
      <c r="G1502" s="1">
        <v>4000</v>
      </c>
      <c r="H1502" t="s">
        <v>62</v>
      </c>
      <c r="I1502" t="s">
        <v>39</v>
      </c>
    </row>
    <row r="1503" spans="1:9" x14ac:dyDescent="0.25">
      <c r="A1503">
        <v>1502</v>
      </c>
      <c r="B1503" t="s">
        <v>38</v>
      </c>
      <c r="C1503" t="s">
        <v>41</v>
      </c>
      <c r="D1503">
        <v>1</v>
      </c>
      <c r="E1503" s="1">
        <v>1490</v>
      </c>
      <c r="F1503" s="1">
        <v>1490</v>
      </c>
      <c r="G1503" s="1">
        <v>690</v>
      </c>
      <c r="H1503" t="s">
        <v>62</v>
      </c>
      <c r="I1503" t="s">
        <v>35</v>
      </c>
    </row>
    <row r="1504" spans="1:9" x14ac:dyDescent="0.25">
      <c r="A1504">
        <v>1503</v>
      </c>
      <c r="B1504" t="s">
        <v>36</v>
      </c>
      <c r="C1504" t="s">
        <v>37</v>
      </c>
      <c r="D1504">
        <v>2</v>
      </c>
      <c r="E1504" s="1">
        <v>10590</v>
      </c>
      <c r="F1504" s="1">
        <v>21180</v>
      </c>
      <c r="G1504" s="1">
        <v>9180</v>
      </c>
      <c r="H1504" t="s">
        <v>62</v>
      </c>
      <c r="I1504" t="s">
        <v>42</v>
      </c>
    </row>
    <row r="1505" spans="1:9" x14ac:dyDescent="0.25">
      <c r="A1505">
        <v>1504</v>
      </c>
      <c r="B1505" t="s">
        <v>15</v>
      </c>
      <c r="C1505" t="s">
        <v>34</v>
      </c>
      <c r="D1505">
        <v>3</v>
      </c>
      <c r="E1505" s="1">
        <v>8000</v>
      </c>
      <c r="F1505" s="1">
        <v>24000</v>
      </c>
      <c r="G1505" s="1">
        <v>6000</v>
      </c>
      <c r="H1505" t="s">
        <v>62</v>
      </c>
      <c r="I1505" t="s">
        <v>29</v>
      </c>
    </row>
    <row r="1506" spans="1:9" x14ac:dyDescent="0.25">
      <c r="A1506">
        <v>1505</v>
      </c>
      <c r="B1506" t="s">
        <v>30</v>
      </c>
      <c r="C1506" t="s">
        <v>26</v>
      </c>
      <c r="D1506">
        <v>1</v>
      </c>
      <c r="E1506" s="1">
        <v>1100</v>
      </c>
      <c r="F1506" s="1">
        <v>1100</v>
      </c>
      <c r="G1506" s="1">
        <v>300</v>
      </c>
      <c r="H1506" t="s">
        <v>62</v>
      </c>
      <c r="I1506" t="s">
        <v>14</v>
      </c>
    </row>
    <row r="1507" spans="1:9" x14ac:dyDescent="0.25">
      <c r="A1507">
        <v>1506</v>
      </c>
      <c r="B1507" t="s">
        <v>38</v>
      </c>
      <c r="C1507" t="s">
        <v>28</v>
      </c>
      <c r="D1507">
        <v>1</v>
      </c>
      <c r="E1507" s="1">
        <v>1200</v>
      </c>
      <c r="F1507" s="1">
        <v>1200</v>
      </c>
      <c r="G1507" s="1">
        <v>400</v>
      </c>
      <c r="H1507" t="s">
        <v>62</v>
      </c>
      <c r="I1507" t="s">
        <v>24</v>
      </c>
    </row>
    <row r="1508" spans="1:9" x14ac:dyDescent="0.25">
      <c r="A1508">
        <v>1507</v>
      </c>
      <c r="B1508" t="s">
        <v>22</v>
      </c>
      <c r="C1508" t="s">
        <v>43</v>
      </c>
      <c r="D1508">
        <v>2</v>
      </c>
      <c r="E1508" s="1">
        <v>4200</v>
      </c>
      <c r="F1508" s="1">
        <v>8400</v>
      </c>
      <c r="G1508" s="1">
        <v>2400</v>
      </c>
      <c r="H1508" t="s">
        <v>62</v>
      </c>
      <c r="I1508" t="s">
        <v>42</v>
      </c>
    </row>
    <row r="1509" spans="1:9" x14ac:dyDescent="0.25">
      <c r="A1509">
        <v>1508</v>
      </c>
      <c r="B1509" t="s">
        <v>12</v>
      </c>
      <c r="C1509" t="s">
        <v>45</v>
      </c>
      <c r="D1509">
        <v>3</v>
      </c>
      <c r="E1509" s="1">
        <v>5775</v>
      </c>
      <c r="F1509" s="1">
        <v>17325</v>
      </c>
      <c r="G1509" s="1">
        <v>5325</v>
      </c>
      <c r="H1509" t="s">
        <v>62</v>
      </c>
      <c r="I1509" t="s">
        <v>39</v>
      </c>
    </row>
    <row r="1510" spans="1:9" x14ac:dyDescent="0.25">
      <c r="A1510">
        <v>1509</v>
      </c>
      <c r="B1510" t="s">
        <v>46</v>
      </c>
      <c r="C1510" t="s">
        <v>23</v>
      </c>
      <c r="D1510">
        <v>3</v>
      </c>
      <c r="E1510" s="1">
        <v>7600</v>
      </c>
      <c r="F1510" s="1">
        <v>22800</v>
      </c>
      <c r="G1510" s="1">
        <v>4800</v>
      </c>
      <c r="H1510" t="s">
        <v>62</v>
      </c>
      <c r="I1510" t="s">
        <v>52</v>
      </c>
    </row>
    <row r="1511" spans="1:9" x14ac:dyDescent="0.25">
      <c r="A1511">
        <v>1510</v>
      </c>
      <c r="B1511" t="s">
        <v>12</v>
      </c>
      <c r="C1511" t="s">
        <v>25</v>
      </c>
      <c r="D1511">
        <v>3</v>
      </c>
      <c r="E1511" s="1">
        <v>7250</v>
      </c>
      <c r="F1511" s="1">
        <v>21750</v>
      </c>
      <c r="G1511" s="1">
        <v>6750</v>
      </c>
      <c r="H1511" t="s">
        <v>62</v>
      </c>
      <c r="I1511" t="s">
        <v>42</v>
      </c>
    </row>
    <row r="1512" spans="1:9" x14ac:dyDescent="0.25">
      <c r="A1512">
        <v>1511</v>
      </c>
      <c r="B1512" t="s">
        <v>8</v>
      </c>
      <c r="C1512" t="s">
        <v>25</v>
      </c>
      <c r="D1512">
        <v>3</v>
      </c>
      <c r="E1512" s="1">
        <v>7250</v>
      </c>
      <c r="F1512" s="1">
        <v>21750</v>
      </c>
      <c r="G1512" s="1">
        <v>6750</v>
      </c>
      <c r="H1512" t="s">
        <v>62</v>
      </c>
      <c r="I1512" t="s">
        <v>17</v>
      </c>
    </row>
    <row r="1513" spans="1:9" x14ac:dyDescent="0.25">
      <c r="A1513">
        <v>1512</v>
      </c>
      <c r="B1513" t="s">
        <v>36</v>
      </c>
      <c r="C1513" t="s">
        <v>25</v>
      </c>
      <c r="D1513">
        <v>3</v>
      </c>
      <c r="E1513" s="1">
        <v>7250</v>
      </c>
      <c r="F1513" s="1">
        <v>21750</v>
      </c>
      <c r="G1513" s="1">
        <v>6750</v>
      </c>
      <c r="H1513" t="s">
        <v>62</v>
      </c>
      <c r="I1513" t="s">
        <v>11</v>
      </c>
    </row>
    <row r="1514" spans="1:9" x14ac:dyDescent="0.25">
      <c r="A1514">
        <v>1513</v>
      </c>
      <c r="B1514" t="s">
        <v>67</v>
      </c>
      <c r="C1514" t="s">
        <v>19</v>
      </c>
      <c r="D1514">
        <v>1</v>
      </c>
      <c r="E1514" s="1">
        <v>1350</v>
      </c>
      <c r="F1514" s="1">
        <v>1350</v>
      </c>
      <c r="G1514" s="1">
        <v>550</v>
      </c>
      <c r="H1514" t="s">
        <v>62</v>
      </c>
      <c r="I1514" t="s">
        <v>52</v>
      </c>
    </row>
    <row r="1515" spans="1:9" x14ac:dyDescent="0.25">
      <c r="A1515">
        <v>1514</v>
      </c>
      <c r="B1515" t="s">
        <v>12</v>
      </c>
      <c r="C1515" t="s">
        <v>25</v>
      </c>
      <c r="D1515">
        <v>2</v>
      </c>
      <c r="E1515" s="1">
        <v>7250</v>
      </c>
      <c r="F1515" s="1">
        <v>14500</v>
      </c>
      <c r="G1515" s="1">
        <v>4500</v>
      </c>
      <c r="H1515" t="s">
        <v>62</v>
      </c>
      <c r="I1515" t="s">
        <v>35</v>
      </c>
    </row>
    <row r="1516" spans="1:9" x14ac:dyDescent="0.25">
      <c r="A1516">
        <v>1515</v>
      </c>
      <c r="B1516" t="s">
        <v>30</v>
      </c>
      <c r="C1516" t="s">
        <v>23</v>
      </c>
      <c r="D1516">
        <v>1</v>
      </c>
      <c r="E1516" s="1">
        <v>7600</v>
      </c>
      <c r="F1516" s="1">
        <v>7600</v>
      </c>
      <c r="G1516" s="1">
        <v>1600</v>
      </c>
      <c r="H1516" t="s">
        <v>62</v>
      </c>
      <c r="I1516" t="s">
        <v>20</v>
      </c>
    </row>
    <row r="1517" spans="1:9" x14ac:dyDescent="0.25">
      <c r="A1517">
        <v>1516</v>
      </c>
      <c r="B1517" t="s">
        <v>48</v>
      </c>
      <c r="C1517" t="s">
        <v>23</v>
      </c>
      <c r="D1517">
        <v>3</v>
      </c>
      <c r="E1517" s="1">
        <v>7600</v>
      </c>
      <c r="F1517" s="1">
        <v>22800</v>
      </c>
      <c r="G1517" s="1">
        <v>4800</v>
      </c>
      <c r="H1517" t="s">
        <v>62</v>
      </c>
      <c r="I1517" t="s">
        <v>42</v>
      </c>
    </row>
    <row r="1518" spans="1:9" x14ac:dyDescent="0.25">
      <c r="A1518">
        <v>1517</v>
      </c>
      <c r="B1518" t="s">
        <v>12</v>
      </c>
      <c r="C1518" t="s">
        <v>41</v>
      </c>
      <c r="D1518">
        <v>3</v>
      </c>
      <c r="E1518" s="1">
        <v>1490</v>
      </c>
      <c r="F1518" s="1">
        <v>4470</v>
      </c>
      <c r="G1518" s="1">
        <v>2070</v>
      </c>
      <c r="H1518" t="s">
        <v>62</v>
      </c>
      <c r="I1518" t="s">
        <v>42</v>
      </c>
    </row>
    <row r="1519" spans="1:9" x14ac:dyDescent="0.25">
      <c r="A1519">
        <v>1518</v>
      </c>
      <c r="B1519" t="s">
        <v>67</v>
      </c>
      <c r="C1519" t="s">
        <v>49</v>
      </c>
      <c r="D1519">
        <v>2</v>
      </c>
      <c r="E1519" s="1">
        <v>2900</v>
      </c>
      <c r="F1519" s="1">
        <v>5800</v>
      </c>
      <c r="G1519" s="1">
        <v>1800</v>
      </c>
      <c r="H1519" t="s">
        <v>62</v>
      </c>
      <c r="I1519" t="s">
        <v>17</v>
      </c>
    </row>
    <row r="1520" spans="1:9" x14ac:dyDescent="0.25">
      <c r="A1520">
        <v>1519</v>
      </c>
      <c r="B1520" t="s">
        <v>38</v>
      </c>
      <c r="C1520" t="s">
        <v>41</v>
      </c>
      <c r="D1520">
        <v>1</v>
      </c>
      <c r="E1520" s="1">
        <v>1490</v>
      </c>
      <c r="F1520" s="1">
        <v>1490</v>
      </c>
      <c r="G1520" s="1">
        <v>690</v>
      </c>
      <c r="H1520" t="s">
        <v>62</v>
      </c>
      <c r="I1520" t="s">
        <v>44</v>
      </c>
    </row>
    <row r="1521" spans="1:9" x14ac:dyDescent="0.25">
      <c r="A1521">
        <v>1520</v>
      </c>
      <c r="B1521" t="s">
        <v>38</v>
      </c>
      <c r="C1521" t="s">
        <v>32</v>
      </c>
      <c r="D1521">
        <v>2</v>
      </c>
      <c r="E1521" s="1">
        <v>1090</v>
      </c>
      <c r="F1521" s="1">
        <v>2180</v>
      </c>
      <c r="G1521" s="1">
        <v>580</v>
      </c>
      <c r="H1521" t="s">
        <v>62</v>
      </c>
      <c r="I1521" t="s">
        <v>17</v>
      </c>
    </row>
    <row r="1522" spans="1:9" x14ac:dyDescent="0.25">
      <c r="A1522">
        <v>1521</v>
      </c>
      <c r="B1522" t="s">
        <v>67</v>
      </c>
      <c r="C1522" t="s">
        <v>28</v>
      </c>
      <c r="D1522">
        <v>2</v>
      </c>
      <c r="E1522" s="1">
        <v>1200</v>
      </c>
      <c r="F1522" s="1">
        <v>2400</v>
      </c>
      <c r="G1522" s="1">
        <v>800</v>
      </c>
      <c r="H1522" t="s">
        <v>62</v>
      </c>
      <c r="I1522" t="s">
        <v>24</v>
      </c>
    </row>
    <row r="1523" spans="1:9" x14ac:dyDescent="0.25">
      <c r="A1523">
        <v>1522</v>
      </c>
      <c r="B1523" t="s">
        <v>36</v>
      </c>
      <c r="C1523" t="s">
        <v>37</v>
      </c>
      <c r="D1523">
        <v>2</v>
      </c>
      <c r="E1523" s="1">
        <v>10590</v>
      </c>
      <c r="F1523" s="1">
        <v>21180</v>
      </c>
      <c r="G1523" s="1">
        <v>9180</v>
      </c>
      <c r="H1523" t="s">
        <v>62</v>
      </c>
      <c r="I1523" t="s">
        <v>39</v>
      </c>
    </row>
    <row r="1524" spans="1:9" x14ac:dyDescent="0.25">
      <c r="A1524">
        <v>1523</v>
      </c>
      <c r="B1524" t="s">
        <v>30</v>
      </c>
      <c r="C1524" t="s">
        <v>43</v>
      </c>
      <c r="D1524">
        <v>3</v>
      </c>
      <c r="E1524" s="1">
        <v>4200</v>
      </c>
      <c r="F1524" s="1">
        <v>12600</v>
      </c>
      <c r="G1524" s="1">
        <v>3600</v>
      </c>
      <c r="H1524" t="s">
        <v>62</v>
      </c>
      <c r="I1524" t="s">
        <v>20</v>
      </c>
    </row>
    <row r="1525" spans="1:9" x14ac:dyDescent="0.25">
      <c r="A1525">
        <v>1524</v>
      </c>
      <c r="B1525" t="s">
        <v>18</v>
      </c>
      <c r="C1525" t="s">
        <v>43</v>
      </c>
      <c r="D1525">
        <v>3</v>
      </c>
      <c r="E1525" s="1">
        <v>4200</v>
      </c>
      <c r="F1525" s="1">
        <v>12600</v>
      </c>
      <c r="G1525" s="1">
        <v>3600</v>
      </c>
      <c r="H1525" t="s">
        <v>62</v>
      </c>
      <c r="I1525" t="s">
        <v>11</v>
      </c>
    </row>
    <row r="1526" spans="1:9" x14ac:dyDescent="0.25">
      <c r="A1526">
        <v>1525</v>
      </c>
      <c r="B1526" t="s">
        <v>33</v>
      </c>
      <c r="C1526" t="s">
        <v>37</v>
      </c>
      <c r="D1526">
        <v>2</v>
      </c>
      <c r="E1526" s="1">
        <v>10590</v>
      </c>
      <c r="F1526" s="1">
        <v>21180</v>
      </c>
      <c r="G1526" s="1">
        <v>9180</v>
      </c>
      <c r="H1526" t="s">
        <v>62</v>
      </c>
      <c r="I1526" t="s">
        <v>20</v>
      </c>
    </row>
    <row r="1527" spans="1:9" x14ac:dyDescent="0.25">
      <c r="A1527">
        <v>1526</v>
      </c>
      <c r="B1527" t="s">
        <v>48</v>
      </c>
      <c r="C1527" t="s">
        <v>50</v>
      </c>
      <c r="D1527">
        <v>1</v>
      </c>
      <c r="E1527" s="1">
        <v>1250</v>
      </c>
      <c r="F1527" s="1">
        <v>1250</v>
      </c>
      <c r="G1527" s="1">
        <v>450</v>
      </c>
      <c r="H1527" t="s">
        <v>62</v>
      </c>
      <c r="I1527" t="s">
        <v>39</v>
      </c>
    </row>
    <row r="1528" spans="1:9" x14ac:dyDescent="0.25">
      <c r="A1528">
        <v>1527</v>
      </c>
      <c r="B1528" t="s">
        <v>8</v>
      </c>
      <c r="C1528" t="s">
        <v>41</v>
      </c>
      <c r="D1528">
        <v>3</v>
      </c>
      <c r="E1528" s="1">
        <v>1490</v>
      </c>
      <c r="F1528" s="1">
        <v>4470</v>
      </c>
      <c r="G1528" s="1">
        <v>2070</v>
      </c>
      <c r="H1528" t="s">
        <v>62</v>
      </c>
      <c r="I1528" t="s">
        <v>11</v>
      </c>
    </row>
    <row r="1529" spans="1:9" x14ac:dyDescent="0.25">
      <c r="A1529">
        <v>1528</v>
      </c>
      <c r="B1529" t="s">
        <v>30</v>
      </c>
      <c r="C1529" t="s">
        <v>28</v>
      </c>
      <c r="D1529">
        <v>2</v>
      </c>
      <c r="E1529" s="1">
        <v>1200</v>
      </c>
      <c r="F1529" s="1">
        <v>2400</v>
      </c>
      <c r="G1529" s="1">
        <v>800</v>
      </c>
      <c r="H1529" t="s">
        <v>62</v>
      </c>
      <c r="I1529" t="s">
        <v>40</v>
      </c>
    </row>
    <row r="1530" spans="1:9" x14ac:dyDescent="0.25">
      <c r="A1530">
        <v>1529</v>
      </c>
      <c r="B1530" t="s">
        <v>15</v>
      </c>
      <c r="C1530" t="s">
        <v>21</v>
      </c>
      <c r="D1530">
        <v>3</v>
      </c>
      <c r="E1530" s="1">
        <v>2180</v>
      </c>
      <c r="F1530" s="1">
        <v>6540</v>
      </c>
      <c r="G1530" s="1">
        <v>2040</v>
      </c>
      <c r="H1530" t="s">
        <v>62</v>
      </c>
      <c r="I1530" t="s">
        <v>35</v>
      </c>
    </row>
    <row r="1531" spans="1:9" x14ac:dyDescent="0.25">
      <c r="A1531">
        <v>1530</v>
      </c>
      <c r="B1531" t="s">
        <v>38</v>
      </c>
      <c r="C1531" t="s">
        <v>51</v>
      </c>
      <c r="D1531">
        <v>3</v>
      </c>
      <c r="E1531" s="1">
        <v>1200</v>
      </c>
      <c r="F1531" s="1">
        <v>3600</v>
      </c>
      <c r="G1531" s="1">
        <v>1200</v>
      </c>
      <c r="H1531" t="s">
        <v>62</v>
      </c>
      <c r="I1531" t="s">
        <v>39</v>
      </c>
    </row>
    <row r="1532" spans="1:9" x14ac:dyDescent="0.25">
      <c r="A1532">
        <v>1531</v>
      </c>
      <c r="B1532" t="s">
        <v>8</v>
      </c>
      <c r="C1532" t="s">
        <v>31</v>
      </c>
      <c r="D1532">
        <v>1</v>
      </c>
      <c r="E1532" s="1">
        <v>1800</v>
      </c>
      <c r="F1532" s="1">
        <v>1800</v>
      </c>
      <c r="G1532" s="1">
        <v>1000</v>
      </c>
      <c r="H1532" t="s">
        <v>62</v>
      </c>
      <c r="I1532" t="s">
        <v>27</v>
      </c>
    </row>
    <row r="1533" spans="1:9" x14ac:dyDescent="0.25">
      <c r="A1533">
        <v>1532</v>
      </c>
      <c r="B1533" t="s">
        <v>15</v>
      </c>
      <c r="C1533" t="s">
        <v>23</v>
      </c>
      <c r="D1533">
        <v>1</v>
      </c>
      <c r="E1533" s="1">
        <v>7600</v>
      </c>
      <c r="F1533" s="1">
        <v>7600</v>
      </c>
      <c r="G1533" s="1">
        <v>1600</v>
      </c>
      <c r="H1533" t="s">
        <v>62</v>
      </c>
      <c r="I1533" t="s">
        <v>20</v>
      </c>
    </row>
    <row r="1534" spans="1:9" x14ac:dyDescent="0.25">
      <c r="A1534">
        <v>1533</v>
      </c>
      <c r="B1534" t="s">
        <v>33</v>
      </c>
      <c r="C1534" t="s">
        <v>53</v>
      </c>
      <c r="D1534">
        <v>1</v>
      </c>
      <c r="E1534" s="1">
        <v>7530</v>
      </c>
      <c r="F1534" s="1">
        <v>7530</v>
      </c>
      <c r="G1534" s="1">
        <v>1530</v>
      </c>
      <c r="H1534" t="s">
        <v>62</v>
      </c>
      <c r="I1534" t="s">
        <v>20</v>
      </c>
    </row>
    <row r="1535" spans="1:9" x14ac:dyDescent="0.25">
      <c r="A1535">
        <v>1534</v>
      </c>
      <c r="B1535" t="s">
        <v>48</v>
      </c>
      <c r="C1535" t="s">
        <v>41</v>
      </c>
      <c r="D1535">
        <v>2</v>
      </c>
      <c r="E1535" s="1">
        <v>1490</v>
      </c>
      <c r="F1535" s="1">
        <v>2980</v>
      </c>
      <c r="G1535" s="1">
        <v>1380</v>
      </c>
      <c r="H1535" t="s">
        <v>62</v>
      </c>
      <c r="I1535" t="s">
        <v>11</v>
      </c>
    </row>
    <row r="1536" spans="1:9" x14ac:dyDescent="0.25">
      <c r="A1536">
        <v>1535</v>
      </c>
      <c r="B1536" t="s">
        <v>8</v>
      </c>
      <c r="C1536" t="s">
        <v>54</v>
      </c>
      <c r="D1536">
        <v>1</v>
      </c>
      <c r="E1536" s="1">
        <v>5300</v>
      </c>
      <c r="F1536" s="1">
        <v>5300</v>
      </c>
      <c r="G1536" s="1">
        <v>1300</v>
      </c>
      <c r="H1536" t="s">
        <v>62</v>
      </c>
      <c r="I1536" t="s">
        <v>20</v>
      </c>
    </row>
    <row r="1537" spans="1:9" x14ac:dyDescent="0.25">
      <c r="A1537">
        <v>1536</v>
      </c>
      <c r="B1537" t="s">
        <v>22</v>
      </c>
      <c r="C1537" t="s">
        <v>28</v>
      </c>
      <c r="D1537">
        <v>2</v>
      </c>
      <c r="E1537" s="1">
        <v>1200</v>
      </c>
      <c r="F1537" s="1">
        <v>2400</v>
      </c>
      <c r="G1537" s="1">
        <v>800</v>
      </c>
      <c r="H1537" t="s">
        <v>62</v>
      </c>
      <c r="I1537" t="s">
        <v>27</v>
      </c>
    </row>
    <row r="1538" spans="1:9" x14ac:dyDescent="0.25">
      <c r="A1538">
        <v>1537</v>
      </c>
      <c r="B1538" t="s">
        <v>38</v>
      </c>
      <c r="C1538" t="s">
        <v>32</v>
      </c>
      <c r="D1538">
        <v>1</v>
      </c>
      <c r="E1538" s="1">
        <v>1090</v>
      </c>
      <c r="F1538" s="1">
        <v>1090</v>
      </c>
      <c r="G1538" s="1">
        <v>290</v>
      </c>
      <c r="H1538" t="s">
        <v>62</v>
      </c>
      <c r="I1538" t="s">
        <v>27</v>
      </c>
    </row>
    <row r="1539" spans="1:9" x14ac:dyDescent="0.25">
      <c r="A1539">
        <v>1538</v>
      </c>
      <c r="B1539" t="s">
        <v>22</v>
      </c>
      <c r="C1539" t="s">
        <v>25</v>
      </c>
      <c r="D1539">
        <v>1</v>
      </c>
      <c r="E1539" s="1">
        <v>7250</v>
      </c>
      <c r="F1539" s="1">
        <v>7250</v>
      </c>
      <c r="G1539" s="1">
        <v>2250</v>
      </c>
      <c r="H1539" t="s">
        <v>62</v>
      </c>
      <c r="I1539" t="s">
        <v>11</v>
      </c>
    </row>
    <row r="1540" spans="1:9" x14ac:dyDescent="0.25">
      <c r="A1540">
        <v>1539</v>
      </c>
      <c r="B1540" t="s">
        <v>46</v>
      </c>
      <c r="C1540" t="s">
        <v>13</v>
      </c>
      <c r="D1540">
        <v>3</v>
      </c>
      <c r="E1540" s="1">
        <v>1400</v>
      </c>
      <c r="F1540" s="1">
        <v>4200</v>
      </c>
      <c r="G1540" s="1">
        <v>1800</v>
      </c>
      <c r="H1540" t="s">
        <v>62</v>
      </c>
      <c r="I1540" t="s">
        <v>27</v>
      </c>
    </row>
    <row r="1541" spans="1:9" x14ac:dyDescent="0.25">
      <c r="A1541">
        <v>1540</v>
      </c>
      <c r="B1541" t="s">
        <v>15</v>
      </c>
      <c r="C1541" t="s">
        <v>55</v>
      </c>
      <c r="D1541">
        <v>1</v>
      </c>
      <c r="E1541" s="1">
        <v>1500</v>
      </c>
      <c r="F1541" s="1">
        <v>1500</v>
      </c>
      <c r="G1541" s="1">
        <v>700</v>
      </c>
      <c r="H1541" t="s">
        <v>62</v>
      </c>
      <c r="I1541" t="s">
        <v>44</v>
      </c>
    </row>
    <row r="1542" spans="1:9" x14ac:dyDescent="0.25">
      <c r="A1542">
        <v>1541</v>
      </c>
      <c r="B1542" t="s">
        <v>33</v>
      </c>
      <c r="C1542" t="s">
        <v>19</v>
      </c>
      <c r="D1542">
        <v>1</v>
      </c>
      <c r="E1542" s="1">
        <v>1350</v>
      </c>
      <c r="F1542" s="1">
        <v>1350</v>
      </c>
      <c r="G1542" s="1">
        <v>550</v>
      </c>
      <c r="H1542" t="s">
        <v>62</v>
      </c>
      <c r="I1542" t="s">
        <v>35</v>
      </c>
    </row>
    <row r="1543" spans="1:9" x14ac:dyDescent="0.25">
      <c r="A1543">
        <v>1542</v>
      </c>
      <c r="B1543" t="s">
        <v>33</v>
      </c>
      <c r="C1543" t="s">
        <v>28</v>
      </c>
      <c r="D1543">
        <v>3</v>
      </c>
      <c r="E1543" s="1">
        <v>1200</v>
      </c>
      <c r="F1543" s="1">
        <v>3600</v>
      </c>
      <c r="G1543" s="1">
        <v>1200</v>
      </c>
      <c r="H1543" t="s">
        <v>62</v>
      </c>
      <c r="I1543" t="s">
        <v>52</v>
      </c>
    </row>
    <row r="1544" spans="1:9" x14ac:dyDescent="0.25">
      <c r="A1544">
        <v>1543</v>
      </c>
      <c r="B1544" t="s">
        <v>12</v>
      </c>
      <c r="C1544" t="s">
        <v>53</v>
      </c>
      <c r="D1544">
        <v>3</v>
      </c>
      <c r="E1544" s="1">
        <v>7530</v>
      </c>
      <c r="F1544" s="1">
        <v>22590</v>
      </c>
      <c r="G1544" s="1">
        <v>4590</v>
      </c>
      <c r="H1544" t="s">
        <v>62</v>
      </c>
      <c r="I1544" t="s">
        <v>42</v>
      </c>
    </row>
    <row r="1545" spans="1:9" x14ac:dyDescent="0.25">
      <c r="A1545">
        <v>1544</v>
      </c>
      <c r="B1545" t="s">
        <v>46</v>
      </c>
      <c r="C1545" t="s">
        <v>28</v>
      </c>
      <c r="D1545">
        <v>1</v>
      </c>
      <c r="E1545" s="1">
        <v>1200</v>
      </c>
      <c r="F1545" s="1">
        <v>1200</v>
      </c>
      <c r="G1545" s="1">
        <v>400</v>
      </c>
      <c r="H1545" t="s">
        <v>62</v>
      </c>
      <c r="I1545" t="s">
        <v>17</v>
      </c>
    </row>
    <row r="1546" spans="1:9" x14ac:dyDescent="0.25">
      <c r="A1546">
        <v>1545</v>
      </c>
      <c r="B1546" t="s">
        <v>36</v>
      </c>
      <c r="C1546" t="s">
        <v>31</v>
      </c>
      <c r="D1546">
        <v>3</v>
      </c>
      <c r="E1546" s="1">
        <v>1800</v>
      </c>
      <c r="F1546" s="1">
        <v>5400</v>
      </c>
      <c r="G1546" s="1">
        <v>3000</v>
      </c>
      <c r="H1546" t="s">
        <v>62</v>
      </c>
      <c r="I1546" t="s">
        <v>14</v>
      </c>
    </row>
    <row r="1547" spans="1:9" x14ac:dyDescent="0.25">
      <c r="A1547">
        <v>1546</v>
      </c>
      <c r="B1547" t="s">
        <v>8</v>
      </c>
      <c r="C1547" t="s">
        <v>25</v>
      </c>
      <c r="D1547">
        <v>1</v>
      </c>
      <c r="E1547" s="1">
        <v>7250</v>
      </c>
      <c r="F1547" s="1">
        <v>7250</v>
      </c>
      <c r="G1547" s="1">
        <v>2250</v>
      </c>
      <c r="H1547" t="s">
        <v>62</v>
      </c>
      <c r="I1547" t="s">
        <v>35</v>
      </c>
    </row>
    <row r="1548" spans="1:9" x14ac:dyDescent="0.25">
      <c r="A1548">
        <v>1547</v>
      </c>
      <c r="B1548" t="s">
        <v>38</v>
      </c>
      <c r="C1548" t="s">
        <v>41</v>
      </c>
      <c r="D1548">
        <v>3</v>
      </c>
      <c r="E1548" s="1">
        <v>1490</v>
      </c>
      <c r="F1548" s="1">
        <v>4470</v>
      </c>
      <c r="G1548" s="1">
        <v>2070</v>
      </c>
      <c r="H1548" t="s">
        <v>62</v>
      </c>
      <c r="I1548" t="s">
        <v>27</v>
      </c>
    </row>
    <row r="1549" spans="1:9" x14ac:dyDescent="0.25">
      <c r="A1549">
        <v>1548</v>
      </c>
      <c r="B1549" t="s">
        <v>38</v>
      </c>
      <c r="C1549" t="s">
        <v>51</v>
      </c>
      <c r="D1549">
        <v>1</v>
      </c>
      <c r="E1549" s="1">
        <v>1200</v>
      </c>
      <c r="F1549" s="1">
        <v>1200</v>
      </c>
      <c r="G1549" s="1">
        <v>400</v>
      </c>
      <c r="H1549" t="s">
        <v>62</v>
      </c>
      <c r="I1549" t="s">
        <v>52</v>
      </c>
    </row>
    <row r="1550" spans="1:9" x14ac:dyDescent="0.25">
      <c r="A1550">
        <v>1549</v>
      </c>
      <c r="B1550" t="s">
        <v>12</v>
      </c>
      <c r="C1550" t="s">
        <v>34</v>
      </c>
      <c r="D1550">
        <v>1</v>
      </c>
      <c r="E1550" s="1">
        <v>8000</v>
      </c>
      <c r="F1550" s="1">
        <v>8000</v>
      </c>
      <c r="G1550" s="1">
        <v>2000</v>
      </c>
      <c r="H1550" t="s">
        <v>62</v>
      </c>
      <c r="I1550" t="s">
        <v>24</v>
      </c>
    </row>
    <row r="1551" spans="1:9" x14ac:dyDescent="0.25">
      <c r="A1551">
        <v>1550</v>
      </c>
      <c r="B1551" t="s">
        <v>30</v>
      </c>
      <c r="C1551" t="s">
        <v>13</v>
      </c>
      <c r="D1551">
        <v>1</v>
      </c>
      <c r="E1551" s="1">
        <v>1400</v>
      </c>
      <c r="F1551" s="1">
        <v>1400</v>
      </c>
      <c r="G1551" s="1">
        <v>600</v>
      </c>
      <c r="H1551" t="s">
        <v>62</v>
      </c>
      <c r="I1551" t="s">
        <v>11</v>
      </c>
    </row>
    <row r="1552" spans="1:9" x14ac:dyDescent="0.25">
      <c r="A1552">
        <v>1551</v>
      </c>
      <c r="B1552" t="s">
        <v>67</v>
      </c>
      <c r="C1552" t="s">
        <v>19</v>
      </c>
      <c r="D1552">
        <v>1</v>
      </c>
      <c r="E1552" s="1">
        <v>1350</v>
      </c>
      <c r="F1552" s="1">
        <v>1350</v>
      </c>
      <c r="G1552" s="1">
        <v>550</v>
      </c>
      <c r="H1552" t="s">
        <v>62</v>
      </c>
      <c r="I1552" t="s">
        <v>24</v>
      </c>
    </row>
    <row r="1553" spans="1:9" x14ac:dyDescent="0.25">
      <c r="A1553">
        <v>1552</v>
      </c>
      <c r="B1553" t="s">
        <v>36</v>
      </c>
      <c r="C1553" t="s">
        <v>51</v>
      </c>
      <c r="D1553">
        <v>1</v>
      </c>
      <c r="E1553" s="1">
        <v>1200</v>
      </c>
      <c r="F1553" s="1">
        <v>1200</v>
      </c>
      <c r="G1553" s="1">
        <v>400</v>
      </c>
      <c r="H1553" t="s">
        <v>62</v>
      </c>
      <c r="I1553" t="s">
        <v>42</v>
      </c>
    </row>
    <row r="1554" spans="1:9" x14ac:dyDescent="0.25">
      <c r="A1554">
        <v>1553</v>
      </c>
      <c r="B1554" t="s">
        <v>30</v>
      </c>
      <c r="C1554" t="s">
        <v>54</v>
      </c>
      <c r="D1554">
        <v>1</v>
      </c>
      <c r="E1554" s="1">
        <v>5300</v>
      </c>
      <c r="F1554" s="1">
        <v>5300</v>
      </c>
      <c r="G1554" s="1">
        <v>1300</v>
      </c>
      <c r="H1554" t="s">
        <v>62</v>
      </c>
      <c r="I1554" t="s">
        <v>42</v>
      </c>
    </row>
    <row r="1555" spans="1:9" x14ac:dyDescent="0.25">
      <c r="A1555">
        <v>1554</v>
      </c>
      <c r="B1555" t="s">
        <v>38</v>
      </c>
      <c r="C1555" t="s">
        <v>37</v>
      </c>
      <c r="D1555">
        <v>3</v>
      </c>
      <c r="E1555" s="1">
        <v>10590</v>
      </c>
      <c r="F1555" s="1">
        <v>31770</v>
      </c>
      <c r="G1555" s="1">
        <v>13770</v>
      </c>
      <c r="H1555" t="s">
        <v>62</v>
      </c>
      <c r="I1555" t="s">
        <v>11</v>
      </c>
    </row>
    <row r="1556" spans="1:9" x14ac:dyDescent="0.25">
      <c r="A1556">
        <v>1555</v>
      </c>
      <c r="B1556" t="s">
        <v>22</v>
      </c>
      <c r="C1556" t="s">
        <v>50</v>
      </c>
      <c r="D1556">
        <v>1</v>
      </c>
      <c r="E1556" s="1">
        <v>1250</v>
      </c>
      <c r="F1556" s="1">
        <v>1250</v>
      </c>
      <c r="G1556" s="1">
        <v>450</v>
      </c>
      <c r="H1556" t="s">
        <v>62</v>
      </c>
      <c r="I1556" t="s">
        <v>27</v>
      </c>
    </row>
    <row r="1557" spans="1:9" x14ac:dyDescent="0.25">
      <c r="A1557">
        <v>1556</v>
      </c>
      <c r="B1557" t="s">
        <v>48</v>
      </c>
      <c r="C1557" t="s">
        <v>51</v>
      </c>
      <c r="D1557">
        <v>1</v>
      </c>
      <c r="E1557" s="1">
        <v>1200</v>
      </c>
      <c r="F1557" s="1">
        <v>1200</v>
      </c>
      <c r="G1557" s="1">
        <v>400</v>
      </c>
      <c r="H1557" t="s">
        <v>62</v>
      </c>
      <c r="I1557" t="s">
        <v>17</v>
      </c>
    </row>
    <row r="1558" spans="1:9" x14ac:dyDescent="0.25">
      <c r="A1558">
        <v>1557</v>
      </c>
      <c r="B1558" t="s">
        <v>22</v>
      </c>
      <c r="C1558" t="s">
        <v>13</v>
      </c>
      <c r="D1558">
        <v>3</v>
      </c>
      <c r="E1558" s="1">
        <v>1400</v>
      </c>
      <c r="F1558" s="1">
        <v>4200</v>
      </c>
      <c r="G1558" s="1">
        <v>1800</v>
      </c>
      <c r="H1558" t="s">
        <v>62</v>
      </c>
      <c r="I1558" t="s">
        <v>14</v>
      </c>
    </row>
    <row r="1559" spans="1:9" x14ac:dyDescent="0.25">
      <c r="A1559">
        <v>1558</v>
      </c>
      <c r="B1559" t="s">
        <v>48</v>
      </c>
      <c r="C1559" t="s">
        <v>53</v>
      </c>
      <c r="D1559">
        <v>2</v>
      </c>
      <c r="E1559" s="1">
        <v>7530</v>
      </c>
      <c r="F1559" s="1">
        <v>15060</v>
      </c>
      <c r="G1559" s="1">
        <v>3060</v>
      </c>
      <c r="H1559" t="s">
        <v>62</v>
      </c>
      <c r="I1559" t="s">
        <v>24</v>
      </c>
    </row>
    <row r="1560" spans="1:9" x14ac:dyDescent="0.25">
      <c r="A1560">
        <v>1559</v>
      </c>
      <c r="B1560" t="s">
        <v>30</v>
      </c>
      <c r="C1560" t="s">
        <v>23</v>
      </c>
      <c r="D1560">
        <v>1</v>
      </c>
      <c r="E1560" s="1">
        <v>7600</v>
      </c>
      <c r="F1560" s="1">
        <v>7600</v>
      </c>
      <c r="G1560" s="1">
        <v>1600</v>
      </c>
      <c r="H1560" t="s">
        <v>62</v>
      </c>
      <c r="I1560" t="s">
        <v>29</v>
      </c>
    </row>
    <row r="1561" spans="1:9" x14ac:dyDescent="0.25">
      <c r="A1561">
        <v>1560</v>
      </c>
      <c r="B1561" t="s">
        <v>48</v>
      </c>
      <c r="C1561" t="s">
        <v>55</v>
      </c>
      <c r="D1561">
        <v>1</v>
      </c>
      <c r="E1561" s="1">
        <v>1500</v>
      </c>
      <c r="F1561" s="1">
        <v>1500</v>
      </c>
      <c r="G1561" s="1">
        <v>700</v>
      </c>
      <c r="H1561" t="s">
        <v>62</v>
      </c>
      <c r="I1561" t="s">
        <v>40</v>
      </c>
    </row>
    <row r="1562" spans="1:9" x14ac:dyDescent="0.25">
      <c r="A1562">
        <v>1561</v>
      </c>
      <c r="B1562" t="s">
        <v>38</v>
      </c>
      <c r="C1562" t="s">
        <v>21</v>
      </c>
      <c r="D1562">
        <v>2</v>
      </c>
      <c r="E1562" s="1">
        <v>2180</v>
      </c>
      <c r="F1562" s="1">
        <v>4360</v>
      </c>
      <c r="G1562" s="1">
        <v>1360</v>
      </c>
      <c r="H1562" t="s">
        <v>62</v>
      </c>
      <c r="I1562" t="s">
        <v>39</v>
      </c>
    </row>
    <row r="1563" spans="1:9" x14ac:dyDescent="0.25">
      <c r="A1563">
        <v>1562</v>
      </c>
      <c r="B1563" t="s">
        <v>18</v>
      </c>
      <c r="C1563" t="s">
        <v>21</v>
      </c>
      <c r="D1563">
        <v>1</v>
      </c>
      <c r="E1563" s="1">
        <v>2180</v>
      </c>
      <c r="F1563" s="1">
        <v>2180</v>
      </c>
      <c r="G1563" s="1">
        <v>680</v>
      </c>
      <c r="H1563" t="s">
        <v>62</v>
      </c>
      <c r="I1563" t="s">
        <v>14</v>
      </c>
    </row>
    <row r="1564" spans="1:9" x14ac:dyDescent="0.25">
      <c r="A1564">
        <v>1563</v>
      </c>
      <c r="B1564" t="s">
        <v>38</v>
      </c>
      <c r="C1564" t="s">
        <v>45</v>
      </c>
      <c r="D1564">
        <v>1</v>
      </c>
      <c r="E1564" s="1">
        <v>5775</v>
      </c>
      <c r="F1564" s="1">
        <v>5775</v>
      </c>
      <c r="G1564" s="1">
        <v>1775</v>
      </c>
      <c r="H1564" t="s">
        <v>62</v>
      </c>
      <c r="I1564" t="s">
        <v>20</v>
      </c>
    </row>
    <row r="1565" spans="1:9" x14ac:dyDescent="0.25">
      <c r="A1565">
        <v>1564</v>
      </c>
      <c r="B1565" t="s">
        <v>38</v>
      </c>
      <c r="C1565" t="s">
        <v>26</v>
      </c>
      <c r="D1565">
        <v>3</v>
      </c>
      <c r="E1565" s="1">
        <v>1100</v>
      </c>
      <c r="F1565" s="1">
        <v>3300</v>
      </c>
      <c r="G1565" s="1">
        <v>900</v>
      </c>
      <c r="H1565" t="s">
        <v>62</v>
      </c>
      <c r="I1565" t="s">
        <v>29</v>
      </c>
    </row>
    <row r="1566" spans="1:9" x14ac:dyDescent="0.25">
      <c r="A1566">
        <v>1565</v>
      </c>
      <c r="B1566" t="s">
        <v>46</v>
      </c>
      <c r="C1566" t="s">
        <v>45</v>
      </c>
      <c r="D1566">
        <v>1</v>
      </c>
      <c r="E1566" s="1">
        <v>5775</v>
      </c>
      <c r="F1566" s="1">
        <v>5775</v>
      </c>
      <c r="G1566" s="1">
        <v>1775</v>
      </c>
      <c r="H1566" t="s">
        <v>62</v>
      </c>
      <c r="I1566" t="s">
        <v>11</v>
      </c>
    </row>
    <row r="1567" spans="1:9" x14ac:dyDescent="0.25">
      <c r="A1567">
        <v>1566</v>
      </c>
      <c r="B1567" t="s">
        <v>33</v>
      </c>
      <c r="C1567" t="s">
        <v>19</v>
      </c>
      <c r="D1567">
        <v>1</v>
      </c>
      <c r="E1567" s="1">
        <v>1350</v>
      </c>
      <c r="F1567" s="1">
        <v>1350</v>
      </c>
      <c r="G1567" s="1">
        <v>550</v>
      </c>
      <c r="H1567" t="s">
        <v>62</v>
      </c>
      <c r="I1567" t="s">
        <v>24</v>
      </c>
    </row>
    <row r="1568" spans="1:9" x14ac:dyDescent="0.25">
      <c r="A1568">
        <v>1567</v>
      </c>
      <c r="B1568" t="s">
        <v>8</v>
      </c>
      <c r="C1568" t="s">
        <v>23</v>
      </c>
      <c r="D1568">
        <v>3</v>
      </c>
      <c r="E1568" s="1">
        <v>7600</v>
      </c>
      <c r="F1568" s="1">
        <v>22800</v>
      </c>
      <c r="G1568" s="1">
        <v>4800</v>
      </c>
      <c r="H1568" t="s">
        <v>62</v>
      </c>
      <c r="I1568" t="s">
        <v>29</v>
      </c>
    </row>
    <row r="1569" spans="1:9" x14ac:dyDescent="0.25">
      <c r="A1569">
        <v>1568</v>
      </c>
      <c r="B1569" t="s">
        <v>15</v>
      </c>
      <c r="C1569" t="s">
        <v>25</v>
      </c>
      <c r="D1569">
        <v>3</v>
      </c>
      <c r="E1569" s="1">
        <v>7250</v>
      </c>
      <c r="F1569" s="1">
        <v>21750</v>
      </c>
      <c r="G1569" s="1">
        <v>6750</v>
      </c>
      <c r="H1569" t="s">
        <v>62</v>
      </c>
      <c r="I1569" t="s">
        <v>27</v>
      </c>
    </row>
    <row r="1570" spans="1:9" x14ac:dyDescent="0.25">
      <c r="A1570">
        <v>1569</v>
      </c>
      <c r="B1570" t="s">
        <v>48</v>
      </c>
      <c r="C1570" t="s">
        <v>41</v>
      </c>
      <c r="D1570">
        <v>2</v>
      </c>
      <c r="E1570" s="1">
        <v>1490</v>
      </c>
      <c r="F1570" s="1">
        <v>2980</v>
      </c>
      <c r="G1570" s="1">
        <v>1380</v>
      </c>
      <c r="H1570" t="s">
        <v>62</v>
      </c>
      <c r="I1570" t="s">
        <v>17</v>
      </c>
    </row>
    <row r="1571" spans="1:9" x14ac:dyDescent="0.25">
      <c r="A1571">
        <v>1570</v>
      </c>
      <c r="B1571" t="s">
        <v>18</v>
      </c>
      <c r="C1571" t="s">
        <v>41</v>
      </c>
      <c r="D1571">
        <v>2</v>
      </c>
      <c r="E1571" s="1">
        <v>1490</v>
      </c>
      <c r="F1571" s="1">
        <v>2980</v>
      </c>
      <c r="G1571" s="1">
        <v>1380</v>
      </c>
      <c r="H1571" t="s">
        <v>62</v>
      </c>
      <c r="I1571" t="s">
        <v>11</v>
      </c>
    </row>
    <row r="1572" spans="1:9" x14ac:dyDescent="0.25">
      <c r="A1572">
        <v>1571</v>
      </c>
      <c r="B1572" t="s">
        <v>36</v>
      </c>
      <c r="C1572" t="s">
        <v>32</v>
      </c>
      <c r="D1572">
        <v>2</v>
      </c>
      <c r="E1572" s="1">
        <v>1090</v>
      </c>
      <c r="F1572" s="1">
        <v>2180</v>
      </c>
      <c r="G1572" s="1">
        <v>580</v>
      </c>
      <c r="H1572" t="s">
        <v>62</v>
      </c>
      <c r="I1572" t="s">
        <v>17</v>
      </c>
    </row>
    <row r="1573" spans="1:9" x14ac:dyDescent="0.25">
      <c r="A1573">
        <v>1572</v>
      </c>
      <c r="B1573" t="s">
        <v>36</v>
      </c>
      <c r="C1573" t="s">
        <v>28</v>
      </c>
      <c r="D1573">
        <v>3</v>
      </c>
      <c r="E1573" s="1">
        <v>1200</v>
      </c>
      <c r="F1573" s="1">
        <v>3600</v>
      </c>
      <c r="G1573" s="1">
        <v>1200</v>
      </c>
      <c r="H1573" t="s">
        <v>62</v>
      </c>
      <c r="I1573" t="s">
        <v>27</v>
      </c>
    </row>
    <row r="1574" spans="1:9" x14ac:dyDescent="0.25">
      <c r="A1574">
        <v>1573</v>
      </c>
      <c r="B1574" t="s">
        <v>48</v>
      </c>
      <c r="C1574" t="s">
        <v>32</v>
      </c>
      <c r="D1574">
        <v>2</v>
      </c>
      <c r="E1574" s="1">
        <v>1090</v>
      </c>
      <c r="F1574" s="1">
        <v>2180</v>
      </c>
      <c r="G1574" s="1">
        <v>580</v>
      </c>
      <c r="H1574" t="s">
        <v>62</v>
      </c>
      <c r="I1574" t="s">
        <v>14</v>
      </c>
    </row>
    <row r="1575" spans="1:9" x14ac:dyDescent="0.25">
      <c r="A1575">
        <v>1574</v>
      </c>
      <c r="B1575" t="s">
        <v>48</v>
      </c>
      <c r="C1575" t="s">
        <v>21</v>
      </c>
      <c r="D1575">
        <v>3</v>
      </c>
      <c r="E1575" s="1">
        <v>2180</v>
      </c>
      <c r="F1575" s="1">
        <v>6540</v>
      </c>
      <c r="G1575" s="1">
        <v>2040</v>
      </c>
      <c r="H1575" t="s">
        <v>62</v>
      </c>
      <c r="I1575" t="s">
        <v>20</v>
      </c>
    </row>
    <row r="1576" spans="1:9" x14ac:dyDescent="0.25">
      <c r="A1576">
        <v>1575</v>
      </c>
      <c r="B1576" t="s">
        <v>15</v>
      </c>
      <c r="C1576" t="s">
        <v>54</v>
      </c>
      <c r="D1576">
        <v>3</v>
      </c>
      <c r="E1576" s="1">
        <v>5300</v>
      </c>
      <c r="F1576" s="1">
        <v>15900</v>
      </c>
      <c r="G1576" s="1">
        <v>3900</v>
      </c>
      <c r="H1576" t="s">
        <v>62</v>
      </c>
      <c r="I1576" t="s">
        <v>42</v>
      </c>
    </row>
    <row r="1577" spans="1:9" x14ac:dyDescent="0.25">
      <c r="A1577">
        <v>1576</v>
      </c>
      <c r="B1577" t="s">
        <v>48</v>
      </c>
      <c r="C1577" t="s">
        <v>54</v>
      </c>
      <c r="D1577">
        <v>2</v>
      </c>
      <c r="E1577" s="1">
        <v>5300</v>
      </c>
      <c r="F1577" s="1">
        <v>10600</v>
      </c>
      <c r="G1577" s="1">
        <v>2600</v>
      </c>
      <c r="H1577" t="s">
        <v>62</v>
      </c>
      <c r="I1577" t="s">
        <v>11</v>
      </c>
    </row>
    <row r="1578" spans="1:9" x14ac:dyDescent="0.25">
      <c r="A1578">
        <v>1577</v>
      </c>
      <c r="B1578" t="s">
        <v>67</v>
      </c>
      <c r="C1578" t="s">
        <v>25</v>
      </c>
      <c r="D1578">
        <v>2</v>
      </c>
      <c r="E1578" s="1">
        <v>7250</v>
      </c>
      <c r="F1578" s="1">
        <v>14500</v>
      </c>
      <c r="G1578" s="1">
        <v>4500</v>
      </c>
      <c r="H1578" t="s">
        <v>62</v>
      </c>
      <c r="I1578" t="s">
        <v>20</v>
      </c>
    </row>
    <row r="1579" spans="1:9" x14ac:dyDescent="0.25">
      <c r="A1579">
        <v>1578</v>
      </c>
      <c r="B1579" t="s">
        <v>67</v>
      </c>
      <c r="C1579" t="s">
        <v>51</v>
      </c>
      <c r="D1579">
        <v>3</v>
      </c>
      <c r="E1579" s="1">
        <v>1200</v>
      </c>
      <c r="F1579" s="1">
        <v>3600</v>
      </c>
      <c r="G1579" s="1">
        <v>1200</v>
      </c>
      <c r="H1579" t="s">
        <v>62</v>
      </c>
      <c r="I1579" t="s">
        <v>14</v>
      </c>
    </row>
    <row r="1580" spans="1:9" x14ac:dyDescent="0.25">
      <c r="A1580">
        <v>1579</v>
      </c>
      <c r="B1580" t="s">
        <v>18</v>
      </c>
      <c r="C1580" t="s">
        <v>9</v>
      </c>
      <c r="D1580">
        <v>1</v>
      </c>
      <c r="E1580" s="1">
        <v>6000</v>
      </c>
      <c r="F1580" s="1">
        <v>6000</v>
      </c>
      <c r="G1580" s="1">
        <v>2000</v>
      </c>
      <c r="H1580" t="s">
        <v>62</v>
      </c>
      <c r="I1580" t="s">
        <v>44</v>
      </c>
    </row>
    <row r="1581" spans="1:9" x14ac:dyDescent="0.25">
      <c r="A1581">
        <v>1580</v>
      </c>
      <c r="B1581" t="s">
        <v>15</v>
      </c>
      <c r="C1581" t="s">
        <v>16</v>
      </c>
      <c r="D1581">
        <v>3</v>
      </c>
      <c r="E1581" s="1">
        <v>8450</v>
      </c>
      <c r="F1581" s="1">
        <v>25350</v>
      </c>
      <c r="G1581" s="1">
        <v>7350</v>
      </c>
      <c r="H1581" t="s">
        <v>62</v>
      </c>
      <c r="I1581" t="s">
        <v>11</v>
      </c>
    </row>
    <row r="1582" spans="1:9" x14ac:dyDescent="0.25">
      <c r="A1582">
        <v>1581</v>
      </c>
      <c r="B1582" t="s">
        <v>30</v>
      </c>
      <c r="C1582" t="s">
        <v>43</v>
      </c>
      <c r="D1582">
        <v>1</v>
      </c>
      <c r="E1582" s="1">
        <v>4200</v>
      </c>
      <c r="F1582" s="1">
        <v>4200</v>
      </c>
      <c r="G1582" s="1">
        <v>1200</v>
      </c>
      <c r="H1582" t="s">
        <v>62</v>
      </c>
      <c r="I1582" t="s">
        <v>24</v>
      </c>
    </row>
    <row r="1583" spans="1:9" x14ac:dyDescent="0.25">
      <c r="A1583">
        <v>1582</v>
      </c>
      <c r="B1583" t="s">
        <v>30</v>
      </c>
      <c r="C1583" t="s">
        <v>37</v>
      </c>
      <c r="D1583">
        <v>3</v>
      </c>
      <c r="E1583" s="1">
        <v>10590</v>
      </c>
      <c r="F1583" s="1">
        <v>31770</v>
      </c>
      <c r="G1583" s="1">
        <v>13770</v>
      </c>
      <c r="H1583" t="s">
        <v>62</v>
      </c>
      <c r="I1583" t="s">
        <v>44</v>
      </c>
    </row>
    <row r="1584" spans="1:9" x14ac:dyDescent="0.25">
      <c r="A1584">
        <v>1583</v>
      </c>
      <c r="B1584" t="s">
        <v>67</v>
      </c>
      <c r="C1584" t="s">
        <v>51</v>
      </c>
      <c r="D1584">
        <v>1</v>
      </c>
      <c r="E1584" s="1">
        <v>1200</v>
      </c>
      <c r="F1584" s="1">
        <v>1200</v>
      </c>
      <c r="G1584" s="1">
        <v>400</v>
      </c>
      <c r="H1584" t="s">
        <v>62</v>
      </c>
      <c r="I1584" t="s">
        <v>14</v>
      </c>
    </row>
    <row r="1585" spans="1:9" x14ac:dyDescent="0.25">
      <c r="A1585">
        <v>1584</v>
      </c>
      <c r="B1585" t="s">
        <v>46</v>
      </c>
      <c r="C1585" t="s">
        <v>26</v>
      </c>
      <c r="D1585">
        <v>2</v>
      </c>
      <c r="E1585" s="1">
        <v>1100</v>
      </c>
      <c r="F1585" s="1">
        <v>2200</v>
      </c>
      <c r="G1585" s="1">
        <v>600</v>
      </c>
      <c r="H1585" t="s">
        <v>62</v>
      </c>
      <c r="I1585" t="s">
        <v>24</v>
      </c>
    </row>
    <row r="1586" spans="1:9" x14ac:dyDescent="0.25">
      <c r="A1586">
        <v>1585</v>
      </c>
      <c r="B1586" t="s">
        <v>38</v>
      </c>
      <c r="C1586" t="s">
        <v>56</v>
      </c>
      <c r="D1586">
        <v>2</v>
      </c>
      <c r="E1586" s="1">
        <v>3700</v>
      </c>
      <c r="F1586" s="1">
        <v>7400</v>
      </c>
      <c r="G1586" s="1">
        <v>1400</v>
      </c>
      <c r="H1586" t="s">
        <v>62</v>
      </c>
      <c r="I1586" t="s">
        <v>44</v>
      </c>
    </row>
    <row r="1587" spans="1:9" x14ac:dyDescent="0.25">
      <c r="A1587">
        <v>1586</v>
      </c>
      <c r="B1587" t="s">
        <v>12</v>
      </c>
      <c r="C1587" t="s">
        <v>56</v>
      </c>
      <c r="D1587">
        <v>1</v>
      </c>
      <c r="E1587" s="1">
        <v>3700</v>
      </c>
      <c r="F1587" s="1">
        <v>3700</v>
      </c>
      <c r="G1587" s="1">
        <v>700</v>
      </c>
      <c r="H1587" t="s">
        <v>62</v>
      </c>
      <c r="I1587" t="s">
        <v>14</v>
      </c>
    </row>
    <row r="1588" spans="1:9" x14ac:dyDescent="0.25">
      <c r="A1588">
        <v>1587</v>
      </c>
      <c r="B1588" t="s">
        <v>30</v>
      </c>
      <c r="C1588" t="s">
        <v>26</v>
      </c>
      <c r="D1588">
        <v>3</v>
      </c>
      <c r="E1588" s="1">
        <v>1100</v>
      </c>
      <c r="F1588" s="1">
        <v>3300</v>
      </c>
      <c r="G1588" s="1">
        <v>900</v>
      </c>
      <c r="H1588" t="s">
        <v>62</v>
      </c>
      <c r="I1588" t="s">
        <v>44</v>
      </c>
    </row>
    <row r="1589" spans="1:9" x14ac:dyDescent="0.25">
      <c r="A1589">
        <v>1588</v>
      </c>
      <c r="B1589" t="s">
        <v>67</v>
      </c>
      <c r="C1589" t="s">
        <v>56</v>
      </c>
      <c r="D1589">
        <v>1</v>
      </c>
      <c r="E1589" s="1">
        <v>3700</v>
      </c>
      <c r="F1589" s="1">
        <v>3700</v>
      </c>
      <c r="G1589" s="1">
        <v>700</v>
      </c>
      <c r="H1589" t="s">
        <v>62</v>
      </c>
      <c r="I1589" t="s">
        <v>27</v>
      </c>
    </row>
    <row r="1590" spans="1:9" x14ac:dyDescent="0.25">
      <c r="A1590">
        <v>1589</v>
      </c>
      <c r="B1590" t="s">
        <v>46</v>
      </c>
      <c r="C1590" t="s">
        <v>41</v>
      </c>
      <c r="D1590">
        <v>1</v>
      </c>
      <c r="E1590" s="1">
        <v>1490</v>
      </c>
      <c r="F1590" s="1">
        <v>1490</v>
      </c>
      <c r="G1590" s="1">
        <v>690</v>
      </c>
      <c r="H1590" t="s">
        <v>62</v>
      </c>
      <c r="I1590" t="s">
        <v>44</v>
      </c>
    </row>
    <row r="1591" spans="1:9" x14ac:dyDescent="0.25">
      <c r="A1591">
        <v>1590</v>
      </c>
      <c r="B1591" t="s">
        <v>38</v>
      </c>
      <c r="C1591" t="s">
        <v>55</v>
      </c>
      <c r="D1591">
        <v>1</v>
      </c>
      <c r="E1591" s="1">
        <v>1500</v>
      </c>
      <c r="F1591" s="1">
        <v>1500</v>
      </c>
      <c r="G1591" s="1">
        <v>700</v>
      </c>
      <c r="H1591" t="s">
        <v>62</v>
      </c>
      <c r="I1591" t="s">
        <v>44</v>
      </c>
    </row>
    <row r="1592" spans="1:9" x14ac:dyDescent="0.25">
      <c r="A1592">
        <v>1591</v>
      </c>
      <c r="B1592" t="s">
        <v>36</v>
      </c>
      <c r="C1592" t="s">
        <v>32</v>
      </c>
      <c r="D1592">
        <v>2</v>
      </c>
      <c r="E1592" s="1">
        <v>1090</v>
      </c>
      <c r="F1592" s="1">
        <v>2180</v>
      </c>
      <c r="G1592" s="1">
        <v>580</v>
      </c>
      <c r="H1592" t="s">
        <v>62</v>
      </c>
      <c r="I1592" t="s">
        <v>27</v>
      </c>
    </row>
    <row r="1593" spans="1:9" x14ac:dyDescent="0.25">
      <c r="A1593">
        <v>1592</v>
      </c>
      <c r="B1593" t="s">
        <v>46</v>
      </c>
      <c r="C1593" t="s">
        <v>31</v>
      </c>
      <c r="D1593">
        <v>3</v>
      </c>
      <c r="E1593" s="1">
        <v>1800</v>
      </c>
      <c r="F1593" s="1">
        <v>5400</v>
      </c>
      <c r="G1593" s="1">
        <v>3000</v>
      </c>
      <c r="H1593" t="s">
        <v>62</v>
      </c>
      <c r="I1593" t="s">
        <v>42</v>
      </c>
    </row>
    <row r="1594" spans="1:9" x14ac:dyDescent="0.25">
      <c r="A1594">
        <v>1593</v>
      </c>
      <c r="B1594" t="s">
        <v>33</v>
      </c>
      <c r="C1594" t="s">
        <v>53</v>
      </c>
      <c r="D1594">
        <v>2</v>
      </c>
      <c r="E1594" s="1">
        <v>7530</v>
      </c>
      <c r="F1594" s="1">
        <v>15060</v>
      </c>
      <c r="G1594" s="1">
        <v>3060</v>
      </c>
      <c r="H1594" t="s">
        <v>62</v>
      </c>
      <c r="I1594" t="s">
        <v>44</v>
      </c>
    </row>
    <row r="1595" spans="1:9" x14ac:dyDescent="0.25">
      <c r="A1595">
        <v>1594</v>
      </c>
      <c r="B1595" t="s">
        <v>30</v>
      </c>
      <c r="C1595" t="s">
        <v>26</v>
      </c>
      <c r="D1595">
        <v>3</v>
      </c>
      <c r="E1595" s="1">
        <v>1100</v>
      </c>
      <c r="F1595" s="1">
        <v>3300</v>
      </c>
      <c r="G1595" s="1">
        <v>900</v>
      </c>
      <c r="H1595" t="s">
        <v>62</v>
      </c>
      <c r="I1595" t="s">
        <v>44</v>
      </c>
    </row>
    <row r="1596" spans="1:9" x14ac:dyDescent="0.25">
      <c r="A1596">
        <v>1595</v>
      </c>
      <c r="B1596" t="s">
        <v>38</v>
      </c>
      <c r="C1596" t="s">
        <v>19</v>
      </c>
      <c r="D1596">
        <v>3</v>
      </c>
      <c r="E1596" s="1">
        <v>1350</v>
      </c>
      <c r="F1596" s="1">
        <v>4050</v>
      </c>
      <c r="G1596" s="1">
        <v>1650</v>
      </c>
      <c r="H1596" t="s">
        <v>62</v>
      </c>
      <c r="I1596" t="s">
        <v>35</v>
      </c>
    </row>
    <row r="1597" spans="1:9" x14ac:dyDescent="0.25">
      <c r="A1597">
        <v>1596</v>
      </c>
      <c r="B1597" t="s">
        <v>36</v>
      </c>
      <c r="C1597" t="s">
        <v>19</v>
      </c>
      <c r="D1597">
        <v>1</v>
      </c>
      <c r="E1597" s="1">
        <v>1350</v>
      </c>
      <c r="F1597" s="1">
        <v>1350</v>
      </c>
      <c r="G1597" s="1">
        <v>550</v>
      </c>
      <c r="H1597" t="s">
        <v>62</v>
      </c>
      <c r="I1597" t="s">
        <v>27</v>
      </c>
    </row>
    <row r="1598" spans="1:9" x14ac:dyDescent="0.25">
      <c r="A1598">
        <v>1597</v>
      </c>
      <c r="B1598" t="s">
        <v>33</v>
      </c>
      <c r="C1598" t="s">
        <v>32</v>
      </c>
      <c r="D1598">
        <v>2</v>
      </c>
      <c r="E1598" s="1">
        <v>1090</v>
      </c>
      <c r="F1598" s="1">
        <v>2180</v>
      </c>
      <c r="G1598" s="1">
        <v>580</v>
      </c>
      <c r="H1598" t="s">
        <v>62</v>
      </c>
      <c r="I1598" t="s">
        <v>14</v>
      </c>
    </row>
    <row r="1599" spans="1:9" x14ac:dyDescent="0.25">
      <c r="A1599">
        <v>1598</v>
      </c>
      <c r="B1599" t="s">
        <v>33</v>
      </c>
      <c r="C1599" t="s">
        <v>43</v>
      </c>
      <c r="D1599">
        <v>1</v>
      </c>
      <c r="E1599" s="1">
        <v>4200</v>
      </c>
      <c r="F1599" s="1">
        <v>4200</v>
      </c>
      <c r="G1599" s="1">
        <v>1200</v>
      </c>
      <c r="H1599" t="s">
        <v>62</v>
      </c>
      <c r="I1599" t="s">
        <v>17</v>
      </c>
    </row>
    <row r="1600" spans="1:9" x14ac:dyDescent="0.25">
      <c r="A1600">
        <v>1599</v>
      </c>
      <c r="B1600" t="s">
        <v>38</v>
      </c>
      <c r="C1600" t="s">
        <v>31</v>
      </c>
      <c r="D1600">
        <v>2</v>
      </c>
      <c r="E1600" s="1">
        <v>1800</v>
      </c>
      <c r="F1600" s="1">
        <v>3600</v>
      </c>
      <c r="G1600" s="1">
        <v>2000</v>
      </c>
      <c r="H1600" t="s">
        <v>62</v>
      </c>
      <c r="I1600" t="s">
        <v>24</v>
      </c>
    </row>
    <row r="1601" spans="1:9" x14ac:dyDescent="0.25">
      <c r="A1601">
        <v>1600</v>
      </c>
      <c r="B1601" t="s">
        <v>48</v>
      </c>
      <c r="C1601" t="s">
        <v>32</v>
      </c>
      <c r="D1601">
        <v>1</v>
      </c>
      <c r="E1601" s="1">
        <v>1090</v>
      </c>
      <c r="F1601" s="1">
        <v>1090</v>
      </c>
      <c r="G1601" s="1">
        <v>290</v>
      </c>
      <c r="H1601" t="s">
        <v>62</v>
      </c>
      <c r="I1601" t="s">
        <v>39</v>
      </c>
    </row>
    <row r="1602" spans="1:9" x14ac:dyDescent="0.25">
      <c r="A1602">
        <v>1601</v>
      </c>
      <c r="B1602" t="s">
        <v>8</v>
      </c>
      <c r="C1602" t="s">
        <v>23</v>
      </c>
      <c r="D1602">
        <v>1</v>
      </c>
      <c r="E1602" s="1">
        <v>7600</v>
      </c>
      <c r="F1602" s="1">
        <v>7600</v>
      </c>
      <c r="G1602" s="1">
        <v>1600</v>
      </c>
      <c r="H1602" t="s">
        <v>62</v>
      </c>
      <c r="I1602" t="s">
        <v>17</v>
      </c>
    </row>
    <row r="1603" spans="1:9" x14ac:dyDescent="0.25">
      <c r="A1603">
        <v>1602</v>
      </c>
      <c r="B1603" t="s">
        <v>36</v>
      </c>
      <c r="C1603" t="s">
        <v>23</v>
      </c>
      <c r="D1603">
        <v>3</v>
      </c>
      <c r="E1603" s="1">
        <v>7600</v>
      </c>
      <c r="F1603" s="1">
        <v>22800</v>
      </c>
      <c r="G1603" s="1">
        <v>4800</v>
      </c>
      <c r="H1603" t="s">
        <v>62</v>
      </c>
      <c r="I1603" t="s">
        <v>29</v>
      </c>
    </row>
    <row r="1604" spans="1:9" x14ac:dyDescent="0.25">
      <c r="A1604">
        <v>1603</v>
      </c>
      <c r="B1604" t="s">
        <v>15</v>
      </c>
      <c r="C1604" t="s">
        <v>56</v>
      </c>
      <c r="D1604">
        <v>1</v>
      </c>
      <c r="E1604" s="1">
        <v>3700</v>
      </c>
      <c r="F1604" s="1">
        <v>3700</v>
      </c>
      <c r="G1604" s="1">
        <v>700</v>
      </c>
      <c r="H1604" t="s">
        <v>62</v>
      </c>
      <c r="I1604" t="s">
        <v>52</v>
      </c>
    </row>
    <row r="1605" spans="1:9" x14ac:dyDescent="0.25">
      <c r="A1605">
        <v>1604</v>
      </c>
      <c r="B1605" t="s">
        <v>22</v>
      </c>
      <c r="C1605" t="s">
        <v>25</v>
      </c>
      <c r="D1605">
        <v>3</v>
      </c>
      <c r="E1605" s="1">
        <v>7250</v>
      </c>
      <c r="F1605" s="1">
        <v>21750</v>
      </c>
      <c r="G1605" s="1">
        <v>6750</v>
      </c>
      <c r="H1605" t="s">
        <v>62</v>
      </c>
      <c r="I1605" t="s">
        <v>35</v>
      </c>
    </row>
    <row r="1606" spans="1:9" x14ac:dyDescent="0.25">
      <c r="A1606">
        <v>1605</v>
      </c>
      <c r="B1606" t="s">
        <v>12</v>
      </c>
      <c r="C1606" t="s">
        <v>23</v>
      </c>
      <c r="D1606">
        <v>3</v>
      </c>
      <c r="E1606" s="1">
        <v>7600</v>
      </c>
      <c r="F1606" s="1">
        <v>22800</v>
      </c>
      <c r="G1606" s="1">
        <v>4800</v>
      </c>
      <c r="H1606" t="s">
        <v>62</v>
      </c>
      <c r="I1606" t="s">
        <v>11</v>
      </c>
    </row>
    <row r="1607" spans="1:9" x14ac:dyDescent="0.25">
      <c r="A1607">
        <v>1606</v>
      </c>
      <c r="B1607" t="s">
        <v>46</v>
      </c>
      <c r="C1607" t="s">
        <v>43</v>
      </c>
      <c r="D1607">
        <v>1</v>
      </c>
      <c r="E1607" s="1">
        <v>4200</v>
      </c>
      <c r="F1607" s="1">
        <v>4200</v>
      </c>
      <c r="G1607" s="1">
        <v>1200</v>
      </c>
      <c r="H1607" t="s">
        <v>62</v>
      </c>
      <c r="I1607" t="s">
        <v>14</v>
      </c>
    </row>
    <row r="1608" spans="1:9" x14ac:dyDescent="0.25">
      <c r="A1608">
        <v>1607</v>
      </c>
      <c r="B1608" t="s">
        <v>30</v>
      </c>
      <c r="C1608" t="s">
        <v>50</v>
      </c>
      <c r="D1608">
        <v>3</v>
      </c>
      <c r="E1608" s="1">
        <v>1250</v>
      </c>
      <c r="F1608" s="1">
        <v>3750</v>
      </c>
      <c r="G1608" s="1">
        <v>1350</v>
      </c>
      <c r="H1608" t="s">
        <v>62</v>
      </c>
      <c r="I1608" t="s">
        <v>44</v>
      </c>
    </row>
    <row r="1609" spans="1:9" x14ac:dyDescent="0.25">
      <c r="A1609">
        <v>1608</v>
      </c>
      <c r="B1609" t="s">
        <v>36</v>
      </c>
      <c r="C1609" t="s">
        <v>32</v>
      </c>
      <c r="D1609">
        <v>1</v>
      </c>
      <c r="E1609" s="1">
        <v>1090</v>
      </c>
      <c r="F1609" s="1">
        <v>1090</v>
      </c>
      <c r="G1609" s="1">
        <v>290</v>
      </c>
      <c r="H1609" t="s">
        <v>62</v>
      </c>
      <c r="I1609" t="s">
        <v>29</v>
      </c>
    </row>
    <row r="1610" spans="1:9" x14ac:dyDescent="0.25">
      <c r="A1610">
        <v>1609</v>
      </c>
      <c r="B1610" t="s">
        <v>18</v>
      </c>
      <c r="C1610" t="s">
        <v>21</v>
      </c>
      <c r="D1610">
        <v>1</v>
      </c>
      <c r="E1610" s="1">
        <v>2180</v>
      </c>
      <c r="F1610" s="1">
        <v>2180</v>
      </c>
      <c r="G1610" s="1">
        <v>680</v>
      </c>
      <c r="H1610" t="s">
        <v>62</v>
      </c>
      <c r="I1610" t="s">
        <v>17</v>
      </c>
    </row>
    <row r="1611" spans="1:9" x14ac:dyDescent="0.25">
      <c r="A1611">
        <v>1610</v>
      </c>
      <c r="B1611" t="s">
        <v>48</v>
      </c>
      <c r="C1611" t="s">
        <v>56</v>
      </c>
      <c r="D1611">
        <v>2</v>
      </c>
      <c r="E1611" s="1">
        <v>3700</v>
      </c>
      <c r="F1611" s="1">
        <v>7400</v>
      </c>
      <c r="G1611" s="1">
        <v>1400</v>
      </c>
      <c r="H1611" t="s">
        <v>62</v>
      </c>
      <c r="I1611" t="s">
        <v>40</v>
      </c>
    </row>
    <row r="1612" spans="1:9" x14ac:dyDescent="0.25">
      <c r="A1612">
        <v>1611</v>
      </c>
      <c r="B1612" t="s">
        <v>38</v>
      </c>
      <c r="C1612" t="s">
        <v>9</v>
      </c>
      <c r="D1612">
        <v>2</v>
      </c>
      <c r="E1612" s="1">
        <v>6000</v>
      </c>
      <c r="F1612" s="1">
        <v>12000</v>
      </c>
      <c r="G1612" s="1">
        <v>4000</v>
      </c>
      <c r="H1612" t="s">
        <v>62</v>
      </c>
      <c r="I1612" t="s">
        <v>27</v>
      </c>
    </row>
    <row r="1613" spans="1:9" x14ac:dyDescent="0.25">
      <c r="A1613">
        <v>1612</v>
      </c>
      <c r="B1613" t="s">
        <v>46</v>
      </c>
      <c r="C1613" t="s">
        <v>50</v>
      </c>
      <c r="D1613">
        <v>2</v>
      </c>
      <c r="E1613" s="1">
        <v>1250</v>
      </c>
      <c r="F1613" s="1">
        <v>2500</v>
      </c>
      <c r="G1613" s="1">
        <v>900</v>
      </c>
      <c r="H1613" t="s">
        <v>62</v>
      </c>
      <c r="I1613" t="s">
        <v>14</v>
      </c>
    </row>
    <row r="1614" spans="1:9" x14ac:dyDescent="0.25">
      <c r="A1614">
        <v>1613</v>
      </c>
      <c r="B1614" t="s">
        <v>48</v>
      </c>
      <c r="C1614" t="s">
        <v>23</v>
      </c>
      <c r="D1614">
        <v>1</v>
      </c>
      <c r="E1614" s="1">
        <v>7600</v>
      </c>
      <c r="F1614" s="1">
        <v>7600</v>
      </c>
      <c r="G1614" s="1">
        <v>1600</v>
      </c>
      <c r="H1614" t="s">
        <v>62</v>
      </c>
      <c r="I1614" t="s">
        <v>35</v>
      </c>
    </row>
    <row r="1615" spans="1:9" x14ac:dyDescent="0.25">
      <c r="A1615">
        <v>1614</v>
      </c>
      <c r="B1615" t="s">
        <v>8</v>
      </c>
      <c r="C1615" t="s">
        <v>13</v>
      </c>
      <c r="D1615">
        <v>2</v>
      </c>
      <c r="E1615" s="1">
        <v>1400</v>
      </c>
      <c r="F1615" s="1">
        <v>2800</v>
      </c>
      <c r="G1615" s="1">
        <v>1200</v>
      </c>
      <c r="H1615" t="s">
        <v>62</v>
      </c>
      <c r="I1615" t="s">
        <v>39</v>
      </c>
    </row>
    <row r="1616" spans="1:9" x14ac:dyDescent="0.25">
      <c r="A1616">
        <v>1615</v>
      </c>
      <c r="B1616" t="s">
        <v>22</v>
      </c>
      <c r="C1616" t="s">
        <v>21</v>
      </c>
      <c r="D1616">
        <v>2</v>
      </c>
      <c r="E1616" s="1">
        <v>2180</v>
      </c>
      <c r="F1616" s="1">
        <v>4360</v>
      </c>
      <c r="G1616" s="1">
        <v>1360</v>
      </c>
      <c r="H1616" t="s">
        <v>62</v>
      </c>
      <c r="I1616" t="s">
        <v>40</v>
      </c>
    </row>
    <row r="1617" spans="1:9" x14ac:dyDescent="0.25">
      <c r="A1617">
        <v>1616</v>
      </c>
      <c r="B1617" t="s">
        <v>8</v>
      </c>
      <c r="C1617" t="s">
        <v>31</v>
      </c>
      <c r="D1617">
        <v>3</v>
      </c>
      <c r="E1617" s="1">
        <v>1800</v>
      </c>
      <c r="F1617" s="1">
        <v>5400</v>
      </c>
      <c r="G1617" s="1">
        <v>3000</v>
      </c>
      <c r="H1617" t="s">
        <v>62</v>
      </c>
      <c r="I1617" t="s">
        <v>27</v>
      </c>
    </row>
    <row r="1618" spans="1:9" x14ac:dyDescent="0.25">
      <c r="A1618">
        <v>1617</v>
      </c>
      <c r="B1618" t="s">
        <v>15</v>
      </c>
      <c r="C1618" t="s">
        <v>55</v>
      </c>
      <c r="D1618">
        <v>1</v>
      </c>
      <c r="E1618" s="1">
        <v>1500</v>
      </c>
      <c r="F1618" s="1">
        <v>1500</v>
      </c>
      <c r="G1618" s="1">
        <v>700</v>
      </c>
      <c r="H1618" t="s">
        <v>62</v>
      </c>
      <c r="I1618" t="s">
        <v>27</v>
      </c>
    </row>
    <row r="1619" spans="1:9" x14ac:dyDescent="0.25">
      <c r="A1619">
        <v>1618</v>
      </c>
      <c r="B1619" t="s">
        <v>30</v>
      </c>
      <c r="C1619" t="s">
        <v>16</v>
      </c>
      <c r="D1619">
        <v>3</v>
      </c>
      <c r="E1619" s="1">
        <v>8450</v>
      </c>
      <c r="F1619" s="1">
        <v>25350</v>
      </c>
      <c r="G1619" s="1">
        <v>7350</v>
      </c>
      <c r="H1619" t="s">
        <v>62</v>
      </c>
      <c r="I1619" t="s">
        <v>20</v>
      </c>
    </row>
    <row r="1620" spans="1:9" x14ac:dyDescent="0.25">
      <c r="A1620">
        <v>1619</v>
      </c>
      <c r="B1620" t="s">
        <v>38</v>
      </c>
      <c r="C1620" t="s">
        <v>55</v>
      </c>
      <c r="D1620">
        <v>3</v>
      </c>
      <c r="E1620" s="1">
        <v>1500</v>
      </c>
      <c r="F1620" s="1">
        <v>4500</v>
      </c>
      <c r="G1620" s="1">
        <v>2100</v>
      </c>
      <c r="H1620" t="s">
        <v>62</v>
      </c>
      <c r="I1620" t="s">
        <v>39</v>
      </c>
    </row>
    <row r="1621" spans="1:9" x14ac:dyDescent="0.25">
      <c r="A1621">
        <v>1620</v>
      </c>
      <c r="B1621" t="s">
        <v>67</v>
      </c>
      <c r="C1621" t="s">
        <v>9</v>
      </c>
      <c r="D1621">
        <v>3</v>
      </c>
      <c r="E1621" s="1">
        <v>6000</v>
      </c>
      <c r="F1621" s="1">
        <v>18000</v>
      </c>
      <c r="G1621" s="1">
        <v>6000</v>
      </c>
      <c r="H1621" t="s">
        <v>62</v>
      </c>
      <c r="I1621" t="s">
        <v>29</v>
      </c>
    </row>
    <row r="1622" spans="1:9" x14ac:dyDescent="0.25">
      <c r="A1622">
        <v>1621</v>
      </c>
      <c r="B1622" t="s">
        <v>48</v>
      </c>
      <c r="C1622" t="s">
        <v>51</v>
      </c>
      <c r="D1622">
        <v>1</v>
      </c>
      <c r="E1622" s="1">
        <v>1200</v>
      </c>
      <c r="F1622" s="1">
        <v>1200</v>
      </c>
      <c r="G1622" s="1">
        <v>400</v>
      </c>
      <c r="H1622" t="s">
        <v>62</v>
      </c>
      <c r="I1622" t="s">
        <v>11</v>
      </c>
    </row>
    <row r="1623" spans="1:9" x14ac:dyDescent="0.25">
      <c r="A1623">
        <v>1622</v>
      </c>
      <c r="B1623" t="s">
        <v>8</v>
      </c>
      <c r="C1623" t="s">
        <v>43</v>
      </c>
      <c r="D1623">
        <v>3</v>
      </c>
      <c r="E1623" s="1">
        <v>4200</v>
      </c>
      <c r="F1623" s="1">
        <v>12600</v>
      </c>
      <c r="G1623" s="1">
        <v>3600</v>
      </c>
      <c r="H1623" t="s">
        <v>62</v>
      </c>
      <c r="I1623" t="s">
        <v>35</v>
      </c>
    </row>
    <row r="1624" spans="1:9" x14ac:dyDescent="0.25">
      <c r="A1624">
        <v>1623</v>
      </c>
      <c r="B1624" t="s">
        <v>46</v>
      </c>
      <c r="C1624" t="s">
        <v>23</v>
      </c>
      <c r="D1624">
        <v>3</v>
      </c>
      <c r="E1624" s="1">
        <v>7600</v>
      </c>
      <c r="F1624" s="1">
        <v>22800</v>
      </c>
      <c r="G1624" s="1">
        <v>4800</v>
      </c>
      <c r="H1624" t="s">
        <v>62</v>
      </c>
      <c r="I1624" t="s">
        <v>14</v>
      </c>
    </row>
    <row r="1625" spans="1:9" x14ac:dyDescent="0.25">
      <c r="A1625">
        <v>1624</v>
      </c>
      <c r="B1625" t="s">
        <v>67</v>
      </c>
      <c r="C1625" t="s">
        <v>25</v>
      </c>
      <c r="D1625">
        <v>2</v>
      </c>
      <c r="E1625" s="1">
        <v>7250</v>
      </c>
      <c r="F1625" s="1">
        <v>14500</v>
      </c>
      <c r="G1625" s="1">
        <v>4500</v>
      </c>
      <c r="H1625" t="s">
        <v>62</v>
      </c>
      <c r="I1625" t="s">
        <v>29</v>
      </c>
    </row>
    <row r="1626" spans="1:9" x14ac:dyDescent="0.25">
      <c r="A1626">
        <v>1625</v>
      </c>
      <c r="B1626" t="s">
        <v>12</v>
      </c>
      <c r="C1626" t="s">
        <v>53</v>
      </c>
      <c r="D1626">
        <v>2</v>
      </c>
      <c r="E1626" s="1">
        <v>7530</v>
      </c>
      <c r="F1626" s="1">
        <v>15060</v>
      </c>
      <c r="G1626" s="1">
        <v>3060</v>
      </c>
      <c r="H1626" t="s">
        <v>62</v>
      </c>
      <c r="I1626" t="s">
        <v>52</v>
      </c>
    </row>
    <row r="1627" spans="1:9" x14ac:dyDescent="0.25">
      <c r="A1627">
        <v>1626</v>
      </c>
      <c r="B1627" t="s">
        <v>15</v>
      </c>
      <c r="C1627" t="s">
        <v>25</v>
      </c>
      <c r="D1627">
        <v>2</v>
      </c>
      <c r="E1627" s="1">
        <v>7250</v>
      </c>
      <c r="F1627" s="1">
        <v>14500</v>
      </c>
      <c r="G1627" s="1">
        <v>4500</v>
      </c>
      <c r="H1627" t="s">
        <v>62</v>
      </c>
      <c r="I1627" t="s">
        <v>24</v>
      </c>
    </row>
    <row r="1628" spans="1:9" x14ac:dyDescent="0.25">
      <c r="A1628">
        <v>1627</v>
      </c>
      <c r="B1628" t="s">
        <v>12</v>
      </c>
      <c r="C1628" t="s">
        <v>9</v>
      </c>
      <c r="D1628">
        <v>1</v>
      </c>
      <c r="E1628" s="1">
        <v>6000</v>
      </c>
      <c r="F1628" s="1">
        <v>6000</v>
      </c>
      <c r="G1628" s="1">
        <v>2000</v>
      </c>
      <c r="H1628" t="s">
        <v>62</v>
      </c>
      <c r="I1628" t="s">
        <v>14</v>
      </c>
    </row>
    <row r="1629" spans="1:9" x14ac:dyDescent="0.25">
      <c r="A1629">
        <v>1628</v>
      </c>
      <c r="B1629" t="s">
        <v>67</v>
      </c>
      <c r="C1629" t="s">
        <v>51</v>
      </c>
      <c r="D1629">
        <v>3</v>
      </c>
      <c r="E1629" s="1">
        <v>1200</v>
      </c>
      <c r="F1629" s="1">
        <v>3600</v>
      </c>
      <c r="G1629" s="1">
        <v>1200</v>
      </c>
      <c r="H1629" t="s">
        <v>62</v>
      </c>
      <c r="I1629" t="s">
        <v>39</v>
      </c>
    </row>
    <row r="1630" spans="1:9" x14ac:dyDescent="0.25">
      <c r="A1630">
        <v>1629</v>
      </c>
      <c r="B1630" t="s">
        <v>48</v>
      </c>
      <c r="C1630" t="s">
        <v>54</v>
      </c>
      <c r="D1630">
        <v>2</v>
      </c>
      <c r="E1630" s="1">
        <v>5300</v>
      </c>
      <c r="F1630" s="1">
        <v>10600</v>
      </c>
      <c r="G1630" s="1">
        <v>2600</v>
      </c>
      <c r="H1630" t="s">
        <v>62</v>
      </c>
      <c r="I1630" t="s">
        <v>35</v>
      </c>
    </row>
    <row r="1631" spans="1:9" x14ac:dyDescent="0.25">
      <c r="A1631">
        <v>1630</v>
      </c>
      <c r="B1631" t="s">
        <v>36</v>
      </c>
      <c r="C1631" t="s">
        <v>16</v>
      </c>
      <c r="D1631">
        <v>2</v>
      </c>
      <c r="E1631" s="1">
        <v>8450</v>
      </c>
      <c r="F1631" s="1">
        <v>16900</v>
      </c>
      <c r="G1631" s="1">
        <v>4900</v>
      </c>
      <c r="H1631" t="s">
        <v>62</v>
      </c>
      <c r="I1631" t="s">
        <v>52</v>
      </c>
    </row>
    <row r="1632" spans="1:9" x14ac:dyDescent="0.25">
      <c r="A1632">
        <v>1631</v>
      </c>
      <c r="B1632" t="s">
        <v>22</v>
      </c>
      <c r="C1632" t="s">
        <v>19</v>
      </c>
      <c r="D1632">
        <v>1</v>
      </c>
      <c r="E1632" s="1">
        <v>1350</v>
      </c>
      <c r="F1632" s="1">
        <v>1350</v>
      </c>
      <c r="G1632" s="1">
        <v>550</v>
      </c>
      <c r="H1632" t="s">
        <v>62</v>
      </c>
      <c r="I1632" t="s">
        <v>35</v>
      </c>
    </row>
    <row r="1633" spans="1:9" x14ac:dyDescent="0.25">
      <c r="A1633">
        <v>1632</v>
      </c>
      <c r="B1633" t="s">
        <v>30</v>
      </c>
      <c r="C1633" t="s">
        <v>32</v>
      </c>
      <c r="D1633">
        <v>1</v>
      </c>
      <c r="E1633" s="1">
        <v>1090</v>
      </c>
      <c r="F1633" s="1">
        <v>1090</v>
      </c>
      <c r="G1633" s="1">
        <v>290</v>
      </c>
      <c r="H1633" t="s">
        <v>62</v>
      </c>
      <c r="I1633" t="s">
        <v>17</v>
      </c>
    </row>
    <row r="1634" spans="1:9" x14ac:dyDescent="0.25">
      <c r="A1634">
        <v>1633</v>
      </c>
      <c r="B1634" t="s">
        <v>22</v>
      </c>
      <c r="C1634" t="s">
        <v>21</v>
      </c>
      <c r="D1634">
        <v>1</v>
      </c>
      <c r="E1634" s="1">
        <v>2180</v>
      </c>
      <c r="F1634" s="1">
        <v>2180</v>
      </c>
      <c r="G1634" s="1">
        <v>680</v>
      </c>
      <c r="H1634" t="s">
        <v>62</v>
      </c>
      <c r="I1634" t="s">
        <v>40</v>
      </c>
    </row>
    <row r="1635" spans="1:9" x14ac:dyDescent="0.25">
      <c r="A1635">
        <v>1634</v>
      </c>
      <c r="B1635" t="s">
        <v>8</v>
      </c>
      <c r="C1635" t="s">
        <v>9</v>
      </c>
      <c r="D1635">
        <v>2</v>
      </c>
      <c r="E1635" s="1">
        <v>6000</v>
      </c>
      <c r="F1635" s="1">
        <v>12000</v>
      </c>
      <c r="G1635" s="1">
        <v>4000</v>
      </c>
      <c r="H1635" t="s">
        <v>62</v>
      </c>
      <c r="I1635" t="s">
        <v>11</v>
      </c>
    </row>
    <row r="1636" spans="1:9" x14ac:dyDescent="0.25">
      <c r="A1636">
        <v>1635</v>
      </c>
      <c r="B1636" t="s">
        <v>12</v>
      </c>
      <c r="C1636" t="s">
        <v>13</v>
      </c>
      <c r="D1636">
        <v>2</v>
      </c>
      <c r="E1636" s="1">
        <v>1400</v>
      </c>
      <c r="F1636" s="1">
        <v>2800</v>
      </c>
      <c r="G1636" s="1">
        <v>1200</v>
      </c>
      <c r="H1636" t="s">
        <v>62</v>
      </c>
      <c r="I1636" t="s">
        <v>52</v>
      </c>
    </row>
    <row r="1637" spans="1:9" x14ac:dyDescent="0.25">
      <c r="A1637">
        <v>1636</v>
      </c>
      <c r="B1637" t="s">
        <v>15</v>
      </c>
      <c r="C1637" t="s">
        <v>16</v>
      </c>
      <c r="D1637">
        <v>2</v>
      </c>
      <c r="E1637" s="1">
        <v>8450</v>
      </c>
      <c r="F1637" s="1">
        <v>16900</v>
      </c>
      <c r="G1637" s="1">
        <v>4900</v>
      </c>
      <c r="H1637" t="s">
        <v>62</v>
      </c>
      <c r="I1637" t="s">
        <v>40</v>
      </c>
    </row>
    <row r="1638" spans="1:9" x14ac:dyDescent="0.25">
      <c r="A1638">
        <v>1637</v>
      </c>
      <c r="B1638" t="s">
        <v>18</v>
      </c>
      <c r="C1638" t="s">
        <v>19</v>
      </c>
      <c r="D1638">
        <v>3</v>
      </c>
      <c r="E1638" s="1">
        <v>1350</v>
      </c>
      <c r="F1638" s="1">
        <v>4050</v>
      </c>
      <c r="G1638" s="1">
        <v>1650</v>
      </c>
      <c r="H1638" t="s">
        <v>62</v>
      </c>
      <c r="I1638" t="s">
        <v>35</v>
      </c>
    </row>
    <row r="1639" spans="1:9" x14ac:dyDescent="0.25">
      <c r="A1639">
        <v>1638</v>
      </c>
      <c r="B1639" t="s">
        <v>8</v>
      </c>
      <c r="C1639" t="s">
        <v>21</v>
      </c>
      <c r="D1639">
        <v>2</v>
      </c>
      <c r="E1639" s="1">
        <v>2180</v>
      </c>
      <c r="F1639" s="1">
        <v>4360</v>
      </c>
      <c r="G1639" s="1">
        <v>1360</v>
      </c>
      <c r="H1639" t="s">
        <v>62</v>
      </c>
      <c r="I1639" t="s">
        <v>20</v>
      </c>
    </row>
    <row r="1640" spans="1:9" x14ac:dyDescent="0.25">
      <c r="A1640">
        <v>1639</v>
      </c>
      <c r="B1640" t="s">
        <v>22</v>
      </c>
      <c r="C1640" t="s">
        <v>23</v>
      </c>
      <c r="D1640">
        <v>2</v>
      </c>
      <c r="E1640" s="1">
        <v>7600</v>
      </c>
      <c r="F1640" s="1">
        <v>15200</v>
      </c>
      <c r="G1640" s="1">
        <v>3200</v>
      </c>
      <c r="H1640" t="s">
        <v>62</v>
      </c>
      <c r="I1640" t="s">
        <v>39</v>
      </c>
    </row>
    <row r="1641" spans="1:9" x14ac:dyDescent="0.25">
      <c r="A1641">
        <v>1640</v>
      </c>
      <c r="B1641" t="s">
        <v>12</v>
      </c>
      <c r="C1641" t="s">
        <v>25</v>
      </c>
      <c r="D1641">
        <v>2</v>
      </c>
      <c r="E1641" s="1">
        <v>7250</v>
      </c>
      <c r="F1641" s="1">
        <v>14500</v>
      </c>
      <c r="G1641" s="1">
        <v>4500</v>
      </c>
      <c r="H1641" t="s">
        <v>62</v>
      </c>
      <c r="I1641" t="s">
        <v>14</v>
      </c>
    </row>
    <row r="1642" spans="1:9" x14ac:dyDescent="0.25">
      <c r="A1642">
        <v>1641</v>
      </c>
      <c r="B1642" t="s">
        <v>18</v>
      </c>
      <c r="C1642" t="s">
        <v>26</v>
      </c>
      <c r="D1642">
        <v>3</v>
      </c>
      <c r="E1642" s="1">
        <v>1100</v>
      </c>
      <c r="F1642" s="1">
        <v>3300</v>
      </c>
      <c r="G1642" s="1">
        <v>900</v>
      </c>
      <c r="H1642" t="s">
        <v>62</v>
      </c>
      <c r="I1642" t="s">
        <v>29</v>
      </c>
    </row>
    <row r="1643" spans="1:9" x14ac:dyDescent="0.25">
      <c r="A1643">
        <v>1642</v>
      </c>
      <c r="B1643" t="s">
        <v>67</v>
      </c>
      <c r="C1643" t="s">
        <v>9</v>
      </c>
      <c r="D1643">
        <v>2</v>
      </c>
      <c r="E1643" s="1">
        <v>6000</v>
      </c>
      <c r="F1643" s="1">
        <v>12000</v>
      </c>
      <c r="G1643" s="1">
        <v>4000</v>
      </c>
      <c r="H1643" t="s">
        <v>62</v>
      </c>
      <c r="I1643" t="s">
        <v>24</v>
      </c>
    </row>
    <row r="1644" spans="1:9" x14ac:dyDescent="0.25">
      <c r="A1644">
        <v>1643</v>
      </c>
      <c r="B1644" t="s">
        <v>8</v>
      </c>
      <c r="C1644" t="s">
        <v>28</v>
      </c>
      <c r="D1644">
        <v>1</v>
      </c>
      <c r="E1644" s="1">
        <v>1200</v>
      </c>
      <c r="F1644" s="1">
        <v>1200</v>
      </c>
      <c r="G1644" s="1">
        <v>400</v>
      </c>
      <c r="H1644" t="s">
        <v>62</v>
      </c>
      <c r="I1644" t="s">
        <v>40</v>
      </c>
    </row>
    <row r="1645" spans="1:9" x14ac:dyDescent="0.25">
      <c r="A1645">
        <v>1644</v>
      </c>
      <c r="B1645" t="s">
        <v>30</v>
      </c>
      <c r="C1645" t="s">
        <v>31</v>
      </c>
      <c r="D1645">
        <v>2</v>
      </c>
      <c r="E1645" s="1">
        <v>1800</v>
      </c>
      <c r="F1645" s="1">
        <v>3600</v>
      </c>
      <c r="G1645" s="1">
        <v>2000</v>
      </c>
      <c r="H1645" t="s">
        <v>62</v>
      </c>
      <c r="I1645" t="s">
        <v>27</v>
      </c>
    </row>
    <row r="1646" spans="1:9" x14ac:dyDescent="0.25">
      <c r="A1646">
        <v>1645</v>
      </c>
      <c r="B1646" t="s">
        <v>30</v>
      </c>
      <c r="C1646" t="s">
        <v>32</v>
      </c>
      <c r="D1646">
        <v>2</v>
      </c>
      <c r="E1646" s="1">
        <v>1090</v>
      </c>
      <c r="F1646" s="1">
        <v>2180</v>
      </c>
      <c r="G1646" s="1">
        <v>580</v>
      </c>
      <c r="H1646" t="s">
        <v>62</v>
      </c>
      <c r="I1646" t="s">
        <v>40</v>
      </c>
    </row>
    <row r="1647" spans="1:9" x14ac:dyDescent="0.25">
      <c r="A1647">
        <v>1646</v>
      </c>
      <c r="B1647" t="s">
        <v>67</v>
      </c>
      <c r="C1647" t="s">
        <v>21</v>
      </c>
      <c r="D1647">
        <v>3</v>
      </c>
      <c r="E1647" s="1">
        <v>2180</v>
      </c>
      <c r="F1647" s="1">
        <v>6540</v>
      </c>
      <c r="G1647" s="1">
        <v>2040</v>
      </c>
      <c r="H1647" t="s">
        <v>62</v>
      </c>
      <c r="I1647" t="s">
        <v>27</v>
      </c>
    </row>
    <row r="1648" spans="1:9" x14ac:dyDescent="0.25">
      <c r="A1648">
        <v>1647</v>
      </c>
      <c r="B1648" t="s">
        <v>33</v>
      </c>
      <c r="C1648" t="s">
        <v>31</v>
      </c>
      <c r="D1648">
        <v>3</v>
      </c>
      <c r="E1648" s="1">
        <v>1800</v>
      </c>
      <c r="F1648" s="1">
        <v>5400</v>
      </c>
      <c r="G1648" s="1">
        <v>3000</v>
      </c>
      <c r="H1648" t="s">
        <v>62</v>
      </c>
      <c r="I1648" t="s">
        <v>42</v>
      </c>
    </row>
    <row r="1649" spans="1:9" x14ac:dyDescent="0.25">
      <c r="A1649">
        <v>1648</v>
      </c>
      <c r="B1649" t="s">
        <v>22</v>
      </c>
      <c r="C1649" t="s">
        <v>34</v>
      </c>
      <c r="D1649">
        <v>3</v>
      </c>
      <c r="E1649" s="1">
        <v>8000</v>
      </c>
      <c r="F1649" s="1">
        <v>24000</v>
      </c>
      <c r="G1649" s="1">
        <v>6000</v>
      </c>
      <c r="H1649" t="s">
        <v>62</v>
      </c>
      <c r="I1649" t="s">
        <v>11</v>
      </c>
    </row>
    <row r="1650" spans="1:9" x14ac:dyDescent="0.25">
      <c r="A1650">
        <v>1649</v>
      </c>
      <c r="B1650" t="s">
        <v>67</v>
      </c>
      <c r="C1650" t="s">
        <v>13</v>
      </c>
      <c r="D1650">
        <v>1</v>
      </c>
      <c r="E1650" s="1">
        <v>1400</v>
      </c>
      <c r="F1650" s="1">
        <v>1400</v>
      </c>
      <c r="G1650" s="1">
        <v>600</v>
      </c>
      <c r="H1650" t="s">
        <v>62</v>
      </c>
      <c r="I1650" t="s">
        <v>40</v>
      </c>
    </row>
    <row r="1651" spans="1:9" x14ac:dyDescent="0.25">
      <c r="A1651">
        <v>1650</v>
      </c>
      <c r="B1651" t="s">
        <v>36</v>
      </c>
      <c r="C1651" t="s">
        <v>37</v>
      </c>
      <c r="D1651">
        <v>1</v>
      </c>
      <c r="E1651" s="1">
        <v>10590</v>
      </c>
      <c r="F1651" s="1">
        <v>10590</v>
      </c>
      <c r="G1651" s="1">
        <v>4590</v>
      </c>
      <c r="H1651" t="s">
        <v>62</v>
      </c>
      <c r="I1651" t="s">
        <v>35</v>
      </c>
    </row>
    <row r="1652" spans="1:9" x14ac:dyDescent="0.25">
      <c r="A1652">
        <v>1651</v>
      </c>
      <c r="B1652" t="s">
        <v>38</v>
      </c>
      <c r="C1652" t="s">
        <v>19</v>
      </c>
      <c r="D1652">
        <v>2</v>
      </c>
      <c r="E1652" s="1">
        <v>1350</v>
      </c>
      <c r="F1652" s="1">
        <v>2700</v>
      </c>
      <c r="G1652" s="1">
        <v>1100</v>
      </c>
      <c r="H1652" t="s">
        <v>62</v>
      </c>
      <c r="I1652" t="s">
        <v>11</v>
      </c>
    </row>
    <row r="1653" spans="1:9" x14ac:dyDescent="0.25">
      <c r="A1653">
        <v>1652</v>
      </c>
      <c r="B1653" t="s">
        <v>30</v>
      </c>
      <c r="C1653" t="s">
        <v>13</v>
      </c>
      <c r="D1653">
        <v>2</v>
      </c>
      <c r="E1653" s="1">
        <v>1400</v>
      </c>
      <c r="F1653" s="1">
        <v>2800</v>
      </c>
      <c r="G1653" s="1">
        <v>1200</v>
      </c>
      <c r="H1653" t="s">
        <v>62</v>
      </c>
      <c r="I1653" t="s">
        <v>39</v>
      </c>
    </row>
    <row r="1654" spans="1:9" x14ac:dyDescent="0.25">
      <c r="A1654">
        <v>1653</v>
      </c>
      <c r="B1654" t="s">
        <v>18</v>
      </c>
      <c r="C1654" t="s">
        <v>9</v>
      </c>
      <c r="D1654">
        <v>1</v>
      </c>
      <c r="E1654" s="1">
        <v>6000</v>
      </c>
      <c r="F1654" s="1">
        <v>6000</v>
      </c>
      <c r="G1654" s="1">
        <v>2000</v>
      </c>
      <c r="H1654" t="s">
        <v>62</v>
      </c>
      <c r="I1654" t="s">
        <v>29</v>
      </c>
    </row>
    <row r="1655" spans="1:9" x14ac:dyDescent="0.25">
      <c r="A1655">
        <v>1654</v>
      </c>
      <c r="B1655" t="s">
        <v>36</v>
      </c>
      <c r="C1655" t="s">
        <v>26</v>
      </c>
      <c r="D1655">
        <v>2</v>
      </c>
      <c r="E1655" s="1">
        <v>1100</v>
      </c>
      <c r="F1655" s="1">
        <v>2200</v>
      </c>
      <c r="G1655" s="1">
        <v>600</v>
      </c>
      <c r="H1655" t="s">
        <v>62</v>
      </c>
      <c r="I1655" t="s">
        <v>20</v>
      </c>
    </row>
    <row r="1656" spans="1:9" x14ac:dyDescent="0.25">
      <c r="A1656">
        <v>1655</v>
      </c>
      <c r="B1656" t="s">
        <v>15</v>
      </c>
      <c r="C1656" t="s">
        <v>9</v>
      </c>
      <c r="D1656">
        <v>2</v>
      </c>
      <c r="E1656" s="1">
        <v>6000</v>
      </c>
      <c r="F1656" s="1">
        <v>12000</v>
      </c>
      <c r="G1656" s="1">
        <v>4000</v>
      </c>
      <c r="H1656" t="s">
        <v>62</v>
      </c>
      <c r="I1656" t="s">
        <v>44</v>
      </c>
    </row>
    <row r="1657" spans="1:9" x14ac:dyDescent="0.25">
      <c r="A1657">
        <v>1656</v>
      </c>
      <c r="B1657" t="s">
        <v>38</v>
      </c>
      <c r="C1657" t="s">
        <v>41</v>
      </c>
      <c r="D1657">
        <v>1</v>
      </c>
      <c r="E1657" s="1">
        <v>1490</v>
      </c>
      <c r="F1657" s="1">
        <v>1490</v>
      </c>
      <c r="G1657" s="1">
        <v>690</v>
      </c>
      <c r="H1657" t="s">
        <v>62</v>
      </c>
      <c r="I1657" t="s">
        <v>14</v>
      </c>
    </row>
    <row r="1658" spans="1:9" x14ac:dyDescent="0.25">
      <c r="A1658">
        <v>1657</v>
      </c>
      <c r="B1658" t="s">
        <v>36</v>
      </c>
      <c r="C1658" t="s">
        <v>37</v>
      </c>
      <c r="D1658">
        <v>2</v>
      </c>
      <c r="E1658" s="1">
        <v>10590</v>
      </c>
      <c r="F1658" s="1">
        <v>21180</v>
      </c>
      <c r="G1658" s="1">
        <v>9180</v>
      </c>
      <c r="H1658" t="s">
        <v>62</v>
      </c>
      <c r="I1658" t="s">
        <v>11</v>
      </c>
    </row>
    <row r="1659" spans="1:9" x14ac:dyDescent="0.25">
      <c r="A1659">
        <v>1658</v>
      </c>
      <c r="B1659" t="s">
        <v>15</v>
      </c>
      <c r="C1659" t="s">
        <v>34</v>
      </c>
      <c r="D1659">
        <v>3</v>
      </c>
      <c r="E1659" s="1">
        <v>8000</v>
      </c>
      <c r="F1659" s="1">
        <v>24000</v>
      </c>
      <c r="G1659" s="1">
        <v>6000</v>
      </c>
      <c r="H1659" t="s">
        <v>62</v>
      </c>
      <c r="I1659" t="s">
        <v>27</v>
      </c>
    </row>
    <row r="1660" spans="1:9" x14ac:dyDescent="0.25">
      <c r="A1660">
        <v>1659</v>
      </c>
      <c r="B1660" t="s">
        <v>30</v>
      </c>
      <c r="C1660" t="s">
        <v>26</v>
      </c>
      <c r="D1660">
        <v>1</v>
      </c>
      <c r="E1660" s="1">
        <v>1100</v>
      </c>
      <c r="F1660" s="1">
        <v>1100</v>
      </c>
      <c r="G1660" s="1">
        <v>300</v>
      </c>
      <c r="H1660" t="s">
        <v>62</v>
      </c>
      <c r="I1660" t="s">
        <v>17</v>
      </c>
    </row>
    <row r="1661" spans="1:9" x14ac:dyDescent="0.25">
      <c r="A1661">
        <v>1660</v>
      </c>
      <c r="B1661" t="s">
        <v>38</v>
      </c>
      <c r="C1661" t="s">
        <v>28</v>
      </c>
      <c r="D1661">
        <v>1</v>
      </c>
      <c r="E1661" s="1">
        <v>1200</v>
      </c>
      <c r="F1661" s="1">
        <v>1200</v>
      </c>
      <c r="G1661" s="1">
        <v>400</v>
      </c>
      <c r="H1661" t="s">
        <v>62</v>
      </c>
      <c r="I1661" t="s">
        <v>44</v>
      </c>
    </row>
    <row r="1662" spans="1:9" x14ac:dyDescent="0.25">
      <c r="A1662">
        <v>1661</v>
      </c>
      <c r="B1662" t="s">
        <v>22</v>
      </c>
      <c r="C1662" t="s">
        <v>43</v>
      </c>
      <c r="D1662">
        <v>2</v>
      </c>
      <c r="E1662" s="1">
        <v>4200</v>
      </c>
      <c r="F1662" s="1">
        <v>8400</v>
      </c>
      <c r="G1662" s="1">
        <v>2400</v>
      </c>
      <c r="H1662" t="s">
        <v>62</v>
      </c>
      <c r="I1662" t="s">
        <v>52</v>
      </c>
    </row>
    <row r="1663" spans="1:9" x14ac:dyDescent="0.25">
      <c r="A1663">
        <v>1662</v>
      </c>
      <c r="B1663" t="s">
        <v>12</v>
      </c>
      <c r="C1663" t="s">
        <v>45</v>
      </c>
      <c r="D1663">
        <v>3</v>
      </c>
      <c r="E1663" s="1">
        <v>5775</v>
      </c>
      <c r="F1663" s="1">
        <v>17325</v>
      </c>
      <c r="G1663" s="1">
        <v>5325</v>
      </c>
      <c r="H1663" t="s">
        <v>62</v>
      </c>
      <c r="I1663" t="s">
        <v>39</v>
      </c>
    </row>
    <row r="1664" spans="1:9" x14ac:dyDescent="0.25">
      <c r="A1664">
        <v>1663</v>
      </c>
      <c r="B1664" t="s">
        <v>46</v>
      </c>
      <c r="C1664" t="s">
        <v>23</v>
      </c>
      <c r="D1664">
        <v>3</v>
      </c>
      <c r="E1664" s="1">
        <v>7600</v>
      </c>
      <c r="F1664" s="1">
        <v>22800</v>
      </c>
      <c r="G1664" s="1">
        <v>4800</v>
      </c>
      <c r="H1664" t="s">
        <v>62</v>
      </c>
      <c r="I1664" t="s">
        <v>29</v>
      </c>
    </row>
    <row r="1665" spans="1:9" x14ac:dyDescent="0.25">
      <c r="A1665">
        <v>1664</v>
      </c>
      <c r="B1665" t="s">
        <v>12</v>
      </c>
      <c r="C1665" t="s">
        <v>25</v>
      </c>
      <c r="D1665">
        <v>3</v>
      </c>
      <c r="E1665" s="1">
        <v>7250</v>
      </c>
      <c r="F1665" s="1">
        <v>21750</v>
      </c>
      <c r="G1665" s="1">
        <v>6750</v>
      </c>
      <c r="H1665" t="s">
        <v>62</v>
      </c>
      <c r="I1665" t="s">
        <v>17</v>
      </c>
    </row>
    <row r="1666" spans="1:9" x14ac:dyDescent="0.25">
      <c r="A1666">
        <v>1665</v>
      </c>
      <c r="B1666" t="s">
        <v>8</v>
      </c>
      <c r="C1666" t="s">
        <v>25</v>
      </c>
      <c r="D1666">
        <v>3</v>
      </c>
      <c r="E1666" s="1">
        <v>7250</v>
      </c>
      <c r="F1666" s="1">
        <v>21750</v>
      </c>
      <c r="G1666" s="1">
        <v>6750</v>
      </c>
      <c r="H1666" t="s">
        <v>62</v>
      </c>
      <c r="I1666" t="s">
        <v>44</v>
      </c>
    </row>
    <row r="1667" spans="1:9" x14ac:dyDescent="0.25">
      <c r="A1667">
        <v>1666</v>
      </c>
      <c r="B1667" t="s">
        <v>36</v>
      </c>
      <c r="C1667" t="s">
        <v>25</v>
      </c>
      <c r="D1667">
        <v>3</v>
      </c>
      <c r="E1667" s="1">
        <v>7250</v>
      </c>
      <c r="F1667" s="1">
        <v>21750</v>
      </c>
      <c r="G1667" s="1">
        <v>6750</v>
      </c>
      <c r="H1667" t="s">
        <v>62</v>
      </c>
      <c r="I1667" t="s">
        <v>52</v>
      </c>
    </row>
    <row r="1668" spans="1:9" x14ac:dyDescent="0.25">
      <c r="A1668">
        <v>1667</v>
      </c>
      <c r="B1668" t="s">
        <v>67</v>
      </c>
      <c r="C1668" t="s">
        <v>19</v>
      </c>
      <c r="D1668">
        <v>1</v>
      </c>
      <c r="E1668" s="1">
        <v>1350</v>
      </c>
      <c r="F1668" s="1">
        <v>1350</v>
      </c>
      <c r="G1668" s="1">
        <v>550</v>
      </c>
      <c r="H1668" t="s">
        <v>62</v>
      </c>
      <c r="I1668" t="s">
        <v>24</v>
      </c>
    </row>
    <row r="1669" spans="1:9" x14ac:dyDescent="0.25">
      <c r="A1669">
        <v>1668</v>
      </c>
      <c r="B1669" t="s">
        <v>12</v>
      </c>
      <c r="C1669" t="s">
        <v>25</v>
      </c>
      <c r="D1669">
        <v>2</v>
      </c>
      <c r="E1669" s="1">
        <v>7250</v>
      </c>
      <c r="F1669" s="1">
        <v>14500</v>
      </c>
      <c r="G1669" s="1">
        <v>4500</v>
      </c>
      <c r="H1669" t="s">
        <v>62</v>
      </c>
      <c r="I1669" t="s">
        <v>42</v>
      </c>
    </row>
    <row r="1670" spans="1:9" x14ac:dyDescent="0.25">
      <c r="A1670">
        <v>1669</v>
      </c>
      <c r="B1670" t="s">
        <v>30</v>
      </c>
      <c r="C1670" t="s">
        <v>23</v>
      </c>
      <c r="D1670">
        <v>1</v>
      </c>
      <c r="E1670" s="1">
        <v>7600</v>
      </c>
      <c r="F1670" s="1">
        <v>7600</v>
      </c>
      <c r="G1670" s="1">
        <v>1600</v>
      </c>
      <c r="H1670" t="s">
        <v>62</v>
      </c>
      <c r="I1670" t="s">
        <v>52</v>
      </c>
    </row>
    <row r="1671" spans="1:9" x14ac:dyDescent="0.25">
      <c r="A1671">
        <v>1670</v>
      </c>
      <c r="B1671" t="s">
        <v>48</v>
      </c>
      <c r="C1671" t="s">
        <v>23</v>
      </c>
      <c r="D1671">
        <v>3</v>
      </c>
      <c r="E1671" s="1">
        <v>7600</v>
      </c>
      <c r="F1671" s="1">
        <v>22800</v>
      </c>
      <c r="G1671" s="1">
        <v>4800</v>
      </c>
      <c r="H1671" t="s">
        <v>62</v>
      </c>
      <c r="I1671" t="s">
        <v>14</v>
      </c>
    </row>
    <row r="1672" spans="1:9" x14ac:dyDescent="0.25">
      <c r="A1672">
        <v>1671</v>
      </c>
      <c r="B1672" t="s">
        <v>12</v>
      </c>
      <c r="C1672" t="s">
        <v>41</v>
      </c>
      <c r="D1672">
        <v>3</v>
      </c>
      <c r="E1672" s="1">
        <v>1490</v>
      </c>
      <c r="F1672" s="1">
        <v>4470</v>
      </c>
      <c r="G1672" s="1">
        <v>2070</v>
      </c>
      <c r="H1672" t="s">
        <v>62</v>
      </c>
      <c r="I1672" t="s">
        <v>35</v>
      </c>
    </row>
    <row r="1673" spans="1:9" x14ac:dyDescent="0.25">
      <c r="A1673">
        <v>1672</v>
      </c>
      <c r="B1673" t="s">
        <v>67</v>
      </c>
      <c r="C1673" t="s">
        <v>49</v>
      </c>
      <c r="D1673">
        <v>2</v>
      </c>
      <c r="E1673" s="1">
        <v>2900</v>
      </c>
      <c r="F1673" s="1">
        <v>5800</v>
      </c>
      <c r="G1673" s="1">
        <v>1800</v>
      </c>
      <c r="H1673" t="s">
        <v>62</v>
      </c>
      <c r="I1673" t="s">
        <v>11</v>
      </c>
    </row>
    <row r="1674" spans="1:9" x14ac:dyDescent="0.25">
      <c r="A1674">
        <v>1673</v>
      </c>
      <c r="B1674" t="s">
        <v>38</v>
      </c>
      <c r="C1674" t="s">
        <v>41</v>
      </c>
      <c r="D1674">
        <v>1</v>
      </c>
      <c r="E1674" s="1">
        <v>1490</v>
      </c>
      <c r="F1674" s="1">
        <v>1490</v>
      </c>
      <c r="G1674" s="1">
        <v>690</v>
      </c>
      <c r="H1674" t="s">
        <v>62</v>
      </c>
      <c r="I1674" t="s">
        <v>20</v>
      </c>
    </row>
    <row r="1675" spans="1:9" x14ac:dyDescent="0.25">
      <c r="A1675">
        <v>1674</v>
      </c>
      <c r="B1675" t="s">
        <v>38</v>
      </c>
      <c r="C1675" t="s">
        <v>32</v>
      </c>
      <c r="D1675">
        <v>2</v>
      </c>
      <c r="E1675" s="1">
        <v>1090</v>
      </c>
      <c r="F1675" s="1">
        <v>2180</v>
      </c>
      <c r="G1675" s="1">
        <v>580</v>
      </c>
      <c r="H1675" t="s">
        <v>62</v>
      </c>
      <c r="I1675" t="s">
        <v>42</v>
      </c>
    </row>
    <row r="1676" spans="1:9" x14ac:dyDescent="0.25">
      <c r="A1676">
        <v>1675</v>
      </c>
      <c r="B1676" t="s">
        <v>67</v>
      </c>
      <c r="C1676" t="s">
        <v>28</v>
      </c>
      <c r="D1676">
        <v>2</v>
      </c>
      <c r="E1676" s="1">
        <v>1200</v>
      </c>
      <c r="F1676" s="1">
        <v>2400</v>
      </c>
      <c r="G1676" s="1">
        <v>800</v>
      </c>
      <c r="H1676" t="s">
        <v>62</v>
      </c>
      <c r="I1676" t="s">
        <v>39</v>
      </c>
    </row>
    <row r="1677" spans="1:9" x14ac:dyDescent="0.25">
      <c r="A1677">
        <v>1676</v>
      </c>
      <c r="B1677" t="s">
        <v>36</v>
      </c>
      <c r="C1677" t="s">
        <v>37</v>
      </c>
      <c r="D1677">
        <v>2</v>
      </c>
      <c r="E1677" s="1">
        <v>10590</v>
      </c>
      <c r="F1677" s="1">
        <v>21180</v>
      </c>
      <c r="G1677" s="1">
        <v>9180</v>
      </c>
      <c r="H1677" t="s">
        <v>62</v>
      </c>
      <c r="I1677" t="s">
        <v>40</v>
      </c>
    </row>
    <row r="1678" spans="1:9" x14ac:dyDescent="0.25">
      <c r="A1678">
        <v>1677</v>
      </c>
      <c r="B1678" t="s">
        <v>30</v>
      </c>
      <c r="C1678" t="s">
        <v>43</v>
      </c>
      <c r="D1678">
        <v>3</v>
      </c>
      <c r="E1678" s="1">
        <v>4200</v>
      </c>
      <c r="F1678" s="1">
        <v>12600</v>
      </c>
      <c r="G1678" s="1">
        <v>3600</v>
      </c>
      <c r="H1678" t="s">
        <v>62</v>
      </c>
      <c r="I1678" t="s">
        <v>52</v>
      </c>
    </row>
    <row r="1679" spans="1:9" x14ac:dyDescent="0.25">
      <c r="A1679">
        <v>1678</v>
      </c>
      <c r="B1679" t="s">
        <v>18</v>
      </c>
      <c r="C1679" t="s">
        <v>43</v>
      </c>
      <c r="D1679">
        <v>3</v>
      </c>
      <c r="E1679" s="1">
        <v>4200</v>
      </c>
      <c r="F1679" s="1">
        <v>12600</v>
      </c>
      <c r="G1679" s="1">
        <v>3600</v>
      </c>
      <c r="H1679" t="s">
        <v>62</v>
      </c>
      <c r="I1679" t="s">
        <v>35</v>
      </c>
    </row>
    <row r="1680" spans="1:9" x14ac:dyDescent="0.25">
      <c r="A1680">
        <v>1679</v>
      </c>
      <c r="B1680" t="s">
        <v>33</v>
      </c>
      <c r="C1680" t="s">
        <v>37</v>
      </c>
      <c r="D1680">
        <v>2</v>
      </c>
      <c r="E1680" s="1">
        <v>10590</v>
      </c>
      <c r="F1680" s="1">
        <v>21180</v>
      </c>
      <c r="G1680" s="1">
        <v>9180</v>
      </c>
      <c r="H1680" t="s">
        <v>62</v>
      </c>
      <c r="I1680" t="s">
        <v>44</v>
      </c>
    </row>
    <row r="1681" spans="1:9" x14ac:dyDescent="0.25">
      <c r="A1681">
        <v>1680</v>
      </c>
      <c r="B1681" t="s">
        <v>48</v>
      </c>
      <c r="C1681" t="s">
        <v>50</v>
      </c>
      <c r="D1681">
        <v>1</v>
      </c>
      <c r="E1681" s="1">
        <v>1250</v>
      </c>
      <c r="F1681" s="1">
        <v>1250</v>
      </c>
      <c r="G1681" s="1">
        <v>450</v>
      </c>
      <c r="H1681" t="s">
        <v>62</v>
      </c>
      <c r="I1681" t="s">
        <v>39</v>
      </c>
    </row>
    <row r="1682" spans="1:9" x14ac:dyDescent="0.25">
      <c r="A1682">
        <v>1681</v>
      </c>
      <c r="B1682" t="s">
        <v>8</v>
      </c>
      <c r="C1682" t="s">
        <v>41</v>
      </c>
      <c r="D1682">
        <v>3</v>
      </c>
      <c r="E1682" s="1">
        <v>1490</v>
      </c>
      <c r="F1682" s="1">
        <v>4470</v>
      </c>
      <c r="G1682" s="1">
        <v>2070</v>
      </c>
      <c r="H1682" t="s">
        <v>62</v>
      </c>
      <c r="I1682" t="s">
        <v>35</v>
      </c>
    </row>
    <row r="1683" spans="1:9" x14ac:dyDescent="0.25">
      <c r="A1683">
        <v>1682</v>
      </c>
      <c r="B1683" t="s">
        <v>30</v>
      </c>
      <c r="C1683" t="s">
        <v>28</v>
      </c>
      <c r="D1683">
        <v>2</v>
      </c>
      <c r="E1683" s="1">
        <v>1200</v>
      </c>
      <c r="F1683" s="1">
        <v>2400</v>
      </c>
      <c r="G1683" s="1">
        <v>800</v>
      </c>
      <c r="H1683" t="s">
        <v>62</v>
      </c>
      <c r="I1683" t="s">
        <v>42</v>
      </c>
    </row>
    <row r="1684" spans="1:9" x14ac:dyDescent="0.25">
      <c r="A1684">
        <v>1683</v>
      </c>
      <c r="B1684" t="s">
        <v>15</v>
      </c>
      <c r="C1684" t="s">
        <v>21</v>
      </c>
      <c r="D1684">
        <v>3</v>
      </c>
      <c r="E1684" s="1">
        <v>2180</v>
      </c>
      <c r="F1684" s="1">
        <v>6540</v>
      </c>
      <c r="G1684" s="1">
        <v>2040</v>
      </c>
      <c r="H1684" t="s">
        <v>62</v>
      </c>
      <c r="I1684" t="s">
        <v>24</v>
      </c>
    </row>
    <row r="1685" spans="1:9" x14ac:dyDescent="0.25">
      <c r="A1685">
        <v>1684</v>
      </c>
      <c r="B1685" t="s">
        <v>38</v>
      </c>
      <c r="C1685" t="s">
        <v>51</v>
      </c>
      <c r="D1685">
        <v>3</v>
      </c>
      <c r="E1685" s="1">
        <v>1200</v>
      </c>
      <c r="F1685" s="1">
        <v>3600</v>
      </c>
      <c r="G1685" s="1">
        <v>1200</v>
      </c>
      <c r="H1685" t="s">
        <v>62</v>
      </c>
      <c r="I1685" t="s">
        <v>52</v>
      </c>
    </row>
    <row r="1686" spans="1:9" x14ac:dyDescent="0.25">
      <c r="A1686">
        <v>1685</v>
      </c>
      <c r="B1686" t="s">
        <v>8</v>
      </c>
      <c r="C1686" t="s">
        <v>31</v>
      </c>
      <c r="D1686">
        <v>1</v>
      </c>
      <c r="E1686" s="1">
        <v>1800</v>
      </c>
      <c r="F1686" s="1">
        <v>1800</v>
      </c>
      <c r="G1686" s="1">
        <v>1000</v>
      </c>
      <c r="H1686" t="s">
        <v>62</v>
      </c>
      <c r="I1686" t="s">
        <v>27</v>
      </c>
    </row>
    <row r="1687" spans="1:9" x14ac:dyDescent="0.25">
      <c r="A1687">
        <v>1686</v>
      </c>
      <c r="B1687" t="s">
        <v>15</v>
      </c>
      <c r="C1687" t="s">
        <v>23</v>
      </c>
      <c r="D1687">
        <v>1</v>
      </c>
      <c r="E1687" s="1">
        <v>7600</v>
      </c>
      <c r="F1687" s="1">
        <v>7600</v>
      </c>
      <c r="G1687" s="1">
        <v>1600</v>
      </c>
      <c r="H1687" t="s">
        <v>62</v>
      </c>
      <c r="I1687" t="s">
        <v>40</v>
      </c>
    </row>
    <row r="1688" spans="1:9" x14ac:dyDescent="0.25">
      <c r="A1688">
        <v>1687</v>
      </c>
      <c r="B1688" t="s">
        <v>33</v>
      </c>
      <c r="C1688" t="s">
        <v>53</v>
      </c>
      <c r="D1688">
        <v>1</v>
      </c>
      <c r="E1688" s="1">
        <v>7530</v>
      </c>
      <c r="F1688" s="1">
        <v>7530</v>
      </c>
      <c r="G1688" s="1">
        <v>1530</v>
      </c>
      <c r="H1688" t="s">
        <v>62</v>
      </c>
      <c r="I1688" t="s">
        <v>44</v>
      </c>
    </row>
    <row r="1689" spans="1:9" x14ac:dyDescent="0.25">
      <c r="A1689">
        <v>1688</v>
      </c>
      <c r="B1689" t="s">
        <v>48</v>
      </c>
      <c r="C1689" t="s">
        <v>41</v>
      </c>
      <c r="D1689">
        <v>2</v>
      </c>
      <c r="E1689" s="1">
        <v>1490</v>
      </c>
      <c r="F1689" s="1">
        <v>2980</v>
      </c>
      <c r="G1689" s="1">
        <v>1380</v>
      </c>
      <c r="H1689" t="s">
        <v>62</v>
      </c>
      <c r="I1689" t="s">
        <v>20</v>
      </c>
    </row>
    <row r="1690" spans="1:9" x14ac:dyDescent="0.25">
      <c r="A1690">
        <v>1689</v>
      </c>
      <c r="B1690" t="s">
        <v>8</v>
      </c>
      <c r="C1690" t="s">
        <v>54</v>
      </c>
      <c r="D1690">
        <v>1</v>
      </c>
      <c r="E1690" s="1">
        <v>5300</v>
      </c>
      <c r="F1690" s="1">
        <v>5300</v>
      </c>
      <c r="G1690" s="1">
        <v>1300</v>
      </c>
      <c r="H1690" t="s">
        <v>62</v>
      </c>
      <c r="I1690" t="s">
        <v>40</v>
      </c>
    </row>
    <row r="1691" spans="1:9" x14ac:dyDescent="0.25">
      <c r="A1691">
        <v>1690</v>
      </c>
      <c r="B1691" t="s">
        <v>22</v>
      </c>
      <c r="C1691" t="s">
        <v>28</v>
      </c>
      <c r="D1691">
        <v>2</v>
      </c>
      <c r="E1691" s="1">
        <v>1200</v>
      </c>
      <c r="F1691" s="1">
        <v>2400</v>
      </c>
      <c r="G1691" s="1">
        <v>800</v>
      </c>
      <c r="H1691" t="s">
        <v>62</v>
      </c>
      <c r="I1691" t="s">
        <v>42</v>
      </c>
    </row>
    <row r="1692" spans="1:9" x14ac:dyDescent="0.25">
      <c r="A1692">
        <v>1691</v>
      </c>
      <c r="B1692" t="s">
        <v>38</v>
      </c>
      <c r="C1692" t="s">
        <v>32</v>
      </c>
      <c r="D1692">
        <v>1</v>
      </c>
      <c r="E1692" s="1">
        <v>1090</v>
      </c>
      <c r="F1692" s="1">
        <v>1090</v>
      </c>
      <c r="G1692" s="1">
        <v>290</v>
      </c>
      <c r="H1692" t="s">
        <v>62</v>
      </c>
      <c r="I1692" t="s">
        <v>44</v>
      </c>
    </row>
    <row r="1693" spans="1:9" x14ac:dyDescent="0.25">
      <c r="A1693">
        <v>1692</v>
      </c>
      <c r="B1693" t="s">
        <v>22</v>
      </c>
      <c r="C1693" t="s">
        <v>25</v>
      </c>
      <c r="D1693">
        <v>1</v>
      </c>
      <c r="E1693" s="1">
        <v>7250</v>
      </c>
      <c r="F1693" s="1">
        <v>7250</v>
      </c>
      <c r="G1693" s="1">
        <v>2250</v>
      </c>
      <c r="H1693" t="s">
        <v>62</v>
      </c>
      <c r="I1693" t="s">
        <v>14</v>
      </c>
    </row>
    <row r="1694" spans="1:9" x14ac:dyDescent="0.25">
      <c r="A1694">
        <v>1693</v>
      </c>
      <c r="B1694" t="s">
        <v>46</v>
      </c>
      <c r="C1694" t="s">
        <v>13</v>
      </c>
      <c r="D1694">
        <v>3</v>
      </c>
      <c r="E1694" s="1">
        <v>1400</v>
      </c>
      <c r="F1694" s="1">
        <v>4200</v>
      </c>
      <c r="G1694" s="1">
        <v>1800</v>
      </c>
      <c r="H1694" t="s">
        <v>62</v>
      </c>
      <c r="I1694" t="s">
        <v>29</v>
      </c>
    </row>
    <row r="1695" spans="1:9" x14ac:dyDescent="0.25">
      <c r="A1695">
        <v>1694</v>
      </c>
      <c r="B1695" t="s">
        <v>15</v>
      </c>
      <c r="C1695" t="s">
        <v>55</v>
      </c>
      <c r="D1695">
        <v>1</v>
      </c>
      <c r="E1695" s="1">
        <v>1500</v>
      </c>
      <c r="F1695" s="1">
        <v>1500</v>
      </c>
      <c r="G1695" s="1">
        <v>700</v>
      </c>
      <c r="H1695" t="s">
        <v>62</v>
      </c>
      <c r="I1695" t="s">
        <v>35</v>
      </c>
    </row>
    <row r="1696" spans="1:9" x14ac:dyDescent="0.25">
      <c r="A1696">
        <v>1695</v>
      </c>
      <c r="B1696" t="s">
        <v>33</v>
      </c>
      <c r="C1696" t="s">
        <v>19</v>
      </c>
      <c r="D1696">
        <v>1</v>
      </c>
      <c r="E1696" s="1">
        <v>1350</v>
      </c>
      <c r="F1696" s="1">
        <v>1350</v>
      </c>
      <c r="G1696" s="1">
        <v>550</v>
      </c>
      <c r="H1696" t="s">
        <v>62</v>
      </c>
      <c r="I1696" t="s">
        <v>11</v>
      </c>
    </row>
    <row r="1697" spans="1:9" x14ac:dyDescent="0.25">
      <c r="A1697">
        <v>1696</v>
      </c>
      <c r="B1697" t="s">
        <v>33</v>
      </c>
      <c r="C1697" t="s">
        <v>28</v>
      </c>
      <c r="D1697">
        <v>3</v>
      </c>
      <c r="E1697" s="1">
        <v>1200</v>
      </c>
      <c r="F1697" s="1">
        <v>3600</v>
      </c>
      <c r="G1697" s="1">
        <v>1200</v>
      </c>
      <c r="H1697" t="s">
        <v>62</v>
      </c>
      <c r="I1697" t="s">
        <v>14</v>
      </c>
    </row>
    <row r="1698" spans="1:9" x14ac:dyDescent="0.25">
      <c r="A1698">
        <v>1697</v>
      </c>
      <c r="B1698" t="s">
        <v>12</v>
      </c>
      <c r="C1698" t="s">
        <v>53</v>
      </c>
      <c r="D1698">
        <v>3</v>
      </c>
      <c r="E1698" s="1">
        <v>7530</v>
      </c>
      <c r="F1698" s="1">
        <v>22590</v>
      </c>
      <c r="G1698" s="1">
        <v>4590</v>
      </c>
      <c r="H1698" t="s">
        <v>62</v>
      </c>
      <c r="I1698" t="s">
        <v>29</v>
      </c>
    </row>
    <row r="1699" spans="1:9" x14ac:dyDescent="0.25">
      <c r="A1699">
        <v>1698</v>
      </c>
      <c r="B1699" t="s">
        <v>46</v>
      </c>
      <c r="C1699" t="s">
        <v>28</v>
      </c>
      <c r="D1699">
        <v>1</v>
      </c>
      <c r="E1699" s="1">
        <v>1200</v>
      </c>
      <c r="F1699" s="1">
        <v>1200</v>
      </c>
      <c r="G1699" s="1">
        <v>400</v>
      </c>
      <c r="H1699" t="s">
        <v>62</v>
      </c>
      <c r="I1699" t="s">
        <v>52</v>
      </c>
    </row>
    <row r="1700" spans="1:9" x14ac:dyDescent="0.25">
      <c r="A1700">
        <v>1699</v>
      </c>
      <c r="B1700" t="s">
        <v>36</v>
      </c>
      <c r="C1700" t="s">
        <v>31</v>
      </c>
      <c r="D1700">
        <v>3</v>
      </c>
      <c r="E1700" s="1">
        <v>1800</v>
      </c>
      <c r="F1700" s="1">
        <v>5400</v>
      </c>
      <c r="G1700" s="1">
        <v>3000</v>
      </c>
      <c r="H1700" t="s">
        <v>62</v>
      </c>
      <c r="I1700" t="s">
        <v>52</v>
      </c>
    </row>
    <row r="1701" spans="1:9" x14ac:dyDescent="0.25">
      <c r="A1701">
        <v>1700</v>
      </c>
      <c r="B1701" t="s">
        <v>67</v>
      </c>
      <c r="C1701" t="s">
        <v>51</v>
      </c>
      <c r="D1701">
        <v>4</v>
      </c>
      <c r="E1701" s="1">
        <v>1200</v>
      </c>
      <c r="F1701" s="1">
        <v>4800</v>
      </c>
      <c r="G1701" s="1">
        <v>1600</v>
      </c>
      <c r="H1701" t="s">
        <v>62</v>
      </c>
      <c r="I1701" t="s">
        <v>29</v>
      </c>
    </row>
    <row r="1702" spans="1:9" x14ac:dyDescent="0.25">
      <c r="A1702">
        <v>1701</v>
      </c>
      <c r="B1702" t="s">
        <v>48</v>
      </c>
      <c r="C1702" t="s">
        <v>54</v>
      </c>
      <c r="D1702">
        <v>3</v>
      </c>
      <c r="E1702" s="1">
        <v>5300</v>
      </c>
      <c r="F1702" s="1">
        <v>15900</v>
      </c>
      <c r="G1702" s="1">
        <v>3900</v>
      </c>
      <c r="H1702" t="s">
        <v>62</v>
      </c>
      <c r="I1702" t="s">
        <v>35</v>
      </c>
    </row>
    <row r="1703" spans="1:9" x14ac:dyDescent="0.25">
      <c r="A1703">
        <v>1702</v>
      </c>
      <c r="B1703" t="s">
        <v>36</v>
      </c>
      <c r="C1703" t="s">
        <v>16</v>
      </c>
      <c r="D1703">
        <v>3</v>
      </c>
      <c r="E1703" s="1">
        <v>8450</v>
      </c>
      <c r="F1703" s="1">
        <v>25350</v>
      </c>
      <c r="G1703" s="1">
        <v>7350</v>
      </c>
      <c r="H1703" t="s">
        <v>62</v>
      </c>
      <c r="I1703" t="s">
        <v>35</v>
      </c>
    </row>
    <row r="1704" spans="1:9" x14ac:dyDescent="0.25">
      <c r="A1704">
        <v>1703</v>
      </c>
      <c r="B1704" t="s">
        <v>22</v>
      </c>
      <c r="C1704" t="s">
        <v>19</v>
      </c>
      <c r="D1704">
        <v>5</v>
      </c>
      <c r="E1704" s="1">
        <v>1350</v>
      </c>
      <c r="F1704" s="1">
        <v>6750</v>
      </c>
      <c r="G1704" s="1">
        <v>2750</v>
      </c>
      <c r="H1704" t="s">
        <v>62</v>
      </c>
      <c r="I1704" t="s">
        <v>11</v>
      </c>
    </row>
    <row r="1705" spans="1:9" x14ac:dyDescent="0.25">
      <c r="A1705">
        <v>1704</v>
      </c>
      <c r="B1705" t="s">
        <v>30</v>
      </c>
      <c r="C1705" t="s">
        <v>32</v>
      </c>
      <c r="D1705">
        <v>2</v>
      </c>
      <c r="E1705" s="1">
        <v>1090</v>
      </c>
      <c r="F1705" s="1">
        <v>2180</v>
      </c>
      <c r="G1705" s="1">
        <v>580</v>
      </c>
      <c r="H1705" t="s">
        <v>62</v>
      </c>
      <c r="I1705" t="s">
        <v>17</v>
      </c>
    </row>
    <row r="1706" spans="1:9" x14ac:dyDescent="0.25">
      <c r="A1706">
        <v>1705</v>
      </c>
      <c r="B1706" t="s">
        <v>22</v>
      </c>
      <c r="C1706" t="s">
        <v>21</v>
      </c>
      <c r="D1706">
        <v>5</v>
      </c>
      <c r="E1706" s="1">
        <v>2180</v>
      </c>
      <c r="F1706" s="1">
        <v>10900</v>
      </c>
      <c r="G1706" s="1">
        <v>3400</v>
      </c>
      <c r="H1706" t="s">
        <v>62</v>
      </c>
      <c r="I1706" t="s">
        <v>17</v>
      </c>
    </row>
    <row r="1707" spans="1:9" x14ac:dyDescent="0.25">
      <c r="A1707">
        <v>1706</v>
      </c>
      <c r="B1707" t="s">
        <v>8</v>
      </c>
      <c r="C1707" t="s">
        <v>9</v>
      </c>
      <c r="D1707">
        <v>4</v>
      </c>
      <c r="E1707" s="1">
        <v>6000</v>
      </c>
      <c r="F1707" s="1">
        <v>24000</v>
      </c>
      <c r="G1707" s="1">
        <v>8000</v>
      </c>
      <c r="H1707" t="s">
        <v>62</v>
      </c>
      <c r="I1707" t="s">
        <v>24</v>
      </c>
    </row>
    <row r="1708" spans="1:9" x14ac:dyDescent="0.25">
      <c r="A1708">
        <v>1707</v>
      </c>
      <c r="B1708" t="s">
        <v>12</v>
      </c>
      <c r="C1708" t="s">
        <v>13</v>
      </c>
      <c r="D1708">
        <v>5</v>
      </c>
      <c r="E1708" s="1">
        <v>1400</v>
      </c>
      <c r="F1708" s="1">
        <v>7000</v>
      </c>
      <c r="G1708" s="1">
        <v>3000</v>
      </c>
      <c r="H1708" t="s">
        <v>62</v>
      </c>
      <c r="I1708" t="s">
        <v>52</v>
      </c>
    </row>
    <row r="1709" spans="1:9" x14ac:dyDescent="0.25">
      <c r="A1709">
        <v>1708</v>
      </c>
      <c r="B1709" t="s">
        <v>15</v>
      </c>
      <c r="C1709" t="s">
        <v>16</v>
      </c>
      <c r="D1709">
        <v>2</v>
      </c>
      <c r="E1709" s="1">
        <v>8450</v>
      </c>
      <c r="F1709" s="1">
        <v>16900</v>
      </c>
      <c r="G1709" s="1">
        <v>4900</v>
      </c>
      <c r="H1709" t="s">
        <v>62</v>
      </c>
      <c r="I1709" t="s">
        <v>44</v>
      </c>
    </row>
    <row r="1710" spans="1:9" x14ac:dyDescent="0.25">
      <c r="A1710">
        <v>1709</v>
      </c>
      <c r="B1710" t="s">
        <v>18</v>
      </c>
      <c r="C1710" t="s">
        <v>19</v>
      </c>
      <c r="D1710">
        <v>2</v>
      </c>
      <c r="E1710" s="1">
        <v>1350</v>
      </c>
      <c r="F1710" s="1">
        <v>2700</v>
      </c>
      <c r="G1710" s="1">
        <v>1100</v>
      </c>
      <c r="H1710" t="s">
        <v>62</v>
      </c>
      <c r="I1710" t="s">
        <v>44</v>
      </c>
    </row>
    <row r="1711" spans="1:9" x14ac:dyDescent="0.25">
      <c r="A1711">
        <v>1710</v>
      </c>
      <c r="B1711" t="s">
        <v>8</v>
      </c>
      <c r="C1711" t="s">
        <v>21</v>
      </c>
      <c r="D1711">
        <v>5</v>
      </c>
      <c r="E1711" s="1">
        <v>2180</v>
      </c>
      <c r="F1711" s="1">
        <v>10900</v>
      </c>
      <c r="G1711" s="1">
        <v>3400</v>
      </c>
      <c r="H1711" t="s">
        <v>62</v>
      </c>
      <c r="I1711" t="s">
        <v>24</v>
      </c>
    </row>
    <row r="1712" spans="1:9" x14ac:dyDescent="0.25">
      <c r="A1712">
        <v>1711</v>
      </c>
      <c r="B1712" t="s">
        <v>22</v>
      </c>
      <c r="C1712" t="s">
        <v>23</v>
      </c>
      <c r="D1712">
        <v>3</v>
      </c>
      <c r="E1712" s="1">
        <v>7600</v>
      </c>
      <c r="F1712" s="1">
        <v>22800</v>
      </c>
      <c r="G1712" s="1">
        <v>4800</v>
      </c>
      <c r="H1712" t="s">
        <v>62</v>
      </c>
      <c r="I1712" t="s">
        <v>29</v>
      </c>
    </row>
    <row r="1713" spans="1:9" x14ac:dyDescent="0.25">
      <c r="A1713">
        <v>1712</v>
      </c>
      <c r="B1713" t="s">
        <v>12</v>
      </c>
      <c r="C1713" t="s">
        <v>25</v>
      </c>
      <c r="D1713">
        <v>2</v>
      </c>
      <c r="E1713" s="1">
        <v>7250</v>
      </c>
      <c r="F1713" s="1">
        <v>14500</v>
      </c>
      <c r="G1713" s="1">
        <v>4500</v>
      </c>
      <c r="H1713" t="s">
        <v>62</v>
      </c>
      <c r="I1713" t="s">
        <v>39</v>
      </c>
    </row>
    <row r="1714" spans="1:9" x14ac:dyDescent="0.25">
      <c r="A1714">
        <v>1713</v>
      </c>
      <c r="B1714" t="s">
        <v>18</v>
      </c>
      <c r="C1714" t="s">
        <v>26</v>
      </c>
      <c r="D1714">
        <v>2</v>
      </c>
      <c r="E1714" s="1">
        <v>1100</v>
      </c>
      <c r="F1714" s="1">
        <v>2200</v>
      </c>
      <c r="G1714" s="1">
        <v>600</v>
      </c>
      <c r="H1714" t="s">
        <v>62</v>
      </c>
      <c r="I1714" t="s">
        <v>39</v>
      </c>
    </row>
    <row r="1715" spans="1:9" x14ac:dyDescent="0.25">
      <c r="A1715">
        <v>1714</v>
      </c>
      <c r="B1715" t="s">
        <v>67</v>
      </c>
      <c r="C1715" t="s">
        <v>9</v>
      </c>
      <c r="D1715">
        <v>4</v>
      </c>
      <c r="E1715" s="1">
        <v>6000</v>
      </c>
      <c r="F1715" s="1">
        <v>24000</v>
      </c>
      <c r="G1715" s="1">
        <v>8000</v>
      </c>
      <c r="H1715" t="s">
        <v>62</v>
      </c>
      <c r="I1715" t="s">
        <v>35</v>
      </c>
    </row>
    <row r="1716" spans="1:9" x14ac:dyDescent="0.25">
      <c r="A1716">
        <v>1715</v>
      </c>
      <c r="B1716" t="s">
        <v>8</v>
      </c>
      <c r="C1716" t="s">
        <v>28</v>
      </c>
      <c r="D1716">
        <v>3</v>
      </c>
      <c r="E1716" s="1">
        <v>1200</v>
      </c>
      <c r="F1716" s="1">
        <v>3600</v>
      </c>
      <c r="G1716" s="1">
        <v>1200</v>
      </c>
      <c r="H1716" t="s">
        <v>62</v>
      </c>
      <c r="I1716" t="s">
        <v>29</v>
      </c>
    </row>
    <row r="1717" spans="1:9" x14ac:dyDescent="0.25">
      <c r="A1717">
        <v>1716</v>
      </c>
      <c r="B1717" t="s">
        <v>30</v>
      </c>
      <c r="C1717" t="s">
        <v>31</v>
      </c>
      <c r="D1717">
        <v>3</v>
      </c>
      <c r="E1717" s="1">
        <v>1800</v>
      </c>
      <c r="F1717" s="1">
        <v>5400</v>
      </c>
      <c r="G1717" s="1">
        <v>3000</v>
      </c>
      <c r="H1717" t="s">
        <v>62</v>
      </c>
      <c r="I1717" t="s">
        <v>14</v>
      </c>
    </row>
    <row r="1718" spans="1:9" x14ac:dyDescent="0.25">
      <c r="A1718">
        <v>1717</v>
      </c>
      <c r="B1718" t="s">
        <v>30</v>
      </c>
      <c r="C1718" t="s">
        <v>32</v>
      </c>
      <c r="D1718">
        <v>5</v>
      </c>
      <c r="E1718" s="1">
        <v>1090</v>
      </c>
      <c r="F1718" s="1">
        <v>5450</v>
      </c>
      <c r="G1718" s="1">
        <v>1450</v>
      </c>
      <c r="H1718" t="s">
        <v>62</v>
      </c>
      <c r="I1718" t="s">
        <v>39</v>
      </c>
    </row>
    <row r="1719" spans="1:9" x14ac:dyDescent="0.25">
      <c r="A1719">
        <v>1718</v>
      </c>
      <c r="B1719" t="s">
        <v>67</v>
      </c>
      <c r="C1719" t="s">
        <v>21</v>
      </c>
      <c r="D1719">
        <v>4</v>
      </c>
      <c r="E1719" s="1">
        <v>2180</v>
      </c>
      <c r="F1719" s="1">
        <v>8720</v>
      </c>
      <c r="G1719" s="1">
        <v>2720</v>
      </c>
      <c r="H1719" t="s">
        <v>62</v>
      </c>
      <c r="I1719" t="s">
        <v>40</v>
      </c>
    </row>
    <row r="1720" spans="1:9" x14ac:dyDescent="0.25">
      <c r="A1720">
        <v>1719</v>
      </c>
      <c r="B1720" t="s">
        <v>33</v>
      </c>
      <c r="C1720" t="s">
        <v>31</v>
      </c>
      <c r="D1720">
        <v>5</v>
      </c>
      <c r="E1720" s="1">
        <v>1800</v>
      </c>
      <c r="F1720" s="1">
        <v>9000</v>
      </c>
      <c r="G1720" s="1">
        <v>5000</v>
      </c>
      <c r="H1720" t="s">
        <v>62</v>
      </c>
      <c r="I1720" t="s">
        <v>39</v>
      </c>
    </row>
    <row r="1721" spans="1:9" x14ac:dyDescent="0.25">
      <c r="A1721">
        <v>1720</v>
      </c>
      <c r="B1721" t="s">
        <v>22</v>
      </c>
      <c r="C1721" t="s">
        <v>34</v>
      </c>
      <c r="D1721">
        <v>3</v>
      </c>
      <c r="E1721" s="1">
        <v>8000</v>
      </c>
      <c r="F1721" s="1">
        <v>24000</v>
      </c>
      <c r="G1721" s="1">
        <v>6000</v>
      </c>
      <c r="H1721" t="s">
        <v>62</v>
      </c>
      <c r="I1721" t="s">
        <v>39</v>
      </c>
    </row>
    <row r="1722" spans="1:9" x14ac:dyDescent="0.25">
      <c r="A1722">
        <v>1721</v>
      </c>
      <c r="B1722" t="s">
        <v>67</v>
      </c>
      <c r="C1722" t="s">
        <v>13</v>
      </c>
      <c r="D1722">
        <v>4</v>
      </c>
      <c r="E1722" s="1">
        <v>1400</v>
      </c>
      <c r="F1722" s="1">
        <v>5600</v>
      </c>
      <c r="G1722" s="1">
        <v>2400</v>
      </c>
      <c r="H1722" t="s">
        <v>62</v>
      </c>
      <c r="I1722" t="s">
        <v>42</v>
      </c>
    </row>
    <row r="1723" spans="1:9" x14ac:dyDescent="0.25">
      <c r="A1723">
        <v>1722</v>
      </c>
      <c r="B1723" t="s">
        <v>36</v>
      </c>
      <c r="C1723" t="s">
        <v>37</v>
      </c>
      <c r="D1723">
        <v>2</v>
      </c>
      <c r="E1723" s="1">
        <v>10590</v>
      </c>
      <c r="F1723" s="1">
        <v>21180</v>
      </c>
      <c r="G1723" s="1">
        <v>9180</v>
      </c>
      <c r="H1723" t="s">
        <v>62</v>
      </c>
      <c r="I1723" t="s">
        <v>39</v>
      </c>
    </row>
    <row r="1724" spans="1:9" x14ac:dyDescent="0.25">
      <c r="A1724">
        <v>1723</v>
      </c>
      <c r="B1724" t="s">
        <v>38</v>
      </c>
      <c r="C1724" t="s">
        <v>19</v>
      </c>
      <c r="D1724">
        <v>3</v>
      </c>
      <c r="E1724" s="1">
        <v>1350</v>
      </c>
      <c r="F1724" s="1">
        <v>4050</v>
      </c>
      <c r="G1724" s="1">
        <v>1650</v>
      </c>
      <c r="H1724" t="s">
        <v>62</v>
      </c>
      <c r="I1724" t="s">
        <v>44</v>
      </c>
    </row>
    <row r="1725" spans="1:9" x14ac:dyDescent="0.25">
      <c r="A1725">
        <v>1724</v>
      </c>
      <c r="B1725" t="s">
        <v>30</v>
      </c>
      <c r="C1725" t="s">
        <v>13</v>
      </c>
      <c r="D1725">
        <v>3</v>
      </c>
      <c r="E1725" s="1">
        <v>1400</v>
      </c>
      <c r="F1725" s="1">
        <v>4200</v>
      </c>
      <c r="G1725" s="1">
        <v>1800</v>
      </c>
      <c r="H1725" t="s">
        <v>62</v>
      </c>
      <c r="I1725" t="s">
        <v>40</v>
      </c>
    </row>
    <row r="1726" spans="1:9" x14ac:dyDescent="0.25">
      <c r="A1726">
        <v>1725</v>
      </c>
      <c r="B1726" t="s">
        <v>18</v>
      </c>
      <c r="C1726" t="s">
        <v>9</v>
      </c>
      <c r="D1726">
        <v>4</v>
      </c>
      <c r="E1726" s="1">
        <v>6000</v>
      </c>
      <c r="F1726" s="1">
        <v>24000</v>
      </c>
      <c r="G1726" s="1">
        <v>8000</v>
      </c>
      <c r="H1726" t="s">
        <v>62</v>
      </c>
      <c r="I1726" t="s">
        <v>24</v>
      </c>
    </row>
    <row r="1727" spans="1:9" x14ac:dyDescent="0.25">
      <c r="A1727">
        <v>1726</v>
      </c>
      <c r="B1727" t="s">
        <v>36</v>
      </c>
      <c r="C1727" t="s">
        <v>26</v>
      </c>
      <c r="D1727">
        <v>3</v>
      </c>
      <c r="E1727" s="1">
        <v>1100</v>
      </c>
      <c r="F1727" s="1">
        <v>3300</v>
      </c>
      <c r="G1727" s="1">
        <v>900</v>
      </c>
      <c r="H1727" t="s">
        <v>62</v>
      </c>
      <c r="I1727" t="s">
        <v>27</v>
      </c>
    </row>
    <row r="1728" spans="1:9" x14ac:dyDescent="0.25">
      <c r="A1728">
        <v>1727</v>
      </c>
      <c r="B1728" t="s">
        <v>15</v>
      </c>
      <c r="C1728" t="s">
        <v>9</v>
      </c>
      <c r="D1728">
        <v>3</v>
      </c>
      <c r="E1728" s="1">
        <v>6000</v>
      </c>
      <c r="F1728" s="1">
        <v>18000</v>
      </c>
      <c r="G1728" s="1">
        <v>6000</v>
      </c>
      <c r="H1728" t="s">
        <v>62</v>
      </c>
      <c r="I1728" t="s">
        <v>40</v>
      </c>
    </row>
    <row r="1729" spans="1:9" x14ac:dyDescent="0.25">
      <c r="A1729">
        <v>1728</v>
      </c>
      <c r="B1729" t="s">
        <v>38</v>
      </c>
      <c r="C1729" t="s">
        <v>41</v>
      </c>
      <c r="D1729">
        <v>2</v>
      </c>
      <c r="E1729" s="1">
        <v>1490</v>
      </c>
      <c r="F1729" s="1">
        <v>2980</v>
      </c>
      <c r="G1729" s="1">
        <v>1380</v>
      </c>
      <c r="H1729" t="s">
        <v>62</v>
      </c>
      <c r="I1729" t="s">
        <v>29</v>
      </c>
    </row>
    <row r="1730" spans="1:9" x14ac:dyDescent="0.25">
      <c r="A1730">
        <v>1729</v>
      </c>
      <c r="B1730" t="s">
        <v>36</v>
      </c>
      <c r="C1730" t="s">
        <v>37</v>
      </c>
      <c r="D1730">
        <v>4</v>
      </c>
      <c r="E1730" s="1">
        <v>10590</v>
      </c>
      <c r="F1730" s="1">
        <v>42360</v>
      </c>
      <c r="G1730" s="1">
        <v>18360</v>
      </c>
      <c r="H1730" t="s">
        <v>62</v>
      </c>
      <c r="I1730" t="s">
        <v>44</v>
      </c>
    </row>
    <row r="1731" spans="1:9" x14ac:dyDescent="0.25">
      <c r="A1731">
        <v>1730</v>
      </c>
      <c r="B1731" t="s">
        <v>15</v>
      </c>
      <c r="C1731" t="s">
        <v>34</v>
      </c>
      <c r="D1731">
        <v>3</v>
      </c>
      <c r="E1731" s="1">
        <v>8000</v>
      </c>
      <c r="F1731" s="1">
        <v>24000</v>
      </c>
      <c r="G1731" s="1">
        <v>6000</v>
      </c>
      <c r="H1731" t="s">
        <v>62</v>
      </c>
      <c r="I1731" t="s">
        <v>11</v>
      </c>
    </row>
    <row r="1732" spans="1:9" x14ac:dyDescent="0.25">
      <c r="A1732">
        <v>1731</v>
      </c>
      <c r="B1732" t="s">
        <v>30</v>
      </c>
      <c r="C1732" t="s">
        <v>26</v>
      </c>
      <c r="D1732">
        <v>5</v>
      </c>
      <c r="E1732" s="1">
        <v>1100</v>
      </c>
      <c r="F1732" s="1">
        <v>5500</v>
      </c>
      <c r="G1732" s="1">
        <v>1500</v>
      </c>
      <c r="H1732" t="s">
        <v>62</v>
      </c>
      <c r="I1732" t="s">
        <v>29</v>
      </c>
    </row>
    <row r="1733" spans="1:9" x14ac:dyDescent="0.25">
      <c r="A1733">
        <v>1732</v>
      </c>
      <c r="B1733" t="s">
        <v>38</v>
      </c>
      <c r="C1733" t="s">
        <v>28</v>
      </c>
      <c r="D1733">
        <v>5</v>
      </c>
      <c r="E1733" s="1">
        <v>1200</v>
      </c>
      <c r="F1733" s="1">
        <v>6000</v>
      </c>
      <c r="G1733" s="1">
        <v>2000</v>
      </c>
      <c r="H1733" t="s">
        <v>62</v>
      </c>
      <c r="I1733" t="s">
        <v>29</v>
      </c>
    </row>
    <row r="1734" spans="1:9" x14ac:dyDescent="0.25">
      <c r="A1734">
        <v>1733</v>
      </c>
      <c r="B1734" t="s">
        <v>22</v>
      </c>
      <c r="C1734" t="s">
        <v>43</v>
      </c>
      <c r="D1734">
        <v>2</v>
      </c>
      <c r="E1734" s="1">
        <v>4200</v>
      </c>
      <c r="F1734" s="1">
        <v>8400</v>
      </c>
      <c r="G1734" s="1">
        <v>2400</v>
      </c>
      <c r="H1734" t="s">
        <v>62</v>
      </c>
      <c r="I1734" t="s">
        <v>11</v>
      </c>
    </row>
    <row r="1735" spans="1:9" x14ac:dyDescent="0.25">
      <c r="A1735">
        <v>1734</v>
      </c>
      <c r="B1735" t="s">
        <v>12</v>
      </c>
      <c r="C1735" t="s">
        <v>45</v>
      </c>
      <c r="D1735">
        <v>5</v>
      </c>
      <c r="E1735" s="1">
        <v>5775</v>
      </c>
      <c r="F1735" s="1">
        <v>28875</v>
      </c>
      <c r="G1735" s="1">
        <v>8875</v>
      </c>
      <c r="H1735" t="s">
        <v>62</v>
      </c>
      <c r="I1735" t="s">
        <v>24</v>
      </c>
    </row>
    <row r="1736" spans="1:9" x14ac:dyDescent="0.25">
      <c r="A1736">
        <v>1735</v>
      </c>
      <c r="B1736" t="s">
        <v>46</v>
      </c>
      <c r="C1736" t="s">
        <v>23</v>
      </c>
      <c r="D1736">
        <v>2</v>
      </c>
      <c r="E1736" s="1">
        <v>7600</v>
      </c>
      <c r="F1736" s="1">
        <v>15200</v>
      </c>
      <c r="G1736" s="1">
        <v>3200</v>
      </c>
      <c r="H1736" t="s">
        <v>62</v>
      </c>
      <c r="I1736" t="s">
        <v>44</v>
      </c>
    </row>
    <row r="1737" spans="1:9" x14ac:dyDescent="0.25">
      <c r="A1737">
        <v>1736</v>
      </c>
      <c r="B1737" t="s">
        <v>12</v>
      </c>
      <c r="C1737" t="s">
        <v>25</v>
      </c>
      <c r="D1737">
        <v>5</v>
      </c>
      <c r="E1737" s="1">
        <v>7250</v>
      </c>
      <c r="F1737" s="1">
        <v>36250</v>
      </c>
      <c r="G1737" s="1">
        <v>11250</v>
      </c>
      <c r="H1737" t="s">
        <v>62</v>
      </c>
      <c r="I1737" t="s">
        <v>17</v>
      </c>
    </row>
    <row r="1738" spans="1:9" x14ac:dyDescent="0.25">
      <c r="A1738">
        <v>1737</v>
      </c>
      <c r="B1738" t="s">
        <v>8</v>
      </c>
      <c r="C1738" t="s">
        <v>25</v>
      </c>
      <c r="D1738">
        <v>3</v>
      </c>
      <c r="E1738" s="1">
        <v>7250</v>
      </c>
      <c r="F1738" s="1">
        <v>21750</v>
      </c>
      <c r="G1738" s="1">
        <v>6750</v>
      </c>
      <c r="H1738" t="s">
        <v>62</v>
      </c>
      <c r="I1738" t="s">
        <v>17</v>
      </c>
    </row>
    <row r="1739" spans="1:9" x14ac:dyDescent="0.25">
      <c r="A1739">
        <v>1738</v>
      </c>
      <c r="B1739" t="s">
        <v>36</v>
      </c>
      <c r="C1739" t="s">
        <v>25</v>
      </c>
      <c r="D1739">
        <v>3</v>
      </c>
      <c r="E1739" s="1">
        <v>7250</v>
      </c>
      <c r="F1739" s="1">
        <v>21750</v>
      </c>
      <c r="G1739" s="1">
        <v>6750</v>
      </c>
      <c r="H1739" t="s">
        <v>62</v>
      </c>
      <c r="I1739" t="s">
        <v>17</v>
      </c>
    </row>
    <row r="1740" spans="1:9" x14ac:dyDescent="0.25">
      <c r="A1740">
        <v>1739</v>
      </c>
      <c r="B1740" t="s">
        <v>67</v>
      </c>
      <c r="C1740" t="s">
        <v>19</v>
      </c>
      <c r="D1740">
        <v>2</v>
      </c>
      <c r="E1740" s="1">
        <v>1350</v>
      </c>
      <c r="F1740" s="1">
        <v>2700</v>
      </c>
      <c r="G1740" s="1">
        <v>1100</v>
      </c>
      <c r="H1740" t="s">
        <v>62</v>
      </c>
      <c r="I1740" t="s">
        <v>35</v>
      </c>
    </row>
    <row r="1741" spans="1:9" x14ac:dyDescent="0.25">
      <c r="A1741">
        <v>1740</v>
      </c>
      <c r="B1741" t="s">
        <v>12</v>
      </c>
      <c r="C1741" t="s">
        <v>25</v>
      </c>
      <c r="D1741">
        <v>3</v>
      </c>
      <c r="E1741" s="1">
        <v>7250</v>
      </c>
      <c r="F1741" s="1">
        <v>21750</v>
      </c>
      <c r="G1741" s="1">
        <v>6750</v>
      </c>
      <c r="H1741" t="s">
        <v>62</v>
      </c>
      <c r="I1741" t="s">
        <v>14</v>
      </c>
    </row>
    <row r="1742" spans="1:9" x14ac:dyDescent="0.25">
      <c r="A1742">
        <v>1741</v>
      </c>
      <c r="B1742" t="s">
        <v>30</v>
      </c>
      <c r="C1742" t="s">
        <v>23</v>
      </c>
      <c r="D1742">
        <v>4</v>
      </c>
      <c r="E1742" s="1">
        <v>7600</v>
      </c>
      <c r="F1742" s="1">
        <v>30400</v>
      </c>
      <c r="G1742" s="1">
        <v>6400</v>
      </c>
      <c r="H1742" t="s">
        <v>62</v>
      </c>
      <c r="I1742" t="s">
        <v>39</v>
      </c>
    </row>
    <row r="1743" spans="1:9" x14ac:dyDescent="0.25">
      <c r="A1743">
        <v>1742</v>
      </c>
      <c r="B1743" t="s">
        <v>48</v>
      </c>
      <c r="C1743" t="s">
        <v>23</v>
      </c>
      <c r="D1743">
        <v>5</v>
      </c>
      <c r="E1743" s="1">
        <v>7600</v>
      </c>
      <c r="F1743" s="1">
        <v>38000</v>
      </c>
      <c r="G1743" s="1">
        <v>8000</v>
      </c>
      <c r="H1743" t="s">
        <v>62</v>
      </c>
      <c r="I1743" t="s">
        <v>29</v>
      </c>
    </row>
    <row r="1744" spans="1:9" x14ac:dyDescent="0.25">
      <c r="A1744">
        <v>1743</v>
      </c>
      <c r="B1744" t="s">
        <v>12</v>
      </c>
      <c r="C1744" t="s">
        <v>41</v>
      </c>
      <c r="D1744">
        <v>5</v>
      </c>
      <c r="E1744" s="1">
        <v>1490</v>
      </c>
      <c r="F1744" s="1">
        <v>7450</v>
      </c>
      <c r="G1744" s="1">
        <v>3450</v>
      </c>
      <c r="H1744" t="s">
        <v>62</v>
      </c>
      <c r="I1744" t="s">
        <v>14</v>
      </c>
    </row>
    <row r="1745" spans="1:9" x14ac:dyDescent="0.25">
      <c r="A1745">
        <v>1744</v>
      </c>
      <c r="B1745" t="s">
        <v>67</v>
      </c>
      <c r="C1745" t="s">
        <v>49</v>
      </c>
      <c r="D1745">
        <v>5</v>
      </c>
      <c r="E1745" s="1">
        <v>2900</v>
      </c>
      <c r="F1745" s="1">
        <v>14500</v>
      </c>
      <c r="G1745" s="1">
        <v>4500</v>
      </c>
      <c r="H1745" t="s">
        <v>62</v>
      </c>
      <c r="I1745" t="s">
        <v>24</v>
      </c>
    </row>
    <row r="1746" spans="1:9" x14ac:dyDescent="0.25">
      <c r="A1746">
        <v>1745</v>
      </c>
      <c r="B1746" t="s">
        <v>38</v>
      </c>
      <c r="C1746" t="s">
        <v>41</v>
      </c>
      <c r="D1746">
        <v>3</v>
      </c>
      <c r="E1746" s="1">
        <v>1490</v>
      </c>
      <c r="F1746" s="1">
        <v>4470</v>
      </c>
      <c r="G1746" s="1">
        <v>2070</v>
      </c>
      <c r="H1746" t="s">
        <v>62</v>
      </c>
      <c r="I1746" t="s">
        <v>17</v>
      </c>
    </row>
    <row r="1747" spans="1:9" x14ac:dyDescent="0.25">
      <c r="A1747">
        <v>1746</v>
      </c>
      <c r="B1747" t="s">
        <v>38</v>
      </c>
      <c r="C1747" t="s">
        <v>32</v>
      </c>
      <c r="D1747">
        <v>5</v>
      </c>
      <c r="E1747" s="1">
        <v>1090</v>
      </c>
      <c r="F1747" s="1">
        <v>5450</v>
      </c>
      <c r="G1747" s="1">
        <v>1450</v>
      </c>
      <c r="H1747" t="s">
        <v>62</v>
      </c>
      <c r="I1747" t="s">
        <v>24</v>
      </c>
    </row>
    <row r="1748" spans="1:9" x14ac:dyDescent="0.25">
      <c r="A1748">
        <v>1747</v>
      </c>
      <c r="B1748" t="s">
        <v>67</v>
      </c>
      <c r="C1748" t="s">
        <v>28</v>
      </c>
      <c r="D1748">
        <v>3</v>
      </c>
      <c r="E1748" s="1">
        <v>1200</v>
      </c>
      <c r="F1748" s="1">
        <v>3600</v>
      </c>
      <c r="G1748" s="1">
        <v>1200</v>
      </c>
      <c r="H1748" t="s">
        <v>62</v>
      </c>
      <c r="I1748" t="s">
        <v>11</v>
      </c>
    </row>
    <row r="1749" spans="1:9" x14ac:dyDescent="0.25">
      <c r="A1749">
        <v>1748</v>
      </c>
      <c r="B1749" t="s">
        <v>36</v>
      </c>
      <c r="C1749" t="s">
        <v>37</v>
      </c>
      <c r="D1749">
        <v>5</v>
      </c>
      <c r="E1749" s="1">
        <v>10590</v>
      </c>
      <c r="F1749" s="1">
        <v>52950</v>
      </c>
      <c r="G1749" s="1">
        <v>22950</v>
      </c>
      <c r="H1749" t="s">
        <v>62</v>
      </c>
      <c r="I1749" t="s">
        <v>29</v>
      </c>
    </row>
    <row r="1750" spans="1:9" x14ac:dyDescent="0.25">
      <c r="A1750">
        <v>1749</v>
      </c>
      <c r="B1750" t="s">
        <v>30</v>
      </c>
      <c r="C1750" t="s">
        <v>43</v>
      </c>
      <c r="D1750">
        <v>4</v>
      </c>
      <c r="E1750" s="1">
        <v>4200</v>
      </c>
      <c r="F1750" s="1">
        <v>16800</v>
      </c>
      <c r="G1750" s="1">
        <v>4800</v>
      </c>
      <c r="H1750" t="s">
        <v>62</v>
      </c>
      <c r="I1750" t="s">
        <v>20</v>
      </c>
    </row>
    <row r="1751" spans="1:9" x14ac:dyDescent="0.25">
      <c r="A1751">
        <v>1750</v>
      </c>
      <c r="B1751" t="s">
        <v>18</v>
      </c>
      <c r="C1751" t="s">
        <v>43</v>
      </c>
      <c r="D1751">
        <v>2</v>
      </c>
      <c r="E1751" s="1">
        <v>4200</v>
      </c>
      <c r="F1751" s="1">
        <v>8400</v>
      </c>
      <c r="G1751" s="1">
        <v>2400</v>
      </c>
      <c r="H1751" t="s">
        <v>62</v>
      </c>
      <c r="I1751" t="s">
        <v>20</v>
      </c>
    </row>
    <row r="1752" spans="1:9" x14ac:dyDescent="0.25">
      <c r="A1752">
        <v>1751</v>
      </c>
      <c r="B1752" t="s">
        <v>33</v>
      </c>
      <c r="C1752" t="s">
        <v>37</v>
      </c>
      <c r="D1752">
        <v>2</v>
      </c>
      <c r="E1752" s="1">
        <v>10590</v>
      </c>
      <c r="F1752" s="1">
        <v>21180</v>
      </c>
      <c r="G1752" s="1">
        <v>9180</v>
      </c>
      <c r="H1752" t="s">
        <v>62</v>
      </c>
      <c r="I1752" t="s">
        <v>29</v>
      </c>
    </row>
    <row r="1753" spans="1:9" x14ac:dyDescent="0.25">
      <c r="A1753">
        <v>1752</v>
      </c>
      <c r="B1753" t="s">
        <v>48</v>
      </c>
      <c r="C1753" t="s">
        <v>50</v>
      </c>
      <c r="D1753">
        <v>2</v>
      </c>
      <c r="E1753" s="1">
        <v>1250</v>
      </c>
      <c r="F1753" s="1">
        <v>2500</v>
      </c>
      <c r="G1753" s="1">
        <v>900</v>
      </c>
      <c r="H1753" t="s">
        <v>62</v>
      </c>
      <c r="I1753" t="s">
        <v>24</v>
      </c>
    </row>
    <row r="1754" spans="1:9" x14ac:dyDescent="0.25">
      <c r="A1754">
        <v>1753</v>
      </c>
      <c r="B1754" t="s">
        <v>8</v>
      </c>
      <c r="C1754" t="s">
        <v>41</v>
      </c>
      <c r="D1754">
        <v>3</v>
      </c>
      <c r="E1754" s="1">
        <v>1490</v>
      </c>
      <c r="F1754" s="1">
        <v>4470</v>
      </c>
      <c r="G1754" s="1">
        <v>2070</v>
      </c>
      <c r="H1754" t="s">
        <v>62</v>
      </c>
      <c r="I1754" t="s">
        <v>17</v>
      </c>
    </row>
    <row r="1755" spans="1:9" x14ac:dyDescent="0.25">
      <c r="A1755">
        <v>1754</v>
      </c>
      <c r="B1755" t="s">
        <v>30</v>
      </c>
      <c r="C1755" t="s">
        <v>28</v>
      </c>
      <c r="D1755">
        <v>2</v>
      </c>
      <c r="E1755" s="1">
        <v>1200</v>
      </c>
      <c r="F1755" s="1">
        <v>2400</v>
      </c>
      <c r="G1755" s="1">
        <v>800</v>
      </c>
      <c r="H1755" t="s">
        <v>62</v>
      </c>
      <c r="I1755" t="s">
        <v>20</v>
      </c>
    </row>
    <row r="1756" spans="1:9" x14ac:dyDescent="0.25">
      <c r="A1756">
        <v>1755</v>
      </c>
      <c r="B1756" t="s">
        <v>15</v>
      </c>
      <c r="C1756" t="s">
        <v>21</v>
      </c>
      <c r="D1756">
        <v>4</v>
      </c>
      <c r="E1756" s="1">
        <v>2180</v>
      </c>
      <c r="F1756" s="1">
        <v>8720</v>
      </c>
      <c r="G1756" s="1">
        <v>2720</v>
      </c>
      <c r="H1756" t="s">
        <v>62</v>
      </c>
      <c r="I1756" t="s">
        <v>29</v>
      </c>
    </row>
    <row r="1757" spans="1:9" x14ac:dyDescent="0.25">
      <c r="A1757">
        <v>1756</v>
      </c>
      <c r="B1757" t="s">
        <v>38</v>
      </c>
      <c r="C1757" t="s">
        <v>51</v>
      </c>
      <c r="D1757">
        <v>3</v>
      </c>
      <c r="E1757" s="1">
        <v>1200</v>
      </c>
      <c r="F1757" s="1">
        <v>3600</v>
      </c>
      <c r="G1757" s="1">
        <v>1200</v>
      </c>
      <c r="H1757" t="s">
        <v>62</v>
      </c>
      <c r="I1757" t="s">
        <v>17</v>
      </c>
    </row>
    <row r="1758" spans="1:9" x14ac:dyDescent="0.25">
      <c r="A1758">
        <v>1757</v>
      </c>
      <c r="B1758" t="s">
        <v>8</v>
      </c>
      <c r="C1758" t="s">
        <v>31</v>
      </c>
      <c r="D1758">
        <v>5</v>
      </c>
      <c r="E1758" s="1">
        <v>1800</v>
      </c>
      <c r="F1758" s="1">
        <v>9000</v>
      </c>
      <c r="G1758" s="1">
        <v>5000</v>
      </c>
      <c r="H1758" t="s">
        <v>62</v>
      </c>
      <c r="I1758" t="s">
        <v>29</v>
      </c>
    </row>
    <row r="1759" spans="1:9" x14ac:dyDescent="0.25">
      <c r="A1759">
        <v>1758</v>
      </c>
      <c r="B1759" t="s">
        <v>15</v>
      </c>
      <c r="C1759" t="s">
        <v>23</v>
      </c>
      <c r="D1759">
        <v>5</v>
      </c>
      <c r="E1759" s="1">
        <v>7600</v>
      </c>
      <c r="F1759" s="1">
        <v>38000</v>
      </c>
      <c r="G1759" s="1">
        <v>8000</v>
      </c>
      <c r="H1759" t="s">
        <v>62</v>
      </c>
      <c r="I1759" t="s">
        <v>52</v>
      </c>
    </row>
    <row r="1760" spans="1:9" x14ac:dyDescent="0.25">
      <c r="A1760">
        <v>1759</v>
      </c>
      <c r="B1760" t="s">
        <v>33</v>
      </c>
      <c r="C1760" t="s">
        <v>53</v>
      </c>
      <c r="D1760">
        <v>4</v>
      </c>
      <c r="E1760" s="1">
        <v>7530</v>
      </c>
      <c r="F1760" s="1">
        <v>30120</v>
      </c>
      <c r="G1760" s="1">
        <v>6120</v>
      </c>
      <c r="H1760" t="s">
        <v>62</v>
      </c>
      <c r="I1760" t="s">
        <v>27</v>
      </c>
    </row>
    <row r="1761" spans="1:9" x14ac:dyDescent="0.25">
      <c r="A1761">
        <v>1760</v>
      </c>
      <c r="B1761" t="s">
        <v>48</v>
      </c>
      <c r="C1761" t="s">
        <v>41</v>
      </c>
      <c r="D1761">
        <v>5</v>
      </c>
      <c r="E1761" s="1">
        <v>1490</v>
      </c>
      <c r="F1761" s="1">
        <v>7450</v>
      </c>
      <c r="G1761" s="1">
        <v>3450</v>
      </c>
      <c r="H1761" t="s">
        <v>62</v>
      </c>
      <c r="I1761" t="s">
        <v>42</v>
      </c>
    </row>
    <row r="1762" spans="1:9" x14ac:dyDescent="0.25">
      <c r="A1762">
        <v>1761</v>
      </c>
      <c r="B1762" t="s">
        <v>8</v>
      </c>
      <c r="C1762" t="s">
        <v>54</v>
      </c>
      <c r="D1762">
        <v>4</v>
      </c>
      <c r="E1762" s="1">
        <v>5300</v>
      </c>
      <c r="F1762" s="1">
        <v>21200</v>
      </c>
      <c r="G1762" s="1">
        <v>5200</v>
      </c>
      <c r="H1762" t="s">
        <v>62</v>
      </c>
      <c r="I1762" t="s">
        <v>27</v>
      </c>
    </row>
    <row r="1763" spans="1:9" x14ac:dyDescent="0.25">
      <c r="A1763">
        <v>1762</v>
      </c>
      <c r="B1763" t="s">
        <v>22</v>
      </c>
      <c r="C1763" t="s">
        <v>28</v>
      </c>
      <c r="D1763">
        <v>3</v>
      </c>
      <c r="E1763" s="1">
        <v>1200</v>
      </c>
      <c r="F1763" s="1">
        <v>3600</v>
      </c>
      <c r="G1763" s="1">
        <v>1200</v>
      </c>
      <c r="H1763" t="s">
        <v>62</v>
      </c>
      <c r="I1763" t="s">
        <v>29</v>
      </c>
    </row>
    <row r="1764" spans="1:9" x14ac:dyDescent="0.25">
      <c r="A1764">
        <v>1763</v>
      </c>
      <c r="B1764" t="s">
        <v>38</v>
      </c>
      <c r="C1764" t="s">
        <v>32</v>
      </c>
      <c r="D1764">
        <v>4</v>
      </c>
      <c r="E1764" s="1">
        <v>1090</v>
      </c>
      <c r="F1764" s="1">
        <v>4360</v>
      </c>
      <c r="G1764" s="1">
        <v>1160</v>
      </c>
      <c r="H1764" t="s">
        <v>62</v>
      </c>
      <c r="I1764" t="s">
        <v>14</v>
      </c>
    </row>
    <row r="1765" spans="1:9" x14ac:dyDescent="0.25">
      <c r="A1765">
        <v>1764</v>
      </c>
      <c r="B1765" t="s">
        <v>22</v>
      </c>
      <c r="C1765" t="s">
        <v>25</v>
      </c>
      <c r="D1765">
        <v>3</v>
      </c>
      <c r="E1765" s="1">
        <v>7250</v>
      </c>
      <c r="F1765" s="1">
        <v>21750</v>
      </c>
      <c r="G1765" s="1">
        <v>6750</v>
      </c>
      <c r="H1765" t="s">
        <v>62</v>
      </c>
      <c r="I1765" t="s">
        <v>44</v>
      </c>
    </row>
    <row r="1766" spans="1:9" x14ac:dyDescent="0.25">
      <c r="A1766">
        <v>1765</v>
      </c>
      <c r="B1766" t="s">
        <v>46</v>
      </c>
      <c r="C1766" t="s">
        <v>13</v>
      </c>
      <c r="D1766">
        <v>5</v>
      </c>
      <c r="E1766" s="1">
        <v>1400</v>
      </c>
      <c r="F1766" s="1">
        <v>7000</v>
      </c>
      <c r="G1766" s="1">
        <v>3000</v>
      </c>
      <c r="H1766" t="s">
        <v>62</v>
      </c>
      <c r="I1766" t="s">
        <v>39</v>
      </c>
    </row>
    <row r="1767" spans="1:9" x14ac:dyDescent="0.25">
      <c r="A1767">
        <v>1766</v>
      </c>
      <c r="B1767" t="s">
        <v>15</v>
      </c>
      <c r="C1767" t="s">
        <v>55</v>
      </c>
      <c r="D1767">
        <v>3</v>
      </c>
      <c r="E1767" s="1">
        <v>1500</v>
      </c>
      <c r="F1767" s="1">
        <v>4500</v>
      </c>
      <c r="G1767" s="1">
        <v>2100</v>
      </c>
      <c r="H1767" t="s">
        <v>62</v>
      </c>
      <c r="I1767" t="s">
        <v>44</v>
      </c>
    </row>
    <row r="1768" spans="1:9" x14ac:dyDescent="0.25">
      <c r="A1768">
        <v>1767</v>
      </c>
      <c r="B1768" t="s">
        <v>33</v>
      </c>
      <c r="C1768" t="s">
        <v>19</v>
      </c>
      <c r="D1768">
        <v>4</v>
      </c>
      <c r="E1768" s="1">
        <v>1350</v>
      </c>
      <c r="F1768" s="1">
        <v>5400</v>
      </c>
      <c r="G1768" s="1">
        <v>2200</v>
      </c>
      <c r="H1768" t="s">
        <v>62</v>
      </c>
      <c r="I1768" t="s">
        <v>40</v>
      </c>
    </row>
    <row r="1769" spans="1:9" x14ac:dyDescent="0.25">
      <c r="A1769">
        <v>1768</v>
      </c>
      <c r="B1769" t="s">
        <v>33</v>
      </c>
      <c r="C1769" t="s">
        <v>28</v>
      </c>
      <c r="D1769">
        <v>2</v>
      </c>
      <c r="E1769" s="1">
        <v>1200</v>
      </c>
      <c r="F1769" s="1">
        <v>2400</v>
      </c>
      <c r="G1769" s="1">
        <v>800</v>
      </c>
      <c r="H1769" t="s">
        <v>62</v>
      </c>
      <c r="I1769" t="s">
        <v>11</v>
      </c>
    </row>
    <row r="1770" spans="1:9" x14ac:dyDescent="0.25">
      <c r="A1770">
        <v>1769</v>
      </c>
      <c r="B1770" t="s">
        <v>12</v>
      </c>
      <c r="C1770" t="s">
        <v>53</v>
      </c>
      <c r="D1770">
        <v>3</v>
      </c>
      <c r="E1770" s="1">
        <v>7530</v>
      </c>
      <c r="F1770" s="1">
        <v>22590</v>
      </c>
      <c r="G1770" s="1">
        <v>4590</v>
      </c>
      <c r="H1770" t="s">
        <v>62</v>
      </c>
      <c r="I1770" t="s">
        <v>11</v>
      </c>
    </row>
    <row r="1771" spans="1:9" x14ac:dyDescent="0.25">
      <c r="A1771">
        <v>1770</v>
      </c>
      <c r="B1771" t="s">
        <v>46</v>
      </c>
      <c r="C1771" t="s">
        <v>28</v>
      </c>
      <c r="D1771">
        <v>2</v>
      </c>
      <c r="E1771" s="1">
        <v>1200</v>
      </c>
      <c r="F1771" s="1">
        <v>2400</v>
      </c>
      <c r="G1771" s="1">
        <v>800</v>
      </c>
      <c r="H1771" t="s">
        <v>62</v>
      </c>
      <c r="I1771" t="s">
        <v>24</v>
      </c>
    </row>
    <row r="1772" spans="1:9" x14ac:dyDescent="0.25">
      <c r="A1772">
        <v>1771</v>
      </c>
      <c r="B1772" t="s">
        <v>36</v>
      </c>
      <c r="C1772" t="s">
        <v>31</v>
      </c>
      <c r="D1772">
        <v>3</v>
      </c>
      <c r="E1772" s="1">
        <v>1800</v>
      </c>
      <c r="F1772" s="1">
        <v>5400</v>
      </c>
      <c r="G1772" s="1">
        <v>3000</v>
      </c>
      <c r="H1772" t="s">
        <v>62</v>
      </c>
      <c r="I1772" t="s">
        <v>27</v>
      </c>
    </row>
    <row r="1773" spans="1:9" x14ac:dyDescent="0.25">
      <c r="A1773">
        <v>1772</v>
      </c>
      <c r="B1773" t="s">
        <v>8</v>
      </c>
      <c r="C1773" t="s">
        <v>25</v>
      </c>
      <c r="D1773">
        <v>5</v>
      </c>
      <c r="E1773" s="1">
        <v>7250</v>
      </c>
      <c r="F1773" s="1">
        <v>36250</v>
      </c>
      <c r="G1773" s="1">
        <v>11250</v>
      </c>
      <c r="H1773" t="s">
        <v>62</v>
      </c>
      <c r="I1773" t="s">
        <v>42</v>
      </c>
    </row>
    <row r="1774" spans="1:9" x14ac:dyDescent="0.25">
      <c r="A1774">
        <v>1773</v>
      </c>
      <c r="B1774" t="s">
        <v>38</v>
      </c>
      <c r="C1774" t="s">
        <v>41</v>
      </c>
      <c r="D1774">
        <v>2</v>
      </c>
      <c r="E1774" s="1">
        <v>1490</v>
      </c>
      <c r="F1774" s="1">
        <v>2980</v>
      </c>
      <c r="G1774" s="1">
        <v>1380</v>
      </c>
      <c r="H1774" t="s">
        <v>62</v>
      </c>
      <c r="I1774" t="s">
        <v>27</v>
      </c>
    </row>
    <row r="1775" spans="1:9" x14ac:dyDescent="0.25">
      <c r="A1775">
        <v>1774</v>
      </c>
      <c r="B1775" t="s">
        <v>38</v>
      </c>
      <c r="C1775" t="s">
        <v>51</v>
      </c>
      <c r="D1775">
        <v>5</v>
      </c>
      <c r="E1775" s="1">
        <v>1200</v>
      </c>
      <c r="F1775" s="1">
        <v>6000</v>
      </c>
      <c r="G1775" s="1">
        <v>2000</v>
      </c>
      <c r="H1775" t="s">
        <v>62</v>
      </c>
      <c r="I1775" t="s">
        <v>14</v>
      </c>
    </row>
    <row r="1776" spans="1:9" x14ac:dyDescent="0.25">
      <c r="A1776">
        <v>1775</v>
      </c>
      <c r="B1776" t="s">
        <v>12</v>
      </c>
      <c r="C1776" t="s">
        <v>34</v>
      </c>
      <c r="D1776">
        <v>2</v>
      </c>
      <c r="E1776" s="1">
        <v>8000</v>
      </c>
      <c r="F1776" s="1">
        <v>16000</v>
      </c>
      <c r="G1776" s="1">
        <v>4000</v>
      </c>
      <c r="H1776" t="s">
        <v>62</v>
      </c>
      <c r="I1776" t="s">
        <v>20</v>
      </c>
    </row>
    <row r="1777" spans="1:9" x14ac:dyDescent="0.25">
      <c r="A1777">
        <v>1776</v>
      </c>
      <c r="B1777" t="s">
        <v>30</v>
      </c>
      <c r="C1777" t="s">
        <v>13</v>
      </c>
      <c r="D1777">
        <v>2</v>
      </c>
      <c r="E1777" s="1">
        <v>1400</v>
      </c>
      <c r="F1777" s="1">
        <v>2800</v>
      </c>
      <c r="G1777" s="1">
        <v>1200</v>
      </c>
      <c r="H1777" t="s">
        <v>62</v>
      </c>
      <c r="I1777" t="s">
        <v>24</v>
      </c>
    </row>
    <row r="1778" spans="1:9" x14ac:dyDescent="0.25">
      <c r="A1778">
        <v>1777</v>
      </c>
      <c r="B1778" t="s">
        <v>67</v>
      </c>
      <c r="C1778" t="s">
        <v>19</v>
      </c>
      <c r="D1778">
        <v>4</v>
      </c>
      <c r="E1778" s="1">
        <v>1350</v>
      </c>
      <c r="F1778" s="1">
        <v>5400</v>
      </c>
      <c r="G1778" s="1">
        <v>2200</v>
      </c>
      <c r="H1778" t="s">
        <v>62</v>
      </c>
      <c r="I1778" t="s">
        <v>29</v>
      </c>
    </row>
    <row r="1779" spans="1:9" x14ac:dyDescent="0.25">
      <c r="A1779">
        <v>1778</v>
      </c>
      <c r="B1779" t="s">
        <v>36</v>
      </c>
      <c r="C1779" t="s">
        <v>51</v>
      </c>
      <c r="D1779">
        <v>5</v>
      </c>
      <c r="E1779" s="1">
        <v>1200</v>
      </c>
      <c r="F1779" s="1">
        <v>6000</v>
      </c>
      <c r="G1779" s="1">
        <v>2000</v>
      </c>
      <c r="H1779" t="s">
        <v>62</v>
      </c>
      <c r="I1779" t="s">
        <v>40</v>
      </c>
    </row>
    <row r="1780" spans="1:9" x14ac:dyDescent="0.25">
      <c r="A1780">
        <v>1779</v>
      </c>
      <c r="B1780" t="s">
        <v>30</v>
      </c>
      <c r="C1780" t="s">
        <v>54</v>
      </c>
      <c r="D1780">
        <v>2</v>
      </c>
      <c r="E1780" s="1">
        <v>5300</v>
      </c>
      <c r="F1780" s="1">
        <v>10600</v>
      </c>
      <c r="G1780" s="1">
        <v>2600</v>
      </c>
      <c r="H1780" t="s">
        <v>62</v>
      </c>
      <c r="I1780" t="s">
        <v>42</v>
      </c>
    </row>
    <row r="1781" spans="1:9" x14ac:dyDescent="0.25">
      <c r="A1781">
        <v>1780</v>
      </c>
      <c r="B1781" t="s">
        <v>38</v>
      </c>
      <c r="C1781" t="s">
        <v>37</v>
      </c>
      <c r="D1781">
        <v>4</v>
      </c>
      <c r="E1781" s="1">
        <v>10590</v>
      </c>
      <c r="F1781" s="1">
        <v>42360</v>
      </c>
      <c r="G1781" s="1">
        <v>18360</v>
      </c>
      <c r="H1781" t="s">
        <v>62</v>
      </c>
      <c r="I1781" t="s">
        <v>39</v>
      </c>
    </row>
    <row r="1782" spans="1:9" x14ac:dyDescent="0.25">
      <c r="A1782">
        <v>1781</v>
      </c>
      <c r="B1782" t="s">
        <v>22</v>
      </c>
      <c r="C1782" t="s">
        <v>50</v>
      </c>
      <c r="D1782">
        <v>4</v>
      </c>
      <c r="E1782" s="1">
        <v>1250</v>
      </c>
      <c r="F1782" s="1">
        <v>5000</v>
      </c>
      <c r="G1782" s="1">
        <v>1800</v>
      </c>
      <c r="H1782" t="s">
        <v>62</v>
      </c>
      <c r="I1782" t="s">
        <v>14</v>
      </c>
    </row>
    <row r="1783" spans="1:9" x14ac:dyDescent="0.25">
      <c r="A1783">
        <v>1782</v>
      </c>
      <c r="B1783" t="s">
        <v>48</v>
      </c>
      <c r="C1783" t="s">
        <v>51</v>
      </c>
      <c r="D1783">
        <v>5</v>
      </c>
      <c r="E1783" s="1">
        <v>1200</v>
      </c>
      <c r="F1783" s="1">
        <v>6000</v>
      </c>
      <c r="G1783" s="1">
        <v>2000</v>
      </c>
      <c r="H1783" t="s">
        <v>62</v>
      </c>
      <c r="I1783" t="s">
        <v>17</v>
      </c>
    </row>
    <row r="1784" spans="1:9" x14ac:dyDescent="0.25">
      <c r="A1784">
        <v>1783</v>
      </c>
      <c r="B1784" t="s">
        <v>22</v>
      </c>
      <c r="C1784" t="s">
        <v>13</v>
      </c>
      <c r="D1784">
        <v>4</v>
      </c>
      <c r="E1784" s="1">
        <v>1400</v>
      </c>
      <c r="F1784" s="1">
        <v>5600</v>
      </c>
      <c r="G1784" s="1">
        <v>2400</v>
      </c>
      <c r="H1784" t="s">
        <v>62</v>
      </c>
      <c r="I1784" t="s">
        <v>29</v>
      </c>
    </row>
    <row r="1785" spans="1:9" x14ac:dyDescent="0.25">
      <c r="A1785">
        <v>1784</v>
      </c>
      <c r="B1785" t="s">
        <v>48</v>
      </c>
      <c r="C1785" t="s">
        <v>53</v>
      </c>
      <c r="D1785">
        <v>3</v>
      </c>
      <c r="E1785" s="1">
        <v>7530</v>
      </c>
      <c r="F1785" s="1">
        <v>22590</v>
      </c>
      <c r="G1785" s="1">
        <v>4590</v>
      </c>
      <c r="H1785" t="s">
        <v>62</v>
      </c>
      <c r="I1785" t="s">
        <v>24</v>
      </c>
    </row>
    <row r="1786" spans="1:9" x14ac:dyDescent="0.25">
      <c r="A1786">
        <v>1785</v>
      </c>
      <c r="B1786" t="s">
        <v>30</v>
      </c>
      <c r="C1786" t="s">
        <v>23</v>
      </c>
      <c r="D1786">
        <v>2</v>
      </c>
      <c r="E1786" s="1">
        <v>7600</v>
      </c>
      <c r="F1786" s="1">
        <v>15200</v>
      </c>
      <c r="G1786" s="1">
        <v>3200</v>
      </c>
      <c r="H1786" t="s">
        <v>62</v>
      </c>
      <c r="I1786" t="s">
        <v>27</v>
      </c>
    </row>
    <row r="1787" spans="1:9" x14ac:dyDescent="0.25">
      <c r="A1787">
        <v>1786</v>
      </c>
      <c r="B1787" t="s">
        <v>48</v>
      </c>
      <c r="C1787" t="s">
        <v>55</v>
      </c>
      <c r="D1787">
        <v>4</v>
      </c>
      <c r="E1787" s="1">
        <v>1500</v>
      </c>
      <c r="F1787" s="1">
        <v>6000</v>
      </c>
      <c r="G1787" s="1">
        <v>2800</v>
      </c>
      <c r="H1787" t="s">
        <v>62</v>
      </c>
      <c r="I1787" t="s">
        <v>39</v>
      </c>
    </row>
    <row r="1788" spans="1:9" x14ac:dyDescent="0.25">
      <c r="A1788">
        <v>1787</v>
      </c>
      <c r="B1788" t="s">
        <v>38</v>
      </c>
      <c r="C1788" t="s">
        <v>21</v>
      </c>
      <c r="D1788">
        <v>5</v>
      </c>
      <c r="E1788" s="1">
        <v>2180</v>
      </c>
      <c r="F1788" s="1">
        <v>10900</v>
      </c>
      <c r="G1788" s="1">
        <v>3400</v>
      </c>
      <c r="H1788" t="s">
        <v>62</v>
      </c>
      <c r="I1788" t="s">
        <v>40</v>
      </c>
    </row>
    <row r="1789" spans="1:9" x14ac:dyDescent="0.25">
      <c r="A1789">
        <v>1788</v>
      </c>
      <c r="B1789" t="s">
        <v>18</v>
      </c>
      <c r="C1789" t="s">
        <v>21</v>
      </c>
      <c r="D1789">
        <v>4</v>
      </c>
      <c r="E1789" s="1">
        <v>2180</v>
      </c>
      <c r="F1789" s="1">
        <v>8720</v>
      </c>
      <c r="G1789" s="1">
        <v>2720</v>
      </c>
      <c r="H1789" t="s">
        <v>62</v>
      </c>
      <c r="I1789" t="s">
        <v>35</v>
      </c>
    </row>
    <row r="1790" spans="1:9" x14ac:dyDescent="0.25">
      <c r="A1790">
        <v>1789</v>
      </c>
      <c r="B1790" t="s">
        <v>38</v>
      </c>
      <c r="C1790" t="s">
        <v>45</v>
      </c>
      <c r="D1790">
        <v>4</v>
      </c>
      <c r="E1790" s="1">
        <v>5775</v>
      </c>
      <c r="F1790" s="1">
        <v>23100</v>
      </c>
      <c r="G1790" s="1">
        <v>7100</v>
      </c>
      <c r="H1790" t="s">
        <v>62</v>
      </c>
      <c r="I1790" t="s">
        <v>17</v>
      </c>
    </row>
    <row r="1791" spans="1:9" x14ac:dyDescent="0.25">
      <c r="A1791">
        <v>1790</v>
      </c>
      <c r="B1791" t="s">
        <v>38</v>
      </c>
      <c r="C1791" t="s">
        <v>26</v>
      </c>
      <c r="D1791">
        <v>5</v>
      </c>
      <c r="E1791" s="1">
        <v>1100</v>
      </c>
      <c r="F1791" s="1">
        <v>5500</v>
      </c>
      <c r="G1791" s="1">
        <v>1500</v>
      </c>
      <c r="H1791" t="s">
        <v>62</v>
      </c>
      <c r="I1791" t="s">
        <v>52</v>
      </c>
    </row>
    <row r="1792" spans="1:9" x14ac:dyDescent="0.25">
      <c r="A1792">
        <v>1791</v>
      </c>
      <c r="B1792" t="s">
        <v>46</v>
      </c>
      <c r="C1792" t="s">
        <v>45</v>
      </c>
      <c r="D1792">
        <v>4</v>
      </c>
      <c r="E1792" s="1">
        <v>5775</v>
      </c>
      <c r="F1792" s="1">
        <v>23100</v>
      </c>
      <c r="G1792" s="1">
        <v>7100</v>
      </c>
      <c r="H1792" t="s">
        <v>62</v>
      </c>
      <c r="I1792" t="s">
        <v>27</v>
      </c>
    </row>
    <row r="1793" spans="1:9" x14ac:dyDescent="0.25">
      <c r="A1793">
        <v>1792</v>
      </c>
      <c r="B1793" t="s">
        <v>33</v>
      </c>
      <c r="C1793" t="s">
        <v>19</v>
      </c>
      <c r="D1793">
        <v>3</v>
      </c>
      <c r="E1793" s="1">
        <v>1350</v>
      </c>
      <c r="F1793" s="1">
        <v>4050</v>
      </c>
      <c r="G1793" s="1">
        <v>1650</v>
      </c>
      <c r="H1793" t="s">
        <v>62</v>
      </c>
      <c r="I1793" t="s">
        <v>20</v>
      </c>
    </row>
    <row r="1794" spans="1:9" x14ac:dyDescent="0.25">
      <c r="A1794">
        <v>1793</v>
      </c>
      <c r="B1794" t="s">
        <v>8</v>
      </c>
      <c r="C1794" t="s">
        <v>23</v>
      </c>
      <c r="D1794">
        <v>2</v>
      </c>
      <c r="E1794" s="1">
        <v>7600</v>
      </c>
      <c r="F1794" s="1">
        <v>15200</v>
      </c>
      <c r="G1794" s="1">
        <v>3200</v>
      </c>
      <c r="H1794" t="s">
        <v>62</v>
      </c>
      <c r="I1794" t="s">
        <v>29</v>
      </c>
    </row>
    <row r="1795" spans="1:9" x14ac:dyDescent="0.25">
      <c r="A1795">
        <v>1794</v>
      </c>
      <c r="B1795" t="s">
        <v>15</v>
      </c>
      <c r="C1795" t="s">
        <v>25</v>
      </c>
      <c r="D1795">
        <v>2</v>
      </c>
      <c r="E1795" s="1">
        <v>7250</v>
      </c>
      <c r="F1795" s="1">
        <v>14500</v>
      </c>
      <c r="G1795" s="1">
        <v>4500</v>
      </c>
      <c r="H1795" t="s">
        <v>62</v>
      </c>
      <c r="I1795" t="s">
        <v>17</v>
      </c>
    </row>
    <row r="1796" spans="1:9" x14ac:dyDescent="0.25">
      <c r="A1796">
        <v>1795</v>
      </c>
      <c r="B1796" t="s">
        <v>48</v>
      </c>
      <c r="C1796" t="s">
        <v>41</v>
      </c>
      <c r="D1796">
        <v>4</v>
      </c>
      <c r="E1796" s="1">
        <v>1490</v>
      </c>
      <c r="F1796" s="1">
        <v>5960</v>
      </c>
      <c r="G1796" s="1">
        <v>2760</v>
      </c>
      <c r="H1796" t="s">
        <v>62</v>
      </c>
      <c r="I1796" t="s">
        <v>29</v>
      </c>
    </row>
    <row r="1797" spans="1:9" x14ac:dyDescent="0.25">
      <c r="A1797">
        <v>1796</v>
      </c>
      <c r="B1797" t="s">
        <v>18</v>
      </c>
      <c r="C1797" t="s">
        <v>41</v>
      </c>
      <c r="D1797">
        <v>4</v>
      </c>
      <c r="E1797" s="1">
        <v>1490</v>
      </c>
      <c r="F1797" s="1">
        <v>5960</v>
      </c>
      <c r="G1797" s="1">
        <v>2760</v>
      </c>
      <c r="H1797" t="s">
        <v>62</v>
      </c>
      <c r="I1797" t="s">
        <v>44</v>
      </c>
    </row>
    <row r="1798" spans="1:9" x14ac:dyDescent="0.25">
      <c r="A1798">
        <v>1797</v>
      </c>
      <c r="B1798" t="s">
        <v>36</v>
      </c>
      <c r="C1798" t="s">
        <v>32</v>
      </c>
      <c r="D1798">
        <v>5</v>
      </c>
      <c r="E1798" s="1">
        <v>1090</v>
      </c>
      <c r="F1798" s="1">
        <v>5450</v>
      </c>
      <c r="G1798" s="1">
        <v>1450</v>
      </c>
      <c r="H1798" t="s">
        <v>62</v>
      </c>
      <c r="I1798" t="s">
        <v>42</v>
      </c>
    </row>
    <row r="1799" spans="1:9" x14ac:dyDescent="0.25">
      <c r="A1799">
        <v>1798</v>
      </c>
      <c r="B1799" t="s">
        <v>36</v>
      </c>
      <c r="C1799" t="s">
        <v>28</v>
      </c>
      <c r="D1799">
        <v>4</v>
      </c>
      <c r="E1799" s="1">
        <v>1200</v>
      </c>
      <c r="F1799" s="1">
        <v>4800</v>
      </c>
      <c r="G1799" s="1">
        <v>1600</v>
      </c>
      <c r="H1799" t="s">
        <v>62</v>
      </c>
      <c r="I1799" t="s">
        <v>52</v>
      </c>
    </row>
    <row r="1800" spans="1:9" x14ac:dyDescent="0.25">
      <c r="A1800">
        <v>1799</v>
      </c>
      <c r="B1800" t="s">
        <v>48</v>
      </c>
      <c r="C1800" t="s">
        <v>32</v>
      </c>
      <c r="D1800">
        <v>2</v>
      </c>
      <c r="E1800" s="1">
        <v>1090</v>
      </c>
      <c r="F1800" s="1">
        <v>2180</v>
      </c>
      <c r="G1800" s="1">
        <v>580</v>
      </c>
      <c r="H1800" t="s">
        <v>62</v>
      </c>
      <c r="I1800" t="s">
        <v>52</v>
      </c>
    </row>
    <row r="1801" spans="1:9" x14ac:dyDescent="0.25">
      <c r="A1801">
        <v>1800</v>
      </c>
      <c r="B1801" t="s">
        <v>48</v>
      </c>
      <c r="C1801" t="s">
        <v>21</v>
      </c>
      <c r="D1801">
        <v>4</v>
      </c>
      <c r="E1801" s="1">
        <v>2180</v>
      </c>
      <c r="F1801" s="1">
        <v>8720</v>
      </c>
      <c r="G1801" s="1">
        <v>2720</v>
      </c>
      <c r="H1801" t="s">
        <v>62</v>
      </c>
      <c r="I1801" t="s">
        <v>39</v>
      </c>
    </row>
    <row r="1802" spans="1:9" x14ac:dyDescent="0.25">
      <c r="A1802">
        <v>1801</v>
      </c>
      <c r="B1802" t="s">
        <v>15</v>
      </c>
      <c r="C1802" t="s">
        <v>54</v>
      </c>
      <c r="D1802">
        <v>2</v>
      </c>
      <c r="E1802" s="1">
        <v>5300</v>
      </c>
      <c r="F1802" s="1">
        <v>10600</v>
      </c>
      <c r="G1802" s="1">
        <v>2600</v>
      </c>
      <c r="H1802" t="s">
        <v>62</v>
      </c>
      <c r="I1802" t="s">
        <v>35</v>
      </c>
    </row>
    <row r="1803" spans="1:9" x14ac:dyDescent="0.25">
      <c r="A1803">
        <v>1802</v>
      </c>
      <c r="B1803" t="s">
        <v>48</v>
      </c>
      <c r="C1803" t="s">
        <v>54</v>
      </c>
      <c r="D1803">
        <v>5</v>
      </c>
      <c r="E1803" s="1">
        <v>5300</v>
      </c>
      <c r="F1803" s="1">
        <v>26500</v>
      </c>
      <c r="G1803" s="1">
        <v>6500</v>
      </c>
      <c r="H1803" t="s">
        <v>62</v>
      </c>
      <c r="I1803" t="s">
        <v>14</v>
      </c>
    </row>
    <row r="1804" spans="1:9" x14ac:dyDescent="0.25">
      <c r="A1804">
        <v>1803</v>
      </c>
      <c r="B1804" t="s">
        <v>67</v>
      </c>
      <c r="C1804" t="s">
        <v>25</v>
      </c>
      <c r="D1804">
        <v>4</v>
      </c>
      <c r="E1804" s="1">
        <v>7250</v>
      </c>
      <c r="F1804" s="1">
        <v>29000</v>
      </c>
      <c r="G1804" s="1">
        <v>9000</v>
      </c>
      <c r="H1804" t="s">
        <v>62</v>
      </c>
      <c r="I1804" t="s">
        <v>17</v>
      </c>
    </row>
    <row r="1805" spans="1:9" x14ac:dyDescent="0.25">
      <c r="A1805">
        <v>1804</v>
      </c>
      <c r="B1805" t="s">
        <v>67</v>
      </c>
      <c r="C1805" t="s">
        <v>51</v>
      </c>
      <c r="D1805">
        <v>3</v>
      </c>
      <c r="E1805" s="1">
        <v>1200</v>
      </c>
      <c r="F1805" s="1">
        <v>3600</v>
      </c>
      <c r="G1805" s="1">
        <v>1200</v>
      </c>
      <c r="H1805" t="s">
        <v>62</v>
      </c>
      <c r="I1805" t="s">
        <v>27</v>
      </c>
    </row>
    <row r="1806" spans="1:9" x14ac:dyDescent="0.25">
      <c r="A1806">
        <v>1805</v>
      </c>
      <c r="B1806" t="s">
        <v>18</v>
      </c>
      <c r="C1806" t="s">
        <v>9</v>
      </c>
      <c r="D1806">
        <v>3</v>
      </c>
      <c r="E1806" s="1">
        <v>6000</v>
      </c>
      <c r="F1806" s="1">
        <v>18000</v>
      </c>
      <c r="G1806" s="1">
        <v>6000</v>
      </c>
      <c r="H1806" t="s">
        <v>62</v>
      </c>
      <c r="I1806" t="s">
        <v>40</v>
      </c>
    </row>
    <row r="1807" spans="1:9" x14ac:dyDescent="0.25">
      <c r="A1807">
        <v>1806</v>
      </c>
      <c r="B1807" t="s">
        <v>15</v>
      </c>
      <c r="C1807" t="s">
        <v>16</v>
      </c>
      <c r="D1807">
        <v>4</v>
      </c>
      <c r="E1807" s="1">
        <v>8450</v>
      </c>
      <c r="F1807" s="1">
        <v>33800</v>
      </c>
      <c r="G1807" s="1">
        <v>9800</v>
      </c>
      <c r="H1807" t="s">
        <v>62</v>
      </c>
      <c r="I1807" t="s">
        <v>27</v>
      </c>
    </row>
    <row r="1808" spans="1:9" x14ac:dyDescent="0.25">
      <c r="A1808">
        <v>1807</v>
      </c>
      <c r="B1808" t="s">
        <v>30</v>
      </c>
      <c r="C1808" t="s">
        <v>43</v>
      </c>
      <c r="D1808">
        <v>4</v>
      </c>
      <c r="E1808" s="1">
        <v>4200</v>
      </c>
      <c r="F1808" s="1">
        <v>16800</v>
      </c>
      <c r="G1808" s="1">
        <v>4800</v>
      </c>
      <c r="H1808" t="s">
        <v>62</v>
      </c>
      <c r="I1808" t="s">
        <v>20</v>
      </c>
    </row>
    <row r="1809" spans="1:9" x14ac:dyDescent="0.25">
      <c r="A1809">
        <v>1808</v>
      </c>
      <c r="B1809" t="s">
        <v>30</v>
      </c>
      <c r="C1809" t="s">
        <v>37</v>
      </c>
      <c r="D1809">
        <v>5</v>
      </c>
      <c r="E1809" s="1">
        <v>10590</v>
      </c>
      <c r="F1809" s="1">
        <v>52950</v>
      </c>
      <c r="G1809" s="1">
        <v>22950</v>
      </c>
      <c r="H1809" t="s">
        <v>62</v>
      </c>
      <c r="I1809" t="s">
        <v>24</v>
      </c>
    </row>
    <row r="1810" spans="1:9" x14ac:dyDescent="0.25">
      <c r="A1810">
        <v>1809</v>
      </c>
      <c r="B1810" t="s">
        <v>67</v>
      </c>
      <c r="C1810" t="s">
        <v>51</v>
      </c>
      <c r="D1810">
        <v>3</v>
      </c>
      <c r="E1810" s="1">
        <v>1200</v>
      </c>
      <c r="F1810" s="1">
        <v>3600</v>
      </c>
      <c r="G1810" s="1">
        <v>1200</v>
      </c>
      <c r="H1810" t="s">
        <v>62</v>
      </c>
      <c r="I1810" t="s">
        <v>39</v>
      </c>
    </row>
    <row r="1811" spans="1:9" x14ac:dyDescent="0.25">
      <c r="A1811">
        <v>1810</v>
      </c>
      <c r="B1811" t="s">
        <v>46</v>
      </c>
      <c r="C1811" t="s">
        <v>26</v>
      </c>
      <c r="D1811">
        <v>4</v>
      </c>
      <c r="E1811" s="1">
        <v>1100</v>
      </c>
      <c r="F1811" s="1">
        <v>4400</v>
      </c>
      <c r="G1811" s="1">
        <v>1200</v>
      </c>
      <c r="H1811" t="s">
        <v>62</v>
      </c>
      <c r="I1811" t="s">
        <v>40</v>
      </c>
    </row>
    <row r="1812" spans="1:9" x14ac:dyDescent="0.25">
      <c r="A1812">
        <v>1811</v>
      </c>
      <c r="B1812" t="s">
        <v>38</v>
      </c>
      <c r="C1812" t="s">
        <v>56</v>
      </c>
      <c r="D1812">
        <v>3</v>
      </c>
      <c r="E1812" s="1">
        <v>3700</v>
      </c>
      <c r="F1812" s="1">
        <v>11100</v>
      </c>
      <c r="G1812" s="1">
        <v>2100</v>
      </c>
      <c r="H1812" t="s">
        <v>62</v>
      </c>
      <c r="I1812" t="s">
        <v>17</v>
      </c>
    </row>
    <row r="1813" spans="1:9" x14ac:dyDescent="0.25">
      <c r="A1813">
        <v>1812</v>
      </c>
      <c r="B1813" t="s">
        <v>12</v>
      </c>
      <c r="C1813" t="s">
        <v>56</v>
      </c>
      <c r="D1813">
        <v>3</v>
      </c>
      <c r="E1813" s="1">
        <v>3700</v>
      </c>
      <c r="F1813" s="1">
        <v>11100</v>
      </c>
      <c r="G1813" s="1">
        <v>2100</v>
      </c>
      <c r="H1813" t="s">
        <v>62</v>
      </c>
      <c r="I1813" t="s">
        <v>27</v>
      </c>
    </row>
    <row r="1814" spans="1:9" x14ac:dyDescent="0.25">
      <c r="A1814">
        <v>1813</v>
      </c>
      <c r="B1814" t="s">
        <v>30</v>
      </c>
      <c r="C1814" t="s">
        <v>26</v>
      </c>
      <c r="D1814">
        <v>5</v>
      </c>
      <c r="E1814" s="1">
        <v>1100</v>
      </c>
      <c r="F1814" s="1">
        <v>5500</v>
      </c>
      <c r="G1814" s="1">
        <v>1500</v>
      </c>
      <c r="H1814" t="s">
        <v>62</v>
      </c>
      <c r="I1814" t="s">
        <v>24</v>
      </c>
    </row>
    <row r="1815" spans="1:9" x14ac:dyDescent="0.25">
      <c r="A1815">
        <v>1814</v>
      </c>
      <c r="B1815" t="s">
        <v>67</v>
      </c>
      <c r="C1815" t="s">
        <v>56</v>
      </c>
      <c r="D1815">
        <v>3</v>
      </c>
      <c r="E1815" s="1">
        <v>3700</v>
      </c>
      <c r="F1815" s="1">
        <v>11100</v>
      </c>
      <c r="G1815" s="1">
        <v>2100</v>
      </c>
      <c r="H1815" t="s">
        <v>62</v>
      </c>
      <c r="I1815" t="s">
        <v>11</v>
      </c>
    </row>
    <row r="1816" spans="1:9" x14ac:dyDescent="0.25">
      <c r="A1816">
        <v>1815</v>
      </c>
      <c r="B1816" t="s">
        <v>46</v>
      </c>
      <c r="C1816" t="s">
        <v>41</v>
      </c>
      <c r="D1816">
        <v>4</v>
      </c>
      <c r="E1816" s="1">
        <v>1490</v>
      </c>
      <c r="F1816" s="1">
        <v>5960</v>
      </c>
      <c r="G1816" s="1">
        <v>2760</v>
      </c>
      <c r="H1816" t="s">
        <v>62</v>
      </c>
      <c r="I1816" t="s">
        <v>11</v>
      </c>
    </row>
    <row r="1817" spans="1:9" x14ac:dyDescent="0.25">
      <c r="A1817">
        <v>1816</v>
      </c>
      <c r="B1817" t="s">
        <v>38</v>
      </c>
      <c r="C1817" t="s">
        <v>55</v>
      </c>
      <c r="D1817">
        <v>4</v>
      </c>
      <c r="E1817" s="1">
        <v>1500</v>
      </c>
      <c r="F1817" s="1">
        <v>6000</v>
      </c>
      <c r="G1817" s="1">
        <v>2800</v>
      </c>
      <c r="H1817" t="s">
        <v>62</v>
      </c>
      <c r="I1817" t="s">
        <v>29</v>
      </c>
    </row>
    <row r="1818" spans="1:9" x14ac:dyDescent="0.25">
      <c r="A1818">
        <v>1817</v>
      </c>
      <c r="B1818" t="s">
        <v>36</v>
      </c>
      <c r="C1818" t="s">
        <v>32</v>
      </c>
      <c r="D1818">
        <v>3</v>
      </c>
      <c r="E1818" s="1">
        <v>1090</v>
      </c>
      <c r="F1818" s="1">
        <v>3270</v>
      </c>
      <c r="G1818" s="1">
        <v>870</v>
      </c>
      <c r="H1818" t="s">
        <v>62</v>
      </c>
      <c r="I1818" t="s">
        <v>52</v>
      </c>
    </row>
    <row r="1819" spans="1:9" x14ac:dyDescent="0.25">
      <c r="A1819">
        <v>1818</v>
      </c>
      <c r="B1819" t="s">
        <v>46</v>
      </c>
      <c r="C1819" t="s">
        <v>31</v>
      </c>
      <c r="D1819">
        <v>3</v>
      </c>
      <c r="E1819" s="1">
        <v>1800</v>
      </c>
      <c r="F1819" s="1">
        <v>5400</v>
      </c>
      <c r="G1819" s="1">
        <v>3000</v>
      </c>
      <c r="H1819" t="s">
        <v>62</v>
      </c>
      <c r="I1819" t="s">
        <v>40</v>
      </c>
    </row>
    <row r="1820" spans="1:9" x14ac:dyDescent="0.25">
      <c r="A1820">
        <v>1819</v>
      </c>
      <c r="B1820" t="s">
        <v>33</v>
      </c>
      <c r="C1820" t="s">
        <v>53</v>
      </c>
      <c r="D1820">
        <v>2</v>
      </c>
      <c r="E1820" s="1">
        <v>7530</v>
      </c>
      <c r="F1820" s="1">
        <v>15060</v>
      </c>
      <c r="G1820" s="1">
        <v>3060</v>
      </c>
      <c r="H1820" t="s">
        <v>62</v>
      </c>
      <c r="I1820" t="s">
        <v>40</v>
      </c>
    </row>
    <row r="1821" spans="1:9" x14ac:dyDescent="0.25">
      <c r="A1821">
        <v>1820</v>
      </c>
      <c r="B1821" t="s">
        <v>30</v>
      </c>
      <c r="C1821" t="s">
        <v>26</v>
      </c>
      <c r="D1821">
        <v>5</v>
      </c>
      <c r="E1821" s="1">
        <v>1100</v>
      </c>
      <c r="F1821" s="1">
        <v>5500</v>
      </c>
      <c r="G1821" s="1">
        <v>1500</v>
      </c>
      <c r="H1821" t="s">
        <v>62</v>
      </c>
      <c r="I1821" t="s">
        <v>29</v>
      </c>
    </row>
    <row r="1822" spans="1:9" x14ac:dyDescent="0.25">
      <c r="A1822">
        <v>1821</v>
      </c>
      <c r="B1822" t="s">
        <v>38</v>
      </c>
      <c r="C1822" t="s">
        <v>19</v>
      </c>
      <c r="D1822">
        <v>5</v>
      </c>
      <c r="E1822" s="1">
        <v>1350</v>
      </c>
      <c r="F1822" s="1">
        <v>6750</v>
      </c>
      <c r="G1822" s="1">
        <v>2750</v>
      </c>
      <c r="H1822" t="s">
        <v>62</v>
      </c>
      <c r="I1822" t="s">
        <v>24</v>
      </c>
    </row>
    <row r="1823" spans="1:9" x14ac:dyDescent="0.25">
      <c r="A1823">
        <v>1822</v>
      </c>
      <c r="B1823" t="s">
        <v>36</v>
      </c>
      <c r="C1823" t="s">
        <v>19</v>
      </c>
      <c r="D1823">
        <v>4</v>
      </c>
      <c r="E1823" s="1">
        <v>1350</v>
      </c>
      <c r="F1823" s="1">
        <v>5400</v>
      </c>
      <c r="G1823" s="1">
        <v>2200</v>
      </c>
      <c r="H1823" t="s">
        <v>62</v>
      </c>
      <c r="I1823" t="s">
        <v>39</v>
      </c>
    </row>
    <row r="1824" spans="1:9" x14ac:dyDescent="0.25">
      <c r="A1824">
        <v>1823</v>
      </c>
      <c r="B1824" t="s">
        <v>33</v>
      </c>
      <c r="C1824" t="s">
        <v>32</v>
      </c>
      <c r="D1824">
        <v>5</v>
      </c>
      <c r="E1824" s="1">
        <v>1090</v>
      </c>
      <c r="F1824" s="1">
        <v>5450</v>
      </c>
      <c r="G1824" s="1">
        <v>1450</v>
      </c>
      <c r="H1824" t="s">
        <v>62</v>
      </c>
      <c r="I1824" t="s">
        <v>39</v>
      </c>
    </row>
    <row r="1825" spans="1:9" x14ac:dyDescent="0.25">
      <c r="A1825">
        <v>1824</v>
      </c>
      <c r="B1825" t="s">
        <v>33</v>
      </c>
      <c r="C1825" t="s">
        <v>43</v>
      </c>
      <c r="D1825">
        <v>2</v>
      </c>
      <c r="E1825" s="1">
        <v>4200</v>
      </c>
      <c r="F1825" s="1">
        <v>8400</v>
      </c>
      <c r="G1825" s="1">
        <v>2400</v>
      </c>
      <c r="H1825" t="s">
        <v>62</v>
      </c>
      <c r="I1825" t="s">
        <v>35</v>
      </c>
    </row>
    <row r="1826" spans="1:9" x14ac:dyDescent="0.25">
      <c r="A1826">
        <v>1825</v>
      </c>
      <c r="B1826" t="s">
        <v>38</v>
      </c>
      <c r="C1826" t="s">
        <v>31</v>
      </c>
      <c r="D1826">
        <v>3</v>
      </c>
      <c r="E1826" s="1">
        <v>1800</v>
      </c>
      <c r="F1826" s="1">
        <v>5400</v>
      </c>
      <c r="G1826" s="1">
        <v>3000</v>
      </c>
      <c r="H1826" t="s">
        <v>62</v>
      </c>
      <c r="I1826" t="s">
        <v>14</v>
      </c>
    </row>
    <row r="1827" spans="1:9" x14ac:dyDescent="0.25">
      <c r="A1827">
        <v>1826</v>
      </c>
      <c r="B1827" t="s">
        <v>48</v>
      </c>
      <c r="C1827" t="s">
        <v>32</v>
      </c>
      <c r="D1827">
        <v>3</v>
      </c>
      <c r="E1827" s="1">
        <v>1090</v>
      </c>
      <c r="F1827" s="1">
        <v>3270</v>
      </c>
      <c r="G1827" s="1">
        <v>870</v>
      </c>
      <c r="H1827" t="s">
        <v>62</v>
      </c>
      <c r="I1827" t="s">
        <v>44</v>
      </c>
    </row>
    <row r="1828" spans="1:9" x14ac:dyDescent="0.25">
      <c r="A1828">
        <v>1827</v>
      </c>
      <c r="B1828" t="s">
        <v>8</v>
      </c>
      <c r="C1828" t="s">
        <v>23</v>
      </c>
      <c r="D1828">
        <v>3</v>
      </c>
      <c r="E1828" s="1">
        <v>7600</v>
      </c>
      <c r="F1828" s="1">
        <v>22800</v>
      </c>
      <c r="G1828" s="1">
        <v>4800</v>
      </c>
      <c r="H1828" t="s">
        <v>62</v>
      </c>
      <c r="I1828" t="s">
        <v>44</v>
      </c>
    </row>
    <row r="1829" spans="1:9" x14ac:dyDescent="0.25">
      <c r="A1829">
        <v>1828</v>
      </c>
      <c r="B1829" t="s">
        <v>36</v>
      </c>
      <c r="C1829" t="s">
        <v>23</v>
      </c>
      <c r="D1829">
        <v>2</v>
      </c>
      <c r="E1829" s="1">
        <v>7600</v>
      </c>
      <c r="F1829" s="1">
        <v>15200</v>
      </c>
      <c r="G1829" s="1">
        <v>3200</v>
      </c>
      <c r="H1829" t="s">
        <v>62</v>
      </c>
      <c r="I1829" t="s">
        <v>52</v>
      </c>
    </row>
    <row r="1830" spans="1:9" x14ac:dyDescent="0.25">
      <c r="A1830">
        <v>1829</v>
      </c>
      <c r="B1830" t="s">
        <v>15</v>
      </c>
      <c r="C1830" t="s">
        <v>56</v>
      </c>
      <c r="D1830">
        <v>2</v>
      </c>
      <c r="E1830" s="1">
        <v>3700</v>
      </c>
      <c r="F1830" s="1">
        <v>7400</v>
      </c>
      <c r="G1830" s="1">
        <v>1400</v>
      </c>
      <c r="H1830" t="s">
        <v>62</v>
      </c>
      <c r="I1830" t="s">
        <v>40</v>
      </c>
    </row>
    <row r="1831" spans="1:9" x14ac:dyDescent="0.25">
      <c r="A1831">
        <v>1830</v>
      </c>
      <c r="B1831" t="s">
        <v>22</v>
      </c>
      <c r="C1831" t="s">
        <v>25</v>
      </c>
      <c r="D1831">
        <v>5</v>
      </c>
      <c r="E1831" s="1">
        <v>7250</v>
      </c>
      <c r="F1831" s="1">
        <v>36250</v>
      </c>
      <c r="G1831" s="1">
        <v>11250</v>
      </c>
      <c r="H1831" t="s">
        <v>62</v>
      </c>
      <c r="I1831" t="s">
        <v>42</v>
      </c>
    </row>
    <row r="1832" spans="1:9" x14ac:dyDescent="0.25">
      <c r="A1832">
        <v>1831</v>
      </c>
      <c r="B1832" t="s">
        <v>12</v>
      </c>
      <c r="C1832" t="s">
        <v>23</v>
      </c>
      <c r="D1832">
        <v>2</v>
      </c>
      <c r="E1832" s="1">
        <v>7600</v>
      </c>
      <c r="F1832" s="1">
        <v>15200</v>
      </c>
      <c r="G1832" s="1">
        <v>3200</v>
      </c>
      <c r="H1832" t="s">
        <v>62</v>
      </c>
      <c r="I1832" t="s">
        <v>17</v>
      </c>
    </row>
    <row r="1833" spans="1:9" x14ac:dyDescent="0.25">
      <c r="A1833">
        <v>1832</v>
      </c>
      <c r="B1833" t="s">
        <v>46</v>
      </c>
      <c r="C1833" t="s">
        <v>43</v>
      </c>
      <c r="D1833">
        <v>3</v>
      </c>
      <c r="E1833" s="1">
        <v>4200</v>
      </c>
      <c r="F1833" s="1">
        <v>12600</v>
      </c>
      <c r="G1833" s="1">
        <v>3600</v>
      </c>
      <c r="H1833" t="s">
        <v>62</v>
      </c>
      <c r="I1833" t="s">
        <v>29</v>
      </c>
    </row>
    <row r="1834" spans="1:9" x14ac:dyDescent="0.25">
      <c r="A1834">
        <v>1833</v>
      </c>
      <c r="B1834" t="s">
        <v>30</v>
      </c>
      <c r="C1834" t="s">
        <v>50</v>
      </c>
      <c r="D1834">
        <v>2</v>
      </c>
      <c r="E1834" s="1">
        <v>1250</v>
      </c>
      <c r="F1834" s="1">
        <v>2500</v>
      </c>
      <c r="G1834" s="1">
        <v>900</v>
      </c>
      <c r="H1834" t="s">
        <v>62</v>
      </c>
      <c r="I1834" t="s">
        <v>35</v>
      </c>
    </row>
    <row r="1835" spans="1:9" x14ac:dyDescent="0.25">
      <c r="A1835">
        <v>1834</v>
      </c>
      <c r="B1835" t="s">
        <v>36</v>
      </c>
      <c r="C1835" t="s">
        <v>32</v>
      </c>
      <c r="D1835">
        <v>3</v>
      </c>
      <c r="E1835" s="1">
        <v>1090</v>
      </c>
      <c r="F1835" s="1">
        <v>3270</v>
      </c>
      <c r="G1835" s="1">
        <v>870</v>
      </c>
      <c r="H1835" t="s">
        <v>62</v>
      </c>
      <c r="I1835" t="s">
        <v>39</v>
      </c>
    </row>
    <row r="1836" spans="1:9" x14ac:dyDescent="0.25">
      <c r="A1836">
        <v>1835</v>
      </c>
      <c r="B1836" t="s">
        <v>18</v>
      </c>
      <c r="C1836" t="s">
        <v>21</v>
      </c>
      <c r="D1836">
        <v>3</v>
      </c>
      <c r="E1836" s="1">
        <v>2180</v>
      </c>
      <c r="F1836" s="1">
        <v>6540</v>
      </c>
      <c r="G1836" s="1">
        <v>2040</v>
      </c>
      <c r="H1836" t="s">
        <v>62</v>
      </c>
      <c r="I1836" t="s">
        <v>40</v>
      </c>
    </row>
    <row r="1837" spans="1:9" x14ac:dyDescent="0.25">
      <c r="A1837">
        <v>1836</v>
      </c>
      <c r="B1837" t="s">
        <v>48</v>
      </c>
      <c r="C1837" t="s">
        <v>56</v>
      </c>
      <c r="D1837">
        <v>5</v>
      </c>
      <c r="E1837" s="1">
        <v>3700</v>
      </c>
      <c r="F1837" s="1">
        <v>18500</v>
      </c>
      <c r="G1837" s="1">
        <v>3500</v>
      </c>
      <c r="H1837" t="s">
        <v>62</v>
      </c>
      <c r="I1837" t="s">
        <v>14</v>
      </c>
    </row>
    <row r="1838" spans="1:9" x14ac:dyDescent="0.25">
      <c r="A1838">
        <v>1837</v>
      </c>
      <c r="B1838" t="s">
        <v>38</v>
      </c>
      <c r="C1838" t="s">
        <v>9</v>
      </c>
      <c r="D1838">
        <v>3</v>
      </c>
      <c r="E1838" s="1">
        <v>6000</v>
      </c>
      <c r="F1838" s="1">
        <v>18000</v>
      </c>
      <c r="G1838" s="1">
        <v>6000</v>
      </c>
      <c r="H1838" t="s">
        <v>62</v>
      </c>
      <c r="I1838" t="s">
        <v>40</v>
      </c>
    </row>
    <row r="1839" spans="1:9" x14ac:dyDescent="0.25">
      <c r="A1839">
        <v>1838</v>
      </c>
      <c r="B1839" t="s">
        <v>46</v>
      </c>
      <c r="C1839" t="s">
        <v>50</v>
      </c>
      <c r="D1839">
        <v>2</v>
      </c>
      <c r="E1839" s="1">
        <v>1250</v>
      </c>
      <c r="F1839" s="1">
        <v>2500</v>
      </c>
      <c r="G1839" s="1">
        <v>900</v>
      </c>
      <c r="H1839" t="s">
        <v>62</v>
      </c>
      <c r="I1839" t="s">
        <v>24</v>
      </c>
    </row>
    <row r="1840" spans="1:9" x14ac:dyDescent="0.25">
      <c r="A1840">
        <v>1839</v>
      </c>
      <c r="B1840" t="s">
        <v>48</v>
      </c>
      <c r="C1840" t="s">
        <v>23</v>
      </c>
      <c r="D1840">
        <v>4</v>
      </c>
      <c r="E1840" s="1">
        <v>7600</v>
      </c>
      <c r="F1840" s="1">
        <v>30400</v>
      </c>
      <c r="G1840" s="1">
        <v>6400</v>
      </c>
      <c r="H1840" t="s">
        <v>62</v>
      </c>
      <c r="I1840" t="s">
        <v>42</v>
      </c>
    </row>
    <row r="1841" spans="1:9" x14ac:dyDescent="0.25">
      <c r="A1841">
        <v>1840</v>
      </c>
      <c r="B1841" t="s">
        <v>8</v>
      </c>
      <c r="C1841" t="s">
        <v>13</v>
      </c>
      <c r="D1841">
        <v>3</v>
      </c>
      <c r="E1841" s="1">
        <v>1400</v>
      </c>
      <c r="F1841" s="1">
        <v>4200</v>
      </c>
      <c r="G1841" s="1">
        <v>1800</v>
      </c>
      <c r="H1841" t="s">
        <v>62</v>
      </c>
      <c r="I1841" t="s">
        <v>27</v>
      </c>
    </row>
    <row r="1842" spans="1:9" x14ac:dyDescent="0.25">
      <c r="A1842">
        <v>1841</v>
      </c>
      <c r="B1842" t="s">
        <v>22</v>
      </c>
      <c r="C1842" t="s">
        <v>21</v>
      </c>
      <c r="D1842">
        <v>3</v>
      </c>
      <c r="E1842" s="1">
        <v>2180</v>
      </c>
      <c r="F1842" s="1">
        <v>6540</v>
      </c>
      <c r="G1842" s="1">
        <v>2040</v>
      </c>
      <c r="H1842" t="s">
        <v>62</v>
      </c>
      <c r="I1842" t="s">
        <v>40</v>
      </c>
    </row>
    <row r="1843" spans="1:9" x14ac:dyDescent="0.25">
      <c r="A1843">
        <v>1842</v>
      </c>
      <c r="B1843" t="s">
        <v>8</v>
      </c>
      <c r="C1843" t="s">
        <v>31</v>
      </c>
      <c r="D1843">
        <v>4</v>
      </c>
      <c r="E1843" s="1">
        <v>1800</v>
      </c>
      <c r="F1843" s="1">
        <v>7200</v>
      </c>
      <c r="G1843" s="1">
        <v>4000</v>
      </c>
      <c r="H1843" t="s">
        <v>62</v>
      </c>
      <c r="I1843" t="s">
        <v>24</v>
      </c>
    </row>
    <row r="1844" spans="1:9" x14ac:dyDescent="0.25">
      <c r="A1844">
        <v>1843</v>
      </c>
      <c r="B1844" t="s">
        <v>15</v>
      </c>
      <c r="C1844" t="s">
        <v>55</v>
      </c>
      <c r="D1844">
        <v>5</v>
      </c>
      <c r="E1844" s="1">
        <v>1500</v>
      </c>
      <c r="F1844" s="1">
        <v>7500</v>
      </c>
      <c r="G1844" s="1">
        <v>3500</v>
      </c>
      <c r="H1844" t="s">
        <v>62</v>
      </c>
      <c r="I1844" t="s">
        <v>29</v>
      </c>
    </row>
    <row r="1845" spans="1:9" x14ac:dyDescent="0.25">
      <c r="A1845">
        <v>1844</v>
      </c>
      <c r="B1845" t="s">
        <v>30</v>
      </c>
      <c r="C1845" t="s">
        <v>16</v>
      </c>
      <c r="D1845">
        <v>2</v>
      </c>
      <c r="E1845" s="1">
        <v>8450</v>
      </c>
      <c r="F1845" s="1">
        <v>16900</v>
      </c>
      <c r="G1845" s="1">
        <v>4900</v>
      </c>
      <c r="H1845" t="s">
        <v>62</v>
      </c>
      <c r="I1845" t="s">
        <v>52</v>
      </c>
    </row>
    <row r="1846" spans="1:9" x14ac:dyDescent="0.25">
      <c r="A1846">
        <v>1845</v>
      </c>
      <c r="B1846" t="s">
        <v>38</v>
      </c>
      <c r="C1846" t="s">
        <v>55</v>
      </c>
      <c r="D1846">
        <v>5</v>
      </c>
      <c r="E1846" s="1">
        <v>1500</v>
      </c>
      <c r="F1846" s="1">
        <v>7500</v>
      </c>
      <c r="G1846" s="1">
        <v>3500</v>
      </c>
      <c r="H1846" t="s">
        <v>62</v>
      </c>
      <c r="I1846" t="s">
        <v>39</v>
      </c>
    </row>
    <row r="1847" spans="1:9" x14ac:dyDescent="0.25">
      <c r="A1847">
        <v>1846</v>
      </c>
      <c r="B1847" t="s">
        <v>67</v>
      </c>
      <c r="C1847" t="s">
        <v>9</v>
      </c>
      <c r="D1847">
        <v>3</v>
      </c>
      <c r="E1847" s="1">
        <v>6000</v>
      </c>
      <c r="F1847" s="1">
        <v>18000</v>
      </c>
      <c r="G1847" s="1">
        <v>6000</v>
      </c>
      <c r="H1847" t="s">
        <v>62</v>
      </c>
      <c r="I1847" t="s">
        <v>42</v>
      </c>
    </row>
    <row r="1848" spans="1:9" x14ac:dyDescent="0.25">
      <c r="A1848">
        <v>1847</v>
      </c>
      <c r="B1848" t="s">
        <v>48</v>
      </c>
      <c r="C1848" t="s">
        <v>51</v>
      </c>
      <c r="D1848">
        <v>4</v>
      </c>
      <c r="E1848" s="1">
        <v>1200</v>
      </c>
      <c r="F1848" s="1">
        <v>4800</v>
      </c>
      <c r="G1848" s="1">
        <v>1600</v>
      </c>
      <c r="H1848" t="s">
        <v>62</v>
      </c>
      <c r="I1848" t="s">
        <v>27</v>
      </c>
    </row>
    <row r="1849" spans="1:9" x14ac:dyDescent="0.25">
      <c r="A1849">
        <v>1848</v>
      </c>
      <c r="B1849" t="s">
        <v>8</v>
      </c>
      <c r="C1849" t="s">
        <v>43</v>
      </c>
      <c r="D1849">
        <v>3</v>
      </c>
      <c r="E1849" s="1">
        <v>4200</v>
      </c>
      <c r="F1849" s="1">
        <v>12600</v>
      </c>
      <c r="G1849" s="1">
        <v>3600</v>
      </c>
      <c r="H1849" t="s">
        <v>62</v>
      </c>
      <c r="I1849" t="s">
        <v>24</v>
      </c>
    </row>
    <row r="1850" spans="1:9" x14ac:dyDescent="0.25">
      <c r="A1850">
        <v>1849</v>
      </c>
      <c r="B1850" t="s">
        <v>46</v>
      </c>
      <c r="C1850" t="s">
        <v>23</v>
      </c>
      <c r="D1850">
        <v>4</v>
      </c>
      <c r="E1850" s="1">
        <v>7600</v>
      </c>
      <c r="F1850" s="1">
        <v>30400</v>
      </c>
      <c r="G1850" s="1">
        <v>6400</v>
      </c>
      <c r="H1850" t="s">
        <v>62</v>
      </c>
      <c r="I1850" t="s">
        <v>24</v>
      </c>
    </row>
    <row r="1851" spans="1:9" x14ac:dyDescent="0.25">
      <c r="A1851">
        <v>1850</v>
      </c>
      <c r="B1851" t="s">
        <v>67</v>
      </c>
      <c r="C1851" t="s">
        <v>25</v>
      </c>
      <c r="D1851">
        <v>2</v>
      </c>
      <c r="E1851" s="1">
        <v>7250</v>
      </c>
      <c r="F1851" s="1">
        <v>14500</v>
      </c>
      <c r="G1851" s="1">
        <v>4500</v>
      </c>
      <c r="H1851" t="s">
        <v>62</v>
      </c>
      <c r="I1851" t="s">
        <v>14</v>
      </c>
    </row>
    <row r="1852" spans="1:9" x14ac:dyDescent="0.25">
      <c r="A1852">
        <v>1851</v>
      </c>
      <c r="B1852" t="s">
        <v>12</v>
      </c>
      <c r="C1852" t="s">
        <v>53</v>
      </c>
      <c r="D1852">
        <v>2</v>
      </c>
      <c r="E1852" s="1">
        <v>7530</v>
      </c>
      <c r="F1852" s="1">
        <v>15060</v>
      </c>
      <c r="G1852" s="1">
        <v>3060</v>
      </c>
      <c r="H1852" t="s">
        <v>62</v>
      </c>
      <c r="I1852" t="s">
        <v>14</v>
      </c>
    </row>
    <row r="1853" spans="1:9" x14ac:dyDescent="0.25">
      <c r="A1853">
        <v>1852</v>
      </c>
      <c r="B1853" t="s">
        <v>15</v>
      </c>
      <c r="C1853" t="s">
        <v>25</v>
      </c>
      <c r="D1853">
        <v>3</v>
      </c>
      <c r="E1853" s="1">
        <v>7250</v>
      </c>
      <c r="F1853" s="1">
        <v>21750</v>
      </c>
      <c r="G1853" s="1">
        <v>6750</v>
      </c>
      <c r="H1853" t="s">
        <v>62</v>
      </c>
      <c r="I1853" t="s">
        <v>44</v>
      </c>
    </row>
    <row r="1854" spans="1:9" x14ac:dyDescent="0.25">
      <c r="A1854">
        <v>1853</v>
      </c>
      <c r="B1854" t="s">
        <v>12</v>
      </c>
      <c r="C1854" t="s">
        <v>9</v>
      </c>
      <c r="D1854">
        <v>4</v>
      </c>
      <c r="E1854" s="1">
        <v>6000</v>
      </c>
      <c r="F1854" s="1">
        <v>24000</v>
      </c>
      <c r="G1854" s="1">
        <v>8000</v>
      </c>
      <c r="H1854" t="s">
        <v>62</v>
      </c>
      <c r="I1854" t="s">
        <v>17</v>
      </c>
    </row>
    <row r="1855" spans="1:9" x14ac:dyDescent="0.25">
      <c r="A1855">
        <v>1854</v>
      </c>
      <c r="B1855" t="s">
        <v>67</v>
      </c>
      <c r="C1855" t="s">
        <v>51</v>
      </c>
      <c r="D1855">
        <v>2</v>
      </c>
      <c r="E1855" s="1">
        <v>1200</v>
      </c>
      <c r="F1855" s="1">
        <v>2400</v>
      </c>
      <c r="G1855" s="1">
        <v>800</v>
      </c>
      <c r="H1855" t="s">
        <v>62</v>
      </c>
      <c r="I1855" t="s">
        <v>52</v>
      </c>
    </row>
    <row r="1856" spans="1:9" x14ac:dyDescent="0.25">
      <c r="A1856">
        <v>1855</v>
      </c>
      <c r="B1856" t="s">
        <v>48</v>
      </c>
      <c r="C1856" t="s">
        <v>54</v>
      </c>
      <c r="D1856">
        <v>2</v>
      </c>
      <c r="E1856" s="1">
        <v>5300</v>
      </c>
      <c r="F1856" s="1">
        <v>10600</v>
      </c>
      <c r="G1856" s="1">
        <v>2600</v>
      </c>
      <c r="H1856" t="s">
        <v>62</v>
      </c>
      <c r="I1856" t="s">
        <v>40</v>
      </c>
    </row>
    <row r="1857" spans="1:9" x14ac:dyDescent="0.25">
      <c r="A1857">
        <v>1856</v>
      </c>
      <c r="B1857" t="s">
        <v>36</v>
      </c>
      <c r="C1857" t="s">
        <v>16</v>
      </c>
      <c r="D1857">
        <v>4</v>
      </c>
      <c r="E1857" s="1">
        <v>8450</v>
      </c>
      <c r="F1857" s="1">
        <v>33800</v>
      </c>
      <c r="G1857" s="1">
        <v>9800</v>
      </c>
      <c r="H1857" t="s">
        <v>62</v>
      </c>
      <c r="I1857" t="s">
        <v>11</v>
      </c>
    </row>
    <row r="1858" spans="1:9" x14ac:dyDescent="0.25">
      <c r="A1858">
        <v>1857</v>
      </c>
      <c r="B1858" t="s">
        <v>22</v>
      </c>
      <c r="C1858" t="s">
        <v>19</v>
      </c>
      <c r="D1858">
        <v>5</v>
      </c>
      <c r="E1858" s="1">
        <v>1350</v>
      </c>
      <c r="F1858" s="1">
        <v>6750</v>
      </c>
      <c r="G1858" s="1">
        <v>2750</v>
      </c>
      <c r="H1858" t="s">
        <v>62</v>
      </c>
      <c r="I1858" t="s">
        <v>40</v>
      </c>
    </row>
    <row r="1859" spans="1:9" x14ac:dyDescent="0.25">
      <c r="A1859">
        <v>1858</v>
      </c>
      <c r="B1859" t="s">
        <v>30</v>
      </c>
      <c r="C1859" t="s">
        <v>32</v>
      </c>
      <c r="D1859">
        <v>2</v>
      </c>
      <c r="E1859" s="1">
        <v>1090</v>
      </c>
      <c r="F1859" s="1">
        <v>2180</v>
      </c>
      <c r="G1859" s="1">
        <v>580</v>
      </c>
      <c r="H1859" t="s">
        <v>62</v>
      </c>
      <c r="I1859" t="s">
        <v>27</v>
      </c>
    </row>
    <row r="1860" spans="1:9" x14ac:dyDescent="0.25">
      <c r="A1860">
        <v>1859</v>
      </c>
      <c r="B1860" t="s">
        <v>22</v>
      </c>
      <c r="C1860" t="s">
        <v>21</v>
      </c>
      <c r="D1860">
        <v>4</v>
      </c>
      <c r="E1860" s="1">
        <v>2180</v>
      </c>
      <c r="F1860" s="1">
        <v>8720</v>
      </c>
      <c r="G1860" s="1">
        <v>2720</v>
      </c>
      <c r="H1860" t="s">
        <v>62</v>
      </c>
      <c r="I1860" t="s">
        <v>42</v>
      </c>
    </row>
    <row r="1861" spans="1:9" x14ac:dyDescent="0.25">
      <c r="A1861">
        <v>1860</v>
      </c>
      <c r="B1861" t="s">
        <v>8</v>
      </c>
      <c r="C1861" t="s">
        <v>9</v>
      </c>
      <c r="D1861">
        <v>3</v>
      </c>
      <c r="E1861" s="1">
        <v>6000</v>
      </c>
      <c r="F1861" s="1">
        <v>18000</v>
      </c>
      <c r="G1861" s="1">
        <v>6000</v>
      </c>
      <c r="H1861" t="s">
        <v>62</v>
      </c>
      <c r="I1861" t="s">
        <v>27</v>
      </c>
    </row>
    <row r="1862" spans="1:9" x14ac:dyDescent="0.25">
      <c r="A1862">
        <v>1861</v>
      </c>
      <c r="B1862" t="s">
        <v>12</v>
      </c>
      <c r="C1862" t="s">
        <v>13</v>
      </c>
      <c r="D1862">
        <v>2</v>
      </c>
      <c r="E1862" s="1">
        <v>1400</v>
      </c>
      <c r="F1862" s="1">
        <v>2800</v>
      </c>
      <c r="G1862" s="1">
        <v>1200</v>
      </c>
      <c r="H1862" t="s">
        <v>62</v>
      </c>
      <c r="I1862" t="s">
        <v>52</v>
      </c>
    </row>
    <row r="1863" spans="1:9" x14ac:dyDescent="0.25">
      <c r="A1863">
        <v>1862</v>
      </c>
      <c r="B1863" t="s">
        <v>15</v>
      </c>
      <c r="C1863" t="s">
        <v>16</v>
      </c>
      <c r="D1863">
        <v>5</v>
      </c>
      <c r="E1863" s="1">
        <v>8450</v>
      </c>
      <c r="F1863" s="1">
        <v>42250</v>
      </c>
      <c r="G1863" s="1">
        <v>12250</v>
      </c>
      <c r="H1863" t="s">
        <v>62</v>
      </c>
      <c r="I1863" t="s">
        <v>42</v>
      </c>
    </row>
    <row r="1864" spans="1:9" x14ac:dyDescent="0.25">
      <c r="A1864">
        <v>1863</v>
      </c>
      <c r="B1864" t="s">
        <v>18</v>
      </c>
      <c r="C1864" t="s">
        <v>19</v>
      </c>
      <c r="D1864">
        <v>5</v>
      </c>
      <c r="E1864" s="1">
        <v>1350</v>
      </c>
      <c r="F1864" s="1">
        <v>6750</v>
      </c>
      <c r="G1864" s="1">
        <v>2750</v>
      </c>
      <c r="H1864" t="s">
        <v>62</v>
      </c>
      <c r="I1864" t="s">
        <v>24</v>
      </c>
    </row>
    <row r="1865" spans="1:9" x14ac:dyDescent="0.25">
      <c r="A1865">
        <v>1864</v>
      </c>
      <c r="B1865" t="s">
        <v>8</v>
      </c>
      <c r="C1865" t="s">
        <v>21</v>
      </c>
      <c r="D1865">
        <v>3</v>
      </c>
      <c r="E1865" s="1">
        <v>2180</v>
      </c>
      <c r="F1865" s="1">
        <v>6540</v>
      </c>
      <c r="G1865" s="1">
        <v>2040</v>
      </c>
      <c r="H1865" t="s">
        <v>62</v>
      </c>
      <c r="I1865" t="s">
        <v>20</v>
      </c>
    </row>
    <row r="1866" spans="1:9" x14ac:dyDescent="0.25">
      <c r="A1866">
        <v>1865</v>
      </c>
      <c r="B1866" t="s">
        <v>22</v>
      </c>
      <c r="C1866" t="s">
        <v>23</v>
      </c>
      <c r="D1866">
        <v>2</v>
      </c>
      <c r="E1866" s="1">
        <v>7600</v>
      </c>
      <c r="F1866" s="1">
        <v>15200</v>
      </c>
      <c r="G1866" s="1">
        <v>3200</v>
      </c>
      <c r="H1866" t="s">
        <v>62</v>
      </c>
      <c r="I1866" t="s">
        <v>17</v>
      </c>
    </row>
    <row r="1867" spans="1:9" x14ac:dyDescent="0.25">
      <c r="A1867">
        <v>1866</v>
      </c>
      <c r="B1867" t="s">
        <v>12</v>
      </c>
      <c r="C1867" t="s">
        <v>25</v>
      </c>
      <c r="D1867">
        <v>3</v>
      </c>
      <c r="E1867" s="1">
        <v>7250</v>
      </c>
      <c r="F1867" s="1">
        <v>21750</v>
      </c>
      <c r="G1867" s="1">
        <v>6750</v>
      </c>
      <c r="H1867" t="s">
        <v>62</v>
      </c>
      <c r="I1867" t="s">
        <v>24</v>
      </c>
    </row>
    <row r="1868" spans="1:9" x14ac:dyDescent="0.25">
      <c r="A1868">
        <v>1867</v>
      </c>
      <c r="B1868" t="s">
        <v>18</v>
      </c>
      <c r="C1868" t="s">
        <v>26</v>
      </c>
      <c r="D1868">
        <v>3</v>
      </c>
      <c r="E1868" s="1">
        <v>1100</v>
      </c>
      <c r="F1868" s="1">
        <v>3300</v>
      </c>
      <c r="G1868" s="1">
        <v>900</v>
      </c>
      <c r="H1868" t="s">
        <v>62</v>
      </c>
      <c r="I1868" t="s">
        <v>14</v>
      </c>
    </row>
    <row r="1869" spans="1:9" x14ac:dyDescent="0.25">
      <c r="A1869">
        <v>1868</v>
      </c>
      <c r="B1869" t="s">
        <v>67</v>
      </c>
      <c r="C1869" t="s">
        <v>9</v>
      </c>
      <c r="D1869">
        <v>3</v>
      </c>
      <c r="E1869" s="1">
        <v>6000</v>
      </c>
      <c r="F1869" s="1">
        <v>18000</v>
      </c>
      <c r="G1869" s="1">
        <v>6000</v>
      </c>
      <c r="H1869" t="s">
        <v>62</v>
      </c>
      <c r="I1869" t="s">
        <v>39</v>
      </c>
    </row>
    <row r="1870" spans="1:9" x14ac:dyDescent="0.25">
      <c r="A1870">
        <v>1869</v>
      </c>
      <c r="B1870" t="s">
        <v>8</v>
      </c>
      <c r="C1870" t="s">
        <v>28</v>
      </c>
      <c r="D1870">
        <v>3</v>
      </c>
      <c r="E1870" s="1">
        <v>1200</v>
      </c>
      <c r="F1870" s="1">
        <v>3600</v>
      </c>
      <c r="G1870" s="1">
        <v>1200</v>
      </c>
      <c r="H1870" t="s">
        <v>62</v>
      </c>
      <c r="I1870" t="s">
        <v>29</v>
      </c>
    </row>
    <row r="1871" spans="1:9" x14ac:dyDescent="0.25">
      <c r="A1871">
        <v>1870</v>
      </c>
      <c r="B1871" t="s">
        <v>30</v>
      </c>
      <c r="C1871" t="s">
        <v>31</v>
      </c>
      <c r="D1871">
        <v>2</v>
      </c>
      <c r="E1871" s="1">
        <v>1800</v>
      </c>
      <c r="F1871" s="1">
        <v>3600</v>
      </c>
      <c r="G1871" s="1">
        <v>2000</v>
      </c>
      <c r="H1871" t="s">
        <v>62</v>
      </c>
      <c r="I1871" t="s">
        <v>35</v>
      </c>
    </row>
    <row r="1872" spans="1:9" x14ac:dyDescent="0.25">
      <c r="A1872">
        <v>1871</v>
      </c>
      <c r="B1872" t="s">
        <v>30</v>
      </c>
      <c r="C1872" t="s">
        <v>32</v>
      </c>
      <c r="D1872">
        <v>2</v>
      </c>
      <c r="E1872" s="1">
        <v>1090</v>
      </c>
      <c r="F1872" s="1">
        <v>2180</v>
      </c>
      <c r="G1872" s="1">
        <v>580</v>
      </c>
      <c r="H1872" t="s">
        <v>62</v>
      </c>
      <c r="I1872" t="s">
        <v>17</v>
      </c>
    </row>
    <row r="1873" spans="1:9" x14ac:dyDescent="0.25">
      <c r="A1873">
        <v>1872</v>
      </c>
      <c r="B1873" t="s">
        <v>67</v>
      </c>
      <c r="C1873" t="s">
        <v>21</v>
      </c>
      <c r="D1873">
        <v>3</v>
      </c>
      <c r="E1873" s="1">
        <v>2180</v>
      </c>
      <c r="F1873" s="1">
        <v>6540</v>
      </c>
      <c r="G1873" s="1">
        <v>2040</v>
      </c>
      <c r="H1873" t="s">
        <v>62</v>
      </c>
      <c r="I1873" t="s">
        <v>39</v>
      </c>
    </row>
    <row r="1874" spans="1:9" x14ac:dyDescent="0.25">
      <c r="A1874">
        <v>1873</v>
      </c>
      <c r="B1874" t="s">
        <v>33</v>
      </c>
      <c r="C1874" t="s">
        <v>31</v>
      </c>
      <c r="D1874">
        <v>2</v>
      </c>
      <c r="E1874" s="1">
        <v>1800</v>
      </c>
      <c r="F1874" s="1">
        <v>3600</v>
      </c>
      <c r="G1874" s="1">
        <v>2000</v>
      </c>
      <c r="H1874" t="s">
        <v>62</v>
      </c>
      <c r="I1874" t="s">
        <v>27</v>
      </c>
    </row>
    <row r="1875" spans="1:9" x14ac:dyDescent="0.25">
      <c r="A1875">
        <v>1874</v>
      </c>
      <c r="B1875" t="s">
        <v>22</v>
      </c>
      <c r="C1875" t="s">
        <v>34</v>
      </c>
      <c r="D1875">
        <v>2</v>
      </c>
      <c r="E1875" s="1">
        <v>8000</v>
      </c>
      <c r="F1875" s="1">
        <v>16000</v>
      </c>
      <c r="G1875" s="1">
        <v>4000</v>
      </c>
      <c r="H1875" t="s">
        <v>62</v>
      </c>
      <c r="I1875" t="s">
        <v>20</v>
      </c>
    </row>
    <row r="1876" spans="1:9" x14ac:dyDescent="0.25">
      <c r="A1876">
        <v>1875</v>
      </c>
      <c r="B1876" t="s">
        <v>67</v>
      </c>
      <c r="C1876" t="s">
        <v>13</v>
      </c>
      <c r="D1876">
        <v>5</v>
      </c>
      <c r="E1876" s="1">
        <v>1400</v>
      </c>
      <c r="F1876" s="1">
        <v>7000</v>
      </c>
      <c r="G1876" s="1">
        <v>3000</v>
      </c>
      <c r="H1876" t="s">
        <v>62</v>
      </c>
      <c r="I1876" t="s">
        <v>17</v>
      </c>
    </row>
    <row r="1877" spans="1:9" x14ac:dyDescent="0.25">
      <c r="A1877">
        <v>1876</v>
      </c>
      <c r="B1877" t="s">
        <v>36</v>
      </c>
      <c r="C1877" t="s">
        <v>37</v>
      </c>
      <c r="D1877">
        <v>3</v>
      </c>
      <c r="E1877" s="1">
        <v>10590</v>
      </c>
      <c r="F1877" s="1">
        <v>31770</v>
      </c>
      <c r="G1877" s="1">
        <v>13770</v>
      </c>
      <c r="H1877" t="s">
        <v>62</v>
      </c>
      <c r="I1877" t="s">
        <v>14</v>
      </c>
    </row>
    <row r="1878" spans="1:9" x14ac:dyDescent="0.25">
      <c r="A1878">
        <v>1877</v>
      </c>
      <c r="B1878" t="s">
        <v>38</v>
      </c>
      <c r="C1878" t="s">
        <v>19</v>
      </c>
      <c r="D1878">
        <v>3</v>
      </c>
      <c r="E1878" s="1">
        <v>1350</v>
      </c>
      <c r="F1878" s="1">
        <v>4050</v>
      </c>
      <c r="G1878" s="1">
        <v>1650</v>
      </c>
      <c r="H1878" t="s">
        <v>62</v>
      </c>
      <c r="I1878" t="s">
        <v>42</v>
      </c>
    </row>
    <row r="1879" spans="1:9" x14ac:dyDescent="0.25">
      <c r="A1879">
        <v>1878</v>
      </c>
      <c r="B1879" t="s">
        <v>30</v>
      </c>
      <c r="C1879" t="s">
        <v>13</v>
      </c>
      <c r="D1879">
        <v>3</v>
      </c>
      <c r="E1879" s="1">
        <v>1400</v>
      </c>
      <c r="F1879" s="1">
        <v>4200</v>
      </c>
      <c r="G1879" s="1">
        <v>1800</v>
      </c>
      <c r="H1879" t="s">
        <v>62</v>
      </c>
      <c r="I1879" t="s">
        <v>52</v>
      </c>
    </row>
    <row r="1880" spans="1:9" x14ac:dyDescent="0.25">
      <c r="A1880">
        <v>1879</v>
      </c>
      <c r="B1880" t="s">
        <v>18</v>
      </c>
      <c r="C1880" t="s">
        <v>9</v>
      </c>
      <c r="D1880">
        <v>2</v>
      </c>
      <c r="E1880" s="1">
        <v>6000</v>
      </c>
      <c r="F1880" s="1">
        <v>12000</v>
      </c>
      <c r="G1880" s="1">
        <v>4000</v>
      </c>
      <c r="H1880" t="s">
        <v>62</v>
      </c>
      <c r="I1880" t="s">
        <v>24</v>
      </c>
    </row>
    <row r="1881" spans="1:9" x14ac:dyDescent="0.25">
      <c r="A1881">
        <v>1880</v>
      </c>
      <c r="B1881" t="s">
        <v>36</v>
      </c>
      <c r="C1881" t="s">
        <v>26</v>
      </c>
      <c r="D1881">
        <v>5</v>
      </c>
      <c r="E1881" s="1">
        <v>1100</v>
      </c>
      <c r="F1881" s="1">
        <v>5500</v>
      </c>
      <c r="G1881" s="1">
        <v>1500</v>
      </c>
      <c r="H1881" t="s">
        <v>62</v>
      </c>
      <c r="I1881" t="s">
        <v>17</v>
      </c>
    </row>
    <row r="1882" spans="1:9" x14ac:dyDescent="0.25">
      <c r="A1882">
        <v>1881</v>
      </c>
      <c r="B1882" t="s">
        <v>15</v>
      </c>
      <c r="C1882" t="s">
        <v>9</v>
      </c>
      <c r="D1882">
        <v>5</v>
      </c>
      <c r="E1882" s="1">
        <v>6000</v>
      </c>
      <c r="F1882" s="1">
        <v>30000</v>
      </c>
      <c r="G1882" s="1">
        <v>10000</v>
      </c>
      <c r="H1882" t="s">
        <v>62</v>
      </c>
      <c r="I1882" t="s">
        <v>29</v>
      </c>
    </row>
    <row r="1883" spans="1:9" x14ac:dyDescent="0.25">
      <c r="A1883">
        <v>1882</v>
      </c>
      <c r="B1883" t="s">
        <v>38</v>
      </c>
      <c r="C1883" t="s">
        <v>41</v>
      </c>
      <c r="D1883">
        <v>5</v>
      </c>
      <c r="E1883" s="1">
        <v>1490</v>
      </c>
      <c r="F1883" s="1">
        <v>7450</v>
      </c>
      <c r="G1883" s="1">
        <v>3450</v>
      </c>
      <c r="H1883" t="s">
        <v>62</v>
      </c>
      <c r="I1883" t="s">
        <v>11</v>
      </c>
    </row>
    <row r="1884" spans="1:9" x14ac:dyDescent="0.25">
      <c r="A1884">
        <v>1883</v>
      </c>
      <c r="B1884" t="s">
        <v>36</v>
      </c>
      <c r="C1884" t="s">
        <v>37</v>
      </c>
      <c r="D1884">
        <v>3</v>
      </c>
      <c r="E1884" s="1">
        <v>10590</v>
      </c>
      <c r="F1884" s="1">
        <v>31770</v>
      </c>
      <c r="G1884" s="1">
        <v>13770</v>
      </c>
      <c r="H1884" t="s">
        <v>62</v>
      </c>
      <c r="I1884" t="s">
        <v>17</v>
      </c>
    </row>
    <row r="1885" spans="1:9" x14ac:dyDescent="0.25">
      <c r="A1885">
        <v>1884</v>
      </c>
      <c r="B1885" t="s">
        <v>15</v>
      </c>
      <c r="C1885" t="s">
        <v>34</v>
      </c>
      <c r="D1885">
        <v>4</v>
      </c>
      <c r="E1885" s="1">
        <v>8000</v>
      </c>
      <c r="F1885" s="1">
        <v>32000</v>
      </c>
      <c r="G1885" s="1">
        <v>8000</v>
      </c>
      <c r="H1885" t="s">
        <v>62</v>
      </c>
      <c r="I1885" t="s">
        <v>24</v>
      </c>
    </row>
    <row r="1886" spans="1:9" x14ac:dyDescent="0.25">
      <c r="A1886">
        <v>1885</v>
      </c>
      <c r="B1886" t="s">
        <v>30</v>
      </c>
      <c r="C1886" t="s">
        <v>26</v>
      </c>
      <c r="D1886">
        <v>2</v>
      </c>
      <c r="E1886" s="1">
        <v>1100</v>
      </c>
      <c r="F1886" s="1">
        <v>2200</v>
      </c>
      <c r="G1886" s="1">
        <v>600</v>
      </c>
      <c r="H1886" t="s">
        <v>62</v>
      </c>
      <c r="I1886" t="s">
        <v>35</v>
      </c>
    </row>
    <row r="1887" spans="1:9" x14ac:dyDescent="0.25">
      <c r="A1887">
        <v>1886</v>
      </c>
      <c r="B1887" t="s">
        <v>38</v>
      </c>
      <c r="C1887" t="s">
        <v>28</v>
      </c>
      <c r="D1887">
        <v>5</v>
      </c>
      <c r="E1887" s="1">
        <v>1200</v>
      </c>
      <c r="F1887" s="1">
        <v>6000</v>
      </c>
      <c r="G1887" s="1">
        <v>2000</v>
      </c>
      <c r="H1887" t="s">
        <v>62</v>
      </c>
      <c r="I1887" t="s">
        <v>44</v>
      </c>
    </row>
    <row r="1888" spans="1:9" x14ac:dyDescent="0.25">
      <c r="A1888">
        <v>1887</v>
      </c>
      <c r="B1888" t="s">
        <v>22</v>
      </c>
      <c r="C1888" t="s">
        <v>43</v>
      </c>
      <c r="D1888">
        <v>3</v>
      </c>
      <c r="E1888" s="1">
        <v>4200</v>
      </c>
      <c r="F1888" s="1">
        <v>12600</v>
      </c>
      <c r="G1888" s="1">
        <v>3600</v>
      </c>
      <c r="H1888" t="s">
        <v>62</v>
      </c>
      <c r="I1888" t="s">
        <v>44</v>
      </c>
    </row>
    <row r="1889" spans="1:9" x14ac:dyDescent="0.25">
      <c r="A1889">
        <v>1888</v>
      </c>
      <c r="B1889" t="s">
        <v>12</v>
      </c>
      <c r="C1889" t="s">
        <v>45</v>
      </c>
      <c r="D1889">
        <v>5</v>
      </c>
      <c r="E1889" s="1">
        <v>5775</v>
      </c>
      <c r="F1889" s="1">
        <v>28875</v>
      </c>
      <c r="G1889" s="1">
        <v>8875</v>
      </c>
      <c r="H1889" t="s">
        <v>62</v>
      </c>
      <c r="I1889" t="s">
        <v>11</v>
      </c>
    </row>
    <row r="1890" spans="1:9" x14ac:dyDescent="0.25">
      <c r="A1890">
        <v>1889</v>
      </c>
      <c r="B1890" t="s">
        <v>46</v>
      </c>
      <c r="C1890" t="s">
        <v>23</v>
      </c>
      <c r="D1890">
        <v>2</v>
      </c>
      <c r="E1890" s="1">
        <v>7600</v>
      </c>
      <c r="F1890" s="1">
        <v>15200</v>
      </c>
      <c r="G1890" s="1">
        <v>3200</v>
      </c>
      <c r="H1890" t="s">
        <v>62</v>
      </c>
      <c r="I1890" t="s">
        <v>20</v>
      </c>
    </row>
    <row r="1891" spans="1:9" x14ac:dyDescent="0.25">
      <c r="A1891">
        <v>1890</v>
      </c>
      <c r="B1891" t="s">
        <v>12</v>
      </c>
      <c r="C1891" t="s">
        <v>25</v>
      </c>
      <c r="D1891">
        <v>4</v>
      </c>
      <c r="E1891" s="1">
        <v>7250</v>
      </c>
      <c r="F1891" s="1">
        <v>29000</v>
      </c>
      <c r="G1891" s="1">
        <v>9000</v>
      </c>
      <c r="H1891" t="s">
        <v>62</v>
      </c>
      <c r="I1891" t="s">
        <v>44</v>
      </c>
    </row>
    <row r="1892" spans="1:9" x14ac:dyDescent="0.25">
      <c r="A1892">
        <v>1891</v>
      </c>
      <c r="B1892" t="s">
        <v>8</v>
      </c>
      <c r="C1892" t="s">
        <v>25</v>
      </c>
      <c r="D1892">
        <v>4</v>
      </c>
      <c r="E1892" s="1">
        <v>7250</v>
      </c>
      <c r="F1892" s="1">
        <v>29000</v>
      </c>
      <c r="G1892" s="1">
        <v>9000</v>
      </c>
      <c r="H1892" t="s">
        <v>62</v>
      </c>
      <c r="I1892" t="s">
        <v>29</v>
      </c>
    </row>
    <row r="1893" spans="1:9" x14ac:dyDescent="0.25">
      <c r="A1893">
        <v>1892</v>
      </c>
      <c r="B1893" t="s">
        <v>36</v>
      </c>
      <c r="C1893" t="s">
        <v>25</v>
      </c>
      <c r="D1893">
        <v>2</v>
      </c>
      <c r="E1893" s="1">
        <v>7250</v>
      </c>
      <c r="F1893" s="1">
        <v>14500</v>
      </c>
      <c r="G1893" s="1">
        <v>4500</v>
      </c>
      <c r="H1893" t="s">
        <v>62</v>
      </c>
      <c r="I1893" t="s">
        <v>40</v>
      </c>
    </row>
    <row r="1894" spans="1:9" x14ac:dyDescent="0.25">
      <c r="A1894">
        <v>1893</v>
      </c>
      <c r="B1894" t="s">
        <v>67</v>
      </c>
      <c r="C1894" t="s">
        <v>19</v>
      </c>
      <c r="D1894">
        <v>5</v>
      </c>
      <c r="E1894" s="1">
        <v>1350</v>
      </c>
      <c r="F1894" s="1">
        <v>6750</v>
      </c>
      <c r="G1894" s="1">
        <v>2750</v>
      </c>
      <c r="H1894" t="s">
        <v>62</v>
      </c>
      <c r="I1894" t="s">
        <v>11</v>
      </c>
    </row>
    <row r="1895" spans="1:9" x14ac:dyDescent="0.25">
      <c r="A1895">
        <v>1894</v>
      </c>
      <c r="B1895" t="s">
        <v>12</v>
      </c>
      <c r="C1895" t="s">
        <v>25</v>
      </c>
      <c r="D1895">
        <v>2</v>
      </c>
      <c r="E1895" s="1">
        <v>7250</v>
      </c>
      <c r="F1895" s="1">
        <v>14500</v>
      </c>
      <c r="G1895" s="1">
        <v>4500</v>
      </c>
      <c r="H1895" t="s">
        <v>62</v>
      </c>
      <c r="I1895" t="s">
        <v>24</v>
      </c>
    </row>
    <row r="1896" spans="1:9" x14ac:dyDescent="0.25">
      <c r="A1896">
        <v>1895</v>
      </c>
      <c r="B1896" t="s">
        <v>30</v>
      </c>
      <c r="C1896" t="s">
        <v>23</v>
      </c>
      <c r="D1896">
        <v>2</v>
      </c>
      <c r="E1896" s="1">
        <v>7600</v>
      </c>
      <c r="F1896" s="1">
        <v>15200</v>
      </c>
      <c r="G1896" s="1">
        <v>3200</v>
      </c>
      <c r="H1896" t="s">
        <v>62</v>
      </c>
      <c r="I1896" t="s">
        <v>17</v>
      </c>
    </row>
    <row r="1897" spans="1:9" x14ac:dyDescent="0.25">
      <c r="A1897">
        <v>1896</v>
      </c>
      <c r="B1897" t="s">
        <v>48</v>
      </c>
      <c r="C1897" t="s">
        <v>23</v>
      </c>
      <c r="D1897">
        <v>4</v>
      </c>
      <c r="E1897" s="1">
        <v>7600</v>
      </c>
      <c r="F1897" s="1">
        <v>30400</v>
      </c>
      <c r="G1897" s="1">
        <v>6400</v>
      </c>
      <c r="H1897" t="s">
        <v>62</v>
      </c>
      <c r="I1897" t="s">
        <v>35</v>
      </c>
    </row>
    <row r="1898" spans="1:9" x14ac:dyDescent="0.25">
      <c r="A1898">
        <v>1897</v>
      </c>
      <c r="B1898" t="s">
        <v>12</v>
      </c>
      <c r="C1898" t="s">
        <v>41</v>
      </c>
      <c r="D1898">
        <v>3</v>
      </c>
      <c r="E1898" s="1">
        <v>1490</v>
      </c>
      <c r="F1898" s="1">
        <v>4470</v>
      </c>
      <c r="G1898" s="1">
        <v>2070</v>
      </c>
      <c r="H1898" t="s">
        <v>62</v>
      </c>
      <c r="I1898" t="s">
        <v>42</v>
      </c>
    </row>
    <row r="1899" spans="1:9" x14ac:dyDescent="0.25">
      <c r="A1899">
        <v>1898</v>
      </c>
      <c r="B1899" t="s">
        <v>67</v>
      </c>
      <c r="C1899" t="s">
        <v>49</v>
      </c>
      <c r="D1899">
        <v>4</v>
      </c>
      <c r="E1899" s="1">
        <v>2900</v>
      </c>
      <c r="F1899" s="1">
        <v>11600</v>
      </c>
      <c r="G1899" s="1">
        <v>3600</v>
      </c>
      <c r="H1899" t="s">
        <v>62</v>
      </c>
      <c r="I1899" t="s">
        <v>27</v>
      </c>
    </row>
    <row r="1900" spans="1:9" x14ac:dyDescent="0.25">
      <c r="A1900">
        <v>1899</v>
      </c>
      <c r="B1900" t="s">
        <v>38</v>
      </c>
      <c r="C1900" t="s">
        <v>41</v>
      </c>
      <c r="D1900">
        <v>2</v>
      </c>
      <c r="E1900" s="1">
        <v>1490</v>
      </c>
      <c r="F1900" s="1">
        <v>2980</v>
      </c>
      <c r="G1900" s="1">
        <v>1380</v>
      </c>
      <c r="H1900" t="s">
        <v>62</v>
      </c>
      <c r="I1900" t="s">
        <v>39</v>
      </c>
    </row>
    <row r="1901" spans="1:9" x14ac:dyDescent="0.25">
      <c r="A1901">
        <v>1900</v>
      </c>
      <c r="B1901" t="s">
        <v>38</v>
      </c>
      <c r="C1901" t="s">
        <v>32</v>
      </c>
      <c r="D1901">
        <v>4</v>
      </c>
      <c r="E1901" s="1">
        <v>1090</v>
      </c>
      <c r="F1901" s="1">
        <v>4360</v>
      </c>
      <c r="G1901" s="1">
        <v>1160</v>
      </c>
      <c r="H1901" t="s">
        <v>62</v>
      </c>
      <c r="I1901" t="s">
        <v>27</v>
      </c>
    </row>
    <row r="1902" spans="1:9" x14ac:dyDescent="0.25">
      <c r="A1902">
        <v>1901</v>
      </c>
      <c r="B1902" t="s">
        <v>67</v>
      </c>
      <c r="C1902" t="s">
        <v>28</v>
      </c>
      <c r="D1902">
        <v>4</v>
      </c>
      <c r="E1902" s="1">
        <v>1200</v>
      </c>
      <c r="F1902" s="1">
        <v>4800</v>
      </c>
      <c r="G1902" s="1">
        <v>1600</v>
      </c>
      <c r="H1902" t="s">
        <v>62</v>
      </c>
      <c r="I1902" t="s">
        <v>29</v>
      </c>
    </row>
    <row r="1903" spans="1:9" x14ac:dyDescent="0.25">
      <c r="A1903">
        <v>1902</v>
      </c>
      <c r="B1903" t="s">
        <v>36</v>
      </c>
      <c r="C1903" t="s">
        <v>37</v>
      </c>
      <c r="D1903">
        <v>3</v>
      </c>
      <c r="E1903" s="1">
        <v>10590</v>
      </c>
      <c r="F1903" s="1">
        <v>31770</v>
      </c>
      <c r="G1903" s="1">
        <v>13770</v>
      </c>
      <c r="H1903" t="s">
        <v>62</v>
      </c>
      <c r="I1903" t="s">
        <v>24</v>
      </c>
    </row>
    <row r="1904" spans="1:9" x14ac:dyDescent="0.25">
      <c r="A1904">
        <v>1903</v>
      </c>
      <c r="B1904" t="s">
        <v>30</v>
      </c>
      <c r="C1904" t="s">
        <v>43</v>
      </c>
      <c r="D1904">
        <v>2</v>
      </c>
      <c r="E1904" s="1">
        <v>4200</v>
      </c>
      <c r="F1904" s="1">
        <v>8400</v>
      </c>
      <c r="G1904" s="1">
        <v>2400</v>
      </c>
      <c r="H1904" t="s">
        <v>62</v>
      </c>
      <c r="I1904" t="s">
        <v>27</v>
      </c>
    </row>
    <row r="1905" spans="1:9" x14ac:dyDescent="0.25">
      <c r="A1905">
        <v>1904</v>
      </c>
      <c r="B1905" t="s">
        <v>18</v>
      </c>
      <c r="C1905" t="s">
        <v>43</v>
      </c>
      <c r="D1905">
        <v>5</v>
      </c>
      <c r="E1905" s="1">
        <v>4200</v>
      </c>
      <c r="F1905" s="1">
        <v>21000</v>
      </c>
      <c r="G1905" s="1">
        <v>6000</v>
      </c>
      <c r="H1905" t="s">
        <v>62</v>
      </c>
      <c r="I1905" t="s">
        <v>42</v>
      </c>
    </row>
    <row r="1906" spans="1:9" x14ac:dyDescent="0.25">
      <c r="A1906">
        <v>1905</v>
      </c>
      <c r="B1906" t="s">
        <v>33</v>
      </c>
      <c r="C1906" t="s">
        <v>37</v>
      </c>
      <c r="D1906">
        <v>2</v>
      </c>
      <c r="E1906" s="1">
        <v>10590</v>
      </c>
      <c r="F1906" s="1">
        <v>21180</v>
      </c>
      <c r="G1906" s="1">
        <v>9180</v>
      </c>
      <c r="H1906" t="s">
        <v>62</v>
      </c>
      <c r="I1906" t="s">
        <v>42</v>
      </c>
    </row>
    <row r="1907" spans="1:9" x14ac:dyDescent="0.25">
      <c r="A1907">
        <v>1906</v>
      </c>
      <c r="B1907" t="s">
        <v>48</v>
      </c>
      <c r="C1907" t="s">
        <v>50</v>
      </c>
      <c r="D1907">
        <v>3</v>
      </c>
      <c r="E1907" s="1">
        <v>1250</v>
      </c>
      <c r="F1907" s="1">
        <v>3750</v>
      </c>
      <c r="G1907" s="1">
        <v>1350</v>
      </c>
      <c r="H1907" t="s">
        <v>62</v>
      </c>
      <c r="I1907" t="s">
        <v>44</v>
      </c>
    </row>
    <row r="1908" spans="1:9" x14ac:dyDescent="0.25">
      <c r="A1908">
        <v>1907</v>
      </c>
      <c r="B1908" t="s">
        <v>8</v>
      </c>
      <c r="C1908" t="s">
        <v>41</v>
      </c>
      <c r="D1908">
        <v>5</v>
      </c>
      <c r="E1908" s="1">
        <v>1490</v>
      </c>
      <c r="F1908" s="1">
        <v>7450</v>
      </c>
      <c r="G1908" s="1">
        <v>3450</v>
      </c>
      <c r="H1908" t="s">
        <v>62</v>
      </c>
      <c r="I1908" t="s">
        <v>42</v>
      </c>
    </row>
    <row r="1909" spans="1:9" x14ac:dyDescent="0.25">
      <c r="A1909">
        <v>1908</v>
      </c>
      <c r="B1909" t="s">
        <v>30</v>
      </c>
      <c r="C1909" t="s">
        <v>28</v>
      </c>
      <c r="D1909">
        <v>3</v>
      </c>
      <c r="E1909" s="1">
        <v>1200</v>
      </c>
      <c r="F1909" s="1">
        <v>3600</v>
      </c>
      <c r="G1909" s="1">
        <v>1200</v>
      </c>
      <c r="H1909" t="s">
        <v>62</v>
      </c>
      <c r="I1909" t="s">
        <v>40</v>
      </c>
    </row>
    <row r="1910" spans="1:9" x14ac:dyDescent="0.25">
      <c r="A1910">
        <v>1909</v>
      </c>
      <c r="B1910" t="s">
        <v>15</v>
      </c>
      <c r="C1910" t="s">
        <v>21</v>
      </c>
      <c r="D1910">
        <v>4</v>
      </c>
      <c r="E1910" s="1">
        <v>2180</v>
      </c>
      <c r="F1910" s="1">
        <v>8720</v>
      </c>
      <c r="G1910" s="1">
        <v>2720</v>
      </c>
      <c r="H1910" t="s">
        <v>62</v>
      </c>
      <c r="I1910" t="s">
        <v>20</v>
      </c>
    </row>
    <row r="1911" spans="1:9" x14ac:dyDescent="0.25">
      <c r="A1911">
        <v>1910</v>
      </c>
      <c r="B1911" t="s">
        <v>38</v>
      </c>
      <c r="C1911" t="s">
        <v>51</v>
      </c>
      <c r="D1911">
        <v>5</v>
      </c>
      <c r="E1911" s="1">
        <v>1200</v>
      </c>
      <c r="F1911" s="1">
        <v>6000</v>
      </c>
      <c r="G1911" s="1">
        <v>2000</v>
      </c>
      <c r="H1911" t="s">
        <v>62</v>
      </c>
      <c r="I1911" t="s">
        <v>17</v>
      </c>
    </row>
    <row r="1912" spans="1:9" x14ac:dyDescent="0.25">
      <c r="A1912">
        <v>1911</v>
      </c>
      <c r="B1912" t="s">
        <v>8</v>
      </c>
      <c r="C1912" t="s">
        <v>31</v>
      </c>
      <c r="D1912">
        <v>2</v>
      </c>
      <c r="E1912" s="1">
        <v>1800</v>
      </c>
      <c r="F1912" s="1">
        <v>3600</v>
      </c>
      <c r="G1912" s="1">
        <v>2000</v>
      </c>
      <c r="H1912" t="s">
        <v>62</v>
      </c>
      <c r="I1912" t="s">
        <v>27</v>
      </c>
    </row>
    <row r="1913" spans="1:9" x14ac:dyDescent="0.25">
      <c r="A1913">
        <v>1912</v>
      </c>
      <c r="B1913" t="s">
        <v>15</v>
      </c>
      <c r="C1913" t="s">
        <v>23</v>
      </c>
      <c r="D1913">
        <v>2</v>
      </c>
      <c r="E1913" s="1">
        <v>7600</v>
      </c>
      <c r="F1913" s="1">
        <v>15200</v>
      </c>
      <c r="G1913" s="1">
        <v>3200</v>
      </c>
      <c r="H1913" t="s">
        <v>62</v>
      </c>
      <c r="I1913" t="s">
        <v>24</v>
      </c>
    </row>
    <row r="1914" spans="1:9" x14ac:dyDescent="0.25">
      <c r="A1914">
        <v>1913</v>
      </c>
      <c r="B1914" t="s">
        <v>33</v>
      </c>
      <c r="C1914" t="s">
        <v>53</v>
      </c>
      <c r="D1914">
        <v>2</v>
      </c>
      <c r="E1914" s="1">
        <v>7530</v>
      </c>
      <c r="F1914" s="1">
        <v>15060</v>
      </c>
      <c r="G1914" s="1">
        <v>3060</v>
      </c>
      <c r="H1914" t="s">
        <v>62</v>
      </c>
      <c r="I1914" t="s">
        <v>40</v>
      </c>
    </row>
    <row r="1915" spans="1:9" x14ac:dyDescent="0.25">
      <c r="A1915">
        <v>1914</v>
      </c>
      <c r="B1915" t="s">
        <v>48</v>
      </c>
      <c r="C1915" t="s">
        <v>41</v>
      </c>
      <c r="D1915">
        <v>5</v>
      </c>
      <c r="E1915" s="1">
        <v>1490</v>
      </c>
      <c r="F1915" s="1">
        <v>7450</v>
      </c>
      <c r="G1915" s="1">
        <v>3450</v>
      </c>
      <c r="H1915" t="s">
        <v>62</v>
      </c>
      <c r="I1915" t="s">
        <v>42</v>
      </c>
    </row>
    <row r="1916" spans="1:9" x14ac:dyDescent="0.25">
      <c r="A1916">
        <v>1915</v>
      </c>
      <c r="B1916" t="s">
        <v>8</v>
      </c>
      <c r="C1916" t="s">
        <v>54</v>
      </c>
      <c r="D1916">
        <v>3</v>
      </c>
      <c r="E1916" s="1">
        <v>5300</v>
      </c>
      <c r="F1916" s="1">
        <v>15900</v>
      </c>
      <c r="G1916" s="1">
        <v>3900</v>
      </c>
      <c r="H1916" t="s">
        <v>62</v>
      </c>
      <c r="I1916" t="s">
        <v>27</v>
      </c>
    </row>
    <row r="1917" spans="1:9" x14ac:dyDescent="0.25">
      <c r="A1917">
        <v>1916</v>
      </c>
      <c r="B1917" t="s">
        <v>22</v>
      </c>
      <c r="C1917" t="s">
        <v>28</v>
      </c>
      <c r="D1917">
        <v>5</v>
      </c>
      <c r="E1917" s="1">
        <v>1200</v>
      </c>
      <c r="F1917" s="1">
        <v>6000</v>
      </c>
      <c r="G1917" s="1">
        <v>2000</v>
      </c>
      <c r="H1917" t="s">
        <v>62</v>
      </c>
      <c r="I1917" t="s">
        <v>24</v>
      </c>
    </row>
    <row r="1918" spans="1:9" x14ac:dyDescent="0.25">
      <c r="A1918">
        <v>1917</v>
      </c>
      <c r="B1918" t="s">
        <v>38</v>
      </c>
      <c r="C1918" t="s">
        <v>32</v>
      </c>
      <c r="D1918">
        <v>4</v>
      </c>
      <c r="E1918" s="1">
        <v>1090</v>
      </c>
      <c r="F1918" s="1">
        <v>4360</v>
      </c>
      <c r="G1918" s="1">
        <v>1160</v>
      </c>
      <c r="H1918" t="s">
        <v>62</v>
      </c>
      <c r="I1918" t="s">
        <v>17</v>
      </c>
    </row>
    <row r="1919" spans="1:9" x14ac:dyDescent="0.25">
      <c r="A1919">
        <v>1918</v>
      </c>
      <c r="B1919" t="s">
        <v>22</v>
      </c>
      <c r="C1919" t="s">
        <v>25</v>
      </c>
      <c r="D1919">
        <v>3</v>
      </c>
      <c r="E1919" s="1">
        <v>7250</v>
      </c>
      <c r="F1919" s="1">
        <v>21750</v>
      </c>
      <c r="G1919" s="1">
        <v>6750</v>
      </c>
      <c r="H1919" t="s">
        <v>62</v>
      </c>
      <c r="I1919" t="s">
        <v>14</v>
      </c>
    </row>
    <row r="1920" spans="1:9" x14ac:dyDescent="0.25">
      <c r="A1920">
        <v>1919</v>
      </c>
      <c r="B1920" t="s">
        <v>46</v>
      </c>
      <c r="C1920" t="s">
        <v>13</v>
      </c>
      <c r="D1920">
        <v>5</v>
      </c>
      <c r="E1920" s="1">
        <v>1400</v>
      </c>
      <c r="F1920" s="1">
        <v>7000</v>
      </c>
      <c r="G1920" s="1">
        <v>3000</v>
      </c>
      <c r="H1920" t="s">
        <v>62</v>
      </c>
      <c r="I1920" t="s">
        <v>52</v>
      </c>
    </row>
    <row r="1921" spans="1:9" x14ac:dyDescent="0.25">
      <c r="A1921">
        <v>1920</v>
      </c>
      <c r="B1921" t="s">
        <v>15</v>
      </c>
      <c r="C1921" t="s">
        <v>55</v>
      </c>
      <c r="D1921">
        <v>4</v>
      </c>
      <c r="E1921" s="1">
        <v>1500</v>
      </c>
      <c r="F1921" s="1">
        <v>6000</v>
      </c>
      <c r="G1921" s="1">
        <v>2800</v>
      </c>
      <c r="H1921" t="s">
        <v>62</v>
      </c>
      <c r="I1921" t="s">
        <v>44</v>
      </c>
    </row>
    <row r="1922" spans="1:9" x14ac:dyDescent="0.25">
      <c r="A1922">
        <v>1921</v>
      </c>
      <c r="B1922" t="s">
        <v>33</v>
      </c>
      <c r="C1922" t="s">
        <v>19</v>
      </c>
      <c r="D1922">
        <v>4</v>
      </c>
      <c r="E1922" s="1">
        <v>1350</v>
      </c>
      <c r="F1922" s="1">
        <v>5400</v>
      </c>
      <c r="G1922" s="1">
        <v>2200</v>
      </c>
      <c r="H1922" t="s">
        <v>62</v>
      </c>
      <c r="I1922" t="s">
        <v>14</v>
      </c>
    </row>
    <row r="1923" spans="1:9" x14ac:dyDescent="0.25">
      <c r="A1923">
        <v>1922</v>
      </c>
      <c r="B1923" t="s">
        <v>33</v>
      </c>
      <c r="C1923" t="s">
        <v>28</v>
      </c>
      <c r="D1923">
        <v>5</v>
      </c>
      <c r="E1923" s="1">
        <v>1200</v>
      </c>
      <c r="F1923" s="1">
        <v>6000</v>
      </c>
      <c r="G1923" s="1">
        <v>2000</v>
      </c>
      <c r="H1923" t="s">
        <v>62</v>
      </c>
      <c r="I1923" t="s">
        <v>24</v>
      </c>
    </row>
    <row r="1924" spans="1:9" x14ac:dyDescent="0.25">
      <c r="A1924">
        <v>1923</v>
      </c>
      <c r="B1924" t="s">
        <v>12</v>
      </c>
      <c r="C1924" t="s">
        <v>53</v>
      </c>
      <c r="D1924">
        <v>5</v>
      </c>
      <c r="E1924" s="1">
        <v>7530</v>
      </c>
      <c r="F1924" s="1">
        <v>37650</v>
      </c>
      <c r="G1924" s="1">
        <v>7650</v>
      </c>
      <c r="H1924" t="s">
        <v>62</v>
      </c>
      <c r="I1924" t="s">
        <v>29</v>
      </c>
    </row>
    <row r="1925" spans="1:9" x14ac:dyDescent="0.25">
      <c r="A1925">
        <v>1924</v>
      </c>
      <c r="B1925" t="s">
        <v>46</v>
      </c>
      <c r="C1925" t="s">
        <v>28</v>
      </c>
      <c r="D1925">
        <v>3</v>
      </c>
      <c r="E1925" s="1">
        <v>1200</v>
      </c>
      <c r="F1925" s="1">
        <v>3600</v>
      </c>
      <c r="G1925" s="1">
        <v>1200</v>
      </c>
      <c r="H1925" t="s">
        <v>62</v>
      </c>
      <c r="I1925" t="s">
        <v>29</v>
      </c>
    </row>
    <row r="1926" spans="1:9" x14ac:dyDescent="0.25">
      <c r="A1926">
        <v>1925</v>
      </c>
      <c r="B1926" t="s">
        <v>36</v>
      </c>
      <c r="C1926" t="s">
        <v>31</v>
      </c>
      <c r="D1926">
        <v>3</v>
      </c>
      <c r="E1926" s="1">
        <v>1800</v>
      </c>
      <c r="F1926" s="1">
        <v>5400</v>
      </c>
      <c r="G1926" s="1">
        <v>3000</v>
      </c>
      <c r="H1926" t="s">
        <v>62</v>
      </c>
      <c r="I1926" t="s">
        <v>40</v>
      </c>
    </row>
    <row r="1927" spans="1:9" x14ac:dyDescent="0.25">
      <c r="A1927">
        <v>1926</v>
      </c>
      <c r="B1927" t="s">
        <v>8</v>
      </c>
      <c r="C1927" t="s">
        <v>25</v>
      </c>
      <c r="D1927">
        <v>1</v>
      </c>
      <c r="E1927" s="1">
        <v>7250</v>
      </c>
      <c r="F1927" s="1">
        <v>7250</v>
      </c>
      <c r="G1927" s="1">
        <v>2250</v>
      </c>
      <c r="H1927" t="s">
        <v>63</v>
      </c>
      <c r="I1927" t="s">
        <v>39</v>
      </c>
    </row>
    <row r="1928" spans="1:9" x14ac:dyDescent="0.25">
      <c r="A1928">
        <v>1927</v>
      </c>
      <c r="B1928" t="s">
        <v>38</v>
      </c>
      <c r="C1928" t="s">
        <v>41</v>
      </c>
      <c r="D1928">
        <v>3</v>
      </c>
      <c r="E1928" s="1">
        <v>1490</v>
      </c>
      <c r="F1928" s="1">
        <v>4470</v>
      </c>
      <c r="G1928" s="1">
        <v>2070</v>
      </c>
      <c r="H1928" t="s">
        <v>63</v>
      </c>
      <c r="I1928" t="s">
        <v>40</v>
      </c>
    </row>
    <row r="1929" spans="1:9" x14ac:dyDescent="0.25">
      <c r="A1929">
        <v>1928</v>
      </c>
      <c r="B1929" t="s">
        <v>38</v>
      </c>
      <c r="C1929" t="s">
        <v>51</v>
      </c>
      <c r="D1929">
        <v>1</v>
      </c>
      <c r="E1929" s="1">
        <v>1200</v>
      </c>
      <c r="F1929" s="1">
        <v>1200</v>
      </c>
      <c r="G1929" s="1">
        <v>400</v>
      </c>
      <c r="H1929" t="s">
        <v>63</v>
      </c>
      <c r="I1929" t="s">
        <v>42</v>
      </c>
    </row>
    <row r="1930" spans="1:9" x14ac:dyDescent="0.25">
      <c r="A1930">
        <v>1929</v>
      </c>
      <c r="B1930" t="s">
        <v>12</v>
      </c>
      <c r="C1930" t="s">
        <v>34</v>
      </c>
      <c r="D1930">
        <v>1</v>
      </c>
      <c r="E1930" s="1">
        <v>8000</v>
      </c>
      <c r="F1930" s="1">
        <v>8000</v>
      </c>
      <c r="G1930" s="1">
        <v>2000</v>
      </c>
      <c r="H1930" t="s">
        <v>63</v>
      </c>
      <c r="I1930" t="s">
        <v>52</v>
      </c>
    </row>
    <row r="1931" spans="1:9" x14ac:dyDescent="0.25">
      <c r="A1931">
        <v>1930</v>
      </c>
      <c r="B1931" t="s">
        <v>30</v>
      </c>
      <c r="C1931" t="s">
        <v>13</v>
      </c>
      <c r="D1931">
        <v>1</v>
      </c>
      <c r="E1931" s="1">
        <v>1400</v>
      </c>
      <c r="F1931" s="1">
        <v>1400</v>
      </c>
      <c r="G1931" s="1">
        <v>600</v>
      </c>
      <c r="H1931" t="s">
        <v>63</v>
      </c>
      <c r="I1931" t="s">
        <v>29</v>
      </c>
    </row>
    <row r="1932" spans="1:9" x14ac:dyDescent="0.25">
      <c r="A1932">
        <v>1931</v>
      </c>
      <c r="B1932" t="s">
        <v>67</v>
      </c>
      <c r="C1932" t="s">
        <v>19</v>
      </c>
      <c r="D1932">
        <v>1</v>
      </c>
      <c r="E1932" s="1">
        <v>1350</v>
      </c>
      <c r="F1932" s="1">
        <v>1350</v>
      </c>
      <c r="G1932" s="1">
        <v>550</v>
      </c>
      <c r="H1932" t="s">
        <v>63</v>
      </c>
      <c r="I1932" t="s">
        <v>44</v>
      </c>
    </row>
    <row r="1933" spans="1:9" x14ac:dyDescent="0.25">
      <c r="A1933">
        <v>1932</v>
      </c>
      <c r="B1933" t="s">
        <v>36</v>
      </c>
      <c r="C1933" t="s">
        <v>51</v>
      </c>
      <c r="D1933">
        <v>1</v>
      </c>
      <c r="E1933" s="1">
        <v>1200</v>
      </c>
      <c r="F1933" s="1">
        <v>1200</v>
      </c>
      <c r="G1933" s="1">
        <v>400</v>
      </c>
      <c r="H1933" t="s">
        <v>63</v>
      </c>
      <c r="I1933" t="s">
        <v>29</v>
      </c>
    </row>
    <row r="1934" spans="1:9" x14ac:dyDescent="0.25">
      <c r="A1934">
        <v>1933</v>
      </c>
      <c r="B1934" t="s">
        <v>30</v>
      </c>
      <c r="C1934" t="s">
        <v>54</v>
      </c>
      <c r="D1934">
        <v>1</v>
      </c>
      <c r="E1934" s="1">
        <v>5300</v>
      </c>
      <c r="F1934" s="1">
        <v>5300</v>
      </c>
      <c r="G1934" s="1">
        <v>1300</v>
      </c>
      <c r="H1934" t="s">
        <v>63</v>
      </c>
      <c r="I1934" t="s">
        <v>39</v>
      </c>
    </row>
    <row r="1935" spans="1:9" x14ac:dyDescent="0.25">
      <c r="A1935">
        <v>1934</v>
      </c>
      <c r="B1935" t="s">
        <v>38</v>
      </c>
      <c r="C1935" t="s">
        <v>37</v>
      </c>
      <c r="D1935">
        <v>3</v>
      </c>
      <c r="E1935" s="1">
        <v>10590</v>
      </c>
      <c r="F1935" s="1">
        <v>31770</v>
      </c>
      <c r="G1935" s="1">
        <v>13770</v>
      </c>
      <c r="H1935" t="s">
        <v>63</v>
      </c>
      <c r="I1935" t="s">
        <v>44</v>
      </c>
    </row>
    <row r="1936" spans="1:9" x14ac:dyDescent="0.25">
      <c r="A1936">
        <v>1935</v>
      </c>
      <c r="B1936" t="s">
        <v>22</v>
      </c>
      <c r="C1936" t="s">
        <v>50</v>
      </c>
      <c r="D1936">
        <v>1</v>
      </c>
      <c r="E1936" s="1">
        <v>1250</v>
      </c>
      <c r="F1936" s="1">
        <v>1250</v>
      </c>
      <c r="G1936" s="1">
        <v>450</v>
      </c>
      <c r="H1936" t="s">
        <v>63</v>
      </c>
      <c r="I1936" t="s">
        <v>42</v>
      </c>
    </row>
    <row r="1937" spans="1:9" x14ac:dyDescent="0.25">
      <c r="A1937">
        <v>1936</v>
      </c>
      <c r="B1937" t="s">
        <v>48</v>
      </c>
      <c r="C1937" t="s">
        <v>51</v>
      </c>
      <c r="D1937">
        <v>1</v>
      </c>
      <c r="E1937" s="1">
        <v>1200</v>
      </c>
      <c r="F1937" s="1">
        <v>1200</v>
      </c>
      <c r="G1937" s="1">
        <v>400</v>
      </c>
      <c r="H1937" t="s">
        <v>63</v>
      </c>
      <c r="I1937" t="s">
        <v>11</v>
      </c>
    </row>
    <row r="1938" spans="1:9" x14ac:dyDescent="0.25">
      <c r="A1938">
        <v>1937</v>
      </c>
      <c r="B1938" t="s">
        <v>22</v>
      </c>
      <c r="C1938" t="s">
        <v>13</v>
      </c>
      <c r="D1938">
        <v>3</v>
      </c>
      <c r="E1938" s="1">
        <v>1400</v>
      </c>
      <c r="F1938" s="1">
        <v>4200</v>
      </c>
      <c r="G1938" s="1">
        <v>1800</v>
      </c>
      <c r="H1938" t="s">
        <v>63</v>
      </c>
      <c r="I1938" t="s">
        <v>24</v>
      </c>
    </row>
    <row r="1939" spans="1:9" x14ac:dyDescent="0.25">
      <c r="A1939">
        <v>1938</v>
      </c>
      <c r="B1939" t="s">
        <v>48</v>
      </c>
      <c r="C1939" t="s">
        <v>53</v>
      </c>
      <c r="D1939">
        <v>2</v>
      </c>
      <c r="E1939" s="1">
        <v>7530</v>
      </c>
      <c r="F1939" s="1">
        <v>15060</v>
      </c>
      <c r="G1939" s="1">
        <v>3060</v>
      </c>
      <c r="H1939" t="s">
        <v>63</v>
      </c>
      <c r="I1939" t="s">
        <v>44</v>
      </c>
    </row>
    <row r="1940" spans="1:9" x14ac:dyDescent="0.25">
      <c r="A1940">
        <v>1939</v>
      </c>
      <c r="B1940" t="s">
        <v>30</v>
      </c>
      <c r="C1940" t="s">
        <v>23</v>
      </c>
      <c r="D1940">
        <v>1</v>
      </c>
      <c r="E1940" s="1">
        <v>7600</v>
      </c>
      <c r="F1940" s="1">
        <v>7600</v>
      </c>
      <c r="G1940" s="1">
        <v>1600</v>
      </c>
      <c r="H1940" t="s">
        <v>63</v>
      </c>
      <c r="I1940" t="s">
        <v>14</v>
      </c>
    </row>
    <row r="1941" spans="1:9" x14ac:dyDescent="0.25">
      <c r="A1941">
        <v>1940</v>
      </c>
      <c r="B1941" t="s">
        <v>48</v>
      </c>
      <c r="C1941" t="s">
        <v>55</v>
      </c>
      <c r="D1941">
        <v>1</v>
      </c>
      <c r="E1941" s="1">
        <v>1500</v>
      </c>
      <c r="F1941" s="1">
        <v>1500</v>
      </c>
      <c r="G1941" s="1">
        <v>700</v>
      </c>
      <c r="H1941" t="s">
        <v>63</v>
      </c>
      <c r="I1941" t="s">
        <v>20</v>
      </c>
    </row>
    <row r="1942" spans="1:9" x14ac:dyDescent="0.25">
      <c r="A1942">
        <v>1941</v>
      </c>
      <c r="B1942" t="s">
        <v>38</v>
      </c>
      <c r="C1942" t="s">
        <v>49</v>
      </c>
      <c r="D1942">
        <v>2</v>
      </c>
      <c r="E1942" s="1">
        <v>2180</v>
      </c>
      <c r="F1942" s="1">
        <v>4360</v>
      </c>
      <c r="G1942" s="1">
        <v>1360</v>
      </c>
      <c r="H1942" t="s">
        <v>63</v>
      </c>
      <c r="I1942" t="s">
        <v>24</v>
      </c>
    </row>
    <row r="1943" spans="1:9" x14ac:dyDescent="0.25">
      <c r="A1943">
        <v>1942</v>
      </c>
      <c r="B1943" t="s">
        <v>18</v>
      </c>
      <c r="C1943" t="s">
        <v>21</v>
      </c>
      <c r="D1943">
        <v>1</v>
      </c>
      <c r="E1943" s="1">
        <v>2180</v>
      </c>
      <c r="F1943" s="1">
        <v>2180</v>
      </c>
      <c r="G1943" s="1">
        <v>680</v>
      </c>
      <c r="H1943" t="s">
        <v>63</v>
      </c>
      <c r="I1943" t="s">
        <v>44</v>
      </c>
    </row>
    <row r="1944" spans="1:9" x14ac:dyDescent="0.25">
      <c r="A1944">
        <v>1943</v>
      </c>
      <c r="B1944" t="s">
        <v>38</v>
      </c>
      <c r="C1944" t="s">
        <v>45</v>
      </c>
      <c r="D1944">
        <v>1</v>
      </c>
      <c r="E1944" s="1">
        <v>5775</v>
      </c>
      <c r="F1944" s="1">
        <v>5775</v>
      </c>
      <c r="G1944" s="1">
        <v>1775</v>
      </c>
      <c r="H1944" t="s">
        <v>63</v>
      </c>
      <c r="I1944" t="s">
        <v>14</v>
      </c>
    </row>
    <row r="1945" spans="1:9" x14ac:dyDescent="0.25">
      <c r="A1945">
        <v>1944</v>
      </c>
      <c r="B1945" t="s">
        <v>38</v>
      </c>
      <c r="C1945" t="s">
        <v>26</v>
      </c>
      <c r="D1945">
        <v>3</v>
      </c>
      <c r="E1945" s="1">
        <v>1100</v>
      </c>
      <c r="F1945" s="1">
        <v>3300</v>
      </c>
      <c r="G1945" s="1">
        <v>900</v>
      </c>
      <c r="H1945" t="s">
        <v>63</v>
      </c>
      <c r="I1945" t="s">
        <v>42</v>
      </c>
    </row>
    <row r="1946" spans="1:9" x14ac:dyDescent="0.25">
      <c r="A1946">
        <v>1945</v>
      </c>
      <c r="B1946" t="s">
        <v>46</v>
      </c>
      <c r="C1946" t="s">
        <v>45</v>
      </c>
      <c r="D1946">
        <v>1</v>
      </c>
      <c r="E1946" s="1">
        <v>5775</v>
      </c>
      <c r="F1946" s="1">
        <v>5775</v>
      </c>
      <c r="G1946" s="1">
        <v>1775</v>
      </c>
      <c r="H1946" t="s">
        <v>63</v>
      </c>
      <c r="I1946" t="s">
        <v>39</v>
      </c>
    </row>
    <row r="1947" spans="1:9" x14ac:dyDescent="0.25">
      <c r="A1947">
        <v>1946</v>
      </c>
      <c r="B1947" t="s">
        <v>33</v>
      </c>
      <c r="C1947" t="s">
        <v>19</v>
      </c>
      <c r="D1947">
        <v>1</v>
      </c>
      <c r="E1947" s="1">
        <v>1350</v>
      </c>
      <c r="F1947" s="1">
        <v>1350</v>
      </c>
      <c r="G1947" s="1">
        <v>550</v>
      </c>
      <c r="H1947" t="s">
        <v>63</v>
      </c>
      <c r="I1947" t="s">
        <v>29</v>
      </c>
    </row>
    <row r="1948" spans="1:9" x14ac:dyDescent="0.25">
      <c r="A1948">
        <v>1947</v>
      </c>
      <c r="B1948" t="s">
        <v>8</v>
      </c>
      <c r="C1948" t="s">
        <v>23</v>
      </c>
      <c r="D1948">
        <v>3</v>
      </c>
      <c r="E1948" s="1">
        <v>7600</v>
      </c>
      <c r="F1948" s="1">
        <v>22800</v>
      </c>
      <c r="G1948" s="1">
        <v>4800</v>
      </c>
      <c r="H1948" t="s">
        <v>63</v>
      </c>
      <c r="I1948" t="s">
        <v>52</v>
      </c>
    </row>
    <row r="1949" spans="1:9" x14ac:dyDescent="0.25">
      <c r="A1949">
        <v>1948</v>
      </c>
      <c r="B1949" t="s">
        <v>15</v>
      </c>
      <c r="C1949" t="s">
        <v>25</v>
      </c>
      <c r="D1949">
        <v>3</v>
      </c>
      <c r="E1949" s="1">
        <v>7250</v>
      </c>
      <c r="F1949" s="1">
        <v>21750</v>
      </c>
      <c r="G1949" s="1">
        <v>6750</v>
      </c>
      <c r="H1949" t="s">
        <v>63</v>
      </c>
      <c r="I1949" t="s">
        <v>40</v>
      </c>
    </row>
    <row r="1950" spans="1:9" x14ac:dyDescent="0.25">
      <c r="A1950">
        <v>1949</v>
      </c>
      <c r="B1950" t="s">
        <v>48</v>
      </c>
      <c r="C1950" t="s">
        <v>41</v>
      </c>
      <c r="D1950">
        <v>2</v>
      </c>
      <c r="E1950" s="1">
        <v>1490</v>
      </c>
      <c r="F1950" s="1">
        <v>2980</v>
      </c>
      <c r="G1950" s="1">
        <v>1380</v>
      </c>
      <c r="H1950" t="s">
        <v>63</v>
      </c>
      <c r="I1950" t="s">
        <v>17</v>
      </c>
    </row>
    <row r="1951" spans="1:9" x14ac:dyDescent="0.25">
      <c r="A1951">
        <v>1950</v>
      </c>
      <c r="B1951" t="s">
        <v>18</v>
      </c>
      <c r="C1951" t="s">
        <v>41</v>
      </c>
      <c r="D1951">
        <v>2</v>
      </c>
      <c r="E1951" s="1">
        <v>1490</v>
      </c>
      <c r="F1951" s="1">
        <v>2980</v>
      </c>
      <c r="G1951" s="1">
        <v>1380</v>
      </c>
      <c r="H1951" t="s">
        <v>63</v>
      </c>
      <c r="I1951" t="s">
        <v>11</v>
      </c>
    </row>
    <row r="1952" spans="1:9" x14ac:dyDescent="0.25">
      <c r="A1952">
        <v>1951</v>
      </c>
      <c r="B1952" t="s">
        <v>36</v>
      </c>
      <c r="C1952" t="s">
        <v>32</v>
      </c>
      <c r="D1952">
        <v>2</v>
      </c>
      <c r="E1952" s="1">
        <v>1090</v>
      </c>
      <c r="F1952" s="1">
        <v>2180</v>
      </c>
      <c r="G1952" s="1">
        <v>580</v>
      </c>
      <c r="H1952" t="s">
        <v>63</v>
      </c>
      <c r="I1952" t="s">
        <v>40</v>
      </c>
    </row>
    <row r="1953" spans="1:9" x14ac:dyDescent="0.25">
      <c r="A1953">
        <v>1952</v>
      </c>
      <c r="B1953" t="s">
        <v>36</v>
      </c>
      <c r="C1953" t="s">
        <v>28</v>
      </c>
      <c r="D1953">
        <v>3</v>
      </c>
      <c r="E1953" s="1">
        <v>1200</v>
      </c>
      <c r="F1953" s="1">
        <v>3600</v>
      </c>
      <c r="G1953" s="1">
        <v>1200</v>
      </c>
      <c r="H1953" t="s">
        <v>63</v>
      </c>
      <c r="I1953" t="s">
        <v>44</v>
      </c>
    </row>
    <row r="1954" spans="1:9" x14ac:dyDescent="0.25">
      <c r="A1954">
        <v>1953</v>
      </c>
      <c r="B1954" t="s">
        <v>48</v>
      </c>
      <c r="C1954" t="s">
        <v>32</v>
      </c>
      <c r="D1954">
        <v>2</v>
      </c>
      <c r="E1954" s="1">
        <v>1090</v>
      </c>
      <c r="F1954" s="1">
        <v>2180</v>
      </c>
      <c r="G1954" s="1">
        <v>580</v>
      </c>
      <c r="H1954" t="s">
        <v>63</v>
      </c>
      <c r="I1954" t="s">
        <v>35</v>
      </c>
    </row>
    <row r="1955" spans="1:9" x14ac:dyDescent="0.25">
      <c r="A1955">
        <v>1954</v>
      </c>
      <c r="B1955" t="s">
        <v>48</v>
      </c>
      <c r="C1955" t="s">
        <v>21</v>
      </c>
      <c r="D1955">
        <v>3</v>
      </c>
      <c r="E1955" s="1">
        <v>2180</v>
      </c>
      <c r="F1955" s="1">
        <v>6540</v>
      </c>
      <c r="G1955" s="1">
        <v>2040</v>
      </c>
      <c r="H1955" t="s">
        <v>63</v>
      </c>
      <c r="I1955" t="s">
        <v>11</v>
      </c>
    </row>
    <row r="1956" spans="1:9" x14ac:dyDescent="0.25">
      <c r="A1956">
        <v>1955</v>
      </c>
      <c r="B1956" t="s">
        <v>15</v>
      </c>
      <c r="C1956" t="s">
        <v>54</v>
      </c>
      <c r="D1956">
        <v>3</v>
      </c>
      <c r="E1956" s="1">
        <v>5300</v>
      </c>
      <c r="F1956" s="1">
        <v>15900</v>
      </c>
      <c r="G1956" s="1">
        <v>3900</v>
      </c>
      <c r="H1956" t="s">
        <v>63</v>
      </c>
      <c r="I1956" t="s">
        <v>40</v>
      </c>
    </row>
    <row r="1957" spans="1:9" x14ac:dyDescent="0.25">
      <c r="A1957">
        <v>1956</v>
      </c>
      <c r="B1957" t="s">
        <v>48</v>
      </c>
      <c r="C1957" t="s">
        <v>54</v>
      </c>
      <c r="D1957">
        <v>2</v>
      </c>
      <c r="E1957" s="1">
        <v>5300</v>
      </c>
      <c r="F1957" s="1">
        <v>10600</v>
      </c>
      <c r="G1957" s="1">
        <v>2600</v>
      </c>
      <c r="H1957" t="s">
        <v>63</v>
      </c>
      <c r="I1957" t="s">
        <v>42</v>
      </c>
    </row>
    <row r="1958" spans="1:9" x14ac:dyDescent="0.25">
      <c r="A1958">
        <v>1957</v>
      </c>
      <c r="B1958" t="s">
        <v>67</v>
      </c>
      <c r="C1958" t="s">
        <v>25</v>
      </c>
      <c r="D1958">
        <v>2</v>
      </c>
      <c r="E1958" s="1">
        <v>7250</v>
      </c>
      <c r="F1958" s="1">
        <v>14500</v>
      </c>
      <c r="G1958" s="1">
        <v>4500</v>
      </c>
      <c r="H1958" t="s">
        <v>63</v>
      </c>
      <c r="I1958" t="s">
        <v>11</v>
      </c>
    </row>
    <row r="1959" spans="1:9" x14ac:dyDescent="0.25">
      <c r="A1959">
        <v>1958</v>
      </c>
      <c r="B1959" t="s">
        <v>67</v>
      </c>
      <c r="C1959" t="s">
        <v>51</v>
      </c>
      <c r="D1959">
        <v>3</v>
      </c>
      <c r="E1959" s="1">
        <v>1200</v>
      </c>
      <c r="F1959" s="1">
        <v>3600</v>
      </c>
      <c r="G1959" s="1">
        <v>1200</v>
      </c>
      <c r="H1959" t="s">
        <v>63</v>
      </c>
      <c r="I1959" t="s">
        <v>11</v>
      </c>
    </row>
    <row r="1960" spans="1:9" x14ac:dyDescent="0.25">
      <c r="A1960">
        <v>1959</v>
      </c>
      <c r="B1960" t="s">
        <v>18</v>
      </c>
      <c r="C1960" t="s">
        <v>9</v>
      </c>
      <c r="D1960">
        <v>1</v>
      </c>
      <c r="E1960" s="1">
        <v>6000</v>
      </c>
      <c r="F1960" s="1">
        <v>6000</v>
      </c>
      <c r="G1960" s="1">
        <v>2000</v>
      </c>
      <c r="H1960" t="s">
        <v>63</v>
      </c>
      <c r="I1960" t="s">
        <v>39</v>
      </c>
    </row>
    <row r="1961" spans="1:9" x14ac:dyDescent="0.25">
      <c r="A1961">
        <v>1960</v>
      </c>
      <c r="B1961" t="s">
        <v>15</v>
      </c>
      <c r="C1961" t="s">
        <v>16</v>
      </c>
      <c r="D1961">
        <v>3</v>
      </c>
      <c r="E1961" s="1">
        <v>8450</v>
      </c>
      <c r="F1961" s="1">
        <v>25350</v>
      </c>
      <c r="G1961" s="1">
        <v>7350</v>
      </c>
      <c r="H1961" t="s">
        <v>63</v>
      </c>
      <c r="I1961" t="s">
        <v>24</v>
      </c>
    </row>
    <row r="1962" spans="1:9" x14ac:dyDescent="0.25">
      <c r="A1962">
        <v>1961</v>
      </c>
      <c r="B1962" t="s">
        <v>30</v>
      </c>
      <c r="C1962" t="s">
        <v>43</v>
      </c>
      <c r="D1962">
        <v>1</v>
      </c>
      <c r="E1962" s="1">
        <v>4200</v>
      </c>
      <c r="F1962" s="1">
        <v>4200</v>
      </c>
      <c r="G1962" s="1">
        <v>1200</v>
      </c>
      <c r="H1962" t="s">
        <v>63</v>
      </c>
      <c r="I1962" t="s">
        <v>17</v>
      </c>
    </row>
    <row r="1963" spans="1:9" x14ac:dyDescent="0.25">
      <c r="A1963">
        <v>1962</v>
      </c>
      <c r="B1963" t="s">
        <v>30</v>
      </c>
      <c r="C1963" t="s">
        <v>37</v>
      </c>
      <c r="D1963">
        <v>3</v>
      </c>
      <c r="E1963" s="1">
        <v>10590</v>
      </c>
      <c r="F1963" s="1">
        <v>31770</v>
      </c>
      <c r="G1963" s="1">
        <v>13770</v>
      </c>
      <c r="H1963" t="s">
        <v>63</v>
      </c>
      <c r="I1963" t="s">
        <v>11</v>
      </c>
    </row>
    <row r="1964" spans="1:9" x14ac:dyDescent="0.25">
      <c r="A1964">
        <v>1963</v>
      </c>
      <c r="B1964" t="s">
        <v>67</v>
      </c>
      <c r="C1964" t="s">
        <v>51</v>
      </c>
      <c r="D1964">
        <v>1</v>
      </c>
      <c r="E1964" s="1">
        <v>1200</v>
      </c>
      <c r="F1964" s="1">
        <v>1200</v>
      </c>
      <c r="G1964" s="1">
        <v>400</v>
      </c>
      <c r="H1964" t="s">
        <v>63</v>
      </c>
      <c r="I1964" t="s">
        <v>24</v>
      </c>
    </row>
    <row r="1965" spans="1:9" x14ac:dyDescent="0.25">
      <c r="A1965">
        <v>1964</v>
      </c>
      <c r="B1965" t="s">
        <v>46</v>
      </c>
      <c r="C1965" t="s">
        <v>26</v>
      </c>
      <c r="D1965">
        <v>2</v>
      </c>
      <c r="E1965" s="1">
        <v>1100</v>
      </c>
      <c r="F1965" s="1">
        <v>2200</v>
      </c>
      <c r="G1965" s="1">
        <v>600</v>
      </c>
      <c r="H1965" t="s">
        <v>63</v>
      </c>
      <c r="I1965" t="s">
        <v>29</v>
      </c>
    </row>
    <row r="1966" spans="1:9" x14ac:dyDescent="0.25">
      <c r="A1966">
        <v>1965</v>
      </c>
      <c r="B1966" t="s">
        <v>38</v>
      </c>
      <c r="C1966" t="s">
        <v>56</v>
      </c>
      <c r="D1966">
        <v>2</v>
      </c>
      <c r="E1966" s="1">
        <v>3700</v>
      </c>
      <c r="F1966" s="1">
        <v>7400</v>
      </c>
      <c r="G1966" s="1">
        <v>1400</v>
      </c>
      <c r="H1966" t="s">
        <v>63</v>
      </c>
      <c r="I1966" t="s">
        <v>14</v>
      </c>
    </row>
    <row r="1967" spans="1:9" x14ac:dyDescent="0.25">
      <c r="A1967">
        <v>1966</v>
      </c>
      <c r="B1967" t="s">
        <v>12</v>
      </c>
      <c r="C1967" t="s">
        <v>56</v>
      </c>
      <c r="D1967">
        <v>1</v>
      </c>
      <c r="E1967" s="1">
        <v>3700</v>
      </c>
      <c r="F1967" s="1">
        <v>3700</v>
      </c>
      <c r="G1967" s="1">
        <v>700</v>
      </c>
      <c r="H1967" t="s">
        <v>63</v>
      </c>
      <c r="I1967" t="s">
        <v>20</v>
      </c>
    </row>
    <row r="1968" spans="1:9" x14ac:dyDescent="0.25">
      <c r="A1968">
        <v>1967</v>
      </c>
      <c r="B1968" t="s">
        <v>30</v>
      </c>
      <c r="C1968" t="s">
        <v>26</v>
      </c>
      <c r="D1968">
        <v>3</v>
      </c>
      <c r="E1968" s="1">
        <v>1100</v>
      </c>
      <c r="F1968" s="1">
        <v>3300</v>
      </c>
      <c r="G1968" s="1">
        <v>900</v>
      </c>
      <c r="H1968" t="s">
        <v>63</v>
      </c>
      <c r="I1968" t="s">
        <v>42</v>
      </c>
    </row>
    <row r="1969" spans="1:9" x14ac:dyDescent="0.25">
      <c r="A1969">
        <v>1968</v>
      </c>
      <c r="B1969" t="s">
        <v>67</v>
      </c>
      <c r="C1969" t="s">
        <v>56</v>
      </c>
      <c r="D1969">
        <v>1</v>
      </c>
      <c r="E1969" s="1">
        <v>3700</v>
      </c>
      <c r="F1969" s="1">
        <v>3700</v>
      </c>
      <c r="G1969" s="1">
        <v>700</v>
      </c>
      <c r="H1969" t="s">
        <v>63</v>
      </c>
      <c r="I1969" t="s">
        <v>40</v>
      </c>
    </row>
    <row r="1970" spans="1:9" x14ac:dyDescent="0.25">
      <c r="A1970">
        <v>1969</v>
      </c>
      <c r="B1970" t="s">
        <v>46</v>
      </c>
      <c r="C1970" t="s">
        <v>41</v>
      </c>
      <c r="D1970">
        <v>1</v>
      </c>
      <c r="E1970" s="1">
        <v>1490</v>
      </c>
      <c r="F1970" s="1">
        <v>1490</v>
      </c>
      <c r="G1970" s="1">
        <v>690</v>
      </c>
      <c r="H1970" t="s">
        <v>63</v>
      </c>
      <c r="I1970" t="s">
        <v>20</v>
      </c>
    </row>
    <row r="1971" spans="1:9" x14ac:dyDescent="0.25">
      <c r="A1971">
        <v>1970</v>
      </c>
      <c r="B1971" t="s">
        <v>38</v>
      </c>
      <c r="C1971" t="s">
        <v>55</v>
      </c>
      <c r="D1971">
        <v>1</v>
      </c>
      <c r="E1971" s="1">
        <v>1500</v>
      </c>
      <c r="F1971" s="1">
        <v>1500</v>
      </c>
      <c r="G1971" s="1">
        <v>700</v>
      </c>
      <c r="H1971" t="s">
        <v>63</v>
      </c>
      <c r="I1971" t="s">
        <v>52</v>
      </c>
    </row>
    <row r="1972" spans="1:9" x14ac:dyDescent="0.25">
      <c r="A1972">
        <v>1971</v>
      </c>
      <c r="B1972" t="s">
        <v>36</v>
      </c>
      <c r="C1972" t="s">
        <v>32</v>
      </c>
      <c r="D1972">
        <v>2</v>
      </c>
      <c r="E1972" s="1">
        <v>1090</v>
      </c>
      <c r="F1972" s="1">
        <v>2180</v>
      </c>
      <c r="G1972" s="1">
        <v>580</v>
      </c>
      <c r="H1972" t="s">
        <v>63</v>
      </c>
      <c r="I1972" t="s">
        <v>40</v>
      </c>
    </row>
    <row r="1973" spans="1:9" x14ac:dyDescent="0.25">
      <c r="A1973">
        <v>1972</v>
      </c>
      <c r="B1973" t="s">
        <v>46</v>
      </c>
      <c r="C1973" t="s">
        <v>31</v>
      </c>
      <c r="D1973">
        <v>3</v>
      </c>
      <c r="E1973" s="1">
        <v>1800</v>
      </c>
      <c r="F1973" s="1">
        <v>5400</v>
      </c>
      <c r="G1973" s="1">
        <v>3000</v>
      </c>
      <c r="H1973" t="s">
        <v>63</v>
      </c>
      <c r="I1973" t="s">
        <v>27</v>
      </c>
    </row>
    <row r="1974" spans="1:9" x14ac:dyDescent="0.25">
      <c r="A1974">
        <v>1973</v>
      </c>
      <c r="B1974" t="s">
        <v>33</v>
      </c>
      <c r="C1974" t="s">
        <v>53</v>
      </c>
      <c r="D1974">
        <v>2</v>
      </c>
      <c r="E1974" s="1">
        <v>7530</v>
      </c>
      <c r="F1974" s="1">
        <v>15060</v>
      </c>
      <c r="G1974" s="1">
        <v>3060</v>
      </c>
      <c r="H1974" t="s">
        <v>63</v>
      </c>
      <c r="I1974" t="s">
        <v>20</v>
      </c>
    </row>
    <row r="1975" spans="1:9" x14ac:dyDescent="0.25">
      <c r="A1975">
        <v>1974</v>
      </c>
      <c r="B1975" t="s">
        <v>30</v>
      </c>
      <c r="C1975" t="s">
        <v>26</v>
      </c>
      <c r="D1975">
        <v>3</v>
      </c>
      <c r="E1975" s="1">
        <v>1100</v>
      </c>
      <c r="F1975" s="1">
        <v>3300</v>
      </c>
      <c r="G1975" s="1">
        <v>900</v>
      </c>
      <c r="H1975" t="s">
        <v>63</v>
      </c>
      <c r="I1975" t="s">
        <v>24</v>
      </c>
    </row>
    <row r="1976" spans="1:9" x14ac:dyDescent="0.25">
      <c r="A1976">
        <v>1975</v>
      </c>
      <c r="B1976" t="s">
        <v>38</v>
      </c>
      <c r="C1976" t="s">
        <v>19</v>
      </c>
      <c r="D1976">
        <v>3</v>
      </c>
      <c r="E1976" s="1">
        <v>1350</v>
      </c>
      <c r="F1976" s="1">
        <v>4050</v>
      </c>
      <c r="G1976" s="1">
        <v>1650</v>
      </c>
      <c r="H1976" t="s">
        <v>63</v>
      </c>
      <c r="I1976" t="s">
        <v>29</v>
      </c>
    </row>
    <row r="1977" spans="1:9" x14ac:dyDescent="0.25">
      <c r="A1977">
        <v>1976</v>
      </c>
      <c r="B1977" t="s">
        <v>36</v>
      </c>
      <c r="C1977" t="s">
        <v>19</v>
      </c>
      <c r="D1977">
        <v>1</v>
      </c>
      <c r="E1977" s="1">
        <v>1350</v>
      </c>
      <c r="F1977" s="1">
        <v>1350</v>
      </c>
      <c r="G1977" s="1">
        <v>550</v>
      </c>
      <c r="H1977" t="s">
        <v>63</v>
      </c>
      <c r="I1977" t="s">
        <v>35</v>
      </c>
    </row>
    <row r="1978" spans="1:9" x14ac:dyDescent="0.25">
      <c r="A1978">
        <v>1977</v>
      </c>
      <c r="B1978" t="s">
        <v>33</v>
      </c>
      <c r="C1978" t="s">
        <v>32</v>
      </c>
      <c r="D1978">
        <v>2</v>
      </c>
      <c r="E1978" s="1">
        <v>1090</v>
      </c>
      <c r="F1978" s="1">
        <v>2180</v>
      </c>
      <c r="G1978" s="1">
        <v>580</v>
      </c>
      <c r="H1978" t="s">
        <v>63</v>
      </c>
      <c r="I1978" t="s">
        <v>39</v>
      </c>
    </row>
    <row r="1979" spans="1:9" x14ac:dyDescent="0.25">
      <c r="A1979">
        <v>1978</v>
      </c>
      <c r="B1979" t="s">
        <v>33</v>
      </c>
      <c r="C1979" t="s">
        <v>43</v>
      </c>
      <c r="D1979">
        <v>1</v>
      </c>
      <c r="E1979" s="1">
        <v>4200</v>
      </c>
      <c r="F1979" s="1">
        <v>4200</v>
      </c>
      <c r="G1979" s="1">
        <v>1200</v>
      </c>
      <c r="H1979" t="s">
        <v>63</v>
      </c>
      <c r="I1979" t="s">
        <v>14</v>
      </c>
    </row>
    <row r="1980" spans="1:9" x14ac:dyDescent="0.25">
      <c r="A1980">
        <v>1979</v>
      </c>
      <c r="B1980" t="s">
        <v>38</v>
      </c>
      <c r="C1980" t="s">
        <v>31</v>
      </c>
      <c r="D1980">
        <v>2</v>
      </c>
      <c r="E1980" s="1">
        <v>1800</v>
      </c>
      <c r="F1980" s="1">
        <v>3600</v>
      </c>
      <c r="G1980" s="1">
        <v>2000</v>
      </c>
      <c r="H1980" t="s">
        <v>63</v>
      </c>
      <c r="I1980" t="s">
        <v>44</v>
      </c>
    </row>
    <row r="1981" spans="1:9" x14ac:dyDescent="0.25">
      <c r="A1981">
        <v>1980</v>
      </c>
      <c r="B1981" t="s">
        <v>48</v>
      </c>
      <c r="C1981" t="s">
        <v>32</v>
      </c>
      <c r="D1981">
        <v>1</v>
      </c>
      <c r="E1981" s="1">
        <v>1090</v>
      </c>
      <c r="F1981" s="1">
        <v>1090</v>
      </c>
      <c r="G1981" s="1">
        <v>290</v>
      </c>
      <c r="H1981" t="s">
        <v>63</v>
      </c>
      <c r="I1981" t="s">
        <v>52</v>
      </c>
    </row>
    <row r="1982" spans="1:9" x14ac:dyDescent="0.25">
      <c r="A1982">
        <v>1981</v>
      </c>
      <c r="B1982" t="s">
        <v>8</v>
      </c>
      <c r="C1982" t="s">
        <v>23</v>
      </c>
      <c r="D1982">
        <v>1</v>
      </c>
      <c r="E1982" s="1">
        <v>7600</v>
      </c>
      <c r="F1982" s="1">
        <v>7600</v>
      </c>
      <c r="G1982" s="1">
        <v>1600</v>
      </c>
      <c r="H1982" t="s">
        <v>63</v>
      </c>
      <c r="I1982" t="s">
        <v>39</v>
      </c>
    </row>
    <row r="1983" spans="1:9" x14ac:dyDescent="0.25">
      <c r="A1983">
        <v>1982</v>
      </c>
      <c r="B1983" t="s">
        <v>36</v>
      </c>
      <c r="C1983" t="s">
        <v>23</v>
      </c>
      <c r="D1983">
        <v>3</v>
      </c>
      <c r="E1983" s="1">
        <v>7600</v>
      </c>
      <c r="F1983" s="1">
        <v>22800</v>
      </c>
      <c r="G1983" s="1">
        <v>4800</v>
      </c>
      <c r="H1983" t="s">
        <v>63</v>
      </c>
      <c r="I1983" t="s">
        <v>29</v>
      </c>
    </row>
    <row r="1984" spans="1:9" x14ac:dyDescent="0.25">
      <c r="A1984">
        <v>1983</v>
      </c>
      <c r="B1984" t="s">
        <v>15</v>
      </c>
      <c r="C1984" t="s">
        <v>56</v>
      </c>
      <c r="D1984">
        <v>1</v>
      </c>
      <c r="E1984" s="1">
        <v>3700</v>
      </c>
      <c r="F1984" s="1">
        <v>3700</v>
      </c>
      <c r="G1984" s="1">
        <v>700</v>
      </c>
      <c r="H1984" t="s">
        <v>63</v>
      </c>
      <c r="I1984" t="s">
        <v>39</v>
      </c>
    </row>
    <row r="1985" spans="1:9" x14ac:dyDescent="0.25">
      <c r="A1985">
        <v>1984</v>
      </c>
      <c r="B1985" t="s">
        <v>22</v>
      </c>
      <c r="C1985" t="s">
        <v>25</v>
      </c>
      <c r="D1985">
        <v>3</v>
      </c>
      <c r="E1985" s="1">
        <v>7250</v>
      </c>
      <c r="F1985" s="1">
        <v>21750</v>
      </c>
      <c r="G1985" s="1">
        <v>6750</v>
      </c>
      <c r="H1985" t="s">
        <v>63</v>
      </c>
      <c r="I1985" t="s">
        <v>20</v>
      </c>
    </row>
    <row r="1986" spans="1:9" x14ac:dyDescent="0.25">
      <c r="A1986">
        <v>1985</v>
      </c>
      <c r="B1986" t="s">
        <v>12</v>
      </c>
      <c r="C1986" t="s">
        <v>23</v>
      </c>
      <c r="D1986">
        <v>3</v>
      </c>
      <c r="E1986" s="1">
        <v>7600</v>
      </c>
      <c r="F1986" s="1">
        <v>22800</v>
      </c>
      <c r="G1986" s="1">
        <v>4800</v>
      </c>
      <c r="H1986" t="s">
        <v>63</v>
      </c>
      <c r="I1986" t="s">
        <v>29</v>
      </c>
    </row>
    <row r="1987" spans="1:9" x14ac:dyDescent="0.25">
      <c r="A1987">
        <v>1986</v>
      </c>
      <c r="B1987" t="s">
        <v>46</v>
      </c>
      <c r="C1987" t="s">
        <v>43</v>
      </c>
      <c r="D1987">
        <v>1</v>
      </c>
      <c r="E1987" s="1">
        <v>4200</v>
      </c>
      <c r="F1987" s="1">
        <v>4200</v>
      </c>
      <c r="G1987" s="1">
        <v>1200</v>
      </c>
      <c r="H1987" t="s">
        <v>63</v>
      </c>
      <c r="I1987" t="s">
        <v>27</v>
      </c>
    </row>
    <row r="1988" spans="1:9" x14ac:dyDescent="0.25">
      <c r="A1988">
        <v>1987</v>
      </c>
      <c r="B1988" t="s">
        <v>30</v>
      </c>
      <c r="C1988" t="s">
        <v>50</v>
      </c>
      <c r="D1988">
        <v>3</v>
      </c>
      <c r="E1988" s="1">
        <v>1250</v>
      </c>
      <c r="F1988" s="1">
        <v>3750</v>
      </c>
      <c r="G1988" s="1">
        <v>1350</v>
      </c>
      <c r="H1988" t="s">
        <v>63</v>
      </c>
      <c r="I1988" t="s">
        <v>11</v>
      </c>
    </row>
    <row r="1989" spans="1:9" x14ac:dyDescent="0.25">
      <c r="A1989">
        <v>1988</v>
      </c>
      <c r="B1989" t="s">
        <v>36</v>
      </c>
      <c r="C1989" t="s">
        <v>32</v>
      </c>
      <c r="D1989">
        <v>1</v>
      </c>
      <c r="E1989" s="1">
        <v>1090</v>
      </c>
      <c r="F1989" s="1">
        <v>1090</v>
      </c>
      <c r="G1989" s="1">
        <v>290</v>
      </c>
      <c r="H1989" t="s">
        <v>63</v>
      </c>
      <c r="I1989" t="s">
        <v>27</v>
      </c>
    </row>
    <row r="1990" spans="1:9" x14ac:dyDescent="0.25">
      <c r="A1990">
        <v>1989</v>
      </c>
      <c r="B1990" t="s">
        <v>18</v>
      </c>
      <c r="C1990" t="s">
        <v>21</v>
      </c>
      <c r="D1990">
        <v>1</v>
      </c>
      <c r="E1990" s="1">
        <v>2180</v>
      </c>
      <c r="F1990" s="1">
        <v>2180</v>
      </c>
      <c r="G1990" s="1">
        <v>680</v>
      </c>
      <c r="H1990" t="s">
        <v>63</v>
      </c>
      <c r="I1990" t="s">
        <v>44</v>
      </c>
    </row>
    <row r="1991" spans="1:9" x14ac:dyDescent="0.25">
      <c r="A1991">
        <v>1990</v>
      </c>
      <c r="B1991" t="s">
        <v>48</v>
      </c>
      <c r="C1991" t="s">
        <v>56</v>
      </c>
      <c r="D1991">
        <v>2</v>
      </c>
      <c r="E1991" s="1">
        <v>3700</v>
      </c>
      <c r="F1991" s="1">
        <v>7400</v>
      </c>
      <c r="G1991" s="1">
        <v>1400</v>
      </c>
      <c r="H1991" t="s">
        <v>63</v>
      </c>
      <c r="I1991" t="s">
        <v>52</v>
      </c>
    </row>
    <row r="1992" spans="1:9" x14ac:dyDescent="0.25">
      <c r="A1992">
        <v>1991</v>
      </c>
      <c r="B1992" t="s">
        <v>38</v>
      </c>
      <c r="C1992" t="s">
        <v>9</v>
      </c>
      <c r="D1992">
        <v>2</v>
      </c>
      <c r="E1992" s="1">
        <v>6000</v>
      </c>
      <c r="F1992" s="1">
        <v>12000</v>
      </c>
      <c r="G1992" s="1">
        <v>4000</v>
      </c>
      <c r="H1992" t="s">
        <v>63</v>
      </c>
      <c r="I1992" t="s">
        <v>42</v>
      </c>
    </row>
    <row r="1993" spans="1:9" x14ac:dyDescent="0.25">
      <c r="A1993">
        <v>1992</v>
      </c>
      <c r="B1993" t="s">
        <v>46</v>
      </c>
      <c r="C1993" t="s">
        <v>50</v>
      </c>
      <c r="D1993">
        <v>2</v>
      </c>
      <c r="E1993" s="1">
        <v>1250</v>
      </c>
      <c r="F1993" s="1">
        <v>2500</v>
      </c>
      <c r="G1993" s="1">
        <v>900</v>
      </c>
      <c r="H1993" t="s">
        <v>63</v>
      </c>
      <c r="I1993" t="s">
        <v>27</v>
      </c>
    </row>
    <row r="1994" spans="1:9" x14ac:dyDescent="0.25">
      <c r="A1994">
        <v>1993</v>
      </c>
      <c r="B1994" t="s">
        <v>48</v>
      </c>
      <c r="C1994" t="s">
        <v>23</v>
      </c>
      <c r="D1994">
        <v>1</v>
      </c>
      <c r="E1994" s="1">
        <v>7600</v>
      </c>
      <c r="F1994" s="1">
        <v>7600</v>
      </c>
      <c r="G1994" s="1">
        <v>1600</v>
      </c>
      <c r="H1994" t="s">
        <v>63</v>
      </c>
      <c r="I1994" t="s">
        <v>42</v>
      </c>
    </row>
    <row r="1995" spans="1:9" x14ac:dyDescent="0.25">
      <c r="A1995">
        <v>1994</v>
      </c>
      <c r="B1995" t="s">
        <v>8</v>
      </c>
      <c r="C1995" t="s">
        <v>13</v>
      </c>
      <c r="D1995">
        <v>2</v>
      </c>
      <c r="E1995" s="1">
        <v>1400</v>
      </c>
      <c r="F1995" s="1">
        <v>2800</v>
      </c>
      <c r="G1995" s="1">
        <v>1200</v>
      </c>
      <c r="H1995" t="s">
        <v>63</v>
      </c>
      <c r="I1995" t="s">
        <v>44</v>
      </c>
    </row>
    <row r="1996" spans="1:9" x14ac:dyDescent="0.25">
      <c r="A1996">
        <v>1995</v>
      </c>
      <c r="B1996" t="s">
        <v>22</v>
      </c>
      <c r="C1996" t="s">
        <v>21</v>
      </c>
      <c r="D1996">
        <v>2</v>
      </c>
      <c r="E1996" s="1">
        <v>2180</v>
      </c>
      <c r="F1996" s="1">
        <v>4360</v>
      </c>
      <c r="G1996" s="1">
        <v>1360</v>
      </c>
      <c r="H1996" t="s">
        <v>63</v>
      </c>
      <c r="I1996" t="s">
        <v>14</v>
      </c>
    </row>
    <row r="1997" spans="1:9" x14ac:dyDescent="0.25">
      <c r="A1997">
        <v>1996</v>
      </c>
      <c r="B1997" t="s">
        <v>8</v>
      </c>
      <c r="C1997" t="s">
        <v>31</v>
      </c>
      <c r="D1997">
        <v>3</v>
      </c>
      <c r="E1997" s="1">
        <v>1800</v>
      </c>
      <c r="F1997" s="1">
        <v>5400</v>
      </c>
      <c r="G1997" s="1">
        <v>3000</v>
      </c>
      <c r="H1997" t="s">
        <v>63</v>
      </c>
      <c r="I1997" t="s">
        <v>20</v>
      </c>
    </row>
    <row r="1998" spans="1:9" x14ac:dyDescent="0.25">
      <c r="A1998">
        <v>1997</v>
      </c>
      <c r="B1998" t="s">
        <v>15</v>
      </c>
      <c r="C1998" t="s">
        <v>55</v>
      </c>
      <c r="D1998">
        <v>1</v>
      </c>
      <c r="E1998" s="1">
        <v>1500</v>
      </c>
      <c r="F1998" s="1">
        <v>1500</v>
      </c>
      <c r="G1998" s="1">
        <v>700</v>
      </c>
      <c r="H1998" t="s">
        <v>63</v>
      </c>
      <c r="I1998" t="s">
        <v>17</v>
      </c>
    </row>
    <row r="1999" spans="1:9" x14ac:dyDescent="0.25">
      <c r="A1999">
        <v>1998</v>
      </c>
      <c r="B1999" t="s">
        <v>30</v>
      </c>
      <c r="C1999" t="s">
        <v>16</v>
      </c>
      <c r="D1999">
        <v>3</v>
      </c>
      <c r="E1999" s="1">
        <v>8450</v>
      </c>
      <c r="F1999" s="1">
        <v>25350</v>
      </c>
      <c r="G1999" s="1">
        <v>7350</v>
      </c>
      <c r="H1999" t="s">
        <v>63</v>
      </c>
      <c r="I1999" t="s">
        <v>52</v>
      </c>
    </row>
    <row r="2000" spans="1:9" x14ac:dyDescent="0.25">
      <c r="A2000">
        <v>1999</v>
      </c>
      <c r="B2000" t="s">
        <v>38</v>
      </c>
      <c r="C2000" t="s">
        <v>55</v>
      </c>
      <c r="D2000">
        <v>3</v>
      </c>
      <c r="E2000" s="1">
        <v>1500</v>
      </c>
      <c r="F2000" s="1">
        <v>4500</v>
      </c>
      <c r="G2000" s="1">
        <v>2100</v>
      </c>
      <c r="H2000" t="s">
        <v>63</v>
      </c>
      <c r="I2000" t="s">
        <v>20</v>
      </c>
    </row>
    <row r="2001" spans="1:9" x14ac:dyDescent="0.25">
      <c r="A2001">
        <v>2000</v>
      </c>
      <c r="B2001" t="s">
        <v>67</v>
      </c>
      <c r="C2001" t="s">
        <v>9</v>
      </c>
      <c r="D2001">
        <v>3</v>
      </c>
      <c r="E2001" s="1">
        <v>6000</v>
      </c>
      <c r="F2001" s="1">
        <v>18000</v>
      </c>
      <c r="G2001" s="1">
        <v>6000</v>
      </c>
      <c r="H2001" t="s">
        <v>63</v>
      </c>
      <c r="I2001" t="s">
        <v>35</v>
      </c>
    </row>
    <row r="2002" spans="1:9" x14ac:dyDescent="0.25">
      <c r="A2002">
        <v>2001</v>
      </c>
      <c r="B2002" t="s">
        <v>48</v>
      </c>
      <c r="C2002" t="s">
        <v>51</v>
      </c>
      <c r="D2002">
        <v>1</v>
      </c>
      <c r="E2002" s="1">
        <v>1200</v>
      </c>
      <c r="F2002" s="1">
        <v>1200</v>
      </c>
      <c r="G2002" s="1">
        <v>400</v>
      </c>
      <c r="H2002" t="s">
        <v>63</v>
      </c>
      <c r="I2002" t="s">
        <v>27</v>
      </c>
    </row>
    <row r="2003" spans="1:9" x14ac:dyDescent="0.25">
      <c r="A2003">
        <v>2002</v>
      </c>
      <c r="B2003" t="s">
        <v>8</v>
      </c>
      <c r="C2003" t="s">
        <v>43</v>
      </c>
      <c r="D2003">
        <v>3</v>
      </c>
      <c r="E2003" s="1">
        <v>4200</v>
      </c>
      <c r="F2003" s="1">
        <v>12600</v>
      </c>
      <c r="G2003" s="1">
        <v>3600</v>
      </c>
      <c r="H2003" t="s">
        <v>63</v>
      </c>
      <c r="I2003" t="s">
        <v>17</v>
      </c>
    </row>
    <row r="2004" spans="1:9" x14ac:dyDescent="0.25">
      <c r="A2004">
        <v>2003</v>
      </c>
      <c r="B2004" t="s">
        <v>46</v>
      </c>
      <c r="C2004" t="s">
        <v>23</v>
      </c>
      <c r="D2004">
        <v>3</v>
      </c>
      <c r="E2004" s="1">
        <v>7600</v>
      </c>
      <c r="F2004" s="1">
        <v>22800</v>
      </c>
      <c r="G2004" s="1">
        <v>4800</v>
      </c>
      <c r="H2004" t="s">
        <v>63</v>
      </c>
      <c r="I2004" t="s">
        <v>14</v>
      </c>
    </row>
    <row r="2005" spans="1:9" x14ac:dyDescent="0.25">
      <c r="A2005">
        <v>2004</v>
      </c>
      <c r="B2005" t="s">
        <v>67</v>
      </c>
      <c r="C2005" t="s">
        <v>25</v>
      </c>
      <c r="D2005">
        <v>2</v>
      </c>
      <c r="E2005" s="1">
        <v>7250</v>
      </c>
      <c r="F2005" s="1">
        <v>14500</v>
      </c>
      <c r="G2005" s="1">
        <v>4500</v>
      </c>
      <c r="H2005" t="s">
        <v>63</v>
      </c>
      <c r="I2005" t="s">
        <v>39</v>
      </c>
    </row>
    <row r="2006" spans="1:9" x14ac:dyDescent="0.25">
      <c r="A2006">
        <v>2005</v>
      </c>
      <c r="B2006" t="s">
        <v>12</v>
      </c>
      <c r="C2006" t="s">
        <v>53</v>
      </c>
      <c r="D2006">
        <v>2</v>
      </c>
      <c r="E2006" s="1">
        <v>7530</v>
      </c>
      <c r="F2006" s="1">
        <v>15060</v>
      </c>
      <c r="G2006" s="1">
        <v>3060</v>
      </c>
      <c r="H2006" t="s">
        <v>63</v>
      </c>
      <c r="I2006" t="s">
        <v>39</v>
      </c>
    </row>
    <row r="2007" spans="1:9" x14ac:dyDescent="0.25">
      <c r="A2007">
        <v>2006</v>
      </c>
      <c r="B2007" t="s">
        <v>15</v>
      </c>
      <c r="C2007" t="s">
        <v>25</v>
      </c>
      <c r="D2007">
        <v>2</v>
      </c>
      <c r="E2007" s="1">
        <v>7250</v>
      </c>
      <c r="F2007" s="1">
        <v>14500</v>
      </c>
      <c r="G2007" s="1">
        <v>4500</v>
      </c>
      <c r="H2007" t="s">
        <v>63</v>
      </c>
      <c r="I2007" t="s">
        <v>35</v>
      </c>
    </row>
    <row r="2008" spans="1:9" x14ac:dyDescent="0.25">
      <c r="A2008">
        <v>2007</v>
      </c>
      <c r="B2008" t="s">
        <v>12</v>
      </c>
      <c r="C2008" t="s">
        <v>9</v>
      </c>
      <c r="D2008">
        <v>1</v>
      </c>
      <c r="E2008" s="1">
        <v>6000</v>
      </c>
      <c r="F2008" s="1">
        <v>6000</v>
      </c>
      <c r="G2008" s="1">
        <v>2000</v>
      </c>
      <c r="H2008" t="s">
        <v>63</v>
      </c>
      <c r="I2008" t="s">
        <v>35</v>
      </c>
    </row>
    <row r="2009" spans="1:9" x14ac:dyDescent="0.25">
      <c r="A2009">
        <v>2008</v>
      </c>
      <c r="B2009" t="s">
        <v>67</v>
      </c>
      <c r="C2009" t="s">
        <v>51</v>
      </c>
      <c r="D2009">
        <v>3</v>
      </c>
      <c r="E2009" s="1">
        <v>1200</v>
      </c>
      <c r="F2009" s="1">
        <v>3600</v>
      </c>
      <c r="G2009" s="1">
        <v>1200</v>
      </c>
      <c r="H2009" t="s">
        <v>63</v>
      </c>
      <c r="I2009" t="s">
        <v>14</v>
      </c>
    </row>
    <row r="2010" spans="1:9" x14ac:dyDescent="0.25">
      <c r="A2010">
        <v>2009</v>
      </c>
      <c r="B2010" t="s">
        <v>48</v>
      </c>
      <c r="C2010" t="s">
        <v>54</v>
      </c>
      <c r="D2010">
        <v>2</v>
      </c>
      <c r="E2010" s="1">
        <v>5300</v>
      </c>
      <c r="F2010" s="1">
        <v>10600</v>
      </c>
      <c r="G2010" s="1">
        <v>2600</v>
      </c>
      <c r="H2010" t="s">
        <v>63</v>
      </c>
      <c r="I2010" t="s">
        <v>14</v>
      </c>
    </row>
    <row r="2011" spans="1:9" x14ac:dyDescent="0.25">
      <c r="A2011">
        <v>2010</v>
      </c>
      <c r="B2011" t="s">
        <v>36</v>
      </c>
      <c r="C2011" t="s">
        <v>16</v>
      </c>
      <c r="D2011">
        <v>2</v>
      </c>
      <c r="E2011" s="1">
        <v>8450</v>
      </c>
      <c r="F2011" s="1">
        <v>16900</v>
      </c>
      <c r="G2011" s="1">
        <v>4900</v>
      </c>
      <c r="H2011" t="s">
        <v>63</v>
      </c>
      <c r="I2011" t="s">
        <v>17</v>
      </c>
    </row>
    <row r="2012" spans="1:9" x14ac:dyDescent="0.25">
      <c r="A2012">
        <v>2011</v>
      </c>
      <c r="B2012" t="s">
        <v>22</v>
      </c>
      <c r="C2012" t="s">
        <v>19</v>
      </c>
      <c r="D2012">
        <v>1</v>
      </c>
      <c r="E2012" s="1">
        <v>1350</v>
      </c>
      <c r="F2012" s="1">
        <v>1350</v>
      </c>
      <c r="G2012" s="1">
        <v>550</v>
      </c>
      <c r="H2012" t="s">
        <v>63</v>
      </c>
      <c r="I2012" t="s">
        <v>24</v>
      </c>
    </row>
    <row r="2013" spans="1:9" x14ac:dyDescent="0.25">
      <c r="A2013">
        <v>2012</v>
      </c>
      <c r="B2013" t="s">
        <v>30</v>
      </c>
      <c r="C2013" t="s">
        <v>32</v>
      </c>
      <c r="D2013">
        <v>1</v>
      </c>
      <c r="E2013" s="1">
        <v>1090</v>
      </c>
      <c r="F2013" s="1">
        <v>1090</v>
      </c>
      <c r="G2013" s="1">
        <v>290</v>
      </c>
      <c r="H2013" t="s">
        <v>63</v>
      </c>
      <c r="I2013" t="s">
        <v>24</v>
      </c>
    </row>
    <row r="2014" spans="1:9" x14ac:dyDescent="0.25">
      <c r="A2014">
        <v>2013</v>
      </c>
      <c r="B2014" t="s">
        <v>22</v>
      </c>
      <c r="C2014" t="s">
        <v>21</v>
      </c>
      <c r="D2014">
        <v>1</v>
      </c>
      <c r="E2014" s="1">
        <v>2180</v>
      </c>
      <c r="F2014" s="1">
        <v>2180</v>
      </c>
      <c r="G2014" s="1">
        <v>680</v>
      </c>
      <c r="H2014" t="s">
        <v>63</v>
      </c>
      <c r="I2014" t="s">
        <v>27</v>
      </c>
    </row>
    <row r="2015" spans="1:9" x14ac:dyDescent="0.25">
      <c r="A2015">
        <v>2014</v>
      </c>
      <c r="B2015" t="s">
        <v>12</v>
      </c>
      <c r="C2015" t="s">
        <v>56</v>
      </c>
      <c r="D2015">
        <v>1</v>
      </c>
      <c r="E2015" s="1">
        <v>3700</v>
      </c>
      <c r="F2015" s="1">
        <v>3700</v>
      </c>
      <c r="G2015" s="1">
        <v>700</v>
      </c>
      <c r="H2015" t="s">
        <v>63</v>
      </c>
      <c r="I2015" t="s">
        <v>40</v>
      </c>
    </row>
    <row r="2016" spans="1:9" x14ac:dyDescent="0.25">
      <c r="A2016">
        <v>2015</v>
      </c>
      <c r="B2016" t="s">
        <v>30</v>
      </c>
      <c r="C2016" t="s">
        <v>26</v>
      </c>
      <c r="D2016">
        <v>3</v>
      </c>
      <c r="E2016" s="1">
        <v>1100</v>
      </c>
      <c r="F2016" s="1">
        <v>3300</v>
      </c>
      <c r="G2016" s="1">
        <v>900</v>
      </c>
      <c r="H2016" t="s">
        <v>63</v>
      </c>
      <c r="I2016" t="s">
        <v>29</v>
      </c>
    </row>
    <row r="2017" spans="1:9" x14ac:dyDescent="0.25">
      <c r="A2017">
        <v>2016</v>
      </c>
      <c r="B2017" t="s">
        <v>67</v>
      </c>
      <c r="C2017" t="s">
        <v>56</v>
      </c>
      <c r="D2017">
        <v>1</v>
      </c>
      <c r="E2017" s="1">
        <v>3700</v>
      </c>
      <c r="F2017" s="1">
        <v>3700</v>
      </c>
      <c r="G2017" s="1">
        <v>700</v>
      </c>
      <c r="H2017" t="s">
        <v>63</v>
      </c>
      <c r="I2017" t="s">
        <v>29</v>
      </c>
    </row>
    <row r="2018" spans="1:9" x14ac:dyDescent="0.25">
      <c r="A2018">
        <v>2017</v>
      </c>
      <c r="B2018" t="s">
        <v>46</v>
      </c>
      <c r="C2018" t="s">
        <v>41</v>
      </c>
      <c r="D2018">
        <v>1</v>
      </c>
      <c r="E2018" s="1">
        <v>1490</v>
      </c>
      <c r="F2018" s="1">
        <v>1490</v>
      </c>
      <c r="G2018" s="1">
        <v>690</v>
      </c>
      <c r="H2018" t="s">
        <v>63</v>
      </c>
      <c r="I2018" t="s">
        <v>35</v>
      </c>
    </row>
    <row r="2019" spans="1:9" x14ac:dyDescent="0.25">
      <c r="A2019">
        <v>2018</v>
      </c>
      <c r="B2019" t="s">
        <v>38</v>
      </c>
      <c r="C2019" t="s">
        <v>55</v>
      </c>
      <c r="D2019">
        <v>1</v>
      </c>
      <c r="E2019" s="1">
        <v>1500</v>
      </c>
      <c r="F2019" s="1">
        <v>1500</v>
      </c>
      <c r="G2019" s="1">
        <v>700</v>
      </c>
      <c r="H2019" t="s">
        <v>63</v>
      </c>
      <c r="I2019" t="s">
        <v>35</v>
      </c>
    </row>
    <row r="2020" spans="1:9" x14ac:dyDescent="0.25">
      <c r="A2020">
        <v>2019</v>
      </c>
      <c r="B2020" t="s">
        <v>36</v>
      </c>
      <c r="C2020" t="s">
        <v>32</v>
      </c>
      <c r="D2020">
        <v>2</v>
      </c>
      <c r="E2020" s="1">
        <v>1090</v>
      </c>
      <c r="F2020" s="1">
        <v>2180</v>
      </c>
      <c r="G2020" s="1">
        <v>580</v>
      </c>
      <c r="H2020" t="s">
        <v>63</v>
      </c>
      <c r="I2020" t="s">
        <v>27</v>
      </c>
    </row>
    <row r="2021" spans="1:9" x14ac:dyDescent="0.25">
      <c r="A2021">
        <v>2020</v>
      </c>
      <c r="B2021" t="s">
        <v>46</v>
      </c>
      <c r="C2021" t="s">
        <v>31</v>
      </c>
      <c r="D2021">
        <v>3</v>
      </c>
      <c r="E2021" s="1">
        <v>1800</v>
      </c>
      <c r="F2021" s="1">
        <v>5400</v>
      </c>
      <c r="G2021" s="1">
        <v>3000</v>
      </c>
      <c r="H2021" t="s">
        <v>63</v>
      </c>
      <c r="I2021" t="s">
        <v>44</v>
      </c>
    </row>
    <row r="2022" spans="1:9" x14ac:dyDescent="0.25">
      <c r="A2022">
        <v>2021</v>
      </c>
      <c r="B2022" t="s">
        <v>33</v>
      </c>
      <c r="C2022" t="s">
        <v>53</v>
      </c>
      <c r="D2022">
        <v>2</v>
      </c>
      <c r="E2022" s="1">
        <v>7530</v>
      </c>
      <c r="F2022" s="1">
        <v>15060</v>
      </c>
      <c r="G2022" s="1">
        <v>3060</v>
      </c>
      <c r="H2022" t="s">
        <v>63</v>
      </c>
      <c r="I2022" t="s">
        <v>14</v>
      </c>
    </row>
    <row r="2023" spans="1:9" x14ac:dyDescent="0.25">
      <c r="A2023">
        <v>2022</v>
      </c>
      <c r="B2023" t="s">
        <v>30</v>
      </c>
      <c r="C2023" t="s">
        <v>26</v>
      </c>
      <c r="D2023">
        <v>3</v>
      </c>
      <c r="E2023" s="1">
        <v>1100</v>
      </c>
      <c r="F2023" s="1">
        <v>3300</v>
      </c>
      <c r="G2023" s="1">
        <v>900</v>
      </c>
      <c r="H2023" t="s">
        <v>63</v>
      </c>
      <c r="I2023" t="s">
        <v>24</v>
      </c>
    </row>
    <row r="2024" spans="1:9" x14ac:dyDescent="0.25">
      <c r="A2024">
        <v>2023</v>
      </c>
      <c r="B2024" t="s">
        <v>38</v>
      </c>
      <c r="C2024" t="s">
        <v>19</v>
      </c>
      <c r="D2024">
        <v>3</v>
      </c>
      <c r="E2024" s="1">
        <v>1350</v>
      </c>
      <c r="F2024" s="1">
        <v>4050</v>
      </c>
      <c r="G2024" s="1">
        <v>1650</v>
      </c>
      <c r="H2024" t="s">
        <v>63</v>
      </c>
      <c r="I2024" t="s">
        <v>40</v>
      </c>
    </row>
    <row r="2025" spans="1:9" x14ac:dyDescent="0.25">
      <c r="A2025">
        <v>2024</v>
      </c>
      <c r="B2025" t="s">
        <v>36</v>
      </c>
      <c r="C2025" t="s">
        <v>19</v>
      </c>
      <c r="D2025">
        <v>1</v>
      </c>
      <c r="E2025" s="1">
        <v>1350</v>
      </c>
      <c r="F2025" s="1">
        <v>1350</v>
      </c>
      <c r="G2025" s="1">
        <v>550</v>
      </c>
      <c r="H2025" t="s">
        <v>63</v>
      </c>
      <c r="I2025" t="s">
        <v>24</v>
      </c>
    </row>
    <row r="2026" spans="1:9" x14ac:dyDescent="0.25">
      <c r="A2026">
        <v>2025</v>
      </c>
      <c r="B2026" t="s">
        <v>33</v>
      </c>
      <c r="C2026" t="s">
        <v>32</v>
      </c>
      <c r="D2026">
        <v>2</v>
      </c>
      <c r="E2026" s="1">
        <v>1090</v>
      </c>
      <c r="F2026" s="1">
        <v>2180</v>
      </c>
      <c r="G2026" s="1">
        <v>580</v>
      </c>
      <c r="H2026" t="s">
        <v>63</v>
      </c>
      <c r="I2026" t="s">
        <v>20</v>
      </c>
    </row>
    <row r="2027" spans="1:9" x14ac:dyDescent="0.25">
      <c r="A2027">
        <v>2026</v>
      </c>
      <c r="B2027" t="s">
        <v>33</v>
      </c>
      <c r="C2027" t="s">
        <v>43</v>
      </c>
      <c r="D2027">
        <v>1</v>
      </c>
      <c r="E2027" s="1">
        <v>4200</v>
      </c>
      <c r="F2027" s="1">
        <v>4200</v>
      </c>
      <c r="G2027" s="1">
        <v>1200</v>
      </c>
      <c r="H2027" t="s">
        <v>63</v>
      </c>
      <c r="I2027" t="s">
        <v>17</v>
      </c>
    </row>
    <row r="2028" spans="1:9" x14ac:dyDescent="0.25">
      <c r="A2028">
        <v>2027</v>
      </c>
      <c r="B2028" t="s">
        <v>38</v>
      </c>
      <c r="C2028" t="s">
        <v>31</v>
      </c>
      <c r="D2028">
        <v>2</v>
      </c>
      <c r="E2028" s="1">
        <v>1800</v>
      </c>
      <c r="F2028" s="1">
        <v>3600</v>
      </c>
      <c r="G2028" s="1">
        <v>2000</v>
      </c>
      <c r="H2028" t="s">
        <v>63</v>
      </c>
      <c r="I2028" t="s">
        <v>27</v>
      </c>
    </row>
    <row r="2029" spans="1:9" x14ac:dyDescent="0.25">
      <c r="A2029">
        <v>2028</v>
      </c>
      <c r="B2029" t="s">
        <v>48</v>
      </c>
      <c r="C2029" t="s">
        <v>32</v>
      </c>
      <c r="D2029">
        <v>1</v>
      </c>
      <c r="E2029" s="1">
        <v>1090</v>
      </c>
      <c r="F2029" s="1">
        <v>1090</v>
      </c>
      <c r="G2029" s="1">
        <v>290</v>
      </c>
      <c r="H2029" t="s">
        <v>63</v>
      </c>
      <c r="I2029" t="s">
        <v>39</v>
      </c>
    </row>
    <row r="2030" spans="1:9" x14ac:dyDescent="0.25">
      <c r="A2030">
        <v>2029</v>
      </c>
      <c r="B2030" t="s">
        <v>8</v>
      </c>
      <c r="C2030" t="s">
        <v>23</v>
      </c>
      <c r="D2030">
        <v>1</v>
      </c>
      <c r="E2030" s="1">
        <v>7600</v>
      </c>
      <c r="F2030" s="1">
        <v>7600</v>
      </c>
      <c r="G2030" s="1">
        <v>1600</v>
      </c>
      <c r="H2030" t="s">
        <v>63</v>
      </c>
      <c r="I2030" t="s">
        <v>44</v>
      </c>
    </row>
    <row r="2031" spans="1:9" x14ac:dyDescent="0.25">
      <c r="A2031">
        <v>2030</v>
      </c>
      <c r="B2031" t="s">
        <v>36</v>
      </c>
      <c r="C2031" t="s">
        <v>23</v>
      </c>
      <c r="D2031">
        <v>3</v>
      </c>
      <c r="E2031" s="1">
        <v>7600</v>
      </c>
      <c r="F2031" s="1">
        <v>22800</v>
      </c>
      <c r="G2031" s="1">
        <v>4800</v>
      </c>
      <c r="H2031" t="s">
        <v>63</v>
      </c>
      <c r="I2031" t="s">
        <v>11</v>
      </c>
    </row>
    <row r="2032" spans="1:9" x14ac:dyDescent="0.25">
      <c r="A2032">
        <v>2031</v>
      </c>
      <c r="B2032" t="s">
        <v>15</v>
      </c>
      <c r="C2032" t="s">
        <v>56</v>
      </c>
      <c r="D2032">
        <v>1</v>
      </c>
      <c r="E2032" s="1">
        <v>3700</v>
      </c>
      <c r="F2032" s="1">
        <v>3700</v>
      </c>
      <c r="G2032" s="1">
        <v>700</v>
      </c>
      <c r="H2032" t="s">
        <v>63</v>
      </c>
      <c r="I2032" t="s">
        <v>17</v>
      </c>
    </row>
    <row r="2033" spans="1:9" x14ac:dyDescent="0.25">
      <c r="A2033">
        <v>2032</v>
      </c>
      <c r="B2033" t="s">
        <v>22</v>
      </c>
      <c r="C2033" t="s">
        <v>25</v>
      </c>
      <c r="D2033">
        <v>3</v>
      </c>
      <c r="E2033" s="1">
        <v>7250</v>
      </c>
      <c r="F2033" s="1">
        <v>21750</v>
      </c>
      <c r="G2033" s="1">
        <v>6750</v>
      </c>
      <c r="H2033" t="s">
        <v>63</v>
      </c>
      <c r="I2033" t="s">
        <v>42</v>
      </c>
    </row>
    <row r="2034" spans="1:9" x14ac:dyDescent="0.25">
      <c r="A2034">
        <v>2033</v>
      </c>
      <c r="B2034" t="s">
        <v>12</v>
      </c>
      <c r="C2034" t="s">
        <v>23</v>
      </c>
      <c r="D2034">
        <v>3</v>
      </c>
      <c r="E2034" s="1">
        <v>7600</v>
      </c>
      <c r="F2034" s="1">
        <v>22800</v>
      </c>
      <c r="G2034" s="1">
        <v>4800</v>
      </c>
      <c r="H2034" t="s">
        <v>63</v>
      </c>
      <c r="I2034" t="s">
        <v>27</v>
      </c>
    </row>
    <row r="2035" spans="1:9" x14ac:dyDescent="0.25">
      <c r="A2035">
        <v>2034</v>
      </c>
      <c r="B2035" t="s">
        <v>46</v>
      </c>
      <c r="C2035" t="s">
        <v>43</v>
      </c>
      <c r="D2035">
        <v>1</v>
      </c>
      <c r="E2035" s="1">
        <v>4200</v>
      </c>
      <c r="F2035" s="1">
        <v>4200</v>
      </c>
      <c r="G2035" s="1">
        <v>1200</v>
      </c>
      <c r="H2035" t="s">
        <v>63</v>
      </c>
      <c r="I2035" t="s">
        <v>24</v>
      </c>
    </row>
    <row r="2036" spans="1:9" x14ac:dyDescent="0.25">
      <c r="A2036">
        <v>2035</v>
      </c>
      <c r="B2036" t="s">
        <v>30</v>
      </c>
      <c r="C2036" t="s">
        <v>50</v>
      </c>
      <c r="D2036">
        <v>3</v>
      </c>
      <c r="E2036" s="1">
        <v>1250</v>
      </c>
      <c r="F2036" s="1">
        <v>3750</v>
      </c>
      <c r="G2036" s="1">
        <v>1350</v>
      </c>
      <c r="H2036" t="s">
        <v>63</v>
      </c>
      <c r="I2036" t="s">
        <v>24</v>
      </c>
    </row>
    <row r="2037" spans="1:9" x14ac:dyDescent="0.25">
      <c r="A2037">
        <v>2036</v>
      </c>
      <c r="B2037" t="s">
        <v>36</v>
      </c>
      <c r="C2037" t="s">
        <v>32</v>
      </c>
      <c r="D2037">
        <v>1</v>
      </c>
      <c r="E2037" s="1">
        <v>1090</v>
      </c>
      <c r="F2037" s="1">
        <v>1090</v>
      </c>
      <c r="G2037" s="1">
        <v>290</v>
      </c>
      <c r="H2037" t="s">
        <v>63</v>
      </c>
      <c r="I2037" t="s">
        <v>24</v>
      </c>
    </row>
    <row r="2038" spans="1:9" x14ac:dyDescent="0.25">
      <c r="A2038">
        <v>2037</v>
      </c>
      <c r="B2038" t="s">
        <v>18</v>
      </c>
      <c r="C2038" t="s">
        <v>21</v>
      </c>
      <c r="D2038">
        <v>1</v>
      </c>
      <c r="E2038" s="1">
        <v>2180</v>
      </c>
      <c r="F2038" s="1">
        <v>2180</v>
      </c>
      <c r="G2038" s="1">
        <v>680</v>
      </c>
      <c r="H2038" t="s">
        <v>63</v>
      </c>
      <c r="I2038" t="s">
        <v>29</v>
      </c>
    </row>
    <row r="2039" spans="1:9" x14ac:dyDescent="0.25">
      <c r="A2039">
        <v>2038</v>
      </c>
      <c r="B2039" t="s">
        <v>48</v>
      </c>
      <c r="C2039" t="s">
        <v>56</v>
      </c>
      <c r="D2039">
        <v>2</v>
      </c>
      <c r="E2039" s="1">
        <v>3700</v>
      </c>
      <c r="F2039" s="1">
        <v>7400</v>
      </c>
      <c r="G2039" s="1">
        <v>1400</v>
      </c>
      <c r="H2039" t="s">
        <v>63</v>
      </c>
      <c r="I2039" t="s">
        <v>17</v>
      </c>
    </row>
    <row r="2040" spans="1:9" x14ac:dyDescent="0.25">
      <c r="A2040">
        <v>2039</v>
      </c>
      <c r="B2040" t="s">
        <v>38</v>
      </c>
      <c r="C2040" t="s">
        <v>9</v>
      </c>
      <c r="D2040">
        <v>2</v>
      </c>
      <c r="E2040" s="1">
        <v>6000</v>
      </c>
      <c r="F2040" s="1">
        <v>12000</v>
      </c>
      <c r="G2040" s="1">
        <v>4000</v>
      </c>
      <c r="H2040" t="s">
        <v>63</v>
      </c>
      <c r="I2040" t="s">
        <v>40</v>
      </c>
    </row>
    <row r="2041" spans="1:9" x14ac:dyDescent="0.25">
      <c r="A2041">
        <v>2040</v>
      </c>
      <c r="B2041" t="s">
        <v>46</v>
      </c>
      <c r="C2041" t="s">
        <v>50</v>
      </c>
      <c r="D2041">
        <v>2</v>
      </c>
      <c r="E2041" s="1">
        <v>1250</v>
      </c>
      <c r="F2041" s="1">
        <v>2500</v>
      </c>
      <c r="G2041" s="1">
        <v>900</v>
      </c>
      <c r="H2041" t="s">
        <v>63</v>
      </c>
      <c r="I2041" t="s">
        <v>39</v>
      </c>
    </row>
    <row r="2042" spans="1:9" x14ac:dyDescent="0.25">
      <c r="A2042">
        <v>2041</v>
      </c>
      <c r="B2042" t="s">
        <v>48</v>
      </c>
      <c r="C2042" t="s">
        <v>23</v>
      </c>
      <c r="D2042">
        <v>1</v>
      </c>
      <c r="E2042" s="1">
        <v>7600</v>
      </c>
      <c r="F2042" s="1">
        <v>7600</v>
      </c>
      <c r="G2042" s="1">
        <v>1600</v>
      </c>
      <c r="H2042" t="s">
        <v>63</v>
      </c>
      <c r="I2042" t="s">
        <v>52</v>
      </c>
    </row>
    <row r="2043" spans="1:9" x14ac:dyDescent="0.25">
      <c r="A2043">
        <v>2042</v>
      </c>
      <c r="B2043" t="s">
        <v>8</v>
      </c>
      <c r="C2043" t="s">
        <v>13</v>
      </c>
      <c r="D2043">
        <v>2</v>
      </c>
      <c r="E2043" s="1">
        <v>1400</v>
      </c>
      <c r="F2043" s="1">
        <v>2800</v>
      </c>
      <c r="G2043" s="1">
        <v>1200</v>
      </c>
      <c r="H2043" t="s">
        <v>63</v>
      </c>
      <c r="I2043" t="s">
        <v>17</v>
      </c>
    </row>
    <row r="2044" spans="1:9" x14ac:dyDescent="0.25">
      <c r="A2044">
        <v>2043</v>
      </c>
      <c r="B2044" t="s">
        <v>22</v>
      </c>
      <c r="C2044" t="s">
        <v>21</v>
      </c>
      <c r="D2044">
        <v>2</v>
      </c>
      <c r="E2044" s="1">
        <v>2180</v>
      </c>
      <c r="F2044" s="1">
        <v>4360</v>
      </c>
      <c r="G2044" s="1">
        <v>1360</v>
      </c>
      <c r="H2044" t="s">
        <v>63</v>
      </c>
      <c r="I2044" t="s">
        <v>42</v>
      </c>
    </row>
    <row r="2045" spans="1:9" x14ac:dyDescent="0.25">
      <c r="A2045">
        <v>2044</v>
      </c>
      <c r="B2045" t="s">
        <v>8</v>
      </c>
      <c r="C2045" t="s">
        <v>31</v>
      </c>
      <c r="D2045">
        <v>3</v>
      </c>
      <c r="E2045" s="1">
        <v>1800</v>
      </c>
      <c r="F2045" s="1">
        <v>5400</v>
      </c>
      <c r="G2045" s="1">
        <v>3000</v>
      </c>
      <c r="H2045" t="s">
        <v>63</v>
      </c>
      <c r="I2045" t="s">
        <v>35</v>
      </c>
    </row>
    <row r="2046" spans="1:9" x14ac:dyDescent="0.25">
      <c r="A2046">
        <v>2045</v>
      </c>
      <c r="B2046" t="s">
        <v>15</v>
      </c>
      <c r="C2046" t="s">
        <v>55</v>
      </c>
      <c r="D2046">
        <v>1</v>
      </c>
      <c r="E2046" s="1">
        <v>1500</v>
      </c>
      <c r="F2046" s="1">
        <v>1500</v>
      </c>
      <c r="G2046" s="1">
        <v>700</v>
      </c>
      <c r="H2046" t="s">
        <v>63</v>
      </c>
      <c r="I2046" t="s">
        <v>17</v>
      </c>
    </row>
    <row r="2047" spans="1:9" x14ac:dyDescent="0.25">
      <c r="A2047">
        <v>2046</v>
      </c>
      <c r="B2047" t="s">
        <v>30</v>
      </c>
      <c r="C2047" t="s">
        <v>16</v>
      </c>
      <c r="D2047">
        <v>3</v>
      </c>
      <c r="E2047" s="1">
        <v>8450</v>
      </c>
      <c r="F2047" s="1">
        <v>25350</v>
      </c>
      <c r="G2047" s="1">
        <v>7350</v>
      </c>
      <c r="H2047" t="s">
        <v>63</v>
      </c>
      <c r="I2047" t="s">
        <v>42</v>
      </c>
    </row>
    <row r="2048" spans="1:9" x14ac:dyDescent="0.25">
      <c r="A2048">
        <v>2047</v>
      </c>
      <c r="B2048" t="s">
        <v>38</v>
      </c>
      <c r="C2048" t="s">
        <v>55</v>
      </c>
      <c r="D2048">
        <v>3</v>
      </c>
      <c r="E2048" s="1">
        <v>1500</v>
      </c>
      <c r="F2048" s="1">
        <v>4500</v>
      </c>
      <c r="G2048" s="1">
        <v>2100</v>
      </c>
      <c r="H2048" t="s">
        <v>63</v>
      </c>
      <c r="I2048" t="s">
        <v>27</v>
      </c>
    </row>
    <row r="2049" spans="1:9" x14ac:dyDescent="0.25">
      <c r="A2049">
        <v>2048</v>
      </c>
      <c r="B2049" t="s">
        <v>67</v>
      </c>
      <c r="C2049" t="s">
        <v>9</v>
      </c>
      <c r="D2049">
        <v>3</v>
      </c>
      <c r="E2049" s="1">
        <v>6000</v>
      </c>
      <c r="F2049" s="1">
        <v>18000</v>
      </c>
      <c r="G2049" s="1">
        <v>6000</v>
      </c>
      <c r="H2049" t="s">
        <v>63</v>
      </c>
      <c r="I2049" t="s">
        <v>11</v>
      </c>
    </row>
    <row r="2050" spans="1:9" x14ac:dyDescent="0.25">
      <c r="A2050">
        <v>2049</v>
      </c>
      <c r="B2050" t="s">
        <v>48</v>
      </c>
      <c r="C2050" t="s">
        <v>51</v>
      </c>
      <c r="D2050">
        <v>1</v>
      </c>
      <c r="E2050" s="1">
        <v>1200</v>
      </c>
      <c r="F2050" s="1">
        <v>1200</v>
      </c>
      <c r="G2050" s="1">
        <v>400</v>
      </c>
      <c r="H2050" t="s">
        <v>63</v>
      </c>
      <c r="I2050" t="s">
        <v>14</v>
      </c>
    </row>
    <row r="2051" spans="1:9" x14ac:dyDescent="0.25">
      <c r="A2051">
        <v>2050</v>
      </c>
      <c r="B2051" t="s">
        <v>8</v>
      </c>
      <c r="C2051" t="s">
        <v>43</v>
      </c>
      <c r="D2051">
        <v>3</v>
      </c>
      <c r="E2051" s="1">
        <v>4200</v>
      </c>
      <c r="F2051" s="1">
        <v>12600</v>
      </c>
      <c r="G2051" s="1">
        <v>3600</v>
      </c>
      <c r="H2051" t="s">
        <v>63</v>
      </c>
      <c r="I2051" t="s">
        <v>20</v>
      </c>
    </row>
    <row r="2052" spans="1:9" x14ac:dyDescent="0.25">
      <c r="A2052">
        <v>2051</v>
      </c>
      <c r="B2052" t="s">
        <v>46</v>
      </c>
      <c r="C2052" t="s">
        <v>23</v>
      </c>
      <c r="D2052">
        <v>3</v>
      </c>
      <c r="E2052" s="1">
        <v>7600</v>
      </c>
      <c r="F2052" s="1">
        <v>22800</v>
      </c>
      <c r="G2052" s="1">
        <v>4800</v>
      </c>
      <c r="H2052" t="s">
        <v>63</v>
      </c>
      <c r="I2052" t="s">
        <v>27</v>
      </c>
    </row>
    <row r="2053" spans="1:9" x14ac:dyDescent="0.25">
      <c r="A2053">
        <v>2052</v>
      </c>
      <c r="B2053" t="s">
        <v>67</v>
      </c>
      <c r="C2053" t="s">
        <v>25</v>
      </c>
      <c r="D2053">
        <v>2</v>
      </c>
      <c r="E2053" s="1">
        <v>7250</v>
      </c>
      <c r="F2053" s="1">
        <v>14500</v>
      </c>
      <c r="G2053" s="1">
        <v>4500</v>
      </c>
      <c r="H2053" t="s">
        <v>63</v>
      </c>
      <c r="I2053" t="s">
        <v>29</v>
      </c>
    </row>
    <row r="2054" spans="1:9" x14ac:dyDescent="0.25">
      <c r="A2054">
        <v>2053</v>
      </c>
      <c r="B2054" t="s">
        <v>12</v>
      </c>
      <c r="C2054" t="s">
        <v>53</v>
      </c>
      <c r="D2054">
        <v>2</v>
      </c>
      <c r="E2054" s="1">
        <v>7530</v>
      </c>
      <c r="F2054" s="1">
        <v>15060</v>
      </c>
      <c r="G2054" s="1">
        <v>3060</v>
      </c>
      <c r="H2054" t="s">
        <v>63</v>
      </c>
      <c r="I2054" t="s">
        <v>44</v>
      </c>
    </row>
    <row r="2055" spans="1:9" x14ac:dyDescent="0.25">
      <c r="A2055">
        <v>2054</v>
      </c>
      <c r="B2055" t="s">
        <v>8</v>
      </c>
      <c r="C2055" t="s">
        <v>25</v>
      </c>
      <c r="D2055">
        <v>2</v>
      </c>
      <c r="E2055" s="1">
        <v>7250</v>
      </c>
      <c r="F2055" s="1">
        <v>14500</v>
      </c>
      <c r="G2055" s="1">
        <v>4500</v>
      </c>
      <c r="H2055" t="s">
        <v>63</v>
      </c>
      <c r="I2055" t="s">
        <v>27</v>
      </c>
    </row>
    <row r="2056" spans="1:9" x14ac:dyDescent="0.25">
      <c r="A2056">
        <v>2055</v>
      </c>
      <c r="B2056" t="s">
        <v>38</v>
      </c>
      <c r="C2056" t="s">
        <v>41</v>
      </c>
      <c r="D2056">
        <v>2</v>
      </c>
      <c r="E2056" s="1">
        <v>1490</v>
      </c>
      <c r="F2056" s="1">
        <v>2980</v>
      </c>
      <c r="G2056" s="1">
        <v>1380</v>
      </c>
      <c r="H2056" t="s">
        <v>63</v>
      </c>
      <c r="I2056" t="s">
        <v>42</v>
      </c>
    </row>
    <row r="2057" spans="1:9" x14ac:dyDescent="0.25">
      <c r="A2057">
        <v>2056</v>
      </c>
      <c r="B2057" t="s">
        <v>38</v>
      </c>
      <c r="C2057" t="s">
        <v>51</v>
      </c>
      <c r="D2057">
        <v>3</v>
      </c>
      <c r="E2057" s="1">
        <v>1200</v>
      </c>
      <c r="F2057" s="1">
        <v>3600</v>
      </c>
      <c r="G2057" s="1">
        <v>1200</v>
      </c>
      <c r="H2057" t="s">
        <v>63</v>
      </c>
      <c r="I2057" t="s">
        <v>44</v>
      </c>
    </row>
    <row r="2058" spans="1:9" x14ac:dyDescent="0.25">
      <c r="A2058">
        <v>2057</v>
      </c>
      <c r="B2058" t="s">
        <v>12</v>
      </c>
      <c r="C2058" t="s">
        <v>34</v>
      </c>
      <c r="D2058">
        <v>4</v>
      </c>
      <c r="E2058" s="1">
        <v>8000</v>
      </c>
      <c r="F2058" s="1">
        <v>32000</v>
      </c>
      <c r="G2058" s="1">
        <v>8000</v>
      </c>
      <c r="H2058" t="s">
        <v>63</v>
      </c>
      <c r="I2058" t="s">
        <v>17</v>
      </c>
    </row>
    <row r="2059" spans="1:9" x14ac:dyDescent="0.25">
      <c r="A2059">
        <v>2058</v>
      </c>
      <c r="B2059" t="s">
        <v>30</v>
      </c>
      <c r="C2059" t="s">
        <v>13</v>
      </c>
      <c r="D2059">
        <v>2</v>
      </c>
      <c r="E2059" s="1">
        <v>1400</v>
      </c>
      <c r="F2059" s="1">
        <v>2800</v>
      </c>
      <c r="G2059" s="1">
        <v>1200</v>
      </c>
      <c r="H2059" t="s">
        <v>63</v>
      </c>
      <c r="I2059" t="s">
        <v>14</v>
      </c>
    </row>
    <row r="2060" spans="1:9" x14ac:dyDescent="0.25">
      <c r="A2060">
        <v>2059</v>
      </c>
      <c r="B2060" t="s">
        <v>67</v>
      </c>
      <c r="C2060" t="s">
        <v>19</v>
      </c>
      <c r="D2060">
        <v>2</v>
      </c>
      <c r="E2060" s="1">
        <v>1350</v>
      </c>
      <c r="F2060" s="1">
        <v>2700</v>
      </c>
      <c r="G2060" s="1">
        <v>1100</v>
      </c>
      <c r="H2060" t="s">
        <v>63</v>
      </c>
      <c r="I2060" t="s">
        <v>17</v>
      </c>
    </row>
    <row r="2061" spans="1:9" x14ac:dyDescent="0.25">
      <c r="A2061">
        <v>2060</v>
      </c>
      <c r="B2061" t="s">
        <v>36</v>
      </c>
      <c r="C2061" t="s">
        <v>51</v>
      </c>
      <c r="D2061">
        <v>5</v>
      </c>
      <c r="E2061" s="1">
        <v>1200</v>
      </c>
      <c r="F2061" s="1">
        <v>6000</v>
      </c>
      <c r="G2061" s="1">
        <v>2000</v>
      </c>
      <c r="H2061" t="s">
        <v>63</v>
      </c>
      <c r="I2061" t="s">
        <v>17</v>
      </c>
    </row>
    <row r="2062" spans="1:9" x14ac:dyDescent="0.25">
      <c r="A2062">
        <v>2061</v>
      </c>
      <c r="B2062" t="s">
        <v>30</v>
      </c>
      <c r="C2062" t="s">
        <v>54</v>
      </c>
      <c r="D2062">
        <v>5</v>
      </c>
      <c r="E2062" s="1">
        <v>5300</v>
      </c>
      <c r="F2062" s="1">
        <v>26500</v>
      </c>
      <c r="G2062" s="1">
        <v>6500</v>
      </c>
      <c r="H2062" t="s">
        <v>63</v>
      </c>
      <c r="I2062" t="s">
        <v>42</v>
      </c>
    </row>
    <row r="2063" spans="1:9" x14ac:dyDescent="0.25">
      <c r="A2063">
        <v>2062</v>
      </c>
      <c r="B2063" t="s">
        <v>38</v>
      </c>
      <c r="C2063" t="s">
        <v>37</v>
      </c>
      <c r="D2063">
        <v>4</v>
      </c>
      <c r="E2063" s="1">
        <v>10590</v>
      </c>
      <c r="F2063" s="1">
        <v>42360</v>
      </c>
      <c r="G2063" s="1">
        <v>18360</v>
      </c>
      <c r="H2063" t="s">
        <v>63</v>
      </c>
      <c r="I2063" t="s">
        <v>42</v>
      </c>
    </row>
    <row r="2064" spans="1:9" x14ac:dyDescent="0.25">
      <c r="A2064">
        <v>2063</v>
      </c>
      <c r="B2064" t="s">
        <v>22</v>
      </c>
      <c r="C2064" t="s">
        <v>50</v>
      </c>
      <c r="D2064">
        <v>5</v>
      </c>
      <c r="E2064" s="1">
        <v>1250</v>
      </c>
      <c r="F2064" s="1">
        <v>6250</v>
      </c>
      <c r="G2064" s="1">
        <v>2250</v>
      </c>
      <c r="H2064" t="s">
        <v>63</v>
      </c>
      <c r="I2064" t="s">
        <v>52</v>
      </c>
    </row>
    <row r="2065" spans="1:9" x14ac:dyDescent="0.25">
      <c r="A2065">
        <v>2064</v>
      </c>
      <c r="B2065" t="s">
        <v>48</v>
      </c>
      <c r="C2065" t="s">
        <v>51</v>
      </c>
      <c r="D2065">
        <v>5</v>
      </c>
      <c r="E2065" s="1">
        <v>1200</v>
      </c>
      <c r="F2065" s="1">
        <v>6000</v>
      </c>
      <c r="G2065" s="1">
        <v>2000</v>
      </c>
      <c r="H2065" t="s">
        <v>63</v>
      </c>
      <c r="I2065" t="s">
        <v>14</v>
      </c>
    </row>
    <row r="2066" spans="1:9" x14ac:dyDescent="0.25">
      <c r="A2066">
        <v>2065</v>
      </c>
      <c r="B2066" t="s">
        <v>22</v>
      </c>
      <c r="C2066" t="s">
        <v>13</v>
      </c>
      <c r="D2066">
        <v>4</v>
      </c>
      <c r="E2066" s="1">
        <v>1400</v>
      </c>
      <c r="F2066" s="1">
        <v>5600</v>
      </c>
      <c r="G2066" s="1">
        <v>2400</v>
      </c>
      <c r="H2066" t="s">
        <v>63</v>
      </c>
      <c r="I2066" t="s">
        <v>20</v>
      </c>
    </row>
    <row r="2067" spans="1:9" x14ac:dyDescent="0.25">
      <c r="A2067">
        <v>2066</v>
      </c>
      <c r="B2067" t="s">
        <v>48</v>
      </c>
      <c r="C2067" t="s">
        <v>53</v>
      </c>
      <c r="D2067">
        <v>4</v>
      </c>
      <c r="E2067" s="1">
        <v>7530</v>
      </c>
      <c r="F2067" s="1">
        <v>30120</v>
      </c>
      <c r="G2067" s="1">
        <v>6120</v>
      </c>
      <c r="H2067" t="s">
        <v>63</v>
      </c>
      <c r="I2067" t="s">
        <v>27</v>
      </c>
    </row>
    <row r="2068" spans="1:9" x14ac:dyDescent="0.25">
      <c r="A2068">
        <v>2067</v>
      </c>
      <c r="B2068" t="s">
        <v>30</v>
      </c>
      <c r="C2068" t="s">
        <v>23</v>
      </c>
      <c r="D2068">
        <v>5</v>
      </c>
      <c r="E2068" s="1">
        <v>7600</v>
      </c>
      <c r="F2068" s="1">
        <v>38000</v>
      </c>
      <c r="G2068" s="1">
        <v>8000</v>
      </c>
      <c r="H2068" t="s">
        <v>63</v>
      </c>
      <c r="I2068" t="s">
        <v>27</v>
      </c>
    </row>
    <row r="2069" spans="1:9" x14ac:dyDescent="0.25">
      <c r="A2069">
        <v>2068</v>
      </c>
      <c r="B2069" t="s">
        <v>48</v>
      </c>
      <c r="C2069" t="s">
        <v>55</v>
      </c>
      <c r="D2069">
        <v>5</v>
      </c>
      <c r="E2069" s="1">
        <v>1500</v>
      </c>
      <c r="F2069" s="1">
        <v>7500</v>
      </c>
      <c r="G2069" s="1">
        <v>3500</v>
      </c>
      <c r="H2069" t="s">
        <v>63</v>
      </c>
      <c r="I2069" t="s">
        <v>20</v>
      </c>
    </row>
    <row r="2070" spans="1:9" x14ac:dyDescent="0.25">
      <c r="A2070">
        <v>2069</v>
      </c>
      <c r="B2070" t="s">
        <v>38</v>
      </c>
      <c r="C2070" t="s">
        <v>21</v>
      </c>
      <c r="D2070">
        <v>3</v>
      </c>
      <c r="E2070" s="1">
        <v>2180</v>
      </c>
      <c r="F2070" s="1">
        <v>6540</v>
      </c>
      <c r="G2070" s="1">
        <v>2040</v>
      </c>
      <c r="H2070" t="s">
        <v>63</v>
      </c>
      <c r="I2070" t="s">
        <v>17</v>
      </c>
    </row>
    <row r="2071" spans="1:9" x14ac:dyDescent="0.25">
      <c r="A2071">
        <v>2070</v>
      </c>
      <c r="B2071" t="s">
        <v>18</v>
      </c>
      <c r="C2071" t="s">
        <v>21</v>
      </c>
      <c r="D2071">
        <v>2</v>
      </c>
      <c r="E2071" s="1">
        <v>2180</v>
      </c>
      <c r="F2071" s="1">
        <v>4360</v>
      </c>
      <c r="G2071" s="1">
        <v>1360</v>
      </c>
      <c r="H2071" t="s">
        <v>63</v>
      </c>
      <c r="I2071" t="s">
        <v>24</v>
      </c>
    </row>
    <row r="2072" spans="1:9" x14ac:dyDescent="0.25">
      <c r="A2072">
        <v>2071</v>
      </c>
      <c r="B2072" t="s">
        <v>38</v>
      </c>
      <c r="C2072" t="s">
        <v>45</v>
      </c>
      <c r="D2072">
        <v>4</v>
      </c>
      <c r="E2072" s="1">
        <v>5775</v>
      </c>
      <c r="F2072" s="1">
        <v>23100</v>
      </c>
      <c r="G2072" s="1">
        <v>7100</v>
      </c>
      <c r="H2072" t="s">
        <v>63</v>
      </c>
      <c r="I2072" t="s">
        <v>40</v>
      </c>
    </row>
    <row r="2073" spans="1:9" x14ac:dyDescent="0.25">
      <c r="A2073">
        <v>2072</v>
      </c>
      <c r="B2073" t="s">
        <v>38</v>
      </c>
      <c r="C2073" t="s">
        <v>26</v>
      </c>
      <c r="D2073">
        <v>4</v>
      </c>
      <c r="E2073" s="1">
        <v>1100</v>
      </c>
      <c r="F2073" s="1">
        <v>4400</v>
      </c>
      <c r="G2073" s="1">
        <v>1200</v>
      </c>
      <c r="H2073" t="s">
        <v>63</v>
      </c>
      <c r="I2073" t="s">
        <v>35</v>
      </c>
    </row>
    <row r="2074" spans="1:9" x14ac:dyDescent="0.25">
      <c r="A2074">
        <v>2073</v>
      </c>
      <c r="B2074" t="s">
        <v>46</v>
      </c>
      <c r="C2074" t="s">
        <v>45</v>
      </c>
      <c r="D2074">
        <v>4</v>
      </c>
      <c r="E2074" s="1">
        <v>5775</v>
      </c>
      <c r="F2074" s="1">
        <v>23100</v>
      </c>
      <c r="G2074" s="1">
        <v>7100</v>
      </c>
      <c r="H2074" t="s">
        <v>63</v>
      </c>
      <c r="I2074" t="s">
        <v>40</v>
      </c>
    </row>
    <row r="2075" spans="1:9" x14ac:dyDescent="0.25">
      <c r="A2075">
        <v>2074</v>
      </c>
      <c r="B2075" t="s">
        <v>33</v>
      </c>
      <c r="C2075" t="s">
        <v>19</v>
      </c>
      <c r="D2075">
        <v>2</v>
      </c>
      <c r="E2075" s="1">
        <v>1350</v>
      </c>
      <c r="F2075" s="1">
        <v>2700</v>
      </c>
      <c r="G2075" s="1">
        <v>1100</v>
      </c>
      <c r="H2075" t="s">
        <v>63</v>
      </c>
      <c r="I2075" t="s">
        <v>29</v>
      </c>
    </row>
    <row r="2076" spans="1:9" x14ac:dyDescent="0.25">
      <c r="A2076">
        <v>2075</v>
      </c>
      <c r="B2076" t="s">
        <v>8</v>
      </c>
      <c r="C2076" t="s">
        <v>23</v>
      </c>
      <c r="D2076">
        <v>5</v>
      </c>
      <c r="E2076" s="1">
        <v>7600</v>
      </c>
      <c r="F2076" s="1">
        <v>38000</v>
      </c>
      <c r="G2076" s="1">
        <v>8000</v>
      </c>
      <c r="H2076" t="s">
        <v>63</v>
      </c>
      <c r="I2076" t="s">
        <v>27</v>
      </c>
    </row>
    <row r="2077" spans="1:9" x14ac:dyDescent="0.25">
      <c r="A2077">
        <v>2076</v>
      </c>
      <c r="B2077" t="s">
        <v>15</v>
      </c>
      <c r="C2077" t="s">
        <v>25</v>
      </c>
      <c r="D2077">
        <v>2</v>
      </c>
      <c r="E2077" s="1">
        <v>7250</v>
      </c>
      <c r="F2077" s="1">
        <v>14500</v>
      </c>
      <c r="G2077" s="1">
        <v>4500</v>
      </c>
      <c r="H2077" t="s">
        <v>63</v>
      </c>
      <c r="I2077" t="s">
        <v>44</v>
      </c>
    </row>
    <row r="2078" spans="1:9" x14ac:dyDescent="0.25">
      <c r="A2078">
        <v>2077</v>
      </c>
      <c r="B2078" t="s">
        <v>48</v>
      </c>
      <c r="C2078" t="s">
        <v>41</v>
      </c>
      <c r="D2078">
        <v>4</v>
      </c>
      <c r="E2078" s="1">
        <v>1490</v>
      </c>
      <c r="F2078" s="1">
        <v>5960</v>
      </c>
      <c r="G2078" s="1">
        <v>2760</v>
      </c>
      <c r="H2078" t="s">
        <v>63</v>
      </c>
      <c r="I2078" t="s">
        <v>35</v>
      </c>
    </row>
    <row r="2079" spans="1:9" x14ac:dyDescent="0.25">
      <c r="A2079">
        <v>2078</v>
      </c>
      <c r="B2079" t="s">
        <v>18</v>
      </c>
      <c r="C2079" t="s">
        <v>41</v>
      </c>
      <c r="D2079">
        <v>4</v>
      </c>
      <c r="E2079" s="1">
        <v>1490</v>
      </c>
      <c r="F2079" s="1">
        <v>5960</v>
      </c>
      <c r="G2079" s="1">
        <v>2760</v>
      </c>
      <c r="H2079" t="s">
        <v>63</v>
      </c>
      <c r="I2079" t="s">
        <v>52</v>
      </c>
    </row>
    <row r="2080" spans="1:9" x14ac:dyDescent="0.25">
      <c r="A2080">
        <v>2079</v>
      </c>
      <c r="B2080" t="s">
        <v>36</v>
      </c>
      <c r="C2080" t="s">
        <v>32</v>
      </c>
      <c r="D2080">
        <v>2</v>
      </c>
      <c r="E2080" s="1">
        <v>1090</v>
      </c>
      <c r="F2080" s="1">
        <v>2180</v>
      </c>
      <c r="G2080" s="1">
        <v>580</v>
      </c>
      <c r="H2080" t="s">
        <v>63</v>
      </c>
      <c r="I2080" t="s">
        <v>40</v>
      </c>
    </row>
    <row r="2081" spans="1:9" x14ac:dyDescent="0.25">
      <c r="A2081">
        <v>2080</v>
      </c>
      <c r="B2081" t="s">
        <v>36</v>
      </c>
      <c r="C2081" t="s">
        <v>28</v>
      </c>
      <c r="D2081">
        <v>3</v>
      </c>
      <c r="E2081" s="1">
        <v>1200</v>
      </c>
      <c r="F2081" s="1">
        <v>3600</v>
      </c>
      <c r="G2081" s="1">
        <v>1200</v>
      </c>
      <c r="H2081" t="s">
        <v>63</v>
      </c>
      <c r="I2081" t="s">
        <v>40</v>
      </c>
    </row>
    <row r="2082" spans="1:9" x14ac:dyDescent="0.25">
      <c r="A2082">
        <v>2081</v>
      </c>
      <c r="B2082" t="s">
        <v>48</v>
      </c>
      <c r="C2082" t="s">
        <v>32</v>
      </c>
      <c r="D2082">
        <v>5</v>
      </c>
      <c r="E2082" s="1">
        <v>1090</v>
      </c>
      <c r="F2082" s="1">
        <v>5450</v>
      </c>
      <c r="G2082" s="1">
        <v>1450</v>
      </c>
      <c r="H2082" t="s">
        <v>63</v>
      </c>
      <c r="I2082" t="s">
        <v>39</v>
      </c>
    </row>
    <row r="2083" spans="1:9" x14ac:dyDescent="0.25">
      <c r="A2083">
        <v>2082</v>
      </c>
      <c r="B2083" t="s">
        <v>48</v>
      </c>
      <c r="C2083" t="s">
        <v>21</v>
      </c>
      <c r="D2083">
        <v>2</v>
      </c>
      <c r="E2083" s="1">
        <v>2180</v>
      </c>
      <c r="F2083" s="1">
        <v>4360</v>
      </c>
      <c r="G2083" s="1">
        <v>1360</v>
      </c>
      <c r="H2083" t="s">
        <v>63</v>
      </c>
      <c r="I2083" t="s">
        <v>27</v>
      </c>
    </row>
    <row r="2084" spans="1:9" x14ac:dyDescent="0.25">
      <c r="A2084">
        <v>2083</v>
      </c>
      <c r="B2084" t="s">
        <v>15</v>
      </c>
      <c r="C2084" t="s">
        <v>54</v>
      </c>
      <c r="D2084">
        <v>2</v>
      </c>
      <c r="E2084" s="1">
        <v>5300</v>
      </c>
      <c r="F2084" s="1">
        <v>10600</v>
      </c>
      <c r="G2084" s="1">
        <v>2600</v>
      </c>
      <c r="H2084" t="s">
        <v>63</v>
      </c>
      <c r="I2084" t="s">
        <v>11</v>
      </c>
    </row>
    <row r="2085" spans="1:9" x14ac:dyDescent="0.25">
      <c r="A2085">
        <v>2084</v>
      </c>
      <c r="B2085" t="s">
        <v>48</v>
      </c>
      <c r="C2085" t="s">
        <v>54</v>
      </c>
      <c r="D2085">
        <v>3</v>
      </c>
      <c r="E2085" s="1">
        <v>5300</v>
      </c>
      <c r="F2085" s="1">
        <v>15900</v>
      </c>
      <c r="G2085" s="1">
        <v>3900</v>
      </c>
      <c r="H2085" t="s">
        <v>63</v>
      </c>
      <c r="I2085" t="s">
        <v>27</v>
      </c>
    </row>
    <row r="2086" spans="1:9" x14ac:dyDescent="0.25">
      <c r="A2086">
        <v>2085</v>
      </c>
      <c r="B2086" t="s">
        <v>67</v>
      </c>
      <c r="C2086" t="s">
        <v>25</v>
      </c>
      <c r="D2086">
        <v>4</v>
      </c>
      <c r="E2086" s="1">
        <v>7250</v>
      </c>
      <c r="F2086" s="1">
        <v>29000</v>
      </c>
      <c r="G2086" s="1">
        <v>9000</v>
      </c>
      <c r="H2086" t="s">
        <v>63</v>
      </c>
      <c r="I2086" t="s">
        <v>44</v>
      </c>
    </row>
    <row r="2087" spans="1:9" x14ac:dyDescent="0.25">
      <c r="A2087">
        <v>2086</v>
      </c>
      <c r="B2087" t="s">
        <v>67</v>
      </c>
      <c r="C2087" t="s">
        <v>51</v>
      </c>
      <c r="D2087">
        <v>3</v>
      </c>
      <c r="E2087" s="1">
        <v>1200</v>
      </c>
      <c r="F2087" s="1">
        <v>3600</v>
      </c>
      <c r="G2087" s="1">
        <v>1200</v>
      </c>
      <c r="H2087" t="s">
        <v>63</v>
      </c>
      <c r="I2087" t="s">
        <v>42</v>
      </c>
    </row>
    <row r="2088" spans="1:9" x14ac:dyDescent="0.25">
      <c r="A2088">
        <v>2087</v>
      </c>
      <c r="B2088" t="s">
        <v>18</v>
      </c>
      <c r="C2088" t="s">
        <v>9</v>
      </c>
      <c r="D2088">
        <v>3</v>
      </c>
      <c r="E2088" s="1">
        <v>6000</v>
      </c>
      <c r="F2088" s="1">
        <v>18000</v>
      </c>
      <c r="G2088" s="1">
        <v>6000</v>
      </c>
      <c r="H2088" t="s">
        <v>63</v>
      </c>
      <c r="I2088" t="s">
        <v>39</v>
      </c>
    </row>
    <row r="2089" spans="1:9" x14ac:dyDescent="0.25">
      <c r="A2089">
        <v>2088</v>
      </c>
      <c r="B2089" t="s">
        <v>15</v>
      </c>
      <c r="C2089" t="s">
        <v>16</v>
      </c>
      <c r="D2089">
        <v>3</v>
      </c>
      <c r="E2089" s="1">
        <v>8450</v>
      </c>
      <c r="F2089" s="1">
        <v>25350</v>
      </c>
      <c r="G2089" s="1">
        <v>7350</v>
      </c>
      <c r="H2089" t="s">
        <v>63</v>
      </c>
      <c r="I2089" t="s">
        <v>42</v>
      </c>
    </row>
    <row r="2090" spans="1:9" x14ac:dyDescent="0.25">
      <c r="A2090">
        <v>2089</v>
      </c>
      <c r="B2090" t="s">
        <v>30</v>
      </c>
      <c r="C2090" t="s">
        <v>43</v>
      </c>
      <c r="D2090">
        <v>4</v>
      </c>
      <c r="E2090" s="1">
        <v>4200</v>
      </c>
      <c r="F2090" s="1">
        <v>16800</v>
      </c>
      <c r="G2090" s="1">
        <v>4800</v>
      </c>
      <c r="H2090" t="s">
        <v>63</v>
      </c>
      <c r="I2090" t="s">
        <v>14</v>
      </c>
    </row>
    <row r="2091" spans="1:9" x14ac:dyDescent="0.25">
      <c r="A2091">
        <v>2090</v>
      </c>
      <c r="B2091" t="s">
        <v>30</v>
      </c>
      <c r="C2091" t="s">
        <v>37</v>
      </c>
      <c r="D2091">
        <v>2</v>
      </c>
      <c r="E2091" s="1">
        <v>10590</v>
      </c>
      <c r="F2091" s="1">
        <v>21180</v>
      </c>
      <c r="G2091" s="1">
        <v>9180</v>
      </c>
      <c r="H2091" t="s">
        <v>63</v>
      </c>
      <c r="I2091" t="s">
        <v>52</v>
      </c>
    </row>
    <row r="2092" spans="1:9" x14ac:dyDescent="0.25">
      <c r="A2092">
        <v>2091</v>
      </c>
      <c r="B2092" t="s">
        <v>67</v>
      </c>
      <c r="C2092" t="s">
        <v>51</v>
      </c>
      <c r="D2092">
        <v>3</v>
      </c>
      <c r="E2092" s="1">
        <v>1200</v>
      </c>
      <c r="F2092" s="1">
        <v>3600</v>
      </c>
      <c r="G2092" s="1">
        <v>1200</v>
      </c>
      <c r="H2092" t="s">
        <v>63</v>
      </c>
      <c r="I2092" t="s">
        <v>17</v>
      </c>
    </row>
    <row r="2093" spans="1:9" x14ac:dyDescent="0.25">
      <c r="A2093">
        <v>2092</v>
      </c>
      <c r="B2093" t="s">
        <v>46</v>
      </c>
      <c r="C2093" t="s">
        <v>26</v>
      </c>
      <c r="D2093">
        <v>4</v>
      </c>
      <c r="E2093" s="1">
        <v>1100</v>
      </c>
      <c r="F2093" s="1">
        <v>4400</v>
      </c>
      <c r="G2093" s="1">
        <v>1200</v>
      </c>
      <c r="H2093" t="s">
        <v>63</v>
      </c>
      <c r="I2093" t="s">
        <v>35</v>
      </c>
    </row>
    <row r="2094" spans="1:9" x14ac:dyDescent="0.25">
      <c r="A2094">
        <v>2093</v>
      </c>
      <c r="B2094" t="s">
        <v>38</v>
      </c>
      <c r="C2094" t="s">
        <v>56</v>
      </c>
      <c r="D2094">
        <v>3</v>
      </c>
      <c r="E2094" s="1">
        <v>3700</v>
      </c>
      <c r="F2094" s="1">
        <v>11100</v>
      </c>
      <c r="G2094" s="1">
        <v>2100</v>
      </c>
      <c r="H2094" t="s">
        <v>63</v>
      </c>
      <c r="I2094" t="s">
        <v>14</v>
      </c>
    </row>
    <row r="2095" spans="1:9" x14ac:dyDescent="0.25">
      <c r="A2095">
        <v>2094</v>
      </c>
      <c r="B2095" t="s">
        <v>12</v>
      </c>
      <c r="C2095" t="s">
        <v>56</v>
      </c>
      <c r="D2095">
        <v>5</v>
      </c>
      <c r="E2095" s="1">
        <v>3700</v>
      </c>
      <c r="F2095" s="1">
        <v>18500</v>
      </c>
      <c r="G2095" s="1">
        <v>3500</v>
      </c>
      <c r="H2095" t="s">
        <v>63</v>
      </c>
      <c r="I2095" t="s">
        <v>39</v>
      </c>
    </row>
    <row r="2096" spans="1:9" x14ac:dyDescent="0.25">
      <c r="A2096">
        <v>2095</v>
      </c>
      <c r="B2096" t="s">
        <v>30</v>
      </c>
      <c r="C2096" t="s">
        <v>26</v>
      </c>
      <c r="D2096">
        <v>4</v>
      </c>
      <c r="E2096" s="1">
        <v>1100</v>
      </c>
      <c r="F2096" s="1">
        <v>4400</v>
      </c>
      <c r="G2096" s="1">
        <v>1200</v>
      </c>
      <c r="H2096" t="s">
        <v>63</v>
      </c>
      <c r="I2096" t="s">
        <v>40</v>
      </c>
    </row>
    <row r="2097" spans="1:9" x14ac:dyDescent="0.25">
      <c r="A2097">
        <v>2096</v>
      </c>
      <c r="B2097" t="s">
        <v>67</v>
      </c>
      <c r="C2097" t="s">
        <v>56</v>
      </c>
      <c r="D2097">
        <v>3</v>
      </c>
      <c r="E2097" s="1">
        <v>3700</v>
      </c>
      <c r="F2097" s="1">
        <v>11100</v>
      </c>
      <c r="G2097" s="1">
        <v>2100</v>
      </c>
      <c r="H2097" t="s">
        <v>63</v>
      </c>
      <c r="I2097" t="s">
        <v>27</v>
      </c>
    </row>
    <row r="2098" spans="1:9" x14ac:dyDescent="0.25">
      <c r="A2098">
        <v>2097</v>
      </c>
      <c r="B2098" t="s">
        <v>46</v>
      </c>
      <c r="C2098" t="s">
        <v>41</v>
      </c>
      <c r="D2098">
        <v>3</v>
      </c>
      <c r="E2098" s="1">
        <v>1490</v>
      </c>
      <c r="F2098" s="1">
        <v>4470</v>
      </c>
      <c r="G2098" s="1">
        <v>2070</v>
      </c>
      <c r="H2098" t="s">
        <v>63</v>
      </c>
      <c r="I2098" t="s">
        <v>29</v>
      </c>
    </row>
    <row r="2099" spans="1:9" x14ac:dyDescent="0.25">
      <c r="A2099">
        <v>2098</v>
      </c>
      <c r="B2099" t="s">
        <v>38</v>
      </c>
      <c r="C2099" t="s">
        <v>55</v>
      </c>
      <c r="D2099">
        <v>2</v>
      </c>
      <c r="E2099" s="1">
        <v>1500</v>
      </c>
      <c r="F2099" s="1">
        <v>3000</v>
      </c>
      <c r="G2099" s="1">
        <v>1400</v>
      </c>
      <c r="H2099" t="s">
        <v>63</v>
      </c>
      <c r="I2099" t="s">
        <v>27</v>
      </c>
    </row>
    <row r="2100" spans="1:9" x14ac:dyDescent="0.25">
      <c r="A2100">
        <v>2099</v>
      </c>
      <c r="B2100" t="s">
        <v>36</v>
      </c>
      <c r="C2100" t="s">
        <v>32</v>
      </c>
      <c r="D2100">
        <v>2</v>
      </c>
      <c r="E2100" s="1">
        <v>1090</v>
      </c>
      <c r="F2100" s="1">
        <v>2180</v>
      </c>
      <c r="G2100" s="1">
        <v>580</v>
      </c>
      <c r="H2100" t="s">
        <v>63</v>
      </c>
      <c r="I2100" t="s">
        <v>24</v>
      </c>
    </row>
    <row r="2101" spans="1:9" x14ac:dyDescent="0.25">
      <c r="A2101">
        <v>2100</v>
      </c>
      <c r="B2101" t="s">
        <v>46</v>
      </c>
      <c r="C2101" t="s">
        <v>31</v>
      </c>
      <c r="D2101">
        <v>2</v>
      </c>
      <c r="E2101" s="1">
        <v>1800</v>
      </c>
      <c r="F2101" s="1">
        <v>3600</v>
      </c>
      <c r="G2101" s="1">
        <v>2000</v>
      </c>
      <c r="H2101" t="s">
        <v>63</v>
      </c>
      <c r="I2101" t="s">
        <v>14</v>
      </c>
    </row>
    <row r="2102" spans="1:9" x14ac:dyDescent="0.25">
      <c r="A2102">
        <v>2101</v>
      </c>
      <c r="B2102" t="s">
        <v>33</v>
      </c>
      <c r="C2102" t="s">
        <v>53</v>
      </c>
      <c r="D2102">
        <v>5</v>
      </c>
      <c r="E2102" s="1">
        <v>7530</v>
      </c>
      <c r="F2102" s="1">
        <v>37650</v>
      </c>
      <c r="G2102" s="1">
        <v>7650</v>
      </c>
      <c r="H2102" t="s">
        <v>63</v>
      </c>
      <c r="I2102" t="s">
        <v>39</v>
      </c>
    </row>
    <row r="2103" spans="1:9" x14ac:dyDescent="0.25">
      <c r="A2103">
        <v>2102</v>
      </c>
      <c r="B2103" t="s">
        <v>30</v>
      </c>
      <c r="C2103" t="s">
        <v>26</v>
      </c>
      <c r="D2103">
        <v>3</v>
      </c>
      <c r="E2103" s="1">
        <v>1100</v>
      </c>
      <c r="F2103" s="1">
        <v>3300</v>
      </c>
      <c r="G2103" s="1">
        <v>900</v>
      </c>
      <c r="H2103" t="s">
        <v>63</v>
      </c>
      <c r="I2103" t="s">
        <v>40</v>
      </c>
    </row>
    <row r="2104" spans="1:9" x14ac:dyDescent="0.25">
      <c r="A2104">
        <v>2103</v>
      </c>
      <c r="B2104" t="s">
        <v>38</v>
      </c>
      <c r="C2104" t="s">
        <v>19</v>
      </c>
      <c r="D2104">
        <v>3</v>
      </c>
      <c r="E2104" s="1">
        <v>1350</v>
      </c>
      <c r="F2104" s="1">
        <v>4050</v>
      </c>
      <c r="G2104" s="1">
        <v>1650</v>
      </c>
      <c r="H2104" t="s">
        <v>63</v>
      </c>
      <c r="I2104" t="s">
        <v>39</v>
      </c>
    </row>
    <row r="2105" spans="1:9" x14ac:dyDescent="0.25">
      <c r="A2105">
        <v>2104</v>
      </c>
      <c r="B2105" t="s">
        <v>36</v>
      </c>
      <c r="C2105" t="s">
        <v>19</v>
      </c>
      <c r="D2105">
        <v>2</v>
      </c>
      <c r="E2105" s="1">
        <v>1350</v>
      </c>
      <c r="F2105" s="1">
        <v>2700</v>
      </c>
      <c r="G2105" s="1">
        <v>1100</v>
      </c>
      <c r="H2105" t="s">
        <v>63</v>
      </c>
      <c r="I2105" t="s">
        <v>20</v>
      </c>
    </row>
    <row r="2106" spans="1:9" x14ac:dyDescent="0.25">
      <c r="A2106">
        <v>2105</v>
      </c>
      <c r="B2106" t="s">
        <v>33</v>
      </c>
      <c r="C2106" t="s">
        <v>32</v>
      </c>
      <c r="D2106">
        <v>3</v>
      </c>
      <c r="E2106" s="1">
        <v>1090</v>
      </c>
      <c r="F2106" s="1">
        <v>3270</v>
      </c>
      <c r="G2106" s="1">
        <v>870</v>
      </c>
      <c r="H2106" t="s">
        <v>63</v>
      </c>
      <c r="I2106" t="s">
        <v>44</v>
      </c>
    </row>
    <row r="2107" spans="1:9" x14ac:dyDescent="0.25">
      <c r="A2107">
        <v>2106</v>
      </c>
      <c r="B2107" t="s">
        <v>33</v>
      </c>
      <c r="C2107" t="s">
        <v>43</v>
      </c>
      <c r="D2107">
        <v>2</v>
      </c>
      <c r="E2107" s="1">
        <v>4200</v>
      </c>
      <c r="F2107" s="1">
        <v>8400</v>
      </c>
      <c r="G2107" s="1">
        <v>2400</v>
      </c>
      <c r="H2107" t="s">
        <v>63</v>
      </c>
      <c r="I2107" t="s">
        <v>40</v>
      </c>
    </row>
    <row r="2108" spans="1:9" x14ac:dyDescent="0.25">
      <c r="A2108">
        <v>2107</v>
      </c>
      <c r="B2108" t="s">
        <v>38</v>
      </c>
      <c r="C2108" t="s">
        <v>31</v>
      </c>
      <c r="D2108">
        <v>2</v>
      </c>
      <c r="E2108" s="1">
        <v>1800</v>
      </c>
      <c r="F2108" s="1">
        <v>3600</v>
      </c>
      <c r="G2108" s="1">
        <v>2000</v>
      </c>
      <c r="H2108" t="s">
        <v>63</v>
      </c>
      <c r="I2108" t="s">
        <v>14</v>
      </c>
    </row>
    <row r="2109" spans="1:9" x14ac:dyDescent="0.25">
      <c r="A2109">
        <v>2108</v>
      </c>
      <c r="B2109" t="s">
        <v>48</v>
      </c>
      <c r="C2109" t="s">
        <v>32</v>
      </c>
      <c r="D2109">
        <v>5</v>
      </c>
      <c r="E2109" s="1">
        <v>1090</v>
      </c>
      <c r="F2109" s="1">
        <v>5450</v>
      </c>
      <c r="G2109" s="1">
        <v>1450</v>
      </c>
      <c r="H2109" t="s">
        <v>63</v>
      </c>
      <c r="I2109" t="s">
        <v>44</v>
      </c>
    </row>
    <row r="2110" spans="1:9" x14ac:dyDescent="0.25">
      <c r="A2110">
        <v>2109</v>
      </c>
      <c r="B2110" t="s">
        <v>8</v>
      </c>
      <c r="C2110" t="s">
        <v>23</v>
      </c>
      <c r="D2110">
        <v>5</v>
      </c>
      <c r="E2110" s="1">
        <v>7600</v>
      </c>
      <c r="F2110" s="1">
        <v>38000</v>
      </c>
      <c r="G2110" s="1">
        <v>8000</v>
      </c>
      <c r="H2110" t="s">
        <v>63</v>
      </c>
      <c r="I2110" t="s">
        <v>39</v>
      </c>
    </row>
    <row r="2111" spans="1:9" x14ac:dyDescent="0.25">
      <c r="A2111">
        <v>2110</v>
      </c>
      <c r="B2111" t="s">
        <v>36</v>
      </c>
      <c r="C2111" t="s">
        <v>23</v>
      </c>
      <c r="D2111">
        <v>3</v>
      </c>
      <c r="E2111" s="1">
        <v>7600</v>
      </c>
      <c r="F2111" s="1">
        <v>22800</v>
      </c>
      <c r="G2111" s="1">
        <v>4800</v>
      </c>
      <c r="H2111" t="s">
        <v>63</v>
      </c>
      <c r="I2111" t="s">
        <v>35</v>
      </c>
    </row>
    <row r="2112" spans="1:9" x14ac:dyDescent="0.25">
      <c r="A2112">
        <v>2111</v>
      </c>
      <c r="B2112" t="s">
        <v>15</v>
      </c>
      <c r="C2112" t="s">
        <v>56</v>
      </c>
      <c r="D2112">
        <v>3</v>
      </c>
      <c r="E2112" s="1">
        <v>3700</v>
      </c>
      <c r="F2112" s="1">
        <v>11100</v>
      </c>
      <c r="G2112" s="1">
        <v>2100</v>
      </c>
      <c r="H2112" t="s">
        <v>63</v>
      </c>
      <c r="I2112" t="s">
        <v>44</v>
      </c>
    </row>
    <row r="2113" spans="1:9" x14ac:dyDescent="0.25">
      <c r="A2113">
        <v>2112</v>
      </c>
      <c r="B2113" t="s">
        <v>22</v>
      </c>
      <c r="C2113" t="s">
        <v>25</v>
      </c>
      <c r="D2113">
        <v>5</v>
      </c>
      <c r="E2113" s="1">
        <v>7250</v>
      </c>
      <c r="F2113" s="1">
        <v>36250</v>
      </c>
      <c r="G2113" s="1">
        <v>11250</v>
      </c>
      <c r="H2113" t="s">
        <v>63</v>
      </c>
      <c r="I2113" t="s">
        <v>42</v>
      </c>
    </row>
    <row r="2114" spans="1:9" x14ac:dyDescent="0.25">
      <c r="A2114">
        <v>2113</v>
      </c>
      <c r="B2114" t="s">
        <v>12</v>
      </c>
      <c r="C2114" t="s">
        <v>23</v>
      </c>
      <c r="D2114">
        <v>5</v>
      </c>
      <c r="E2114" s="1">
        <v>7600</v>
      </c>
      <c r="F2114" s="1">
        <v>38000</v>
      </c>
      <c r="G2114" s="1">
        <v>8000</v>
      </c>
      <c r="H2114" t="s">
        <v>63</v>
      </c>
      <c r="I2114" t="s">
        <v>20</v>
      </c>
    </row>
    <row r="2115" spans="1:9" x14ac:dyDescent="0.25">
      <c r="A2115">
        <v>2114</v>
      </c>
      <c r="B2115" t="s">
        <v>46</v>
      </c>
      <c r="C2115" t="s">
        <v>43</v>
      </c>
      <c r="D2115">
        <v>4</v>
      </c>
      <c r="E2115" s="1">
        <v>4200</v>
      </c>
      <c r="F2115" s="1">
        <v>16800</v>
      </c>
      <c r="G2115" s="1">
        <v>4800</v>
      </c>
      <c r="H2115" t="s">
        <v>63</v>
      </c>
      <c r="I2115" t="s">
        <v>52</v>
      </c>
    </row>
    <row r="2116" spans="1:9" x14ac:dyDescent="0.25">
      <c r="A2116">
        <v>2115</v>
      </c>
      <c r="B2116" t="s">
        <v>30</v>
      </c>
      <c r="C2116" t="s">
        <v>50</v>
      </c>
      <c r="D2116">
        <v>5</v>
      </c>
      <c r="E2116" s="1">
        <v>1250</v>
      </c>
      <c r="F2116" s="1">
        <v>6250</v>
      </c>
      <c r="G2116" s="1">
        <v>2250</v>
      </c>
      <c r="H2116" t="s">
        <v>63</v>
      </c>
      <c r="I2116" t="s">
        <v>24</v>
      </c>
    </row>
    <row r="2117" spans="1:9" x14ac:dyDescent="0.25">
      <c r="A2117">
        <v>2116</v>
      </c>
      <c r="B2117" t="s">
        <v>36</v>
      </c>
      <c r="C2117" t="s">
        <v>32</v>
      </c>
      <c r="D2117">
        <v>2</v>
      </c>
      <c r="E2117" s="1">
        <v>1090</v>
      </c>
      <c r="F2117" s="1">
        <v>2180</v>
      </c>
      <c r="G2117" s="1">
        <v>580</v>
      </c>
      <c r="H2117" t="s">
        <v>63</v>
      </c>
      <c r="I2117" t="s">
        <v>35</v>
      </c>
    </row>
    <row r="2118" spans="1:9" x14ac:dyDescent="0.25">
      <c r="A2118">
        <v>2117</v>
      </c>
      <c r="B2118" t="s">
        <v>18</v>
      </c>
      <c r="C2118" t="s">
        <v>21</v>
      </c>
      <c r="D2118">
        <v>3</v>
      </c>
      <c r="E2118" s="1">
        <v>2180</v>
      </c>
      <c r="F2118" s="1">
        <v>6540</v>
      </c>
      <c r="G2118" s="1">
        <v>2040</v>
      </c>
      <c r="H2118" t="s">
        <v>63</v>
      </c>
      <c r="I2118" t="s">
        <v>52</v>
      </c>
    </row>
    <row r="2119" spans="1:9" x14ac:dyDescent="0.25">
      <c r="A2119">
        <v>2118</v>
      </c>
      <c r="B2119" t="s">
        <v>48</v>
      </c>
      <c r="C2119" t="s">
        <v>56</v>
      </c>
      <c r="D2119">
        <v>2</v>
      </c>
      <c r="E2119" s="1">
        <v>3700</v>
      </c>
      <c r="F2119" s="1">
        <v>7400</v>
      </c>
      <c r="G2119" s="1">
        <v>1400</v>
      </c>
      <c r="H2119" t="s">
        <v>63</v>
      </c>
      <c r="I2119" t="s">
        <v>24</v>
      </c>
    </row>
    <row r="2120" spans="1:9" x14ac:dyDescent="0.25">
      <c r="A2120">
        <v>2119</v>
      </c>
      <c r="B2120" t="s">
        <v>38</v>
      </c>
      <c r="C2120" t="s">
        <v>9</v>
      </c>
      <c r="D2120">
        <v>2</v>
      </c>
      <c r="E2120" s="1">
        <v>6000</v>
      </c>
      <c r="F2120" s="1">
        <v>12000</v>
      </c>
      <c r="G2120" s="1">
        <v>4000</v>
      </c>
      <c r="H2120" t="s">
        <v>63</v>
      </c>
      <c r="I2120" t="s">
        <v>44</v>
      </c>
    </row>
    <row r="2121" spans="1:9" x14ac:dyDescent="0.25">
      <c r="A2121">
        <v>2120</v>
      </c>
      <c r="B2121" t="s">
        <v>46</v>
      </c>
      <c r="C2121" t="s">
        <v>50</v>
      </c>
      <c r="D2121">
        <v>2</v>
      </c>
      <c r="E2121" s="1">
        <v>1250</v>
      </c>
      <c r="F2121" s="1">
        <v>2500</v>
      </c>
      <c r="G2121" s="1">
        <v>900</v>
      </c>
      <c r="H2121" t="s">
        <v>63</v>
      </c>
      <c r="I2121" t="s">
        <v>11</v>
      </c>
    </row>
    <row r="2122" spans="1:9" x14ac:dyDescent="0.25">
      <c r="A2122">
        <v>2121</v>
      </c>
      <c r="B2122" t="s">
        <v>48</v>
      </c>
      <c r="C2122" t="s">
        <v>23</v>
      </c>
      <c r="D2122">
        <v>2</v>
      </c>
      <c r="E2122" s="1">
        <v>7600</v>
      </c>
      <c r="F2122" s="1">
        <v>15200</v>
      </c>
      <c r="G2122" s="1">
        <v>3200</v>
      </c>
      <c r="H2122" t="s">
        <v>63</v>
      </c>
      <c r="I2122" t="s">
        <v>40</v>
      </c>
    </row>
    <row r="2123" spans="1:9" x14ac:dyDescent="0.25">
      <c r="A2123">
        <v>2122</v>
      </c>
      <c r="B2123" t="s">
        <v>8</v>
      </c>
      <c r="C2123" t="s">
        <v>13</v>
      </c>
      <c r="D2123">
        <v>3</v>
      </c>
      <c r="E2123" s="1">
        <v>1400</v>
      </c>
      <c r="F2123" s="1">
        <v>4200</v>
      </c>
      <c r="G2123" s="1">
        <v>1800</v>
      </c>
      <c r="H2123" t="s">
        <v>63</v>
      </c>
      <c r="I2123" t="s">
        <v>40</v>
      </c>
    </row>
    <row r="2124" spans="1:9" x14ac:dyDescent="0.25">
      <c r="A2124">
        <v>2123</v>
      </c>
      <c r="B2124" t="s">
        <v>22</v>
      </c>
      <c r="C2124" t="s">
        <v>21</v>
      </c>
      <c r="D2124">
        <v>5</v>
      </c>
      <c r="E2124" s="1">
        <v>2180</v>
      </c>
      <c r="F2124" s="1">
        <v>10900</v>
      </c>
      <c r="G2124" s="1">
        <v>3400</v>
      </c>
      <c r="H2124" t="s">
        <v>63</v>
      </c>
      <c r="I2124" t="s">
        <v>42</v>
      </c>
    </row>
    <row r="2125" spans="1:9" x14ac:dyDescent="0.25">
      <c r="A2125">
        <v>2124</v>
      </c>
      <c r="B2125" t="s">
        <v>8</v>
      </c>
      <c r="C2125" t="s">
        <v>31</v>
      </c>
      <c r="D2125">
        <v>3</v>
      </c>
      <c r="E2125" s="1">
        <v>1800</v>
      </c>
      <c r="F2125" s="1">
        <v>5400</v>
      </c>
      <c r="G2125" s="1">
        <v>3000</v>
      </c>
      <c r="H2125" t="s">
        <v>63</v>
      </c>
      <c r="I2125" t="s">
        <v>39</v>
      </c>
    </row>
    <row r="2126" spans="1:9" x14ac:dyDescent="0.25">
      <c r="A2126">
        <v>2125</v>
      </c>
      <c r="B2126" t="s">
        <v>15</v>
      </c>
      <c r="C2126" t="s">
        <v>55</v>
      </c>
      <c r="D2126">
        <v>4</v>
      </c>
      <c r="E2126" s="1">
        <v>1500</v>
      </c>
      <c r="F2126" s="1">
        <v>6000</v>
      </c>
      <c r="G2126" s="1">
        <v>2800</v>
      </c>
      <c r="H2126" t="s">
        <v>63</v>
      </c>
      <c r="I2126" t="s">
        <v>35</v>
      </c>
    </row>
    <row r="2127" spans="1:9" x14ac:dyDescent="0.25">
      <c r="A2127">
        <v>2126</v>
      </c>
      <c r="B2127" t="s">
        <v>30</v>
      </c>
      <c r="C2127" t="s">
        <v>16</v>
      </c>
      <c r="D2127">
        <v>5</v>
      </c>
      <c r="E2127" s="1">
        <v>8450</v>
      </c>
      <c r="F2127" s="1">
        <v>42250</v>
      </c>
      <c r="G2127" s="1">
        <v>12250</v>
      </c>
      <c r="H2127" t="s">
        <v>63</v>
      </c>
      <c r="I2127" t="s">
        <v>35</v>
      </c>
    </row>
    <row r="2128" spans="1:9" x14ac:dyDescent="0.25">
      <c r="A2128">
        <v>2127</v>
      </c>
      <c r="B2128" t="s">
        <v>38</v>
      </c>
      <c r="C2128" t="s">
        <v>55</v>
      </c>
      <c r="D2128">
        <v>4</v>
      </c>
      <c r="E2128" s="1">
        <v>1500</v>
      </c>
      <c r="F2128" s="1">
        <v>6000</v>
      </c>
      <c r="G2128" s="1">
        <v>2800</v>
      </c>
      <c r="H2128" t="s">
        <v>63</v>
      </c>
      <c r="I2128" t="s">
        <v>24</v>
      </c>
    </row>
    <row r="2129" spans="1:9" x14ac:dyDescent="0.25">
      <c r="A2129">
        <v>2128</v>
      </c>
      <c r="B2129" t="s">
        <v>67</v>
      </c>
      <c r="C2129" t="s">
        <v>9</v>
      </c>
      <c r="D2129">
        <v>5</v>
      </c>
      <c r="E2129" s="1">
        <v>6000</v>
      </c>
      <c r="F2129" s="1">
        <v>30000</v>
      </c>
      <c r="G2129" s="1">
        <v>10000</v>
      </c>
      <c r="H2129" t="s">
        <v>63</v>
      </c>
      <c r="I2129" t="s">
        <v>52</v>
      </c>
    </row>
    <row r="2130" spans="1:9" x14ac:dyDescent="0.25">
      <c r="A2130">
        <v>2129</v>
      </c>
      <c r="B2130" t="s">
        <v>48</v>
      </c>
      <c r="C2130" t="s">
        <v>51</v>
      </c>
      <c r="D2130">
        <v>2</v>
      </c>
      <c r="E2130" s="1">
        <v>1200</v>
      </c>
      <c r="F2130" s="1">
        <v>2400</v>
      </c>
      <c r="G2130" s="1">
        <v>800</v>
      </c>
      <c r="H2130" t="s">
        <v>63</v>
      </c>
      <c r="I2130" t="s">
        <v>20</v>
      </c>
    </row>
    <row r="2131" spans="1:9" x14ac:dyDescent="0.25">
      <c r="A2131">
        <v>2130</v>
      </c>
      <c r="B2131" t="s">
        <v>8</v>
      </c>
      <c r="C2131" t="s">
        <v>43</v>
      </c>
      <c r="D2131">
        <v>3</v>
      </c>
      <c r="E2131" s="1">
        <v>4200</v>
      </c>
      <c r="F2131" s="1">
        <v>12600</v>
      </c>
      <c r="G2131" s="1">
        <v>3600</v>
      </c>
      <c r="H2131" t="s">
        <v>63</v>
      </c>
      <c r="I2131" t="s">
        <v>52</v>
      </c>
    </row>
    <row r="2132" spans="1:9" x14ac:dyDescent="0.25">
      <c r="A2132">
        <v>2131</v>
      </c>
      <c r="B2132" t="s">
        <v>46</v>
      </c>
      <c r="C2132" t="s">
        <v>23</v>
      </c>
      <c r="D2132">
        <v>5</v>
      </c>
      <c r="E2132" s="1">
        <v>7600</v>
      </c>
      <c r="F2132" s="1">
        <v>38000</v>
      </c>
      <c r="G2132" s="1">
        <v>8000</v>
      </c>
      <c r="H2132" t="s">
        <v>63</v>
      </c>
      <c r="I2132" t="s">
        <v>52</v>
      </c>
    </row>
    <row r="2133" spans="1:9" x14ac:dyDescent="0.25">
      <c r="A2133">
        <v>2132</v>
      </c>
      <c r="B2133" t="s">
        <v>67</v>
      </c>
      <c r="C2133" t="s">
        <v>25</v>
      </c>
      <c r="D2133">
        <v>5</v>
      </c>
      <c r="E2133" s="1">
        <v>7250</v>
      </c>
      <c r="F2133" s="1">
        <v>36250</v>
      </c>
      <c r="G2133" s="1">
        <v>11250</v>
      </c>
      <c r="H2133" t="s">
        <v>63</v>
      </c>
      <c r="I2133" t="s">
        <v>40</v>
      </c>
    </row>
    <row r="2134" spans="1:9" x14ac:dyDescent="0.25">
      <c r="A2134">
        <v>2133</v>
      </c>
      <c r="B2134" t="s">
        <v>12</v>
      </c>
      <c r="C2134" t="s">
        <v>53</v>
      </c>
      <c r="D2134">
        <v>5</v>
      </c>
      <c r="E2134" s="1">
        <v>7530</v>
      </c>
      <c r="F2134" s="1">
        <v>37650</v>
      </c>
      <c r="G2134" s="1">
        <v>7650</v>
      </c>
      <c r="H2134" t="s">
        <v>63</v>
      </c>
      <c r="I2134" t="s">
        <v>44</v>
      </c>
    </row>
    <row r="2135" spans="1:9" x14ac:dyDescent="0.25">
      <c r="A2135">
        <v>2134</v>
      </c>
      <c r="B2135" t="s">
        <v>15</v>
      </c>
      <c r="C2135" t="s">
        <v>25</v>
      </c>
      <c r="D2135">
        <v>3</v>
      </c>
      <c r="E2135" s="1">
        <v>7250</v>
      </c>
      <c r="F2135" s="1">
        <v>21750</v>
      </c>
      <c r="G2135" s="1">
        <v>6750</v>
      </c>
      <c r="H2135" t="s">
        <v>63</v>
      </c>
      <c r="I2135" t="s">
        <v>52</v>
      </c>
    </row>
    <row r="2136" spans="1:9" x14ac:dyDescent="0.25">
      <c r="A2136">
        <v>2135</v>
      </c>
      <c r="B2136" t="s">
        <v>12</v>
      </c>
      <c r="C2136" t="s">
        <v>9</v>
      </c>
      <c r="D2136">
        <v>3</v>
      </c>
      <c r="E2136" s="1">
        <v>6000</v>
      </c>
      <c r="F2136" s="1">
        <v>18000</v>
      </c>
      <c r="G2136" s="1">
        <v>6000</v>
      </c>
      <c r="H2136" t="s">
        <v>63</v>
      </c>
      <c r="I2136" t="s">
        <v>17</v>
      </c>
    </row>
    <row r="2137" spans="1:9" x14ac:dyDescent="0.25">
      <c r="A2137">
        <v>2136</v>
      </c>
      <c r="B2137" t="s">
        <v>67</v>
      </c>
      <c r="C2137" t="s">
        <v>51</v>
      </c>
      <c r="D2137">
        <v>4</v>
      </c>
      <c r="E2137" s="1">
        <v>1200</v>
      </c>
      <c r="F2137" s="1">
        <v>4800</v>
      </c>
      <c r="G2137" s="1">
        <v>1600</v>
      </c>
      <c r="H2137" t="s">
        <v>63</v>
      </c>
      <c r="I2137" t="s">
        <v>39</v>
      </c>
    </row>
    <row r="2138" spans="1:9" x14ac:dyDescent="0.25">
      <c r="A2138">
        <v>2137</v>
      </c>
      <c r="B2138" t="s">
        <v>48</v>
      </c>
      <c r="C2138" t="s">
        <v>54</v>
      </c>
      <c r="D2138">
        <v>5</v>
      </c>
      <c r="E2138" s="1">
        <v>5300</v>
      </c>
      <c r="F2138" s="1">
        <v>26500</v>
      </c>
      <c r="G2138" s="1">
        <v>6500</v>
      </c>
      <c r="H2138" t="s">
        <v>63</v>
      </c>
      <c r="I2138" t="s">
        <v>17</v>
      </c>
    </row>
    <row r="2139" spans="1:9" x14ac:dyDescent="0.25">
      <c r="A2139">
        <v>2138</v>
      </c>
      <c r="B2139" t="s">
        <v>36</v>
      </c>
      <c r="C2139" t="s">
        <v>16</v>
      </c>
      <c r="D2139">
        <v>2</v>
      </c>
      <c r="E2139" s="1">
        <v>8450</v>
      </c>
      <c r="F2139" s="1">
        <v>16900</v>
      </c>
      <c r="G2139" s="1">
        <v>4900</v>
      </c>
      <c r="H2139" t="s">
        <v>63</v>
      </c>
      <c r="I2139" t="s">
        <v>17</v>
      </c>
    </row>
    <row r="2140" spans="1:9" x14ac:dyDescent="0.25">
      <c r="A2140">
        <v>2139</v>
      </c>
      <c r="B2140" t="s">
        <v>22</v>
      </c>
      <c r="C2140" t="s">
        <v>19</v>
      </c>
      <c r="D2140">
        <v>2</v>
      </c>
      <c r="E2140" s="1">
        <v>1350</v>
      </c>
      <c r="F2140" s="1">
        <v>2700</v>
      </c>
      <c r="G2140" s="1">
        <v>1100</v>
      </c>
      <c r="H2140" t="s">
        <v>63</v>
      </c>
      <c r="I2140" t="s">
        <v>20</v>
      </c>
    </row>
    <row r="2141" spans="1:9" x14ac:dyDescent="0.25">
      <c r="A2141">
        <v>2140</v>
      </c>
      <c r="B2141" t="s">
        <v>30</v>
      </c>
      <c r="C2141" t="s">
        <v>32</v>
      </c>
      <c r="D2141">
        <v>4</v>
      </c>
      <c r="E2141" s="1">
        <v>1090</v>
      </c>
      <c r="F2141" s="1">
        <v>4360</v>
      </c>
      <c r="G2141" s="1">
        <v>1160</v>
      </c>
      <c r="H2141" t="s">
        <v>63</v>
      </c>
      <c r="I2141" t="s">
        <v>17</v>
      </c>
    </row>
    <row r="2142" spans="1:9" x14ac:dyDescent="0.25">
      <c r="A2142">
        <v>2141</v>
      </c>
      <c r="B2142" t="s">
        <v>22</v>
      </c>
      <c r="C2142" t="s">
        <v>21</v>
      </c>
      <c r="D2142">
        <v>2</v>
      </c>
      <c r="E2142" s="1">
        <v>2180</v>
      </c>
      <c r="F2142" s="1">
        <v>4360</v>
      </c>
      <c r="G2142" s="1">
        <v>1360</v>
      </c>
      <c r="H2142" t="s">
        <v>63</v>
      </c>
      <c r="I2142" t="s">
        <v>40</v>
      </c>
    </row>
    <row r="2143" spans="1:9" x14ac:dyDescent="0.25">
      <c r="A2143">
        <v>2142</v>
      </c>
      <c r="B2143" t="s">
        <v>12</v>
      </c>
      <c r="C2143" t="s">
        <v>56</v>
      </c>
      <c r="D2143">
        <v>5</v>
      </c>
      <c r="E2143" s="1">
        <v>3700</v>
      </c>
      <c r="F2143" s="1">
        <v>18500</v>
      </c>
      <c r="G2143" s="1">
        <v>3500</v>
      </c>
      <c r="H2143" t="s">
        <v>63</v>
      </c>
      <c r="I2143" t="s">
        <v>52</v>
      </c>
    </row>
    <row r="2144" spans="1:9" x14ac:dyDescent="0.25">
      <c r="A2144">
        <v>2143</v>
      </c>
      <c r="B2144" t="s">
        <v>30</v>
      </c>
      <c r="C2144" t="s">
        <v>26</v>
      </c>
      <c r="D2144">
        <v>3</v>
      </c>
      <c r="E2144" s="1">
        <v>1100</v>
      </c>
      <c r="F2144" s="1">
        <v>3300</v>
      </c>
      <c r="G2144" s="1">
        <v>900</v>
      </c>
      <c r="H2144" t="s">
        <v>63</v>
      </c>
      <c r="I2144" t="s">
        <v>17</v>
      </c>
    </row>
    <row r="2145" spans="1:9" x14ac:dyDescent="0.25">
      <c r="A2145">
        <v>2144</v>
      </c>
      <c r="B2145" t="s">
        <v>67</v>
      </c>
      <c r="C2145" t="s">
        <v>56</v>
      </c>
      <c r="D2145">
        <v>3</v>
      </c>
      <c r="E2145" s="1">
        <v>3700</v>
      </c>
      <c r="F2145" s="1">
        <v>11100</v>
      </c>
      <c r="G2145" s="1">
        <v>2100</v>
      </c>
      <c r="H2145" t="s">
        <v>63</v>
      </c>
      <c r="I2145" t="s">
        <v>40</v>
      </c>
    </row>
    <row r="2146" spans="1:9" x14ac:dyDescent="0.25">
      <c r="A2146">
        <v>2145</v>
      </c>
      <c r="B2146" t="s">
        <v>46</v>
      </c>
      <c r="C2146" t="s">
        <v>41</v>
      </c>
      <c r="D2146">
        <v>4</v>
      </c>
      <c r="E2146" s="1">
        <v>1490</v>
      </c>
      <c r="F2146" s="1">
        <v>5960</v>
      </c>
      <c r="G2146" s="1">
        <v>2760</v>
      </c>
      <c r="H2146" t="s">
        <v>63</v>
      </c>
      <c r="I2146" t="s">
        <v>29</v>
      </c>
    </row>
    <row r="2147" spans="1:9" x14ac:dyDescent="0.25">
      <c r="A2147">
        <v>2146</v>
      </c>
      <c r="B2147" t="s">
        <v>38</v>
      </c>
      <c r="C2147" t="s">
        <v>55</v>
      </c>
      <c r="D2147">
        <v>2</v>
      </c>
      <c r="E2147" s="1">
        <v>1500</v>
      </c>
      <c r="F2147" s="1">
        <v>3000</v>
      </c>
      <c r="G2147" s="1">
        <v>1400</v>
      </c>
      <c r="H2147" t="s">
        <v>63</v>
      </c>
      <c r="I2147" t="s">
        <v>29</v>
      </c>
    </row>
    <row r="2148" spans="1:9" x14ac:dyDescent="0.25">
      <c r="A2148">
        <v>2147</v>
      </c>
      <c r="B2148" t="s">
        <v>36</v>
      </c>
      <c r="C2148" t="s">
        <v>32</v>
      </c>
      <c r="D2148">
        <v>3</v>
      </c>
      <c r="E2148" s="1">
        <v>1090</v>
      </c>
      <c r="F2148" s="1">
        <v>3270</v>
      </c>
      <c r="G2148" s="1">
        <v>870</v>
      </c>
      <c r="H2148" t="s">
        <v>63</v>
      </c>
      <c r="I2148" t="s">
        <v>35</v>
      </c>
    </row>
    <row r="2149" spans="1:9" x14ac:dyDescent="0.25">
      <c r="A2149">
        <v>2148</v>
      </c>
      <c r="B2149" t="s">
        <v>46</v>
      </c>
      <c r="C2149" t="s">
        <v>31</v>
      </c>
      <c r="D2149">
        <v>3</v>
      </c>
      <c r="E2149" s="1">
        <v>1800</v>
      </c>
      <c r="F2149" s="1">
        <v>5400</v>
      </c>
      <c r="G2149" s="1">
        <v>3000</v>
      </c>
      <c r="H2149" t="s">
        <v>63</v>
      </c>
      <c r="I2149" t="s">
        <v>35</v>
      </c>
    </row>
    <row r="2150" spans="1:9" x14ac:dyDescent="0.25">
      <c r="A2150">
        <v>2149</v>
      </c>
      <c r="B2150" t="s">
        <v>33</v>
      </c>
      <c r="C2150" t="s">
        <v>53</v>
      </c>
      <c r="D2150">
        <v>3</v>
      </c>
      <c r="E2150" s="1">
        <v>7530</v>
      </c>
      <c r="F2150" s="1">
        <v>22590</v>
      </c>
      <c r="G2150" s="1">
        <v>4590</v>
      </c>
      <c r="H2150" t="s">
        <v>63</v>
      </c>
      <c r="I2150" t="s">
        <v>24</v>
      </c>
    </row>
    <row r="2151" spans="1:9" x14ac:dyDescent="0.25">
      <c r="A2151">
        <v>2150</v>
      </c>
      <c r="B2151" t="s">
        <v>30</v>
      </c>
      <c r="C2151" t="s">
        <v>26</v>
      </c>
      <c r="D2151">
        <v>3</v>
      </c>
      <c r="E2151" s="1">
        <v>1100</v>
      </c>
      <c r="F2151" s="1">
        <v>3300</v>
      </c>
      <c r="G2151" s="1">
        <v>900</v>
      </c>
      <c r="H2151" t="s">
        <v>63</v>
      </c>
      <c r="I2151" t="s">
        <v>17</v>
      </c>
    </row>
    <row r="2152" spans="1:9" x14ac:dyDescent="0.25">
      <c r="A2152">
        <v>2151</v>
      </c>
      <c r="B2152" t="s">
        <v>38</v>
      </c>
      <c r="C2152" t="s">
        <v>19</v>
      </c>
      <c r="D2152">
        <v>3</v>
      </c>
      <c r="E2152" s="1">
        <v>1350</v>
      </c>
      <c r="F2152" s="1">
        <v>4050</v>
      </c>
      <c r="G2152" s="1">
        <v>1650</v>
      </c>
      <c r="H2152" t="s">
        <v>63</v>
      </c>
      <c r="I2152" t="s">
        <v>39</v>
      </c>
    </row>
    <row r="2153" spans="1:9" x14ac:dyDescent="0.25">
      <c r="A2153">
        <v>2152</v>
      </c>
      <c r="B2153" t="s">
        <v>36</v>
      </c>
      <c r="C2153" t="s">
        <v>19</v>
      </c>
      <c r="D2153">
        <v>2</v>
      </c>
      <c r="E2153" s="1">
        <v>1350</v>
      </c>
      <c r="F2153" s="1">
        <v>2700</v>
      </c>
      <c r="G2153" s="1">
        <v>1100</v>
      </c>
      <c r="H2153" t="s">
        <v>63</v>
      </c>
      <c r="I2153" t="s">
        <v>11</v>
      </c>
    </row>
    <row r="2154" spans="1:9" x14ac:dyDescent="0.25">
      <c r="A2154">
        <v>2153</v>
      </c>
      <c r="B2154" t="s">
        <v>33</v>
      </c>
      <c r="C2154" t="s">
        <v>32</v>
      </c>
      <c r="D2154">
        <v>3</v>
      </c>
      <c r="E2154" s="1">
        <v>1090</v>
      </c>
      <c r="F2154" s="1">
        <v>3270</v>
      </c>
      <c r="G2154" s="1">
        <v>870</v>
      </c>
      <c r="H2154" t="s">
        <v>63</v>
      </c>
      <c r="I2154" t="s">
        <v>20</v>
      </c>
    </row>
    <row r="2155" spans="1:9" x14ac:dyDescent="0.25">
      <c r="A2155">
        <v>2154</v>
      </c>
      <c r="B2155" t="s">
        <v>33</v>
      </c>
      <c r="C2155" t="s">
        <v>43</v>
      </c>
      <c r="D2155">
        <v>3</v>
      </c>
      <c r="E2155" s="1">
        <v>4200</v>
      </c>
      <c r="F2155" s="1">
        <v>12600</v>
      </c>
      <c r="G2155" s="1">
        <v>3600</v>
      </c>
      <c r="H2155" t="s">
        <v>63</v>
      </c>
      <c r="I2155" t="s">
        <v>29</v>
      </c>
    </row>
    <row r="2156" spans="1:9" x14ac:dyDescent="0.25">
      <c r="A2156">
        <v>2155</v>
      </c>
      <c r="B2156" t="s">
        <v>38</v>
      </c>
      <c r="C2156" t="s">
        <v>31</v>
      </c>
      <c r="D2156">
        <v>4</v>
      </c>
      <c r="E2156" s="1">
        <v>1800</v>
      </c>
      <c r="F2156" s="1">
        <v>7200</v>
      </c>
      <c r="G2156" s="1">
        <v>4000</v>
      </c>
      <c r="H2156" t="s">
        <v>63</v>
      </c>
      <c r="I2156" t="s">
        <v>52</v>
      </c>
    </row>
    <row r="2157" spans="1:9" x14ac:dyDescent="0.25">
      <c r="A2157">
        <v>2156</v>
      </c>
      <c r="B2157" t="s">
        <v>48</v>
      </c>
      <c r="C2157" t="s">
        <v>32</v>
      </c>
      <c r="D2157">
        <v>2</v>
      </c>
      <c r="E2157" s="1">
        <v>1090</v>
      </c>
      <c r="F2157" s="1">
        <v>2180</v>
      </c>
      <c r="G2157" s="1">
        <v>580</v>
      </c>
      <c r="H2157" t="s">
        <v>63</v>
      </c>
      <c r="I2157" t="s">
        <v>42</v>
      </c>
    </row>
    <row r="2158" spans="1:9" x14ac:dyDescent="0.25">
      <c r="A2158">
        <v>2157</v>
      </c>
      <c r="B2158" t="s">
        <v>8</v>
      </c>
      <c r="C2158" t="s">
        <v>23</v>
      </c>
      <c r="D2158">
        <v>4</v>
      </c>
      <c r="E2158" s="1">
        <v>7600</v>
      </c>
      <c r="F2158" s="1">
        <v>30400</v>
      </c>
      <c r="G2158" s="1">
        <v>6400</v>
      </c>
      <c r="H2158" t="s">
        <v>63</v>
      </c>
      <c r="I2158" t="s">
        <v>44</v>
      </c>
    </row>
    <row r="2159" spans="1:9" x14ac:dyDescent="0.25">
      <c r="A2159">
        <v>2158</v>
      </c>
      <c r="B2159" t="s">
        <v>36</v>
      </c>
      <c r="C2159" t="s">
        <v>23</v>
      </c>
      <c r="D2159">
        <v>3</v>
      </c>
      <c r="E2159" s="1">
        <v>7600</v>
      </c>
      <c r="F2159" s="1">
        <v>22800</v>
      </c>
      <c r="G2159" s="1">
        <v>4800</v>
      </c>
      <c r="H2159" t="s">
        <v>63</v>
      </c>
      <c r="I2159" t="s">
        <v>42</v>
      </c>
    </row>
    <row r="2160" spans="1:9" x14ac:dyDescent="0.25">
      <c r="A2160">
        <v>2159</v>
      </c>
      <c r="B2160" t="s">
        <v>15</v>
      </c>
      <c r="C2160" t="s">
        <v>56</v>
      </c>
      <c r="D2160">
        <v>5</v>
      </c>
      <c r="E2160" s="1">
        <v>3700</v>
      </c>
      <c r="F2160" s="1">
        <v>18500</v>
      </c>
      <c r="G2160" s="1">
        <v>3500</v>
      </c>
      <c r="H2160" t="s">
        <v>63</v>
      </c>
      <c r="I2160" t="s">
        <v>20</v>
      </c>
    </row>
    <row r="2161" spans="1:9" x14ac:dyDescent="0.25">
      <c r="A2161">
        <v>2160</v>
      </c>
      <c r="B2161" t="s">
        <v>22</v>
      </c>
      <c r="C2161" t="s">
        <v>25</v>
      </c>
      <c r="D2161">
        <v>2</v>
      </c>
      <c r="E2161" s="1">
        <v>7250</v>
      </c>
      <c r="F2161" s="1">
        <v>14500</v>
      </c>
      <c r="G2161" s="1">
        <v>4500</v>
      </c>
      <c r="H2161" t="s">
        <v>63</v>
      </c>
      <c r="I2161" t="s">
        <v>14</v>
      </c>
    </row>
    <row r="2162" spans="1:9" x14ac:dyDescent="0.25">
      <c r="A2162">
        <v>2161</v>
      </c>
      <c r="B2162" t="s">
        <v>12</v>
      </c>
      <c r="C2162" t="s">
        <v>23</v>
      </c>
      <c r="D2162">
        <v>4</v>
      </c>
      <c r="E2162" s="1">
        <v>7600</v>
      </c>
      <c r="F2162" s="1">
        <v>30400</v>
      </c>
      <c r="G2162" s="1">
        <v>6400</v>
      </c>
      <c r="H2162" t="s">
        <v>63</v>
      </c>
      <c r="I2162" t="s">
        <v>35</v>
      </c>
    </row>
    <row r="2163" spans="1:9" x14ac:dyDescent="0.25">
      <c r="A2163">
        <v>2162</v>
      </c>
      <c r="B2163" t="s">
        <v>46</v>
      </c>
      <c r="C2163" t="s">
        <v>43</v>
      </c>
      <c r="D2163">
        <v>3</v>
      </c>
      <c r="E2163" s="1">
        <v>4200</v>
      </c>
      <c r="F2163" s="1">
        <v>12600</v>
      </c>
      <c r="G2163" s="1">
        <v>3600</v>
      </c>
      <c r="H2163" t="s">
        <v>63</v>
      </c>
      <c r="I2163" t="s">
        <v>24</v>
      </c>
    </row>
    <row r="2164" spans="1:9" x14ac:dyDescent="0.25">
      <c r="A2164">
        <v>2163</v>
      </c>
      <c r="B2164" t="s">
        <v>30</v>
      </c>
      <c r="C2164" t="s">
        <v>50</v>
      </c>
      <c r="D2164">
        <v>2</v>
      </c>
      <c r="E2164" s="1">
        <v>1250</v>
      </c>
      <c r="F2164" s="1">
        <v>2500</v>
      </c>
      <c r="G2164" s="1">
        <v>900</v>
      </c>
      <c r="H2164" t="s">
        <v>63</v>
      </c>
      <c r="I2164" t="s">
        <v>14</v>
      </c>
    </row>
    <row r="2165" spans="1:9" x14ac:dyDescent="0.25">
      <c r="A2165">
        <v>2164</v>
      </c>
      <c r="B2165" t="s">
        <v>36</v>
      </c>
      <c r="C2165" t="s">
        <v>32</v>
      </c>
      <c r="D2165">
        <v>5</v>
      </c>
      <c r="E2165" s="1">
        <v>1090</v>
      </c>
      <c r="F2165" s="1">
        <v>5450</v>
      </c>
      <c r="G2165" s="1">
        <v>1450</v>
      </c>
      <c r="H2165" t="s">
        <v>63</v>
      </c>
      <c r="I2165" t="s">
        <v>42</v>
      </c>
    </row>
    <row r="2166" spans="1:9" x14ac:dyDescent="0.25">
      <c r="A2166">
        <v>2165</v>
      </c>
      <c r="B2166" t="s">
        <v>18</v>
      </c>
      <c r="C2166" t="s">
        <v>21</v>
      </c>
      <c r="D2166">
        <v>2</v>
      </c>
      <c r="E2166" s="1">
        <v>2180</v>
      </c>
      <c r="F2166" s="1">
        <v>4360</v>
      </c>
      <c r="G2166" s="1">
        <v>1360</v>
      </c>
      <c r="H2166" t="s">
        <v>63</v>
      </c>
      <c r="I2166" t="s">
        <v>24</v>
      </c>
    </row>
    <row r="2167" spans="1:9" x14ac:dyDescent="0.25">
      <c r="A2167">
        <v>2166</v>
      </c>
      <c r="B2167" t="s">
        <v>48</v>
      </c>
      <c r="C2167" t="s">
        <v>56</v>
      </c>
      <c r="D2167">
        <v>3</v>
      </c>
      <c r="E2167" s="1">
        <v>3700</v>
      </c>
      <c r="F2167" s="1">
        <v>11100</v>
      </c>
      <c r="G2167" s="1">
        <v>2100</v>
      </c>
      <c r="H2167" t="s">
        <v>63</v>
      </c>
      <c r="I2167" t="s">
        <v>29</v>
      </c>
    </row>
    <row r="2168" spans="1:9" x14ac:dyDescent="0.25">
      <c r="A2168">
        <v>2167</v>
      </c>
      <c r="B2168" t="s">
        <v>38</v>
      </c>
      <c r="C2168" t="s">
        <v>9</v>
      </c>
      <c r="D2168">
        <v>5</v>
      </c>
      <c r="E2168" s="1">
        <v>6000</v>
      </c>
      <c r="F2168" s="1">
        <v>30000</v>
      </c>
      <c r="G2168" s="1">
        <v>10000</v>
      </c>
      <c r="H2168" t="s">
        <v>63</v>
      </c>
      <c r="I2168" t="s">
        <v>27</v>
      </c>
    </row>
    <row r="2169" spans="1:9" x14ac:dyDescent="0.25">
      <c r="A2169">
        <v>2168</v>
      </c>
      <c r="B2169" t="s">
        <v>46</v>
      </c>
      <c r="C2169" t="s">
        <v>50</v>
      </c>
      <c r="D2169">
        <v>2</v>
      </c>
      <c r="E2169" s="1">
        <v>1250</v>
      </c>
      <c r="F2169" s="1">
        <v>2500</v>
      </c>
      <c r="G2169" s="1">
        <v>900</v>
      </c>
      <c r="H2169" t="s">
        <v>63</v>
      </c>
      <c r="I2169" t="s">
        <v>24</v>
      </c>
    </row>
    <row r="2170" spans="1:9" x14ac:dyDescent="0.25">
      <c r="A2170">
        <v>2169</v>
      </c>
      <c r="B2170" t="s">
        <v>48</v>
      </c>
      <c r="C2170" t="s">
        <v>23</v>
      </c>
      <c r="D2170">
        <v>2</v>
      </c>
      <c r="E2170" s="1">
        <v>7600</v>
      </c>
      <c r="F2170" s="1">
        <v>15200</v>
      </c>
      <c r="G2170" s="1">
        <v>3200</v>
      </c>
      <c r="H2170" t="s">
        <v>63</v>
      </c>
      <c r="I2170" t="s">
        <v>39</v>
      </c>
    </row>
    <row r="2171" spans="1:9" x14ac:dyDescent="0.25">
      <c r="A2171">
        <v>2170</v>
      </c>
      <c r="B2171" t="s">
        <v>8</v>
      </c>
      <c r="C2171" t="s">
        <v>13</v>
      </c>
      <c r="D2171">
        <v>5</v>
      </c>
      <c r="E2171" s="1">
        <v>1400</v>
      </c>
      <c r="F2171" s="1">
        <v>7000</v>
      </c>
      <c r="G2171" s="1">
        <v>3000</v>
      </c>
      <c r="H2171" t="s">
        <v>63</v>
      </c>
      <c r="I2171" t="s">
        <v>20</v>
      </c>
    </row>
    <row r="2172" spans="1:9" x14ac:dyDescent="0.25">
      <c r="A2172">
        <v>2171</v>
      </c>
      <c r="B2172" t="s">
        <v>22</v>
      </c>
      <c r="C2172" t="s">
        <v>21</v>
      </c>
      <c r="D2172">
        <v>3</v>
      </c>
      <c r="E2172" s="1">
        <v>2180</v>
      </c>
      <c r="F2172" s="1">
        <v>6540</v>
      </c>
      <c r="G2172" s="1">
        <v>2040</v>
      </c>
      <c r="H2172" t="s">
        <v>63</v>
      </c>
      <c r="I2172" t="s">
        <v>39</v>
      </c>
    </row>
    <row r="2173" spans="1:9" x14ac:dyDescent="0.25">
      <c r="A2173">
        <v>2172</v>
      </c>
      <c r="B2173" t="s">
        <v>8</v>
      </c>
      <c r="C2173" t="s">
        <v>31</v>
      </c>
      <c r="D2173">
        <v>5</v>
      </c>
      <c r="E2173" s="1">
        <v>1800</v>
      </c>
      <c r="F2173" s="1">
        <v>9000</v>
      </c>
      <c r="G2173" s="1">
        <v>5000</v>
      </c>
      <c r="H2173" t="s">
        <v>63</v>
      </c>
      <c r="I2173" t="s">
        <v>42</v>
      </c>
    </row>
    <row r="2174" spans="1:9" x14ac:dyDescent="0.25">
      <c r="A2174">
        <v>2173</v>
      </c>
      <c r="B2174" t="s">
        <v>15</v>
      </c>
      <c r="C2174" t="s">
        <v>55</v>
      </c>
      <c r="D2174">
        <v>5</v>
      </c>
      <c r="E2174" s="1">
        <v>1500</v>
      </c>
      <c r="F2174" s="1">
        <v>7500</v>
      </c>
      <c r="G2174" s="1">
        <v>3500</v>
      </c>
      <c r="H2174" t="s">
        <v>63</v>
      </c>
      <c r="I2174" t="s">
        <v>17</v>
      </c>
    </row>
    <row r="2175" spans="1:9" x14ac:dyDescent="0.25">
      <c r="A2175">
        <v>2174</v>
      </c>
      <c r="B2175" t="s">
        <v>30</v>
      </c>
      <c r="C2175" t="s">
        <v>16</v>
      </c>
      <c r="D2175">
        <v>4</v>
      </c>
      <c r="E2175" s="1">
        <v>8450</v>
      </c>
      <c r="F2175" s="1">
        <v>33800</v>
      </c>
      <c r="G2175" s="1">
        <v>9800</v>
      </c>
      <c r="H2175" t="s">
        <v>63</v>
      </c>
      <c r="I2175" t="s">
        <v>14</v>
      </c>
    </row>
    <row r="2176" spans="1:9" x14ac:dyDescent="0.25">
      <c r="A2176">
        <v>2175</v>
      </c>
      <c r="B2176" t="s">
        <v>38</v>
      </c>
      <c r="C2176" t="s">
        <v>55</v>
      </c>
      <c r="D2176">
        <v>3</v>
      </c>
      <c r="E2176" s="1">
        <v>1500</v>
      </c>
      <c r="F2176" s="1">
        <v>4500</v>
      </c>
      <c r="G2176" s="1">
        <v>2100</v>
      </c>
      <c r="H2176" t="s">
        <v>63</v>
      </c>
      <c r="I2176" t="s">
        <v>20</v>
      </c>
    </row>
    <row r="2177" spans="1:9" x14ac:dyDescent="0.25">
      <c r="A2177">
        <v>2176</v>
      </c>
      <c r="B2177" t="s">
        <v>67</v>
      </c>
      <c r="C2177" t="s">
        <v>9</v>
      </c>
      <c r="D2177">
        <v>3</v>
      </c>
      <c r="E2177" s="1">
        <v>6000</v>
      </c>
      <c r="F2177" s="1">
        <v>18000</v>
      </c>
      <c r="G2177" s="1">
        <v>6000</v>
      </c>
      <c r="H2177" t="s">
        <v>63</v>
      </c>
      <c r="I2177" t="s">
        <v>44</v>
      </c>
    </row>
    <row r="2178" spans="1:9" x14ac:dyDescent="0.25">
      <c r="A2178">
        <v>2177</v>
      </c>
      <c r="B2178" t="s">
        <v>48</v>
      </c>
      <c r="C2178" t="s">
        <v>51</v>
      </c>
      <c r="D2178">
        <v>5</v>
      </c>
      <c r="E2178" s="1">
        <v>1200</v>
      </c>
      <c r="F2178" s="1">
        <v>6000</v>
      </c>
      <c r="G2178" s="1">
        <v>2000</v>
      </c>
      <c r="H2178" t="s">
        <v>63</v>
      </c>
      <c r="I2178" t="s">
        <v>35</v>
      </c>
    </row>
    <row r="2179" spans="1:9" x14ac:dyDescent="0.25">
      <c r="A2179">
        <v>2178</v>
      </c>
      <c r="B2179" t="s">
        <v>8</v>
      </c>
      <c r="C2179" t="s">
        <v>43</v>
      </c>
      <c r="D2179">
        <v>2</v>
      </c>
      <c r="E2179" s="1">
        <v>4200</v>
      </c>
      <c r="F2179" s="1">
        <v>8400</v>
      </c>
      <c r="G2179" s="1">
        <v>2400</v>
      </c>
      <c r="H2179" t="s">
        <v>63</v>
      </c>
      <c r="I2179" t="s">
        <v>20</v>
      </c>
    </row>
    <row r="2180" spans="1:9" x14ac:dyDescent="0.25">
      <c r="A2180">
        <v>2179</v>
      </c>
      <c r="B2180" t="s">
        <v>46</v>
      </c>
      <c r="C2180" t="s">
        <v>23</v>
      </c>
      <c r="D2180">
        <v>4</v>
      </c>
      <c r="E2180" s="1">
        <v>7600</v>
      </c>
      <c r="F2180" s="1">
        <v>30400</v>
      </c>
      <c r="G2180" s="1">
        <v>6400</v>
      </c>
      <c r="H2180" t="s">
        <v>63</v>
      </c>
      <c r="I2180" t="s">
        <v>27</v>
      </c>
    </row>
    <row r="2181" spans="1:9" x14ac:dyDescent="0.25">
      <c r="A2181">
        <v>2180</v>
      </c>
      <c r="B2181" t="s">
        <v>67</v>
      </c>
      <c r="C2181" t="s">
        <v>25</v>
      </c>
      <c r="D2181">
        <v>2</v>
      </c>
      <c r="E2181" s="1">
        <v>7250</v>
      </c>
      <c r="F2181" s="1">
        <v>14500</v>
      </c>
      <c r="G2181" s="1">
        <v>4500</v>
      </c>
      <c r="H2181" t="s">
        <v>63</v>
      </c>
      <c r="I2181" t="s">
        <v>39</v>
      </c>
    </row>
    <row r="2182" spans="1:9" x14ac:dyDescent="0.25">
      <c r="A2182">
        <v>2181</v>
      </c>
      <c r="B2182" t="s">
        <v>12</v>
      </c>
      <c r="C2182" t="s">
        <v>53</v>
      </c>
      <c r="D2182">
        <v>3</v>
      </c>
      <c r="E2182" s="1">
        <v>7530</v>
      </c>
      <c r="F2182" s="1">
        <v>22590</v>
      </c>
      <c r="G2182" s="1">
        <v>4590</v>
      </c>
      <c r="H2182" t="s">
        <v>63</v>
      </c>
      <c r="I2182" t="s">
        <v>11</v>
      </c>
    </row>
    <row r="2183" spans="1:9" x14ac:dyDescent="0.25">
      <c r="A2183">
        <v>2182</v>
      </c>
      <c r="B2183" t="s">
        <v>15</v>
      </c>
      <c r="C2183" t="s">
        <v>25</v>
      </c>
      <c r="D2183">
        <v>2</v>
      </c>
      <c r="E2183" s="1">
        <v>7250</v>
      </c>
      <c r="F2183" s="1">
        <v>14500</v>
      </c>
      <c r="G2183" s="1">
        <v>4500</v>
      </c>
      <c r="H2183" t="s">
        <v>64</v>
      </c>
      <c r="I2183" t="s">
        <v>11</v>
      </c>
    </row>
    <row r="2184" spans="1:9" x14ac:dyDescent="0.25">
      <c r="A2184">
        <v>2183</v>
      </c>
      <c r="B2184" t="s">
        <v>12</v>
      </c>
      <c r="C2184" t="s">
        <v>9</v>
      </c>
      <c r="D2184">
        <v>1</v>
      </c>
      <c r="E2184" s="1">
        <v>6000</v>
      </c>
      <c r="F2184" s="1">
        <v>6000</v>
      </c>
      <c r="G2184" s="1">
        <v>2000</v>
      </c>
      <c r="H2184" t="s">
        <v>64</v>
      </c>
      <c r="I2184" t="s">
        <v>42</v>
      </c>
    </row>
    <row r="2185" spans="1:9" x14ac:dyDescent="0.25">
      <c r="A2185">
        <v>2184</v>
      </c>
      <c r="B2185" t="s">
        <v>67</v>
      </c>
      <c r="C2185" t="s">
        <v>51</v>
      </c>
      <c r="D2185">
        <v>3</v>
      </c>
      <c r="E2185" s="1">
        <v>1200</v>
      </c>
      <c r="F2185" s="1">
        <v>3600</v>
      </c>
      <c r="G2185" s="1">
        <v>1200</v>
      </c>
      <c r="H2185" t="s">
        <v>64</v>
      </c>
      <c r="I2185" t="s">
        <v>20</v>
      </c>
    </row>
    <row r="2186" spans="1:9" x14ac:dyDescent="0.25">
      <c r="A2186">
        <v>2185</v>
      </c>
      <c r="B2186" t="s">
        <v>48</v>
      </c>
      <c r="C2186" t="s">
        <v>54</v>
      </c>
      <c r="D2186">
        <v>2</v>
      </c>
      <c r="E2186" s="1">
        <v>5300</v>
      </c>
      <c r="F2186" s="1">
        <v>10600</v>
      </c>
      <c r="G2186" s="1">
        <v>2600</v>
      </c>
      <c r="H2186" t="s">
        <v>64</v>
      </c>
      <c r="I2186" t="s">
        <v>14</v>
      </c>
    </row>
    <row r="2187" spans="1:9" x14ac:dyDescent="0.25">
      <c r="A2187">
        <v>2186</v>
      </c>
      <c r="B2187" t="s">
        <v>36</v>
      </c>
      <c r="C2187" t="s">
        <v>16</v>
      </c>
      <c r="D2187">
        <v>2</v>
      </c>
      <c r="E2187" s="1">
        <v>8450</v>
      </c>
      <c r="F2187" s="1">
        <v>16900</v>
      </c>
      <c r="G2187" s="1">
        <v>4900</v>
      </c>
      <c r="H2187" t="s">
        <v>64</v>
      </c>
      <c r="I2187" t="s">
        <v>29</v>
      </c>
    </row>
    <row r="2188" spans="1:9" x14ac:dyDescent="0.25">
      <c r="A2188">
        <v>2187</v>
      </c>
      <c r="B2188" t="s">
        <v>22</v>
      </c>
      <c r="C2188" t="s">
        <v>19</v>
      </c>
      <c r="D2188">
        <v>1</v>
      </c>
      <c r="E2188" s="1">
        <v>1350</v>
      </c>
      <c r="F2188" s="1">
        <v>1350</v>
      </c>
      <c r="G2188" s="1">
        <v>550</v>
      </c>
      <c r="H2188" t="s">
        <v>64</v>
      </c>
      <c r="I2188" t="s">
        <v>52</v>
      </c>
    </row>
    <row r="2189" spans="1:9" x14ac:dyDescent="0.25">
      <c r="A2189">
        <v>2188</v>
      </c>
      <c r="B2189" t="s">
        <v>30</v>
      </c>
      <c r="C2189" t="s">
        <v>32</v>
      </c>
      <c r="D2189">
        <v>1</v>
      </c>
      <c r="E2189" s="1">
        <v>1090</v>
      </c>
      <c r="F2189" s="1">
        <v>1090</v>
      </c>
      <c r="G2189" s="1">
        <v>290</v>
      </c>
      <c r="H2189" t="s">
        <v>64</v>
      </c>
      <c r="I2189" t="s">
        <v>35</v>
      </c>
    </row>
    <row r="2190" spans="1:9" x14ac:dyDescent="0.25">
      <c r="A2190">
        <v>2189</v>
      </c>
      <c r="B2190" t="s">
        <v>22</v>
      </c>
      <c r="C2190" t="s">
        <v>21</v>
      </c>
      <c r="D2190">
        <v>1</v>
      </c>
      <c r="E2190" s="1">
        <v>2180</v>
      </c>
      <c r="F2190" s="1">
        <v>2180</v>
      </c>
      <c r="G2190" s="1">
        <v>680</v>
      </c>
      <c r="H2190" t="s">
        <v>64</v>
      </c>
      <c r="I2190" t="s">
        <v>39</v>
      </c>
    </row>
    <row r="2191" spans="1:9" x14ac:dyDescent="0.25">
      <c r="A2191">
        <v>2190</v>
      </c>
      <c r="B2191" t="s">
        <v>8</v>
      </c>
      <c r="C2191" t="s">
        <v>9</v>
      </c>
      <c r="D2191">
        <v>2</v>
      </c>
      <c r="E2191" s="1">
        <v>6000</v>
      </c>
      <c r="F2191" s="1">
        <v>12000</v>
      </c>
      <c r="G2191" s="1">
        <v>4000</v>
      </c>
      <c r="H2191" t="s">
        <v>64</v>
      </c>
      <c r="I2191" t="s">
        <v>42</v>
      </c>
    </row>
    <row r="2192" spans="1:9" x14ac:dyDescent="0.25">
      <c r="A2192">
        <v>2191</v>
      </c>
      <c r="B2192" t="s">
        <v>12</v>
      </c>
      <c r="C2192" t="s">
        <v>13</v>
      </c>
      <c r="D2192">
        <v>2</v>
      </c>
      <c r="E2192" s="1">
        <v>1400</v>
      </c>
      <c r="F2192" s="1">
        <v>2800</v>
      </c>
      <c r="G2192" s="1">
        <v>1200</v>
      </c>
      <c r="H2192" t="s">
        <v>64</v>
      </c>
      <c r="I2192" t="s">
        <v>35</v>
      </c>
    </row>
    <row r="2193" spans="1:9" x14ac:dyDescent="0.25">
      <c r="A2193">
        <v>2192</v>
      </c>
      <c r="B2193" t="s">
        <v>15</v>
      </c>
      <c r="C2193" t="s">
        <v>16</v>
      </c>
      <c r="D2193">
        <v>2</v>
      </c>
      <c r="E2193" s="1">
        <v>8450</v>
      </c>
      <c r="F2193" s="1">
        <v>16900</v>
      </c>
      <c r="G2193" s="1">
        <v>4900</v>
      </c>
      <c r="H2193" t="s">
        <v>64</v>
      </c>
      <c r="I2193" t="s">
        <v>11</v>
      </c>
    </row>
    <row r="2194" spans="1:9" x14ac:dyDescent="0.25">
      <c r="A2194">
        <v>2193</v>
      </c>
      <c r="B2194" t="s">
        <v>18</v>
      </c>
      <c r="C2194" t="s">
        <v>19</v>
      </c>
      <c r="D2194">
        <v>3</v>
      </c>
      <c r="E2194" s="1">
        <v>1350</v>
      </c>
      <c r="F2194" s="1">
        <v>4050</v>
      </c>
      <c r="G2194" s="1">
        <v>1650</v>
      </c>
      <c r="H2194" t="s">
        <v>64</v>
      </c>
      <c r="I2194" t="s">
        <v>20</v>
      </c>
    </row>
    <row r="2195" spans="1:9" x14ac:dyDescent="0.25">
      <c r="A2195">
        <v>2194</v>
      </c>
      <c r="B2195" t="s">
        <v>8</v>
      </c>
      <c r="C2195" t="s">
        <v>21</v>
      </c>
      <c r="D2195">
        <v>2</v>
      </c>
      <c r="E2195" s="1">
        <v>2180</v>
      </c>
      <c r="F2195" s="1">
        <v>4360</v>
      </c>
      <c r="G2195" s="1">
        <v>1360</v>
      </c>
      <c r="H2195" t="s">
        <v>64</v>
      </c>
      <c r="I2195" t="s">
        <v>24</v>
      </c>
    </row>
    <row r="2196" spans="1:9" x14ac:dyDescent="0.25">
      <c r="A2196">
        <v>2195</v>
      </c>
      <c r="B2196" t="s">
        <v>22</v>
      </c>
      <c r="C2196" t="s">
        <v>23</v>
      </c>
      <c r="D2196">
        <v>2</v>
      </c>
      <c r="E2196" s="1">
        <v>7600</v>
      </c>
      <c r="F2196" s="1">
        <v>15200</v>
      </c>
      <c r="G2196" s="1">
        <v>3200</v>
      </c>
      <c r="H2196" t="s">
        <v>64</v>
      </c>
      <c r="I2196" t="s">
        <v>44</v>
      </c>
    </row>
    <row r="2197" spans="1:9" x14ac:dyDescent="0.25">
      <c r="A2197">
        <v>2196</v>
      </c>
      <c r="B2197" t="s">
        <v>12</v>
      </c>
      <c r="C2197" t="s">
        <v>25</v>
      </c>
      <c r="D2197">
        <v>2</v>
      </c>
      <c r="E2197" s="1">
        <v>7250</v>
      </c>
      <c r="F2197" s="1">
        <v>14500</v>
      </c>
      <c r="G2197" s="1">
        <v>4500</v>
      </c>
      <c r="H2197" t="s">
        <v>64</v>
      </c>
      <c r="I2197" t="s">
        <v>44</v>
      </c>
    </row>
    <row r="2198" spans="1:9" x14ac:dyDescent="0.25">
      <c r="A2198">
        <v>2197</v>
      </c>
      <c r="B2198" t="s">
        <v>18</v>
      </c>
      <c r="C2198" t="s">
        <v>26</v>
      </c>
      <c r="D2198">
        <v>3</v>
      </c>
      <c r="E2198" s="1">
        <v>1100</v>
      </c>
      <c r="F2198" s="1">
        <v>3300</v>
      </c>
      <c r="G2198" s="1">
        <v>900</v>
      </c>
      <c r="H2198" t="s">
        <v>64</v>
      </c>
      <c r="I2198" t="s">
        <v>14</v>
      </c>
    </row>
    <row r="2199" spans="1:9" x14ac:dyDescent="0.25">
      <c r="A2199">
        <v>2198</v>
      </c>
      <c r="B2199" t="s">
        <v>67</v>
      </c>
      <c r="C2199" t="s">
        <v>9</v>
      </c>
      <c r="D2199">
        <v>2</v>
      </c>
      <c r="E2199" s="1">
        <v>6000</v>
      </c>
      <c r="F2199" s="1">
        <v>12000</v>
      </c>
      <c r="G2199" s="1">
        <v>4000</v>
      </c>
      <c r="H2199" t="s">
        <v>64</v>
      </c>
      <c r="I2199" t="s">
        <v>11</v>
      </c>
    </row>
    <row r="2200" spans="1:9" x14ac:dyDescent="0.25">
      <c r="A2200">
        <v>2199</v>
      </c>
      <c r="B2200" t="s">
        <v>8</v>
      </c>
      <c r="C2200" t="s">
        <v>28</v>
      </c>
      <c r="D2200">
        <v>1</v>
      </c>
      <c r="E2200" s="1">
        <v>1200</v>
      </c>
      <c r="F2200" s="1">
        <v>1200</v>
      </c>
      <c r="G2200" s="1">
        <v>400</v>
      </c>
      <c r="H2200" t="s">
        <v>64</v>
      </c>
      <c r="I2200" t="s">
        <v>20</v>
      </c>
    </row>
    <row r="2201" spans="1:9" x14ac:dyDescent="0.25">
      <c r="A2201">
        <v>2200</v>
      </c>
      <c r="B2201" t="s">
        <v>30</v>
      </c>
      <c r="C2201" t="s">
        <v>31</v>
      </c>
      <c r="D2201">
        <v>2</v>
      </c>
      <c r="E2201" s="1">
        <v>1800</v>
      </c>
      <c r="F2201" s="1">
        <v>3600</v>
      </c>
      <c r="G2201" s="1">
        <v>2000</v>
      </c>
      <c r="H2201" t="s">
        <v>64</v>
      </c>
      <c r="I2201" t="s">
        <v>29</v>
      </c>
    </row>
    <row r="2202" spans="1:9" x14ac:dyDescent="0.25">
      <c r="A2202">
        <v>2201</v>
      </c>
      <c r="B2202" t="s">
        <v>30</v>
      </c>
      <c r="C2202" t="s">
        <v>32</v>
      </c>
      <c r="D2202">
        <v>2</v>
      </c>
      <c r="E2202" s="1">
        <v>1090</v>
      </c>
      <c r="F2202" s="1">
        <v>2180</v>
      </c>
      <c r="G2202" s="1">
        <v>580</v>
      </c>
      <c r="H2202" t="s">
        <v>64</v>
      </c>
      <c r="I2202" t="s">
        <v>20</v>
      </c>
    </row>
    <row r="2203" spans="1:9" x14ac:dyDescent="0.25">
      <c r="A2203">
        <v>2202</v>
      </c>
      <c r="B2203" t="s">
        <v>67</v>
      </c>
      <c r="C2203" t="s">
        <v>21</v>
      </c>
      <c r="D2203">
        <v>3</v>
      </c>
      <c r="E2203" s="1">
        <v>2180</v>
      </c>
      <c r="F2203" s="1">
        <v>6540</v>
      </c>
      <c r="G2203" s="1">
        <v>2040</v>
      </c>
      <c r="H2203" t="s">
        <v>64</v>
      </c>
      <c r="I2203" t="s">
        <v>20</v>
      </c>
    </row>
    <row r="2204" spans="1:9" x14ac:dyDescent="0.25">
      <c r="A2204">
        <v>2203</v>
      </c>
      <c r="B2204" t="s">
        <v>33</v>
      </c>
      <c r="C2204" t="s">
        <v>31</v>
      </c>
      <c r="D2204">
        <v>3</v>
      </c>
      <c r="E2204" s="1">
        <v>1800</v>
      </c>
      <c r="F2204" s="1">
        <v>5400</v>
      </c>
      <c r="G2204" s="1">
        <v>3000</v>
      </c>
      <c r="H2204" t="s">
        <v>64</v>
      </c>
      <c r="I2204" t="s">
        <v>20</v>
      </c>
    </row>
    <row r="2205" spans="1:9" x14ac:dyDescent="0.25">
      <c r="A2205">
        <v>2204</v>
      </c>
      <c r="B2205" t="s">
        <v>22</v>
      </c>
      <c r="C2205" t="s">
        <v>34</v>
      </c>
      <c r="D2205">
        <v>3</v>
      </c>
      <c r="E2205" s="1">
        <v>8000</v>
      </c>
      <c r="F2205" s="1">
        <v>24000</v>
      </c>
      <c r="G2205" s="1">
        <v>6000</v>
      </c>
      <c r="H2205" t="s">
        <v>64</v>
      </c>
      <c r="I2205" t="s">
        <v>35</v>
      </c>
    </row>
    <row r="2206" spans="1:9" x14ac:dyDescent="0.25">
      <c r="A2206">
        <v>2205</v>
      </c>
      <c r="B2206" t="s">
        <v>67</v>
      </c>
      <c r="C2206" t="s">
        <v>13</v>
      </c>
      <c r="D2206">
        <v>1</v>
      </c>
      <c r="E2206" s="1">
        <v>1400</v>
      </c>
      <c r="F2206" s="1">
        <v>1400</v>
      </c>
      <c r="G2206" s="1">
        <v>600</v>
      </c>
      <c r="H2206" t="s">
        <v>64</v>
      </c>
      <c r="I2206" t="s">
        <v>27</v>
      </c>
    </row>
    <row r="2207" spans="1:9" x14ac:dyDescent="0.25">
      <c r="A2207">
        <v>2206</v>
      </c>
      <c r="B2207" t="s">
        <v>36</v>
      </c>
      <c r="C2207" t="s">
        <v>37</v>
      </c>
      <c r="D2207">
        <v>1</v>
      </c>
      <c r="E2207" s="1">
        <v>10590</v>
      </c>
      <c r="F2207" s="1">
        <v>10590</v>
      </c>
      <c r="G2207" s="1">
        <v>4590</v>
      </c>
      <c r="H2207" t="s">
        <v>64</v>
      </c>
      <c r="I2207" t="s">
        <v>24</v>
      </c>
    </row>
    <row r="2208" spans="1:9" x14ac:dyDescent="0.25">
      <c r="A2208">
        <v>2207</v>
      </c>
      <c r="B2208" t="s">
        <v>38</v>
      </c>
      <c r="C2208" t="s">
        <v>19</v>
      </c>
      <c r="D2208">
        <v>2</v>
      </c>
      <c r="E2208" s="1">
        <v>1350</v>
      </c>
      <c r="F2208" s="1">
        <v>2700</v>
      </c>
      <c r="G2208" s="1">
        <v>1100</v>
      </c>
      <c r="H2208" t="s">
        <v>64</v>
      </c>
      <c r="I2208" t="s">
        <v>35</v>
      </c>
    </row>
    <row r="2209" spans="1:9" x14ac:dyDescent="0.25">
      <c r="A2209">
        <v>2208</v>
      </c>
      <c r="B2209" t="s">
        <v>30</v>
      </c>
      <c r="C2209" t="s">
        <v>13</v>
      </c>
      <c r="D2209">
        <v>2</v>
      </c>
      <c r="E2209" s="1">
        <v>1400</v>
      </c>
      <c r="F2209" s="1">
        <v>2800</v>
      </c>
      <c r="G2209" s="1">
        <v>1200</v>
      </c>
      <c r="H2209" t="s">
        <v>64</v>
      </c>
      <c r="I2209" t="s">
        <v>14</v>
      </c>
    </row>
    <row r="2210" spans="1:9" x14ac:dyDescent="0.25">
      <c r="A2210">
        <v>2209</v>
      </c>
      <c r="B2210" t="s">
        <v>18</v>
      </c>
      <c r="C2210" t="s">
        <v>9</v>
      </c>
      <c r="D2210">
        <v>1</v>
      </c>
      <c r="E2210" s="1">
        <v>6000</v>
      </c>
      <c r="F2210" s="1">
        <v>6000</v>
      </c>
      <c r="G2210" s="1">
        <v>2000</v>
      </c>
      <c r="H2210" t="s">
        <v>64</v>
      </c>
      <c r="I2210" t="s">
        <v>29</v>
      </c>
    </row>
    <row r="2211" spans="1:9" x14ac:dyDescent="0.25">
      <c r="A2211">
        <v>2210</v>
      </c>
      <c r="B2211" t="s">
        <v>36</v>
      </c>
      <c r="C2211" t="s">
        <v>26</v>
      </c>
      <c r="D2211">
        <v>2</v>
      </c>
      <c r="E2211" s="1">
        <v>1100</v>
      </c>
      <c r="F2211" s="1">
        <v>2200</v>
      </c>
      <c r="G2211" s="1">
        <v>600</v>
      </c>
      <c r="H2211" t="s">
        <v>64</v>
      </c>
      <c r="I2211" t="s">
        <v>52</v>
      </c>
    </row>
    <row r="2212" spans="1:9" x14ac:dyDescent="0.25">
      <c r="A2212">
        <v>2211</v>
      </c>
      <c r="B2212" t="s">
        <v>15</v>
      </c>
      <c r="C2212" t="s">
        <v>9</v>
      </c>
      <c r="D2212">
        <v>2</v>
      </c>
      <c r="E2212" s="1">
        <v>6000</v>
      </c>
      <c r="F2212" s="1">
        <v>12000</v>
      </c>
      <c r="G2212" s="1">
        <v>4000</v>
      </c>
      <c r="H2212" t="s">
        <v>64</v>
      </c>
      <c r="I2212" t="s">
        <v>20</v>
      </c>
    </row>
    <row r="2213" spans="1:9" x14ac:dyDescent="0.25">
      <c r="A2213">
        <v>2212</v>
      </c>
      <c r="B2213" t="s">
        <v>38</v>
      </c>
      <c r="C2213" t="s">
        <v>41</v>
      </c>
      <c r="D2213">
        <v>1</v>
      </c>
      <c r="E2213" s="1">
        <v>1490</v>
      </c>
      <c r="F2213" s="1">
        <v>1490</v>
      </c>
      <c r="G2213" s="1">
        <v>690</v>
      </c>
      <c r="H2213" t="s">
        <v>64</v>
      </c>
      <c r="I2213" t="s">
        <v>29</v>
      </c>
    </row>
    <row r="2214" spans="1:9" x14ac:dyDescent="0.25">
      <c r="A2214">
        <v>2213</v>
      </c>
      <c r="B2214" t="s">
        <v>36</v>
      </c>
      <c r="C2214" t="s">
        <v>37</v>
      </c>
      <c r="D2214">
        <v>2</v>
      </c>
      <c r="E2214" s="1">
        <v>10590</v>
      </c>
      <c r="F2214" s="1">
        <v>21180</v>
      </c>
      <c r="G2214" s="1">
        <v>9180</v>
      </c>
      <c r="H2214" t="s">
        <v>64</v>
      </c>
      <c r="I2214" t="s">
        <v>14</v>
      </c>
    </row>
    <row r="2215" spans="1:9" x14ac:dyDescent="0.25">
      <c r="A2215">
        <v>2214</v>
      </c>
      <c r="B2215" t="s">
        <v>15</v>
      </c>
      <c r="C2215" t="s">
        <v>34</v>
      </c>
      <c r="D2215">
        <v>3</v>
      </c>
      <c r="E2215" s="1">
        <v>8000</v>
      </c>
      <c r="F2215" s="1">
        <v>24000</v>
      </c>
      <c r="G2215" s="1">
        <v>6000</v>
      </c>
      <c r="H2215" t="s">
        <v>64</v>
      </c>
      <c r="I2215" t="s">
        <v>42</v>
      </c>
    </row>
    <row r="2216" spans="1:9" x14ac:dyDescent="0.25">
      <c r="A2216">
        <v>2215</v>
      </c>
      <c r="B2216" t="s">
        <v>30</v>
      </c>
      <c r="C2216" t="s">
        <v>26</v>
      </c>
      <c r="D2216">
        <v>1</v>
      </c>
      <c r="E2216" s="1">
        <v>1100</v>
      </c>
      <c r="F2216" s="1">
        <v>1100</v>
      </c>
      <c r="G2216" s="1">
        <v>300</v>
      </c>
      <c r="H2216" t="s">
        <v>64</v>
      </c>
      <c r="I2216" t="s">
        <v>44</v>
      </c>
    </row>
    <row r="2217" spans="1:9" x14ac:dyDescent="0.25">
      <c r="A2217">
        <v>2216</v>
      </c>
      <c r="B2217" t="s">
        <v>38</v>
      </c>
      <c r="C2217" t="s">
        <v>28</v>
      </c>
      <c r="D2217">
        <v>1</v>
      </c>
      <c r="E2217" s="1">
        <v>1200</v>
      </c>
      <c r="F2217" s="1">
        <v>1200</v>
      </c>
      <c r="G2217" s="1">
        <v>400</v>
      </c>
      <c r="H2217" t="s">
        <v>64</v>
      </c>
      <c r="I2217" t="s">
        <v>44</v>
      </c>
    </row>
    <row r="2218" spans="1:9" x14ac:dyDescent="0.25">
      <c r="A2218">
        <v>2217</v>
      </c>
      <c r="B2218" t="s">
        <v>22</v>
      </c>
      <c r="C2218" t="s">
        <v>43</v>
      </c>
      <c r="D2218">
        <v>2</v>
      </c>
      <c r="E2218" s="1">
        <v>4200</v>
      </c>
      <c r="F2218" s="1">
        <v>8400</v>
      </c>
      <c r="G2218" s="1">
        <v>2400</v>
      </c>
      <c r="H2218" t="s">
        <v>64</v>
      </c>
      <c r="I2218" t="s">
        <v>24</v>
      </c>
    </row>
    <row r="2219" spans="1:9" x14ac:dyDescent="0.25">
      <c r="A2219">
        <v>2218</v>
      </c>
      <c r="B2219" t="s">
        <v>12</v>
      </c>
      <c r="C2219" t="s">
        <v>45</v>
      </c>
      <c r="D2219">
        <v>3</v>
      </c>
      <c r="E2219" s="1">
        <v>5775</v>
      </c>
      <c r="F2219" s="1">
        <v>17325</v>
      </c>
      <c r="G2219" s="1">
        <v>5325</v>
      </c>
      <c r="H2219" t="s">
        <v>64</v>
      </c>
      <c r="I2219" t="s">
        <v>40</v>
      </c>
    </row>
    <row r="2220" spans="1:9" x14ac:dyDescent="0.25">
      <c r="A2220">
        <v>2219</v>
      </c>
      <c r="B2220" t="s">
        <v>46</v>
      </c>
      <c r="C2220" t="s">
        <v>23</v>
      </c>
      <c r="D2220">
        <v>3</v>
      </c>
      <c r="E2220" s="1">
        <v>7600</v>
      </c>
      <c r="F2220" s="1">
        <v>22800</v>
      </c>
      <c r="G2220" s="1">
        <v>4800</v>
      </c>
      <c r="H2220" t="s">
        <v>64</v>
      </c>
      <c r="I2220" t="s">
        <v>42</v>
      </c>
    </row>
    <row r="2221" spans="1:9" x14ac:dyDescent="0.25">
      <c r="A2221">
        <v>2220</v>
      </c>
      <c r="B2221" t="s">
        <v>12</v>
      </c>
      <c r="C2221" t="s">
        <v>25</v>
      </c>
      <c r="D2221">
        <v>3</v>
      </c>
      <c r="E2221" s="1">
        <v>7250</v>
      </c>
      <c r="F2221" s="1">
        <v>21750</v>
      </c>
      <c r="G2221" s="1">
        <v>6750</v>
      </c>
      <c r="H2221" t="s">
        <v>64</v>
      </c>
      <c r="I2221" t="s">
        <v>52</v>
      </c>
    </row>
    <row r="2222" spans="1:9" x14ac:dyDescent="0.25">
      <c r="A2222">
        <v>2221</v>
      </c>
      <c r="B2222" t="s">
        <v>8</v>
      </c>
      <c r="C2222" t="s">
        <v>25</v>
      </c>
      <c r="D2222">
        <v>3</v>
      </c>
      <c r="E2222" s="1">
        <v>7250</v>
      </c>
      <c r="F2222" s="1">
        <v>21750</v>
      </c>
      <c r="G2222" s="1">
        <v>6750</v>
      </c>
      <c r="H2222" t="s">
        <v>64</v>
      </c>
      <c r="I2222" t="s">
        <v>44</v>
      </c>
    </row>
    <row r="2223" spans="1:9" x14ac:dyDescent="0.25">
      <c r="A2223">
        <v>2222</v>
      </c>
      <c r="B2223" t="s">
        <v>36</v>
      </c>
      <c r="C2223" t="s">
        <v>25</v>
      </c>
      <c r="D2223">
        <v>3</v>
      </c>
      <c r="E2223" s="1">
        <v>7250</v>
      </c>
      <c r="F2223" s="1">
        <v>21750</v>
      </c>
      <c r="G2223" s="1">
        <v>6750</v>
      </c>
      <c r="H2223" t="s">
        <v>64</v>
      </c>
      <c r="I2223" t="s">
        <v>14</v>
      </c>
    </row>
    <row r="2224" spans="1:9" x14ac:dyDescent="0.25">
      <c r="A2224">
        <v>2223</v>
      </c>
      <c r="B2224" t="s">
        <v>67</v>
      </c>
      <c r="C2224" t="s">
        <v>19</v>
      </c>
      <c r="D2224">
        <v>1</v>
      </c>
      <c r="E2224" s="1">
        <v>1350</v>
      </c>
      <c r="F2224" s="1">
        <v>1350</v>
      </c>
      <c r="G2224" s="1">
        <v>550</v>
      </c>
      <c r="H2224" t="s">
        <v>64</v>
      </c>
      <c r="I2224" t="s">
        <v>39</v>
      </c>
    </row>
    <row r="2225" spans="1:9" x14ac:dyDescent="0.25">
      <c r="A2225">
        <v>2224</v>
      </c>
      <c r="B2225" t="s">
        <v>12</v>
      </c>
      <c r="C2225" t="s">
        <v>25</v>
      </c>
      <c r="D2225">
        <v>2</v>
      </c>
      <c r="E2225" s="1">
        <v>7250</v>
      </c>
      <c r="F2225" s="1">
        <v>14500</v>
      </c>
      <c r="G2225" s="1">
        <v>4500</v>
      </c>
      <c r="H2225" t="s">
        <v>64</v>
      </c>
      <c r="I2225" t="s">
        <v>39</v>
      </c>
    </row>
    <row r="2226" spans="1:9" x14ac:dyDescent="0.25">
      <c r="A2226">
        <v>2225</v>
      </c>
      <c r="B2226" t="s">
        <v>30</v>
      </c>
      <c r="C2226" t="s">
        <v>23</v>
      </c>
      <c r="D2226">
        <v>1</v>
      </c>
      <c r="E2226" s="1">
        <v>7600</v>
      </c>
      <c r="F2226" s="1">
        <v>7600</v>
      </c>
      <c r="G2226" s="1">
        <v>1600</v>
      </c>
      <c r="H2226" t="s">
        <v>64</v>
      </c>
      <c r="I2226" t="s">
        <v>29</v>
      </c>
    </row>
    <row r="2227" spans="1:9" x14ac:dyDescent="0.25">
      <c r="A2227">
        <v>2226</v>
      </c>
      <c r="B2227" t="s">
        <v>48</v>
      </c>
      <c r="C2227" t="s">
        <v>23</v>
      </c>
      <c r="D2227">
        <v>3</v>
      </c>
      <c r="E2227" s="1">
        <v>7600</v>
      </c>
      <c r="F2227" s="1">
        <v>22800</v>
      </c>
      <c r="G2227" s="1">
        <v>4800</v>
      </c>
      <c r="H2227" t="s">
        <v>64</v>
      </c>
      <c r="I2227" t="s">
        <v>20</v>
      </c>
    </row>
    <row r="2228" spans="1:9" x14ac:dyDescent="0.25">
      <c r="A2228">
        <v>2227</v>
      </c>
      <c r="B2228" t="s">
        <v>12</v>
      </c>
      <c r="C2228" t="s">
        <v>41</v>
      </c>
      <c r="D2228">
        <v>3</v>
      </c>
      <c r="E2228" s="1">
        <v>1490</v>
      </c>
      <c r="F2228" s="1">
        <v>4470</v>
      </c>
      <c r="G2228" s="1">
        <v>2070</v>
      </c>
      <c r="H2228" t="s">
        <v>64</v>
      </c>
      <c r="I2228" t="s">
        <v>24</v>
      </c>
    </row>
    <row r="2229" spans="1:9" x14ac:dyDescent="0.25">
      <c r="A2229">
        <v>2228</v>
      </c>
      <c r="B2229" t="s">
        <v>67</v>
      </c>
      <c r="C2229" t="s">
        <v>49</v>
      </c>
      <c r="D2229">
        <v>2</v>
      </c>
      <c r="E2229" s="1">
        <v>2900</v>
      </c>
      <c r="F2229" s="1">
        <v>5800</v>
      </c>
      <c r="G2229" s="1">
        <v>1800</v>
      </c>
      <c r="H2229" t="s">
        <v>64</v>
      </c>
      <c r="I2229" t="s">
        <v>27</v>
      </c>
    </row>
    <row r="2230" spans="1:9" x14ac:dyDescent="0.25">
      <c r="A2230">
        <v>2229</v>
      </c>
      <c r="B2230" t="s">
        <v>38</v>
      </c>
      <c r="C2230" t="s">
        <v>41</v>
      </c>
      <c r="D2230">
        <v>1</v>
      </c>
      <c r="E2230" s="1">
        <v>1490</v>
      </c>
      <c r="F2230" s="1">
        <v>1490</v>
      </c>
      <c r="G2230" s="1">
        <v>690</v>
      </c>
      <c r="H2230" t="s">
        <v>64</v>
      </c>
      <c r="I2230" t="s">
        <v>44</v>
      </c>
    </row>
    <row r="2231" spans="1:9" x14ac:dyDescent="0.25">
      <c r="A2231">
        <v>2230</v>
      </c>
      <c r="B2231" t="s">
        <v>38</v>
      </c>
      <c r="C2231" t="s">
        <v>32</v>
      </c>
      <c r="D2231">
        <v>2</v>
      </c>
      <c r="E2231" s="1">
        <v>1090</v>
      </c>
      <c r="F2231" s="1">
        <v>2180</v>
      </c>
      <c r="G2231" s="1">
        <v>580</v>
      </c>
      <c r="H2231" t="s">
        <v>64</v>
      </c>
      <c r="I2231" t="s">
        <v>24</v>
      </c>
    </row>
    <row r="2232" spans="1:9" x14ac:dyDescent="0.25">
      <c r="A2232">
        <v>2231</v>
      </c>
      <c r="B2232" t="s">
        <v>67</v>
      </c>
      <c r="C2232" t="s">
        <v>28</v>
      </c>
      <c r="D2232">
        <v>2</v>
      </c>
      <c r="E2232" s="1">
        <v>1200</v>
      </c>
      <c r="F2232" s="1">
        <v>2400</v>
      </c>
      <c r="G2232" s="1">
        <v>800</v>
      </c>
      <c r="H2232" t="s">
        <v>64</v>
      </c>
      <c r="I2232" t="s">
        <v>44</v>
      </c>
    </row>
    <row r="2233" spans="1:9" x14ac:dyDescent="0.25">
      <c r="A2233">
        <v>2232</v>
      </c>
      <c r="B2233" t="s">
        <v>36</v>
      </c>
      <c r="C2233" t="s">
        <v>37</v>
      </c>
      <c r="D2233">
        <v>2</v>
      </c>
      <c r="E2233" s="1">
        <v>10590</v>
      </c>
      <c r="F2233" s="1">
        <v>21180</v>
      </c>
      <c r="G2233" s="1">
        <v>9180</v>
      </c>
      <c r="H2233" t="s">
        <v>64</v>
      </c>
      <c r="I2233" t="s">
        <v>27</v>
      </c>
    </row>
    <row r="2234" spans="1:9" x14ac:dyDescent="0.25">
      <c r="A2234">
        <v>2233</v>
      </c>
      <c r="B2234" t="s">
        <v>30</v>
      </c>
      <c r="C2234" t="s">
        <v>43</v>
      </c>
      <c r="D2234">
        <v>3</v>
      </c>
      <c r="E2234" s="1">
        <v>4200</v>
      </c>
      <c r="F2234" s="1">
        <v>12600</v>
      </c>
      <c r="G2234" s="1">
        <v>3600</v>
      </c>
      <c r="H2234" t="s">
        <v>64</v>
      </c>
      <c r="I2234" t="s">
        <v>35</v>
      </c>
    </row>
    <row r="2235" spans="1:9" x14ac:dyDescent="0.25">
      <c r="A2235">
        <v>2234</v>
      </c>
      <c r="B2235" t="s">
        <v>18</v>
      </c>
      <c r="C2235" t="s">
        <v>43</v>
      </c>
      <c r="D2235">
        <v>3</v>
      </c>
      <c r="E2235" s="1">
        <v>4200</v>
      </c>
      <c r="F2235" s="1">
        <v>12600</v>
      </c>
      <c r="G2235" s="1">
        <v>3600</v>
      </c>
      <c r="H2235" t="s">
        <v>64</v>
      </c>
      <c r="I2235" t="s">
        <v>39</v>
      </c>
    </row>
    <row r="2236" spans="1:9" x14ac:dyDescent="0.25">
      <c r="A2236">
        <v>2235</v>
      </c>
      <c r="B2236" t="s">
        <v>33</v>
      </c>
      <c r="C2236" t="s">
        <v>37</v>
      </c>
      <c r="D2236">
        <v>2</v>
      </c>
      <c r="E2236" s="1">
        <v>10590</v>
      </c>
      <c r="F2236" s="1">
        <v>21180</v>
      </c>
      <c r="G2236" s="1">
        <v>9180</v>
      </c>
      <c r="H2236" t="s">
        <v>64</v>
      </c>
      <c r="I2236" t="s">
        <v>11</v>
      </c>
    </row>
    <row r="2237" spans="1:9" x14ac:dyDescent="0.25">
      <c r="A2237">
        <v>2236</v>
      </c>
      <c r="B2237" t="s">
        <v>48</v>
      </c>
      <c r="C2237" t="s">
        <v>50</v>
      </c>
      <c r="D2237">
        <v>1</v>
      </c>
      <c r="E2237" s="1">
        <v>1250</v>
      </c>
      <c r="F2237" s="1">
        <v>1250</v>
      </c>
      <c r="G2237" s="1">
        <v>450</v>
      </c>
      <c r="H2237" t="s">
        <v>64</v>
      </c>
      <c r="I2237" t="s">
        <v>24</v>
      </c>
    </row>
    <row r="2238" spans="1:9" x14ac:dyDescent="0.25">
      <c r="A2238">
        <v>2237</v>
      </c>
      <c r="B2238" t="s">
        <v>8</v>
      </c>
      <c r="C2238" t="s">
        <v>41</v>
      </c>
      <c r="D2238">
        <v>3</v>
      </c>
      <c r="E2238" s="1">
        <v>1490</v>
      </c>
      <c r="F2238" s="1">
        <v>4470</v>
      </c>
      <c r="G2238" s="1">
        <v>2070</v>
      </c>
      <c r="H2238" t="s">
        <v>64</v>
      </c>
      <c r="I2238" t="s">
        <v>20</v>
      </c>
    </row>
    <row r="2239" spans="1:9" x14ac:dyDescent="0.25">
      <c r="A2239">
        <v>2238</v>
      </c>
      <c r="B2239" t="s">
        <v>30</v>
      </c>
      <c r="C2239" t="s">
        <v>28</v>
      </c>
      <c r="D2239">
        <v>2</v>
      </c>
      <c r="E2239" s="1">
        <v>1200</v>
      </c>
      <c r="F2239" s="1">
        <v>2400</v>
      </c>
      <c r="G2239" s="1">
        <v>800</v>
      </c>
      <c r="H2239" t="s">
        <v>64</v>
      </c>
      <c r="I2239" t="s">
        <v>11</v>
      </c>
    </row>
    <row r="2240" spans="1:9" x14ac:dyDescent="0.25">
      <c r="A2240">
        <v>2239</v>
      </c>
      <c r="B2240" t="s">
        <v>15</v>
      </c>
      <c r="C2240" t="s">
        <v>21</v>
      </c>
      <c r="D2240">
        <v>3</v>
      </c>
      <c r="E2240" s="1">
        <v>2180</v>
      </c>
      <c r="F2240" s="1">
        <v>6540</v>
      </c>
      <c r="G2240" s="1">
        <v>2040</v>
      </c>
      <c r="H2240" t="s">
        <v>64</v>
      </c>
      <c r="I2240" t="s">
        <v>44</v>
      </c>
    </row>
    <row r="2241" spans="1:9" x14ac:dyDescent="0.25">
      <c r="A2241">
        <v>2240</v>
      </c>
      <c r="B2241" t="s">
        <v>38</v>
      </c>
      <c r="C2241" t="s">
        <v>51</v>
      </c>
      <c r="D2241">
        <v>3</v>
      </c>
      <c r="E2241" s="1">
        <v>1200</v>
      </c>
      <c r="F2241" s="1">
        <v>3600</v>
      </c>
      <c r="G2241" s="1">
        <v>1200</v>
      </c>
      <c r="H2241" t="s">
        <v>64</v>
      </c>
      <c r="I2241" t="s">
        <v>20</v>
      </c>
    </row>
    <row r="2242" spans="1:9" x14ac:dyDescent="0.25">
      <c r="A2242">
        <v>2241</v>
      </c>
      <c r="B2242" t="s">
        <v>8</v>
      </c>
      <c r="C2242" t="s">
        <v>31</v>
      </c>
      <c r="D2242">
        <v>1</v>
      </c>
      <c r="E2242" s="1">
        <v>1800</v>
      </c>
      <c r="F2242" s="1">
        <v>1800</v>
      </c>
      <c r="G2242" s="1">
        <v>1000</v>
      </c>
      <c r="H2242" t="s">
        <v>64</v>
      </c>
      <c r="I2242" t="s">
        <v>40</v>
      </c>
    </row>
    <row r="2243" spans="1:9" x14ac:dyDescent="0.25">
      <c r="A2243">
        <v>2242</v>
      </c>
      <c r="B2243" t="s">
        <v>15</v>
      </c>
      <c r="C2243" t="s">
        <v>23</v>
      </c>
      <c r="D2243">
        <v>1</v>
      </c>
      <c r="E2243" s="1">
        <v>7600</v>
      </c>
      <c r="F2243" s="1">
        <v>7600</v>
      </c>
      <c r="G2243" s="1">
        <v>1600</v>
      </c>
      <c r="H2243" t="s">
        <v>64</v>
      </c>
      <c r="I2243" t="s">
        <v>42</v>
      </c>
    </row>
    <row r="2244" spans="1:9" x14ac:dyDescent="0.25">
      <c r="A2244">
        <v>2243</v>
      </c>
      <c r="B2244" t="s">
        <v>33</v>
      </c>
      <c r="C2244" t="s">
        <v>53</v>
      </c>
      <c r="D2244">
        <v>1</v>
      </c>
      <c r="E2244" s="1">
        <v>7530</v>
      </c>
      <c r="F2244" s="1">
        <v>7530</v>
      </c>
      <c r="G2244" s="1">
        <v>1530</v>
      </c>
      <c r="H2244" t="s">
        <v>64</v>
      </c>
      <c r="I2244" t="s">
        <v>42</v>
      </c>
    </row>
    <row r="2245" spans="1:9" x14ac:dyDescent="0.25">
      <c r="A2245">
        <v>2244</v>
      </c>
      <c r="B2245" t="s">
        <v>48</v>
      </c>
      <c r="C2245" t="s">
        <v>41</v>
      </c>
      <c r="D2245">
        <v>2</v>
      </c>
      <c r="E2245" s="1">
        <v>1490</v>
      </c>
      <c r="F2245" s="1">
        <v>2980</v>
      </c>
      <c r="G2245" s="1">
        <v>1380</v>
      </c>
      <c r="H2245" t="s">
        <v>64</v>
      </c>
      <c r="I2245" t="s">
        <v>42</v>
      </c>
    </row>
    <row r="2246" spans="1:9" x14ac:dyDescent="0.25">
      <c r="A2246">
        <v>2245</v>
      </c>
      <c r="B2246" t="s">
        <v>8</v>
      </c>
      <c r="C2246" t="s">
        <v>54</v>
      </c>
      <c r="D2246">
        <v>1</v>
      </c>
      <c r="E2246" s="1">
        <v>5300</v>
      </c>
      <c r="F2246" s="1">
        <v>5300</v>
      </c>
      <c r="G2246" s="1">
        <v>1300</v>
      </c>
      <c r="H2246" t="s">
        <v>64</v>
      </c>
      <c r="I2246" t="s">
        <v>27</v>
      </c>
    </row>
    <row r="2247" spans="1:9" x14ac:dyDescent="0.25">
      <c r="A2247">
        <v>2246</v>
      </c>
      <c r="B2247" t="s">
        <v>22</v>
      </c>
      <c r="C2247" t="s">
        <v>28</v>
      </c>
      <c r="D2247">
        <v>2</v>
      </c>
      <c r="E2247" s="1">
        <v>1200</v>
      </c>
      <c r="F2247" s="1">
        <v>2400</v>
      </c>
      <c r="G2247" s="1">
        <v>800</v>
      </c>
      <c r="H2247" t="s">
        <v>64</v>
      </c>
      <c r="I2247" t="s">
        <v>40</v>
      </c>
    </row>
    <row r="2248" spans="1:9" x14ac:dyDescent="0.25">
      <c r="A2248">
        <v>2247</v>
      </c>
      <c r="B2248" t="s">
        <v>38</v>
      </c>
      <c r="C2248" t="s">
        <v>32</v>
      </c>
      <c r="D2248">
        <v>1</v>
      </c>
      <c r="E2248" s="1">
        <v>1090</v>
      </c>
      <c r="F2248" s="1">
        <v>1090</v>
      </c>
      <c r="G2248" s="1">
        <v>290</v>
      </c>
      <c r="H2248" t="s">
        <v>64</v>
      </c>
      <c r="I2248" t="s">
        <v>42</v>
      </c>
    </row>
    <row r="2249" spans="1:9" x14ac:dyDescent="0.25">
      <c r="A2249">
        <v>2248</v>
      </c>
      <c r="B2249" t="s">
        <v>22</v>
      </c>
      <c r="C2249" t="s">
        <v>25</v>
      </c>
      <c r="D2249">
        <v>1</v>
      </c>
      <c r="E2249" s="1">
        <v>7250</v>
      </c>
      <c r="F2249" s="1">
        <v>7250</v>
      </c>
      <c r="G2249" s="1">
        <v>2250</v>
      </c>
      <c r="H2249" t="s">
        <v>64</v>
      </c>
      <c r="I2249" t="s">
        <v>35</v>
      </c>
    </row>
    <row r="2250" spans="1:9" x14ac:dyDescent="0.25">
      <c r="A2250">
        <v>2249</v>
      </c>
      <c r="B2250" t="s">
        <v>46</v>
      </c>
      <c r="C2250" t="s">
        <v>13</v>
      </c>
      <c r="D2250">
        <v>3</v>
      </c>
      <c r="E2250" s="1">
        <v>1400</v>
      </c>
      <c r="F2250" s="1">
        <v>4200</v>
      </c>
      <c r="G2250" s="1">
        <v>1800</v>
      </c>
      <c r="H2250" t="s">
        <v>64</v>
      </c>
      <c r="I2250" t="s">
        <v>35</v>
      </c>
    </row>
    <row r="2251" spans="1:9" x14ac:dyDescent="0.25">
      <c r="A2251">
        <v>2250</v>
      </c>
      <c r="B2251" t="s">
        <v>15</v>
      </c>
      <c r="C2251" t="s">
        <v>55</v>
      </c>
      <c r="D2251">
        <v>1</v>
      </c>
      <c r="E2251" s="1">
        <v>1500</v>
      </c>
      <c r="F2251" s="1">
        <v>1500</v>
      </c>
      <c r="G2251" s="1">
        <v>700</v>
      </c>
      <c r="H2251" t="s">
        <v>64</v>
      </c>
      <c r="I2251" t="s">
        <v>42</v>
      </c>
    </row>
    <row r="2252" spans="1:9" x14ac:dyDescent="0.25">
      <c r="A2252">
        <v>2251</v>
      </c>
      <c r="B2252" t="s">
        <v>33</v>
      </c>
      <c r="C2252" t="s">
        <v>19</v>
      </c>
      <c r="D2252">
        <v>1</v>
      </c>
      <c r="E2252" s="1">
        <v>1350</v>
      </c>
      <c r="F2252" s="1">
        <v>1350</v>
      </c>
      <c r="G2252" s="1">
        <v>550</v>
      </c>
      <c r="H2252" t="s">
        <v>64</v>
      </c>
      <c r="I2252" t="s">
        <v>20</v>
      </c>
    </row>
    <row r="2253" spans="1:9" x14ac:dyDescent="0.25">
      <c r="A2253">
        <v>2252</v>
      </c>
      <c r="B2253" t="s">
        <v>33</v>
      </c>
      <c r="C2253" t="s">
        <v>28</v>
      </c>
      <c r="D2253">
        <v>3</v>
      </c>
      <c r="E2253" s="1">
        <v>1200</v>
      </c>
      <c r="F2253" s="1">
        <v>3600</v>
      </c>
      <c r="G2253" s="1">
        <v>1200</v>
      </c>
      <c r="H2253" t="s">
        <v>64</v>
      </c>
      <c r="I2253" t="s">
        <v>40</v>
      </c>
    </row>
    <row r="2254" spans="1:9" x14ac:dyDescent="0.25">
      <c r="A2254">
        <v>2253</v>
      </c>
      <c r="B2254" t="s">
        <v>12</v>
      </c>
      <c r="C2254" t="s">
        <v>53</v>
      </c>
      <c r="D2254">
        <v>3</v>
      </c>
      <c r="E2254" s="1">
        <v>7530</v>
      </c>
      <c r="F2254" s="1">
        <v>22590</v>
      </c>
      <c r="G2254" s="1">
        <v>4590</v>
      </c>
      <c r="H2254" t="s">
        <v>64</v>
      </c>
      <c r="I2254" t="s">
        <v>42</v>
      </c>
    </row>
    <row r="2255" spans="1:9" x14ac:dyDescent="0.25">
      <c r="A2255">
        <v>2254</v>
      </c>
      <c r="B2255" t="s">
        <v>46</v>
      </c>
      <c r="C2255" t="s">
        <v>28</v>
      </c>
      <c r="D2255">
        <v>1</v>
      </c>
      <c r="E2255" s="1">
        <v>1200</v>
      </c>
      <c r="F2255" s="1">
        <v>1200</v>
      </c>
      <c r="G2255" s="1">
        <v>400</v>
      </c>
      <c r="H2255" t="s">
        <v>64</v>
      </c>
      <c r="I2255" t="s">
        <v>42</v>
      </c>
    </row>
    <row r="2256" spans="1:9" x14ac:dyDescent="0.25">
      <c r="A2256">
        <v>2255</v>
      </c>
      <c r="B2256" t="s">
        <v>36</v>
      </c>
      <c r="C2256" t="s">
        <v>31</v>
      </c>
      <c r="D2256">
        <v>3</v>
      </c>
      <c r="E2256" s="1">
        <v>1800</v>
      </c>
      <c r="F2256" s="1">
        <v>5400</v>
      </c>
      <c r="G2256" s="1">
        <v>3000</v>
      </c>
      <c r="H2256" t="s">
        <v>64</v>
      </c>
      <c r="I2256" t="s">
        <v>24</v>
      </c>
    </row>
    <row r="2257" spans="1:9" x14ac:dyDescent="0.25">
      <c r="A2257">
        <v>2256</v>
      </c>
      <c r="B2257" t="s">
        <v>8</v>
      </c>
      <c r="C2257" t="s">
        <v>25</v>
      </c>
      <c r="D2257">
        <v>1</v>
      </c>
      <c r="E2257" s="1">
        <v>7250</v>
      </c>
      <c r="F2257" s="1">
        <v>7250</v>
      </c>
      <c r="G2257" s="1">
        <v>2250</v>
      </c>
      <c r="H2257" t="s">
        <v>64</v>
      </c>
      <c r="I2257" t="s">
        <v>17</v>
      </c>
    </row>
    <row r="2258" spans="1:9" x14ac:dyDescent="0.25">
      <c r="A2258">
        <v>2257</v>
      </c>
      <c r="B2258" t="s">
        <v>38</v>
      </c>
      <c r="C2258" t="s">
        <v>41</v>
      </c>
      <c r="D2258">
        <v>3</v>
      </c>
      <c r="E2258" s="1">
        <v>1490</v>
      </c>
      <c r="F2258" s="1">
        <v>4470</v>
      </c>
      <c r="G2258" s="1">
        <v>2070</v>
      </c>
      <c r="H2258" t="s">
        <v>64</v>
      </c>
      <c r="I2258" t="s">
        <v>24</v>
      </c>
    </row>
    <row r="2259" spans="1:9" x14ac:dyDescent="0.25">
      <c r="A2259">
        <v>2258</v>
      </c>
      <c r="B2259" t="s">
        <v>38</v>
      </c>
      <c r="C2259" t="s">
        <v>51</v>
      </c>
      <c r="D2259">
        <v>1</v>
      </c>
      <c r="E2259" s="1">
        <v>1200</v>
      </c>
      <c r="F2259" s="1">
        <v>1200</v>
      </c>
      <c r="G2259" s="1">
        <v>400</v>
      </c>
      <c r="H2259" t="s">
        <v>64</v>
      </c>
      <c r="I2259" t="s">
        <v>14</v>
      </c>
    </row>
    <row r="2260" spans="1:9" x14ac:dyDescent="0.25">
      <c r="A2260">
        <v>2259</v>
      </c>
      <c r="B2260" t="s">
        <v>12</v>
      </c>
      <c r="C2260" t="s">
        <v>34</v>
      </c>
      <c r="D2260">
        <v>1</v>
      </c>
      <c r="E2260" s="1">
        <v>8000</v>
      </c>
      <c r="F2260" s="1">
        <v>8000</v>
      </c>
      <c r="G2260" s="1">
        <v>2000</v>
      </c>
      <c r="H2260" t="s">
        <v>64</v>
      </c>
      <c r="I2260" t="s">
        <v>39</v>
      </c>
    </row>
    <row r="2261" spans="1:9" x14ac:dyDescent="0.25">
      <c r="A2261">
        <v>2260</v>
      </c>
      <c r="B2261" t="s">
        <v>30</v>
      </c>
      <c r="C2261" t="s">
        <v>13</v>
      </c>
      <c r="D2261">
        <v>1</v>
      </c>
      <c r="E2261" s="1">
        <v>1400</v>
      </c>
      <c r="F2261" s="1">
        <v>1400</v>
      </c>
      <c r="G2261" s="1">
        <v>600</v>
      </c>
      <c r="H2261" t="s">
        <v>64</v>
      </c>
      <c r="I2261" t="s">
        <v>27</v>
      </c>
    </row>
    <row r="2262" spans="1:9" x14ac:dyDescent="0.25">
      <c r="A2262">
        <v>2261</v>
      </c>
      <c r="B2262" t="s">
        <v>67</v>
      </c>
      <c r="C2262" t="s">
        <v>19</v>
      </c>
      <c r="D2262">
        <v>1</v>
      </c>
      <c r="E2262" s="1">
        <v>1350</v>
      </c>
      <c r="F2262" s="1">
        <v>1350</v>
      </c>
      <c r="G2262" s="1">
        <v>550</v>
      </c>
      <c r="H2262" t="s">
        <v>64</v>
      </c>
      <c r="I2262" t="s">
        <v>24</v>
      </c>
    </row>
    <row r="2263" spans="1:9" x14ac:dyDescent="0.25">
      <c r="A2263">
        <v>2262</v>
      </c>
      <c r="B2263" t="s">
        <v>36</v>
      </c>
      <c r="C2263" t="s">
        <v>51</v>
      </c>
      <c r="D2263">
        <v>1</v>
      </c>
      <c r="E2263" s="1">
        <v>1200</v>
      </c>
      <c r="F2263" s="1">
        <v>1200</v>
      </c>
      <c r="G2263" s="1">
        <v>400</v>
      </c>
      <c r="H2263" t="s">
        <v>64</v>
      </c>
      <c r="I2263" t="s">
        <v>40</v>
      </c>
    </row>
    <row r="2264" spans="1:9" x14ac:dyDescent="0.25">
      <c r="A2264">
        <v>2263</v>
      </c>
      <c r="B2264" t="s">
        <v>30</v>
      </c>
      <c r="C2264" t="s">
        <v>54</v>
      </c>
      <c r="D2264">
        <v>1</v>
      </c>
      <c r="E2264" s="1">
        <v>5300</v>
      </c>
      <c r="F2264" s="1">
        <v>5300</v>
      </c>
      <c r="G2264" s="1">
        <v>1300</v>
      </c>
      <c r="H2264" t="s">
        <v>64</v>
      </c>
      <c r="I2264" t="s">
        <v>24</v>
      </c>
    </row>
    <row r="2265" spans="1:9" x14ac:dyDescent="0.25">
      <c r="A2265">
        <v>2264</v>
      </c>
      <c r="B2265" t="s">
        <v>38</v>
      </c>
      <c r="C2265" t="s">
        <v>37</v>
      </c>
      <c r="D2265">
        <v>3</v>
      </c>
      <c r="E2265" s="1">
        <v>10590</v>
      </c>
      <c r="F2265" s="1">
        <v>31770</v>
      </c>
      <c r="G2265" s="1">
        <v>13770</v>
      </c>
      <c r="H2265" t="s">
        <v>64</v>
      </c>
      <c r="I2265" t="s">
        <v>27</v>
      </c>
    </row>
    <row r="2266" spans="1:9" x14ac:dyDescent="0.25">
      <c r="A2266">
        <v>2265</v>
      </c>
      <c r="B2266" t="s">
        <v>22</v>
      </c>
      <c r="C2266" t="s">
        <v>50</v>
      </c>
      <c r="D2266">
        <v>1</v>
      </c>
      <c r="E2266" s="1">
        <v>1250</v>
      </c>
      <c r="F2266" s="1">
        <v>1250</v>
      </c>
      <c r="G2266" s="1">
        <v>450</v>
      </c>
      <c r="H2266" t="s">
        <v>64</v>
      </c>
      <c r="I2266" t="s">
        <v>39</v>
      </c>
    </row>
    <row r="2267" spans="1:9" x14ac:dyDescent="0.25">
      <c r="A2267">
        <v>2266</v>
      </c>
      <c r="B2267" t="s">
        <v>48</v>
      </c>
      <c r="C2267" t="s">
        <v>51</v>
      </c>
      <c r="D2267">
        <v>1</v>
      </c>
      <c r="E2267" s="1">
        <v>1200</v>
      </c>
      <c r="F2267" s="1">
        <v>1200</v>
      </c>
      <c r="G2267" s="1">
        <v>400</v>
      </c>
      <c r="H2267" t="s">
        <v>64</v>
      </c>
      <c r="I2267" t="s">
        <v>20</v>
      </c>
    </row>
    <row r="2268" spans="1:9" x14ac:dyDescent="0.25">
      <c r="A2268">
        <v>2267</v>
      </c>
      <c r="B2268" t="s">
        <v>22</v>
      </c>
      <c r="C2268" t="s">
        <v>13</v>
      </c>
      <c r="D2268">
        <v>3</v>
      </c>
      <c r="E2268" s="1">
        <v>1400</v>
      </c>
      <c r="F2268" s="1">
        <v>4200</v>
      </c>
      <c r="G2268" s="1">
        <v>1800</v>
      </c>
      <c r="H2268" t="s">
        <v>64</v>
      </c>
      <c r="I2268" t="s">
        <v>35</v>
      </c>
    </row>
    <row r="2269" spans="1:9" x14ac:dyDescent="0.25">
      <c r="A2269">
        <v>2268</v>
      </c>
      <c r="B2269" t="s">
        <v>48</v>
      </c>
      <c r="C2269" t="s">
        <v>53</v>
      </c>
      <c r="D2269">
        <v>2</v>
      </c>
      <c r="E2269" s="1">
        <v>7530</v>
      </c>
      <c r="F2269" s="1">
        <v>15060</v>
      </c>
      <c r="G2269" s="1">
        <v>3060</v>
      </c>
      <c r="H2269" t="s">
        <v>64</v>
      </c>
      <c r="I2269" t="s">
        <v>27</v>
      </c>
    </row>
    <row r="2270" spans="1:9" x14ac:dyDescent="0.25">
      <c r="A2270">
        <v>2269</v>
      </c>
      <c r="B2270" t="s">
        <v>30</v>
      </c>
      <c r="C2270" t="s">
        <v>23</v>
      </c>
      <c r="D2270">
        <v>1</v>
      </c>
      <c r="E2270" s="1">
        <v>7600</v>
      </c>
      <c r="F2270" s="1">
        <v>7600</v>
      </c>
      <c r="G2270" s="1">
        <v>1600</v>
      </c>
      <c r="H2270" t="s">
        <v>64</v>
      </c>
      <c r="I2270" t="s">
        <v>27</v>
      </c>
    </row>
    <row r="2271" spans="1:9" x14ac:dyDescent="0.25">
      <c r="A2271">
        <v>2270</v>
      </c>
      <c r="B2271" t="s">
        <v>48</v>
      </c>
      <c r="C2271" t="s">
        <v>55</v>
      </c>
      <c r="D2271">
        <v>1</v>
      </c>
      <c r="E2271" s="1">
        <v>1500</v>
      </c>
      <c r="F2271" s="1">
        <v>1500</v>
      </c>
      <c r="G2271" s="1">
        <v>700</v>
      </c>
      <c r="H2271" t="s">
        <v>64</v>
      </c>
      <c r="I2271" t="s">
        <v>52</v>
      </c>
    </row>
    <row r="2272" spans="1:9" x14ac:dyDescent="0.25">
      <c r="A2272">
        <v>2271</v>
      </c>
      <c r="B2272" t="s">
        <v>38</v>
      </c>
      <c r="C2272" t="s">
        <v>21</v>
      </c>
      <c r="D2272">
        <v>2</v>
      </c>
      <c r="E2272" s="1">
        <v>2180</v>
      </c>
      <c r="F2272" s="1">
        <v>4360</v>
      </c>
      <c r="G2272" s="1">
        <v>1360</v>
      </c>
      <c r="H2272" t="s">
        <v>64</v>
      </c>
      <c r="I2272" t="s">
        <v>35</v>
      </c>
    </row>
    <row r="2273" spans="1:9" x14ac:dyDescent="0.25">
      <c r="A2273">
        <v>2272</v>
      </c>
      <c r="B2273" t="s">
        <v>18</v>
      </c>
      <c r="C2273" t="s">
        <v>21</v>
      </c>
      <c r="D2273">
        <v>1</v>
      </c>
      <c r="E2273" s="1">
        <v>2180</v>
      </c>
      <c r="F2273" s="1">
        <v>2180</v>
      </c>
      <c r="G2273" s="1">
        <v>680</v>
      </c>
      <c r="H2273" t="s">
        <v>64</v>
      </c>
      <c r="I2273" t="s">
        <v>29</v>
      </c>
    </row>
    <row r="2274" spans="1:9" x14ac:dyDescent="0.25">
      <c r="A2274">
        <v>2273</v>
      </c>
      <c r="B2274" t="s">
        <v>38</v>
      </c>
      <c r="C2274" t="s">
        <v>45</v>
      </c>
      <c r="D2274">
        <v>1</v>
      </c>
      <c r="E2274" s="1">
        <v>5775</v>
      </c>
      <c r="F2274" s="1">
        <v>5775</v>
      </c>
      <c r="G2274" s="1">
        <v>1775</v>
      </c>
      <c r="H2274" t="s">
        <v>64</v>
      </c>
      <c r="I2274" t="s">
        <v>17</v>
      </c>
    </row>
    <row r="2275" spans="1:9" x14ac:dyDescent="0.25">
      <c r="A2275">
        <v>2274</v>
      </c>
      <c r="B2275" t="s">
        <v>38</v>
      </c>
      <c r="C2275" t="s">
        <v>26</v>
      </c>
      <c r="D2275">
        <v>3</v>
      </c>
      <c r="E2275" s="1">
        <v>1100</v>
      </c>
      <c r="F2275" s="1">
        <v>3300</v>
      </c>
      <c r="G2275" s="1">
        <v>900</v>
      </c>
      <c r="H2275" t="s">
        <v>64</v>
      </c>
      <c r="I2275" t="s">
        <v>24</v>
      </c>
    </row>
    <row r="2276" spans="1:9" x14ac:dyDescent="0.25">
      <c r="A2276">
        <v>2275</v>
      </c>
      <c r="B2276" t="s">
        <v>46</v>
      </c>
      <c r="C2276" t="s">
        <v>45</v>
      </c>
      <c r="D2276">
        <v>1</v>
      </c>
      <c r="E2276" s="1">
        <v>5775</v>
      </c>
      <c r="F2276" s="1">
        <v>5775</v>
      </c>
      <c r="G2276" s="1">
        <v>1775</v>
      </c>
      <c r="H2276" t="s">
        <v>64</v>
      </c>
      <c r="I2276" t="s">
        <v>42</v>
      </c>
    </row>
    <row r="2277" spans="1:9" x14ac:dyDescent="0.25">
      <c r="A2277">
        <v>2276</v>
      </c>
      <c r="B2277" t="s">
        <v>33</v>
      </c>
      <c r="C2277" t="s">
        <v>19</v>
      </c>
      <c r="D2277">
        <v>1</v>
      </c>
      <c r="E2277" s="1">
        <v>1350</v>
      </c>
      <c r="F2277" s="1">
        <v>1350</v>
      </c>
      <c r="G2277" s="1">
        <v>550</v>
      </c>
      <c r="H2277" t="s">
        <v>64</v>
      </c>
      <c r="I2277" t="s">
        <v>52</v>
      </c>
    </row>
    <row r="2278" spans="1:9" x14ac:dyDescent="0.25">
      <c r="A2278">
        <v>2277</v>
      </c>
      <c r="B2278" t="s">
        <v>8</v>
      </c>
      <c r="C2278" t="s">
        <v>23</v>
      </c>
      <c r="D2278">
        <v>3</v>
      </c>
      <c r="E2278" s="1">
        <v>7600</v>
      </c>
      <c r="F2278" s="1">
        <v>22800</v>
      </c>
      <c r="G2278" s="1">
        <v>4800</v>
      </c>
      <c r="H2278" t="s">
        <v>64</v>
      </c>
      <c r="I2278" t="s">
        <v>40</v>
      </c>
    </row>
    <row r="2279" spans="1:9" x14ac:dyDescent="0.25">
      <c r="A2279">
        <v>2278</v>
      </c>
      <c r="B2279" t="s">
        <v>15</v>
      </c>
      <c r="C2279" t="s">
        <v>25</v>
      </c>
      <c r="D2279">
        <v>3</v>
      </c>
      <c r="E2279" s="1">
        <v>7250</v>
      </c>
      <c r="F2279" s="1">
        <v>21750</v>
      </c>
      <c r="G2279" s="1">
        <v>6750</v>
      </c>
      <c r="H2279" t="s">
        <v>64</v>
      </c>
      <c r="I2279" t="s">
        <v>27</v>
      </c>
    </row>
    <row r="2280" spans="1:9" x14ac:dyDescent="0.25">
      <c r="A2280">
        <v>2279</v>
      </c>
      <c r="B2280" t="s">
        <v>48</v>
      </c>
      <c r="C2280" t="s">
        <v>41</v>
      </c>
      <c r="D2280">
        <v>2</v>
      </c>
      <c r="E2280" s="1">
        <v>1490</v>
      </c>
      <c r="F2280" s="1">
        <v>2980</v>
      </c>
      <c r="G2280" s="1">
        <v>1380</v>
      </c>
      <c r="H2280" t="s">
        <v>64</v>
      </c>
      <c r="I2280" t="s">
        <v>14</v>
      </c>
    </row>
    <row r="2281" spans="1:9" x14ac:dyDescent="0.25">
      <c r="A2281">
        <v>2280</v>
      </c>
      <c r="B2281" t="s">
        <v>18</v>
      </c>
      <c r="C2281" t="s">
        <v>41</v>
      </c>
      <c r="D2281">
        <v>2</v>
      </c>
      <c r="E2281" s="1">
        <v>1490</v>
      </c>
      <c r="F2281" s="1">
        <v>2980</v>
      </c>
      <c r="G2281" s="1">
        <v>1380</v>
      </c>
      <c r="H2281" t="s">
        <v>64</v>
      </c>
      <c r="I2281" t="s">
        <v>11</v>
      </c>
    </row>
    <row r="2282" spans="1:9" x14ac:dyDescent="0.25">
      <c r="A2282">
        <v>2281</v>
      </c>
      <c r="B2282" t="s">
        <v>36</v>
      </c>
      <c r="C2282" t="s">
        <v>32</v>
      </c>
      <c r="D2282">
        <v>2</v>
      </c>
      <c r="E2282" s="1">
        <v>1090</v>
      </c>
      <c r="F2282" s="1">
        <v>2180</v>
      </c>
      <c r="G2282" s="1">
        <v>580</v>
      </c>
      <c r="H2282" t="s">
        <v>64</v>
      </c>
      <c r="I2282" t="s">
        <v>44</v>
      </c>
    </row>
    <row r="2283" spans="1:9" x14ac:dyDescent="0.25">
      <c r="A2283">
        <v>2282</v>
      </c>
      <c r="B2283" t="s">
        <v>36</v>
      </c>
      <c r="C2283" t="s">
        <v>28</v>
      </c>
      <c r="D2283">
        <v>3</v>
      </c>
      <c r="E2283" s="1">
        <v>1200</v>
      </c>
      <c r="F2283" s="1">
        <v>3600</v>
      </c>
      <c r="G2283" s="1">
        <v>1200</v>
      </c>
      <c r="H2283" t="s">
        <v>64</v>
      </c>
      <c r="I2283" t="s">
        <v>42</v>
      </c>
    </row>
    <row r="2284" spans="1:9" x14ac:dyDescent="0.25">
      <c r="A2284">
        <v>2283</v>
      </c>
      <c r="B2284" t="s">
        <v>48</v>
      </c>
      <c r="C2284" t="s">
        <v>32</v>
      </c>
      <c r="D2284">
        <v>2</v>
      </c>
      <c r="E2284" s="1">
        <v>1090</v>
      </c>
      <c r="F2284" s="1">
        <v>2180</v>
      </c>
      <c r="G2284" s="1">
        <v>580</v>
      </c>
      <c r="H2284" t="s">
        <v>64</v>
      </c>
      <c r="I2284" t="s">
        <v>40</v>
      </c>
    </row>
    <row r="2285" spans="1:9" x14ac:dyDescent="0.25">
      <c r="A2285">
        <v>2284</v>
      </c>
      <c r="B2285" t="s">
        <v>48</v>
      </c>
      <c r="C2285" t="s">
        <v>21</v>
      </c>
      <c r="D2285">
        <v>3</v>
      </c>
      <c r="E2285" s="1">
        <v>2180</v>
      </c>
      <c r="F2285" s="1">
        <v>6540</v>
      </c>
      <c r="G2285" s="1">
        <v>2040</v>
      </c>
      <c r="H2285" t="s">
        <v>64</v>
      </c>
      <c r="I2285" t="s">
        <v>44</v>
      </c>
    </row>
    <row r="2286" spans="1:9" x14ac:dyDescent="0.25">
      <c r="A2286">
        <v>2285</v>
      </c>
      <c r="B2286" t="s">
        <v>15</v>
      </c>
      <c r="C2286" t="s">
        <v>54</v>
      </c>
      <c r="D2286">
        <v>3</v>
      </c>
      <c r="E2286" s="1">
        <v>5300</v>
      </c>
      <c r="F2286" s="1">
        <v>15900</v>
      </c>
      <c r="G2286" s="1">
        <v>3900</v>
      </c>
      <c r="H2286" t="s">
        <v>64</v>
      </c>
      <c r="I2286" t="s">
        <v>42</v>
      </c>
    </row>
    <row r="2287" spans="1:9" x14ac:dyDescent="0.25">
      <c r="A2287">
        <v>2286</v>
      </c>
      <c r="B2287" t="s">
        <v>48</v>
      </c>
      <c r="C2287" t="s">
        <v>54</v>
      </c>
      <c r="D2287">
        <v>2</v>
      </c>
      <c r="E2287" s="1">
        <v>5300</v>
      </c>
      <c r="F2287" s="1">
        <v>10600</v>
      </c>
      <c r="G2287" s="1">
        <v>2600</v>
      </c>
      <c r="H2287" t="s">
        <v>64</v>
      </c>
      <c r="I2287" t="s">
        <v>42</v>
      </c>
    </row>
    <row r="2288" spans="1:9" x14ac:dyDescent="0.25">
      <c r="A2288">
        <v>2287</v>
      </c>
      <c r="B2288" t="s">
        <v>67</v>
      </c>
      <c r="C2288" t="s">
        <v>25</v>
      </c>
      <c r="D2288">
        <v>2</v>
      </c>
      <c r="E2288" s="1">
        <v>7250</v>
      </c>
      <c r="F2288" s="1">
        <v>14500</v>
      </c>
      <c r="G2288" s="1">
        <v>4500</v>
      </c>
      <c r="H2288" t="s">
        <v>64</v>
      </c>
      <c r="I2288" t="s">
        <v>29</v>
      </c>
    </row>
    <row r="2289" spans="1:9" x14ac:dyDescent="0.25">
      <c r="A2289">
        <v>2288</v>
      </c>
      <c r="B2289" t="s">
        <v>67</v>
      </c>
      <c r="C2289" t="s">
        <v>51</v>
      </c>
      <c r="D2289">
        <v>3</v>
      </c>
      <c r="E2289" s="1">
        <v>1200</v>
      </c>
      <c r="F2289" s="1">
        <v>3600</v>
      </c>
      <c r="G2289" s="1">
        <v>1200</v>
      </c>
      <c r="H2289" t="s">
        <v>64</v>
      </c>
      <c r="I2289" t="s">
        <v>40</v>
      </c>
    </row>
    <row r="2290" spans="1:9" x14ac:dyDescent="0.25">
      <c r="A2290">
        <v>2289</v>
      </c>
      <c r="B2290" t="s">
        <v>18</v>
      </c>
      <c r="C2290" t="s">
        <v>9</v>
      </c>
      <c r="D2290">
        <v>1</v>
      </c>
      <c r="E2290" s="1">
        <v>6000</v>
      </c>
      <c r="F2290" s="1">
        <v>6000</v>
      </c>
      <c r="G2290" s="1">
        <v>2000</v>
      </c>
      <c r="H2290" t="s">
        <v>64</v>
      </c>
      <c r="I2290" t="s">
        <v>24</v>
      </c>
    </row>
    <row r="2291" spans="1:9" x14ac:dyDescent="0.25">
      <c r="A2291">
        <v>2290</v>
      </c>
      <c r="B2291" t="s">
        <v>15</v>
      </c>
      <c r="C2291" t="s">
        <v>16</v>
      </c>
      <c r="D2291">
        <v>3</v>
      </c>
      <c r="E2291" s="1">
        <v>8450</v>
      </c>
      <c r="F2291" s="1">
        <v>25350</v>
      </c>
      <c r="G2291" s="1">
        <v>7350</v>
      </c>
      <c r="H2291" t="s">
        <v>64</v>
      </c>
      <c r="I2291" t="s">
        <v>40</v>
      </c>
    </row>
    <row r="2292" spans="1:9" x14ac:dyDescent="0.25">
      <c r="A2292">
        <v>2291</v>
      </c>
      <c r="B2292" t="s">
        <v>30</v>
      </c>
      <c r="C2292" t="s">
        <v>43</v>
      </c>
      <c r="D2292">
        <v>1</v>
      </c>
      <c r="E2292" s="1">
        <v>4200</v>
      </c>
      <c r="F2292" s="1">
        <v>4200</v>
      </c>
      <c r="G2292" s="1">
        <v>1200</v>
      </c>
      <c r="H2292" t="s">
        <v>64</v>
      </c>
      <c r="I2292" t="s">
        <v>27</v>
      </c>
    </row>
    <row r="2293" spans="1:9" x14ac:dyDescent="0.25">
      <c r="A2293">
        <v>2292</v>
      </c>
      <c r="B2293" t="s">
        <v>30</v>
      </c>
      <c r="C2293" t="s">
        <v>37</v>
      </c>
      <c r="D2293">
        <v>3</v>
      </c>
      <c r="E2293" s="1">
        <v>10590</v>
      </c>
      <c r="F2293" s="1">
        <v>31770</v>
      </c>
      <c r="G2293" s="1">
        <v>13770</v>
      </c>
      <c r="H2293" t="s">
        <v>64</v>
      </c>
      <c r="I2293" t="s">
        <v>11</v>
      </c>
    </row>
    <row r="2294" spans="1:9" x14ac:dyDescent="0.25">
      <c r="A2294">
        <v>2293</v>
      </c>
      <c r="B2294" t="s">
        <v>67</v>
      </c>
      <c r="C2294" t="s">
        <v>51</v>
      </c>
      <c r="D2294">
        <v>1</v>
      </c>
      <c r="E2294" s="1">
        <v>1200</v>
      </c>
      <c r="F2294" s="1">
        <v>1200</v>
      </c>
      <c r="G2294" s="1">
        <v>400</v>
      </c>
      <c r="H2294" t="s">
        <v>64</v>
      </c>
      <c r="I2294" t="s">
        <v>20</v>
      </c>
    </row>
    <row r="2295" spans="1:9" x14ac:dyDescent="0.25">
      <c r="A2295">
        <v>2294</v>
      </c>
      <c r="B2295" t="s">
        <v>46</v>
      </c>
      <c r="C2295" t="s">
        <v>26</v>
      </c>
      <c r="D2295">
        <v>2</v>
      </c>
      <c r="E2295" s="1">
        <v>1100</v>
      </c>
      <c r="F2295" s="1">
        <v>2200</v>
      </c>
      <c r="G2295" s="1">
        <v>600</v>
      </c>
      <c r="H2295" t="s">
        <v>64</v>
      </c>
      <c r="I2295" t="s">
        <v>44</v>
      </c>
    </row>
    <row r="2296" spans="1:9" x14ac:dyDescent="0.25">
      <c r="A2296">
        <v>2295</v>
      </c>
      <c r="B2296" t="s">
        <v>38</v>
      </c>
      <c r="C2296" t="s">
        <v>56</v>
      </c>
      <c r="D2296">
        <v>2</v>
      </c>
      <c r="E2296" s="1">
        <v>3700</v>
      </c>
      <c r="F2296" s="1">
        <v>7400</v>
      </c>
      <c r="G2296" s="1">
        <v>1400</v>
      </c>
      <c r="H2296" t="s">
        <v>64</v>
      </c>
      <c r="I2296" t="s">
        <v>24</v>
      </c>
    </row>
    <row r="2297" spans="1:9" x14ac:dyDescent="0.25">
      <c r="A2297">
        <v>2296</v>
      </c>
      <c r="B2297" t="s">
        <v>12</v>
      </c>
      <c r="C2297" t="s">
        <v>56</v>
      </c>
      <c r="D2297">
        <v>1</v>
      </c>
      <c r="E2297" s="1">
        <v>3700</v>
      </c>
      <c r="F2297" s="1">
        <v>3700</v>
      </c>
      <c r="G2297" s="1">
        <v>700</v>
      </c>
      <c r="H2297" t="s">
        <v>64</v>
      </c>
      <c r="I2297" t="s">
        <v>27</v>
      </c>
    </row>
    <row r="2298" spans="1:9" x14ac:dyDescent="0.25">
      <c r="A2298">
        <v>2297</v>
      </c>
      <c r="B2298" t="s">
        <v>15</v>
      </c>
      <c r="C2298" t="s">
        <v>25</v>
      </c>
      <c r="D2298">
        <v>5</v>
      </c>
      <c r="E2298" s="1">
        <v>7250</v>
      </c>
      <c r="F2298" s="1">
        <v>36250</v>
      </c>
      <c r="G2298" s="1">
        <v>11250</v>
      </c>
      <c r="H2298" t="s">
        <v>64</v>
      </c>
      <c r="I2298" t="s">
        <v>11</v>
      </c>
    </row>
    <row r="2299" spans="1:9" x14ac:dyDescent="0.25">
      <c r="A2299">
        <v>2298</v>
      </c>
      <c r="B2299" t="s">
        <v>12</v>
      </c>
      <c r="C2299" t="s">
        <v>9</v>
      </c>
      <c r="D2299">
        <v>5</v>
      </c>
      <c r="E2299" s="1">
        <v>6000</v>
      </c>
      <c r="F2299" s="1">
        <v>30000</v>
      </c>
      <c r="G2299" s="1">
        <v>10000</v>
      </c>
      <c r="H2299" t="s">
        <v>64</v>
      </c>
      <c r="I2299" t="s">
        <v>27</v>
      </c>
    </row>
    <row r="2300" spans="1:9" x14ac:dyDescent="0.25">
      <c r="A2300">
        <v>2299</v>
      </c>
      <c r="B2300" t="s">
        <v>67</v>
      </c>
      <c r="C2300" t="s">
        <v>51</v>
      </c>
      <c r="D2300">
        <v>2</v>
      </c>
      <c r="E2300" s="1">
        <v>1200</v>
      </c>
      <c r="F2300" s="1">
        <v>2400</v>
      </c>
      <c r="G2300" s="1">
        <v>800</v>
      </c>
      <c r="H2300" t="s">
        <v>64</v>
      </c>
      <c r="I2300" t="s">
        <v>39</v>
      </c>
    </row>
    <row r="2301" spans="1:9" x14ac:dyDescent="0.25">
      <c r="A2301">
        <v>2300</v>
      </c>
      <c r="B2301" t="s">
        <v>48</v>
      </c>
      <c r="C2301" t="s">
        <v>54</v>
      </c>
      <c r="D2301">
        <v>5</v>
      </c>
      <c r="E2301" s="1">
        <v>5300</v>
      </c>
      <c r="F2301" s="1">
        <v>26500</v>
      </c>
      <c r="G2301" s="1">
        <v>6500</v>
      </c>
      <c r="H2301" t="s">
        <v>64</v>
      </c>
      <c r="I2301" t="s">
        <v>35</v>
      </c>
    </row>
    <row r="2302" spans="1:9" x14ac:dyDescent="0.25">
      <c r="A2302">
        <v>2301</v>
      </c>
      <c r="B2302" t="s">
        <v>36</v>
      </c>
      <c r="C2302" t="s">
        <v>16</v>
      </c>
      <c r="D2302">
        <v>5</v>
      </c>
      <c r="E2302" s="1">
        <v>8450</v>
      </c>
      <c r="F2302" s="1">
        <v>42250</v>
      </c>
      <c r="G2302" s="1">
        <v>12250</v>
      </c>
      <c r="H2302" t="s">
        <v>64</v>
      </c>
      <c r="I2302" t="s">
        <v>29</v>
      </c>
    </row>
    <row r="2303" spans="1:9" x14ac:dyDescent="0.25">
      <c r="A2303">
        <v>2302</v>
      </c>
      <c r="B2303" t="s">
        <v>22</v>
      </c>
      <c r="C2303" t="s">
        <v>19</v>
      </c>
      <c r="D2303">
        <v>2</v>
      </c>
      <c r="E2303" s="1">
        <v>1350</v>
      </c>
      <c r="F2303" s="1">
        <v>2700</v>
      </c>
      <c r="G2303" s="1">
        <v>1100</v>
      </c>
      <c r="H2303" t="s">
        <v>64</v>
      </c>
      <c r="I2303" t="s">
        <v>40</v>
      </c>
    </row>
    <row r="2304" spans="1:9" x14ac:dyDescent="0.25">
      <c r="A2304">
        <v>2303</v>
      </c>
      <c r="B2304" t="s">
        <v>30</v>
      </c>
      <c r="C2304" t="s">
        <v>32</v>
      </c>
      <c r="D2304">
        <v>5</v>
      </c>
      <c r="E2304" s="1">
        <v>1090</v>
      </c>
      <c r="F2304" s="1">
        <v>5450</v>
      </c>
      <c r="G2304" s="1">
        <v>1450</v>
      </c>
      <c r="H2304" t="s">
        <v>64</v>
      </c>
      <c r="I2304" t="s">
        <v>20</v>
      </c>
    </row>
    <row r="2305" spans="1:9" x14ac:dyDescent="0.25">
      <c r="A2305">
        <v>2304</v>
      </c>
      <c r="B2305" t="s">
        <v>22</v>
      </c>
      <c r="C2305" t="s">
        <v>21</v>
      </c>
      <c r="D2305">
        <v>5</v>
      </c>
      <c r="E2305" s="1">
        <v>2180</v>
      </c>
      <c r="F2305" s="1">
        <v>10900</v>
      </c>
      <c r="G2305" s="1">
        <v>3400</v>
      </c>
      <c r="H2305" t="s">
        <v>64</v>
      </c>
      <c r="I2305" t="s">
        <v>40</v>
      </c>
    </row>
    <row r="2306" spans="1:9" x14ac:dyDescent="0.25">
      <c r="A2306">
        <v>2305</v>
      </c>
      <c r="B2306" t="s">
        <v>8</v>
      </c>
      <c r="C2306" t="s">
        <v>9</v>
      </c>
      <c r="D2306">
        <v>2</v>
      </c>
      <c r="E2306" s="1">
        <v>6000</v>
      </c>
      <c r="F2306" s="1">
        <v>12000</v>
      </c>
      <c r="G2306" s="1">
        <v>4000</v>
      </c>
      <c r="H2306" t="s">
        <v>64</v>
      </c>
      <c r="I2306" t="s">
        <v>11</v>
      </c>
    </row>
    <row r="2307" spans="1:9" x14ac:dyDescent="0.25">
      <c r="A2307">
        <v>2306</v>
      </c>
      <c r="B2307" t="s">
        <v>12</v>
      </c>
      <c r="C2307" t="s">
        <v>13</v>
      </c>
      <c r="D2307">
        <v>3</v>
      </c>
      <c r="E2307" s="1">
        <v>1400</v>
      </c>
      <c r="F2307" s="1">
        <v>4200</v>
      </c>
      <c r="G2307" s="1">
        <v>1800</v>
      </c>
      <c r="H2307" t="s">
        <v>64</v>
      </c>
      <c r="I2307" t="s">
        <v>39</v>
      </c>
    </row>
    <row r="2308" spans="1:9" x14ac:dyDescent="0.25">
      <c r="A2308">
        <v>2307</v>
      </c>
      <c r="B2308" t="s">
        <v>15</v>
      </c>
      <c r="C2308" t="s">
        <v>16</v>
      </c>
      <c r="D2308">
        <v>5</v>
      </c>
      <c r="E2308" s="1">
        <v>8450</v>
      </c>
      <c r="F2308" s="1">
        <v>42250</v>
      </c>
      <c r="G2308" s="1">
        <v>12250</v>
      </c>
      <c r="H2308" t="s">
        <v>64</v>
      </c>
      <c r="I2308" t="s">
        <v>29</v>
      </c>
    </row>
    <row r="2309" spans="1:9" x14ac:dyDescent="0.25">
      <c r="A2309">
        <v>2308</v>
      </c>
      <c r="B2309" t="s">
        <v>18</v>
      </c>
      <c r="C2309" t="s">
        <v>19</v>
      </c>
      <c r="D2309">
        <v>5</v>
      </c>
      <c r="E2309" s="1">
        <v>1350</v>
      </c>
      <c r="F2309" s="1">
        <v>6750</v>
      </c>
      <c r="G2309" s="1">
        <v>2750</v>
      </c>
      <c r="H2309" t="s">
        <v>64</v>
      </c>
      <c r="I2309" t="s">
        <v>24</v>
      </c>
    </row>
    <row r="2310" spans="1:9" x14ac:dyDescent="0.25">
      <c r="A2310">
        <v>2309</v>
      </c>
      <c r="B2310" t="s">
        <v>8</v>
      </c>
      <c r="C2310" t="s">
        <v>21</v>
      </c>
      <c r="D2310">
        <v>2</v>
      </c>
      <c r="E2310" s="1">
        <v>2180</v>
      </c>
      <c r="F2310" s="1">
        <v>4360</v>
      </c>
      <c r="G2310" s="1">
        <v>1360</v>
      </c>
      <c r="H2310" t="s">
        <v>64</v>
      </c>
      <c r="I2310" t="s">
        <v>24</v>
      </c>
    </row>
    <row r="2311" spans="1:9" x14ac:dyDescent="0.25">
      <c r="A2311">
        <v>2310</v>
      </c>
      <c r="B2311" t="s">
        <v>22</v>
      </c>
      <c r="C2311" t="s">
        <v>23</v>
      </c>
      <c r="D2311">
        <v>5</v>
      </c>
      <c r="E2311" s="1">
        <v>7600</v>
      </c>
      <c r="F2311" s="1">
        <v>38000</v>
      </c>
      <c r="G2311" s="1">
        <v>8000</v>
      </c>
      <c r="H2311" t="s">
        <v>64</v>
      </c>
      <c r="I2311" t="s">
        <v>29</v>
      </c>
    </row>
    <row r="2312" spans="1:9" x14ac:dyDescent="0.25">
      <c r="A2312">
        <v>2311</v>
      </c>
      <c r="B2312" t="s">
        <v>12</v>
      </c>
      <c r="C2312" t="s">
        <v>25</v>
      </c>
      <c r="D2312">
        <v>4</v>
      </c>
      <c r="E2312" s="1">
        <v>7250</v>
      </c>
      <c r="F2312" s="1">
        <v>29000</v>
      </c>
      <c r="G2312" s="1">
        <v>9000</v>
      </c>
      <c r="H2312" t="s">
        <v>64</v>
      </c>
      <c r="I2312" t="s">
        <v>44</v>
      </c>
    </row>
    <row r="2313" spans="1:9" x14ac:dyDescent="0.25">
      <c r="A2313">
        <v>2312</v>
      </c>
      <c r="B2313" t="s">
        <v>18</v>
      </c>
      <c r="C2313" t="s">
        <v>26</v>
      </c>
      <c r="D2313">
        <v>2</v>
      </c>
      <c r="E2313" s="1">
        <v>1100</v>
      </c>
      <c r="F2313" s="1">
        <v>2200</v>
      </c>
      <c r="G2313" s="1">
        <v>600</v>
      </c>
      <c r="H2313" t="s">
        <v>64</v>
      </c>
      <c r="I2313" t="s">
        <v>24</v>
      </c>
    </row>
    <row r="2314" spans="1:9" x14ac:dyDescent="0.25">
      <c r="A2314">
        <v>2313</v>
      </c>
      <c r="B2314" t="s">
        <v>67</v>
      </c>
      <c r="C2314" t="s">
        <v>9</v>
      </c>
      <c r="D2314">
        <v>5</v>
      </c>
      <c r="E2314" s="1">
        <v>6000</v>
      </c>
      <c r="F2314" s="1">
        <v>30000</v>
      </c>
      <c r="G2314" s="1">
        <v>10000</v>
      </c>
      <c r="H2314" t="s">
        <v>64</v>
      </c>
      <c r="I2314" t="s">
        <v>39</v>
      </c>
    </row>
    <row r="2315" spans="1:9" x14ac:dyDescent="0.25">
      <c r="A2315">
        <v>2314</v>
      </c>
      <c r="B2315" t="s">
        <v>8</v>
      </c>
      <c r="C2315" t="s">
        <v>28</v>
      </c>
      <c r="D2315">
        <v>3</v>
      </c>
      <c r="E2315" s="1">
        <v>1200</v>
      </c>
      <c r="F2315" s="1">
        <v>3600</v>
      </c>
      <c r="G2315" s="1">
        <v>1200</v>
      </c>
      <c r="H2315" t="s">
        <v>64</v>
      </c>
      <c r="I2315" t="s">
        <v>35</v>
      </c>
    </row>
    <row r="2316" spans="1:9" x14ac:dyDescent="0.25">
      <c r="A2316">
        <v>2315</v>
      </c>
      <c r="B2316" t="s">
        <v>30</v>
      </c>
      <c r="C2316" t="s">
        <v>31</v>
      </c>
      <c r="D2316">
        <v>3</v>
      </c>
      <c r="E2316" s="1">
        <v>1800</v>
      </c>
      <c r="F2316" s="1">
        <v>5400</v>
      </c>
      <c r="G2316" s="1">
        <v>3000</v>
      </c>
      <c r="H2316" t="s">
        <v>64</v>
      </c>
      <c r="I2316" t="s">
        <v>11</v>
      </c>
    </row>
    <row r="2317" spans="1:9" x14ac:dyDescent="0.25">
      <c r="A2317">
        <v>2316</v>
      </c>
      <c r="B2317" t="s">
        <v>30</v>
      </c>
      <c r="C2317" t="s">
        <v>32</v>
      </c>
      <c r="D2317">
        <v>3</v>
      </c>
      <c r="E2317" s="1">
        <v>1090</v>
      </c>
      <c r="F2317" s="1">
        <v>3270</v>
      </c>
      <c r="G2317" s="1">
        <v>870</v>
      </c>
      <c r="H2317" t="s">
        <v>64</v>
      </c>
      <c r="I2317" t="s">
        <v>11</v>
      </c>
    </row>
    <row r="2318" spans="1:9" x14ac:dyDescent="0.25">
      <c r="A2318">
        <v>2317</v>
      </c>
      <c r="B2318" t="s">
        <v>67</v>
      </c>
      <c r="C2318" t="s">
        <v>21</v>
      </c>
      <c r="D2318">
        <v>2</v>
      </c>
      <c r="E2318" s="1">
        <v>2180</v>
      </c>
      <c r="F2318" s="1">
        <v>4360</v>
      </c>
      <c r="G2318" s="1">
        <v>1360</v>
      </c>
      <c r="H2318" t="s">
        <v>64</v>
      </c>
      <c r="I2318" t="s">
        <v>52</v>
      </c>
    </row>
    <row r="2319" spans="1:9" x14ac:dyDescent="0.25">
      <c r="A2319">
        <v>2318</v>
      </c>
      <c r="B2319" t="s">
        <v>33</v>
      </c>
      <c r="C2319" t="s">
        <v>31</v>
      </c>
      <c r="D2319">
        <v>4</v>
      </c>
      <c r="E2319" s="1">
        <v>1800</v>
      </c>
      <c r="F2319" s="1">
        <v>7200</v>
      </c>
      <c r="G2319" s="1">
        <v>4000</v>
      </c>
      <c r="H2319" t="s">
        <v>64</v>
      </c>
      <c r="I2319" t="s">
        <v>14</v>
      </c>
    </row>
    <row r="2320" spans="1:9" x14ac:dyDescent="0.25">
      <c r="A2320">
        <v>2319</v>
      </c>
      <c r="B2320" t="s">
        <v>22</v>
      </c>
      <c r="C2320" t="s">
        <v>34</v>
      </c>
      <c r="D2320">
        <v>2</v>
      </c>
      <c r="E2320" s="1">
        <v>8000</v>
      </c>
      <c r="F2320" s="1">
        <v>16000</v>
      </c>
      <c r="G2320" s="1">
        <v>4000</v>
      </c>
      <c r="H2320" t="s">
        <v>64</v>
      </c>
      <c r="I2320" t="s">
        <v>35</v>
      </c>
    </row>
    <row r="2321" spans="1:9" x14ac:dyDescent="0.25">
      <c r="A2321">
        <v>2320</v>
      </c>
      <c r="B2321" t="s">
        <v>67</v>
      </c>
      <c r="C2321" t="s">
        <v>13</v>
      </c>
      <c r="D2321">
        <v>5</v>
      </c>
      <c r="E2321" s="1">
        <v>1400</v>
      </c>
      <c r="F2321" s="1">
        <v>7000</v>
      </c>
      <c r="G2321" s="1">
        <v>3000</v>
      </c>
      <c r="H2321" t="s">
        <v>64</v>
      </c>
      <c r="I2321" t="s">
        <v>35</v>
      </c>
    </row>
    <row r="2322" spans="1:9" x14ac:dyDescent="0.25">
      <c r="A2322">
        <v>2321</v>
      </c>
      <c r="B2322" t="s">
        <v>36</v>
      </c>
      <c r="C2322" t="s">
        <v>37</v>
      </c>
      <c r="D2322">
        <v>3</v>
      </c>
      <c r="E2322" s="1">
        <v>10590</v>
      </c>
      <c r="F2322" s="1">
        <v>31770</v>
      </c>
      <c r="G2322" s="1">
        <v>13770</v>
      </c>
      <c r="H2322" t="s">
        <v>64</v>
      </c>
      <c r="I2322" t="s">
        <v>17</v>
      </c>
    </row>
    <row r="2323" spans="1:9" x14ac:dyDescent="0.25">
      <c r="A2323">
        <v>2322</v>
      </c>
      <c r="B2323" t="s">
        <v>38</v>
      </c>
      <c r="C2323" t="s">
        <v>19</v>
      </c>
      <c r="D2323">
        <v>5</v>
      </c>
      <c r="E2323" s="1">
        <v>1350</v>
      </c>
      <c r="F2323" s="1">
        <v>6750</v>
      </c>
      <c r="G2323" s="1">
        <v>2750</v>
      </c>
      <c r="H2323" t="s">
        <v>64</v>
      </c>
      <c r="I2323" t="s">
        <v>29</v>
      </c>
    </row>
    <row r="2324" spans="1:9" x14ac:dyDescent="0.25">
      <c r="A2324">
        <v>2323</v>
      </c>
      <c r="B2324" t="s">
        <v>30</v>
      </c>
      <c r="C2324" t="s">
        <v>13</v>
      </c>
      <c r="D2324">
        <v>5</v>
      </c>
      <c r="E2324" s="1">
        <v>1400</v>
      </c>
      <c r="F2324" s="1">
        <v>7000</v>
      </c>
      <c r="G2324" s="1">
        <v>3000</v>
      </c>
      <c r="H2324" t="s">
        <v>64</v>
      </c>
      <c r="I2324" t="s">
        <v>29</v>
      </c>
    </row>
    <row r="2325" spans="1:9" x14ac:dyDescent="0.25">
      <c r="A2325">
        <v>2324</v>
      </c>
      <c r="B2325" t="s">
        <v>18</v>
      </c>
      <c r="C2325" t="s">
        <v>9</v>
      </c>
      <c r="D2325">
        <v>2</v>
      </c>
      <c r="E2325" s="1">
        <v>6000</v>
      </c>
      <c r="F2325" s="1">
        <v>12000</v>
      </c>
      <c r="G2325" s="1">
        <v>4000</v>
      </c>
      <c r="H2325" t="s">
        <v>64</v>
      </c>
      <c r="I2325" t="s">
        <v>27</v>
      </c>
    </row>
    <row r="2326" spans="1:9" x14ac:dyDescent="0.25">
      <c r="A2326">
        <v>2325</v>
      </c>
      <c r="B2326" t="s">
        <v>36</v>
      </c>
      <c r="C2326" t="s">
        <v>26</v>
      </c>
      <c r="D2326">
        <v>4</v>
      </c>
      <c r="E2326" s="1">
        <v>1100</v>
      </c>
      <c r="F2326" s="1">
        <v>4400</v>
      </c>
      <c r="G2326" s="1">
        <v>1200</v>
      </c>
      <c r="H2326" t="s">
        <v>64</v>
      </c>
      <c r="I2326" t="s">
        <v>40</v>
      </c>
    </row>
    <row r="2327" spans="1:9" x14ac:dyDescent="0.25">
      <c r="A2327">
        <v>2326</v>
      </c>
      <c r="B2327" t="s">
        <v>15</v>
      </c>
      <c r="C2327" t="s">
        <v>9</v>
      </c>
      <c r="D2327">
        <v>5</v>
      </c>
      <c r="E2327" s="1">
        <v>6000</v>
      </c>
      <c r="F2327" s="1">
        <v>30000</v>
      </c>
      <c r="G2327" s="1">
        <v>10000</v>
      </c>
      <c r="H2327" t="s">
        <v>64</v>
      </c>
      <c r="I2327" t="s">
        <v>17</v>
      </c>
    </row>
    <row r="2328" spans="1:9" x14ac:dyDescent="0.25">
      <c r="A2328">
        <v>2327</v>
      </c>
      <c r="B2328" t="s">
        <v>38</v>
      </c>
      <c r="C2328" t="s">
        <v>41</v>
      </c>
      <c r="D2328">
        <v>3</v>
      </c>
      <c r="E2328" s="1">
        <v>1490</v>
      </c>
      <c r="F2328" s="1">
        <v>4470</v>
      </c>
      <c r="G2328" s="1">
        <v>2070</v>
      </c>
      <c r="H2328" t="s">
        <v>64</v>
      </c>
      <c r="I2328" t="s">
        <v>11</v>
      </c>
    </row>
    <row r="2329" spans="1:9" x14ac:dyDescent="0.25">
      <c r="A2329">
        <v>2328</v>
      </c>
      <c r="B2329" t="s">
        <v>36</v>
      </c>
      <c r="C2329" t="s">
        <v>37</v>
      </c>
      <c r="D2329">
        <v>2</v>
      </c>
      <c r="E2329" s="1">
        <v>10590</v>
      </c>
      <c r="F2329" s="1">
        <v>21180</v>
      </c>
      <c r="G2329" s="1">
        <v>9180</v>
      </c>
      <c r="H2329" t="s">
        <v>64</v>
      </c>
      <c r="I2329" t="s">
        <v>39</v>
      </c>
    </row>
    <row r="2330" spans="1:9" x14ac:dyDescent="0.25">
      <c r="A2330">
        <v>2329</v>
      </c>
      <c r="B2330" t="s">
        <v>15</v>
      </c>
      <c r="C2330" t="s">
        <v>34</v>
      </c>
      <c r="D2330">
        <v>5</v>
      </c>
      <c r="E2330" s="1">
        <v>8000</v>
      </c>
      <c r="F2330" s="1">
        <v>40000</v>
      </c>
      <c r="G2330" s="1">
        <v>10000</v>
      </c>
      <c r="H2330" t="s">
        <v>64</v>
      </c>
      <c r="I2330" t="s">
        <v>17</v>
      </c>
    </row>
    <row r="2331" spans="1:9" x14ac:dyDescent="0.25">
      <c r="A2331">
        <v>2330</v>
      </c>
      <c r="B2331" t="s">
        <v>30</v>
      </c>
      <c r="C2331" t="s">
        <v>26</v>
      </c>
      <c r="D2331">
        <v>5</v>
      </c>
      <c r="E2331" s="1">
        <v>1100</v>
      </c>
      <c r="F2331" s="1">
        <v>5500</v>
      </c>
      <c r="G2331" s="1">
        <v>1500</v>
      </c>
      <c r="H2331" t="s">
        <v>64</v>
      </c>
      <c r="I2331" t="s">
        <v>27</v>
      </c>
    </row>
    <row r="2332" spans="1:9" x14ac:dyDescent="0.25">
      <c r="A2332">
        <v>2331</v>
      </c>
      <c r="B2332" t="s">
        <v>38</v>
      </c>
      <c r="C2332" t="s">
        <v>28</v>
      </c>
      <c r="D2332">
        <v>4</v>
      </c>
      <c r="E2332" s="1">
        <v>1200</v>
      </c>
      <c r="F2332" s="1">
        <v>4800</v>
      </c>
      <c r="G2332" s="1">
        <v>1600</v>
      </c>
      <c r="H2332" t="s">
        <v>64</v>
      </c>
      <c r="I2332" t="s">
        <v>11</v>
      </c>
    </row>
    <row r="2333" spans="1:9" x14ac:dyDescent="0.25">
      <c r="A2333">
        <v>2332</v>
      </c>
      <c r="B2333" t="s">
        <v>22</v>
      </c>
      <c r="C2333" t="s">
        <v>43</v>
      </c>
      <c r="D2333">
        <v>3</v>
      </c>
      <c r="E2333" s="1">
        <v>4200</v>
      </c>
      <c r="F2333" s="1">
        <v>12600</v>
      </c>
      <c r="G2333" s="1">
        <v>3600</v>
      </c>
      <c r="H2333" t="s">
        <v>64</v>
      </c>
      <c r="I2333" t="s">
        <v>24</v>
      </c>
    </row>
    <row r="2334" spans="1:9" x14ac:dyDescent="0.25">
      <c r="A2334">
        <v>2333</v>
      </c>
      <c r="B2334" t="s">
        <v>12</v>
      </c>
      <c r="C2334" t="s">
        <v>45</v>
      </c>
      <c r="D2334">
        <v>2</v>
      </c>
      <c r="E2334" s="1">
        <v>5775</v>
      </c>
      <c r="F2334" s="1">
        <v>11550</v>
      </c>
      <c r="G2334" s="1">
        <v>3550</v>
      </c>
      <c r="H2334" t="s">
        <v>64</v>
      </c>
      <c r="I2334" t="s">
        <v>24</v>
      </c>
    </row>
    <row r="2335" spans="1:9" x14ac:dyDescent="0.25">
      <c r="A2335">
        <v>2334</v>
      </c>
      <c r="B2335" t="s">
        <v>46</v>
      </c>
      <c r="C2335" t="s">
        <v>23</v>
      </c>
      <c r="D2335">
        <v>4</v>
      </c>
      <c r="E2335" s="1">
        <v>7600</v>
      </c>
      <c r="F2335" s="1">
        <v>30400</v>
      </c>
      <c r="G2335" s="1">
        <v>6400</v>
      </c>
      <c r="H2335" t="s">
        <v>64</v>
      </c>
      <c r="I2335" t="s">
        <v>52</v>
      </c>
    </row>
    <row r="2336" spans="1:9" x14ac:dyDescent="0.25">
      <c r="A2336">
        <v>2335</v>
      </c>
      <c r="B2336" t="s">
        <v>12</v>
      </c>
      <c r="C2336" t="s">
        <v>25</v>
      </c>
      <c r="D2336">
        <v>2</v>
      </c>
      <c r="E2336" s="1">
        <v>7250</v>
      </c>
      <c r="F2336" s="1">
        <v>14500</v>
      </c>
      <c r="G2336" s="1">
        <v>4500</v>
      </c>
      <c r="H2336" t="s">
        <v>64</v>
      </c>
      <c r="I2336" t="s">
        <v>40</v>
      </c>
    </row>
    <row r="2337" spans="1:9" x14ac:dyDescent="0.25">
      <c r="A2337">
        <v>2336</v>
      </c>
      <c r="B2337" t="s">
        <v>8</v>
      </c>
      <c r="C2337" t="s">
        <v>25</v>
      </c>
      <c r="D2337">
        <v>3</v>
      </c>
      <c r="E2337" s="1">
        <v>7250</v>
      </c>
      <c r="F2337" s="1">
        <v>21750</v>
      </c>
      <c r="G2337" s="1">
        <v>6750</v>
      </c>
      <c r="H2337" t="s">
        <v>64</v>
      </c>
      <c r="I2337" t="s">
        <v>40</v>
      </c>
    </row>
    <row r="2338" spans="1:9" x14ac:dyDescent="0.25">
      <c r="A2338">
        <v>2337</v>
      </c>
      <c r="B2338" t="s">
        <v>36</v>
      </c>
      <c r="C2338" t="s">
        <v>25</v>
      </c>
      <c r="D2338">
        <v>3</v>
      </c>
      <c r="E2338" s="1">
        <v>7250</v>
      </c>
      <c r="F2338" s="1">
        <v>21750</v>
      </c>
      <c r="G2338" s="1">
        <v>6750</v>
      </c>
      <c r="H2338" t="s">
        <v>64</v>
      </c>
      <c r="I2338" t="s">
        <v>20</v>
      </c>
    </row>
    <row r="2339" spans="1:9" x14ac:dyDescent="0.25">
      <c r="A2339">
        <v>2338</v>
      </c>
      <c r="B2339" t="s">
        <v>67</v>
      </c>
      <c r="C2339" t="s">
        <v>19</v>
      </c>
      <c r="D2339">
        <v>3</v>
      </c>
      <c r="E2339" s="1">
        <v>1350</v>
      </c>
      <c r="F2339" s="1">
        <v>4050</v>
      </c>
      <c r="G2339" s="1">
        <v>1650</v>
      </c>
      <c r="H2339" t="s">
        <v>64</v>
      </c>
      <c r="I2339" t="s">
        <v>27</v>
      </c>
    </row>
    <row r="2340" spans="1:9" x14ac:dyDescent="0.25">
      <c r="A2340">
        <v>2339</v>
      </c>
      <c r="B2340" t="s">
        <v>12</v>
      </c>
      <c r="C2340" t="s">
        <v>25</v>
      </c>
      <c r="D2340">
        <v>2</v>
      </c>
      <c r="E2340" s="1">
        <v>7250</v>
      </c>
      <c r="F2340" s="1">
        <v>14500</v>
      </c>
      <c r="G2340" s="1">
        <v>4500</v>
      </c>
      <c r="H2340" t="s">
        <v>64</v>
      </c>
      <c r="I2340" t="s">
        <v>29</v>
      </c>
    </row>
    <row r="2341" spans="1:9" x14ac:dyDescent="0.25">
      <c r="A2341">
        <v>2340</v>
      </c>
      <c r="B2341" t="s">
        <v>30</v>
      </c>
      <c r="C2341" t="s">
        <v>23</v>
      </c>
      <c r="D2341">
        <v>5</v>
      </c>
      <c r="E2341" s="1">
        <v>7600</v>
      </c>
      <c r="F2341" s="1">
        <v>38000</v>
      </c>
      <c r="G2341" s="1">
        <v>8000</v>
      </c>
      <c r="H2341" t="s">
        <v>64</v>
      </c>
      <c r="I2341" t="s">
        <v>24</v>
      </c>
    </row>
    <row r="2342" spans="1:9" x14ac:dyDescent="0.25">
      <c r="A2342">
        <v>2341</v>
      </c>
      <c r="B2342" t="s">
        <v>48</v>
      </c>
      <c r="C2342" t="s">
        <v>23</v>
      </c>
      <c r="D2342">
        <v>4</v>
      </c>
      <c r="E2342" s="1">
        <v>7600</v>
      </c>
      <c r="F2342" s="1">
        <v>30400</v>
      </c>
      <c r="G2342" s="1">
        <v>6400</v>
      </c>
      <c r="H2342" t="s">
        <v>64</v>
      </c>
      <c r="I2342" t="s">
        <v>27</v>
      </c>
    </row>
    <row r="2343" spans="1:9" x14ac:dyDescent="0.25">
      <c r="A2343">
        <v>2342</v>
      </c>
      <c r="B2343" t="s">
        <v>12</v>
      </c>
      <c r="C2343" t="s">
        <v>41</v>
      </c>
      <c r="D2343">
        <v>3</v>
      </c>
      <c r="E2343" s="1">
        <v>1490</v>
      </c>
      <c r="F2343" s="1">
        <v>4470</v>
      </c>
      <c r="G2343" s="1">
        <v>2070</v>
      </c>
      <c r="H2343" t="s">
        <v>64</v>
      </c>
      <c r="I2343" t="s">
        <v>29</v>
      </c>
    </row>
    <row r="2344" spans="1:9" x14ac:dyDescent="0.25">
      <c r="A2344">
        <v>2343</v>
      </c>
      <c r="B2344" t="s">
        <v>67</v>
      </c>
      <c r="C2344" t="s">
        <v>49</v>
      </c>
      <c r="D2344">
        <v>5</v>
      </c>
      <c r="E2344" s="1">
        <v>2900</v>
      </c>
      <c r="F2344" s="1">
        <v>14500</v>
      </c>
      <c r="G2344" s="1">
        <v>4500</v>
      </c>
      <c r="H2344" t="s">
        <v>64</v>
      </c>
      <c r="I2344" t="s">
        <v>42</v>
      </c>
    </row>
    <row r="2345" spans="1:9" x14ac:dyDescent="0.25">
      <c r="A2345">
        <v>2344</v>
      </c>
      <c r="B2345" t="s">
        <v>38</v>
      </c>
      <c r="C2345" t="s">
        <v>41</v>
      </c>
      <c r="D2345">
        <v>4</v>
      </c>
      <c r="E2345" s="1">
        <v>1490</v>
      </c>
      <c r="F2345" s="1">
        <v>5960</v>
      </c>
      <c r="G2345" s="1">
        <v>2760</v>
      </c>
      <c r="H2345" t="s">
        <v>64</v>
      </c>
      <c r="I2345" t="s">
        <v>39</v>
      </c>
    </row>
    <row r="2346" spans="1:9" x14ac:dyDescent="0.25">
      <c r="A2346">
        <v>2345</v>
      </c>
      <c r="B2346" t="s">
        <v>38</v>
      </c>
      <c r="C2346" t="s">
        <v>32</v>
      </c>
      <c r="D2346">
        <v>2</v>
      </c>
      <c r="E2346" s="1">
        <v>1090</v>
      </c>
      <c r="F2346" s="1">
        <v>2180</v>
      </c>
      <c r="G2346" s="1">
        <v>580</v>
      </c>
      <c r="H2346" t="s">
        <v>64</v>
      </c>
      <c r="I2346" t="s">
        <v>35</v>
      </c>
    </row>
    <row r="2347" spans="1:9" x14ac:dyDescent="0.25">
      <c r="A2347">
        <v>2346</v>
      </c>
      <c r="B2347" t="s">
        <v>67</v>
      </c>
      <c r="C2347" t="s">
        <v>28</v>
      </c>
      <c r="D2347">
        <v>2</v>
      </c>
      <c r="E2347" s="1">
        <v>1200</v>
      </c>
      <c r="F2347" s="1">
        <v>2400</v>
      </c>
      <c r="G2347" s="1">
        <v>800</v>
      </c>
      <c r="H2347" t="s">
        <v>64</v>
      </c>
      <c r="I2347" t="s">
        <v>11</v>
      </c>
    </row>
    <row r="2348" spans="1:9" x14ac:dyDescent="0.25">
      <c r="A2348">
        <v>2347</v>
      </c>
      <c r="B2348" t="s">
        <v>36</v>
      </c>
      <c r="C2348" t="s">
        <v>37</v>
      </c>
      <c r="D2348">
        <v>4</v>
      </c>
      <c r="E2348" s="1">
        <v>10590</v>
      </c>
      <c r="F2348" s="1">
        <v>42360</v>
      </c>
      <c r="G2348" s="1">
        <v>18360</v>
      </c>
      <c r="H2348" t="s">
        <v>64</v>
      </c>
      <c r="I2348" t="s">
        <v>39</v>
      </c>
    </row>
    <row r="2349" spans="1:9" x14ac:dyDescent="0.25">
      <c r="A2349">
        <v>2348</v>
      </c>
      <c r="B2349" t="s">
        <v>30</v>
      </c>
      <c r="C2349" t="s">
        <v>43</v>
      </c>
      <c r="D2349">
        <v>2</v>
      </c>
      <c r="E2349" s="1">
        <v>4200</v>
      </c>
      <c r="F2349" s="1">
        <v>8400</v>
      </c>
      <c r="G2349" s="1">
        <v>2400</v>
      </c>
      <c r="H2349" t="s">
        <v>64</v>
      </c>
      <c r="I2349" t="s">
        <v>11</v>
      </c>
    </row>
    <row r="2350" spans="1:9" x14ac:dyDescent="0.25">
      <c r="A2350">
        <v>2349</v>
      </c>
      <c r="B2350" t="s">
        <v>18</v>
      </c>
      <c r="C2350" t="s">
        <v>43</v>
      </c>
      <c r="D2350">
        <v>2</v>
      </c>
      <c r="E2350" s="1">
        <v>4200</v>
      </c>
      <c r="F2350" s="1">
        <v>8400</v>
      </c>
      <c r="G2350" s="1">
        <v>2400</v>
      </c>
      <c r="H2350" t="s">
        <v>64</v>
      </c>
      <c r="I2350" t="s">
        <v>42</v>
      </c>
    </row>
    <row r="2351" spans="1:9" x14ac:dyDescent="0.25">
      <c r="A2351">
        <v>2350</v>
      </c>
      <c r="B2351" t="s">
        <v>33</v>
      </c>
      <c r="C2351" t="s">
        <v>37</v>
      </c>
      <c r="D2351">
        <v>4</v>
      </c>
      <c r="E2351" s="1">
        <v>10590</v>
      </c>
      <c r="F2351" s="1">
        <v>42360</v>
      </c>
      <c r="G2351" s="1">
        <v>18360</v>
      </c>
      <c r="H2351" t="s">
        <v>64</v>
      </c>
      <c r="I2351" t="s">
        <v>39</v>
      </c>
    </row>
    <row r="2352" spans="1:9" x14ac:dyDescent="0.25">
      <c r="A2352">
        <v>2351</v>
      </c>
      <c r="B2352" t="s">
        <v>48</v>
      </c>
      <c r="C2352" t="s">
        <v>50</v>
      </c>
      <c r="D2352">
        <v>3</v>
      </c>
      <c r="E2352" s="1">
        <v>1250</v>
      </c>
      <c r="F2352" s="1">
        <v>3750</v>
      </c>
      <c r="G2352" s="1">
        <v>1350</v>
      </c>
      <c r="H2352" t="s">
        <v>64</v>
      </c>
      <c r="I2352" t="s">
        <v>40</v>
      </c>
    </row>
    <row r="2353" spans="1:9" x14ac:dyDescent="0.25">
      <c r="A2353">
        <v>2352</v>
      </c>
      <c r="B2353" t="s">
        <v>8</v>
      </c>
      <c r="C2353" t="s">
        <v>41</v>
      </c>
      <c r="D2353">
        <v>5</v>
      </c>
      <c r="E2353" s="1">
        <v>1490</v>
      </c>
      <c r="F2353" s="1">
        <v>7450</v>
      </c>
      <c r="G2353" s="1">
        <v>3450</v>
      </c>
      <c r="H2353" t="s">
        <v>64</v>
      </c>
      <c r="I2353" t="s">
        <v>42</v>
      </c>
    </row>
    <row r="2354" spans="1:9" x14ac:dyDescent="0.25">
      <c r="A2354">
        <v>2353</v>
      </c>
      <c r="B2354" t="s">
        <v>30</v>
      </c>
      <c r="C2354" t="s">
        <v>28</v>
      </c>
      <c r="D2354">
        <v>5</v>
      </c>
      <c r="E2354" s="1">
        <v>1200</v>
      </c>
      <c r="F2354" s="1">
        <v>6000</v>
      </c>
      <c r="G2354" s="1">
        <v>2000</v>
      </c>
      <c r="H2354" t="s">
        <v>64</v>
      </c>
      <c r="I2354" t="s">
        <v>24</v>
      </c>
    </row>
    <row r="2355" spans="1:9" x14ac:dyDescent="0.25">
      <c r="A2355">
        <v>2354</v>
      </c>
      <c r="B2355" t="s">
        <v>15</v>
      </c>
      <c r="C2355" t="s">
        <v>21</v>
      </c>
      <c r="D2355">
        <v>5</v>
      </c>
      <c r="E2355" s="1">
        <v>2180</v>
      </c>
      <c r="F2355" s="1">
        <v>10900</v>
      </c>
      <c r="G2355" s="1">
        <v>3400</v>
      </c>
      <c r="H2355" t="s">
        <v>64</v>
      </c>
      <c r="I2355" t="s">
        <v>11</v>
      </c>
    </row>
    <row r="2356" spans="1:9" x14ac:dyDescent="0.25">
      <c r="A2356">
        <v>2355</v>
      </c>
      <c r="B2356" t="s">
        <v>38</v>
      </c>
      <c r="C2356" t="s">
        <v>51</v>
      </c>
      <c r="D2356">
        <v>2</v>
      </c>
      <c r="E2356" s="1">
        <v>1200</v>
      </c>
      <c r="F2356" s="1">
        <v>2400</v>
      </c>
      <c r="G2356" s="1">
        <v>800</v>
      </c>
      <c r="H2356" t="s">
        <v>64</v>
      </c>
      <c r="I2356" t="s">
        <v>17</v>
      </c>
    </row>
    <row r="2357" spans="1:9" x14ac:dyDescent="0.25">
      <c r="A2357">
        <v>2356</v>
      </c>
      <c r="B2357" t="s">
        <v>8</v>
      </c>
      <c r="C2357" t="s">
        <v>31</v>
      </c>
      <c r="D2357">
        <v>2</v>
      </c>
      <c r="E2357" s="1">
        <v>1800</v>
      </c>
      <c r="F2357" s="1">
        <v>3600</v>
      </c>
      <c r="G2357" s="1">
        <v>2000</v>
      </c>
      <c r="H2357" t="s">
        <v>64</v>
      </c>
      <c r="I2357" t="s">
        <v>14</v>
      </c>
    </row>
    <row r="2358" spans="1:9" x14ac:dyDescent="0.25">
      <c r="A2358">
        <v>2357</v>
      </c>
      <c r="B2358" t="s">
        <v>15</v>
      </c>
      <c r="C2358" t="s">
        <v>23</v>
      </c>
      <c r="D2358">
        <v>4</v>
      </c>
      <c r="E2358" s="1">
        <v>7600</v>
      </c>
      <c r="F2358" s="1">
        <v>30400</v>
      </c>
      <c r="G2358" s="1">
        <v>6400</v>
      </c>
      <c r="H2358" t="s">
        <v>64</v>
      </c>
      <c r="I2358" t="s">
        <v>40</v>
      </c>
    </row>
    <row r="2359" spans="1:9" x14ac:dyDescent="0.25">
      <c r="A2359">
        <v>2358</v>
      </c>
      <c r="B2359" t="s">
        <v>33</v>
      </c>
      <c r="C2359" t="s">
        <v>53</v>
      </c>
      <c r="D2359">
        <v>5</v>
      </c>
      <c r="E2359" s="1">
        <v>7530</v>
      </c>
      <c r="F2359" s="1">
        <v>37650</v>
      </c>
      <c r="G2359" s="1">
        <v>7650</v>
      </c>
      <c r="H2359" t="s">
        <v>64</v>
      </c>
      <c r="I2359" t="s">
        <v>42</v>
      </c>
    </row>
    <row r="2360" spans="1:9" x14ac:dyDescent="0.25">
      <c r="A2360">
        <v>2359</v>
      </c>
      <c r="B2360" t="s">
        <v>48</v>
      </c>
      <c r="C2360" t="s">
        <v>41</v>
      </c>
      <c r="D2360">
        <v>2</v>
      </c>
      <c r="E2360" s="1">
        <v>1490</v>
      </c>
      <c r="F2360" s="1">
        <v>2980</v>
      </c>
      <c r="G2360" s="1">
        <v>1380</v>
      </c>
      <c r="H2360" t="s">
        <v>64</v>
      </c>
      <c r="I2360" t="s">
        <v>27</v>
      </c>
    </row>
    <row r="2361" spans="1:9" x14ac:dyDescent="0.25">
      <c r="A2361">
        <v>2360</v>
      </c>
      <c r="B2361" t="s">
        <v>8</v>
      </c>
      <c r="C2361" t="s">
        <v>54</v>
      </c>
      <c r="D2361">
        <v>5</v>
      </c>
      <c r="E2361" s="1">
        <v>5300</v>
      </c>
      <c r="F2361" s="1">
        <v>26500</v>
      </c>
      <c r="G2361" s="1">
        <v>6500</v>
      </c>
      <c r="H2361" t="s">
        <v>64</v>
      </c>
      <c r="I2361" t="s">
        <v>35</v>
      </c>
    </row>
    <row r="2362" spans="1:9" x14ac:dyDescent="0.25">
      <c r="A2362">
        <v>2361</v>
      </c>
      <c r="B2362" t="s">
        <v>22</v>
      </c>
      <c r="C2362" t="s">
        <v>28</v>
      </c>
      <c r="D2362">
        <v>2</v>
      </c>
      <c r="E2362" s="1">
        <v>1200</v>
      </c>
      <c r="F2362" s="1">
        <v>2400</v>
      </c>
      <c r="G2362" s="1">
        <v>800</v>
      </c>
      <c r="H2362" t="s">
        <v>64</v>
      </c>
      <c r="I2362" t="s">
        <v>11</v>
      </c>
    </row>
    <row r="2363" spans="1:9" x14ac:dyDescent="0.25">
      <c r="A2363">
        <v>2362</v>
      </c>
      <c r="B2363" t="s">
        <v>38</v>
      </c>
      <c r="C2363" t="s">
        <v>32</v>
      </c>
      <c r="D2363">
        <v>3</v>
      </c>
      <c r="E2363" s="1">
        <v>1090</v>
      </c>
      <c r="F2363" s="1">
        <v>3270</v>
      </c>
      <c r="G2363" s="1">
        <v>870</v>
      </c>
      <c r="H2363" t="s">
        <v>64</v>
      </c>
      <c r="I2363" t="s">
        <v>27</v>
      </c>
    </row>
    <row r="2364" spans="1:9" x14ac:dyDescent="0.25">
      <c r="A2364">
        <v>2363</v>
      </c>
      <c r="B2364" t="s">
        <v>22</v>
      </c>
      <c r="C2364" t="s">
        <v>25</v>
      </c>
      <c r="D2364">
        <v>5</v>
      </c>
      <c r="E2364" s="1">
        <v>7250</v>
      </c>
      <c r="F2364" s="1">
        <v>36250</v>
      </c>
      <c r="G2364" s="1">
        <v>11250</v>
      </c>
      <c r="H2364" t="s">
        <v>64</v>
      </c>
      <c r="I2364" t="s">
        <v>11</v>
      </c>
    </row>
    <row r="2365" spans="1:9" x14ac:dyDescent="0.25">
      <c r="A2365">
        <v>2364</v>
      </c>
      <c r="B2365" t="s">
        <v>46</v>
      </c>
      <c r="C2365" t="s">
        <v>13</v>
      </c>
      <c r="D2365">
        <v>2</v>
      </c>
      <c r="E2365" s="1">
        <v>1400</v>
      </c>
      <c r="F2365" s="1">
        <v>2800</v>
      </c>
      <c r="G2365" s="1">
        <v>1200</v>
      </c>
      <c r="H2365" t="s">
        <v>64</v>
      </c>
      <c r="I2365" t="s">
        <v>52</v>
      </c>
    </row>
    <row r="2366" spans="1:9" x14ac:dyDescent="0.25">
      <c r="A2366">
        <v>2365</v>
      </c>
      <c r="B2366" t="s">
        <v>15</v>
      </c>
      <c r="C2366" t="s">
        <v>55</v>
      </c>
      <c r="D2366">
        <v>4</v>
      </c>
      <c r="E2366" s="1">
        <v>1500</v>
      </c>
      <c r="F2366" s="1">
        <v>6000</v>
      </c>
      <c r="G2366" s="1">
        <v>2800</v>
      </c>
      <c r="H2366" t="s">
        <v>64</v>
      </c>
      <c r="I2366" t="s">
        <v>44</v>
      </c>
    </row>
    <row r="2367" spans="1:9" x14ac:dyDescent="0.25">
      <c r="A2367">
        <v>2366</v>
      </c>
      <c r="B2367" t="s">
        <v>33</v>
      </c>
      <c r="C2367" t="s">
        <v>19</v>
      </c>
      <c r="D2367">
        <v>5</v>
      </c>
      <c r="E2367" s="1">
        <v>1350</v>
      </c>
      <c r="F2367" s="1">
        <v>6750</v>
      </c>
      <c r="G2367" s="1">
        <v>2750</v>
      </c>
      <c r="H2367" t="s">
        <v>64</v>
      </c>
      <c r="I2367" t="s">
        <v>17</v>
      </c>
    </row>
    <row r="2368" spans="1:9" x14ac:dyDescent="0.25">
      <c r="A2368">
        <v>2367</v>
      </c>
      <c r="B2368" t="s">
        <v>33</v>
      </c>
      <c r="C2368" t="s">
        <v>28</v>
      </c>
      <c r="D2368">
        <v>2</v>
      </c>
      <c r="E2368" s="1">
        <v>1200</v>
      </c>
      <c r="F2368" s="1">
        <v>2400</v>
      </c>
      <c r="G2368" s="1">
        <v>800</v>
      </c>
      <c r="H2368" t="s">
        <v>64</v>
      </c>
      <c r="I2368" t="s">
        <v>24</v>
      </c>
    </row>
    <row r="2369" spans="1:9" x14ac:dyDescent="0.25">
      <c r="A2369">
        <v>2368</v>
      </c>
      <c r="B2369" t="s">
        <v>12</v>
      </c>
      <c r="C2369" t="s">
        <v>53</v>
      </c>
      <c r="D2369">
        <v>2</v>
      </c>
      <c r="E2369" s="1">
        <v>7530</v>
      </c>
      <c r="F2369" s="1">
        <v>15060</v>
      </c>
      <c r="G2369" s="1">
        <v>3060</v>
      </c>
      <c r="H2369" t="s">
        <v>64</v>
      </c>
      <c r="I2369" t="s">
        <v>27</v>
      </c>
    </row>
    <row r="2370" spans="1:9" x14ac:dyDescent="0.25">
      <c r="A2370">
        <v>2369</v>
      </c>
      <c r="B2370" t="s">
        <v>46</v>
      </c>
      <c r="C2370" t="s">
        <v>28</v>
      </c>
      <c r="D2370">
        <v>2</v>
      </c>
      <c r="E2370" s="1">
        <v>1200</v>
      </c>
      <c r="F2370" s="1">
        <v>2400</v>
      </c>
      <c r="G2370" s="1">
        <v>800</v>
      </c>
      <c r="H2370" t="s">
        <v>64</v>
      </c>
      <c r="I2370" t="s">
        <v>42</v>
      </c>
    </row>
    <row r="2371" spans="1:9" x14ac:dyDescent="0.25">
      <c r="A2371">
        <v>2370</v>
      </c>
      <c r="B2371" t="s">
        <v>36</v>
      </c>
      <c r="C2371" t="s">
        <v>31</v>
      </c>
      <c r="D2371">
        <v>3</v>
      </c>
      <c r="E2371" s="1">
        <v>1800</v>
      </c>
      <c r="F2371" s="1">
        <v>5400</v>
      </c>
      <c r="G2371" s="1">
        <v>3000</v>
      </c>
      <c r="H2371" t="s">
        <v>64</v>
      </c>
      <c r="I2371" t="s">
        <v>44</v>
      </c>
    </row>
    <row r="2372" spans="1:9" x14ac:dyDescent="0.25">
      <c r="A2372">
        <v>2371</v>
      </c>
      <c r="B2372" t="s">
        <v>8</v>
      </c>
      <c r="C2372" t="s">
        <v>25</v>
      </c>
      <c r="D2372">
        <v>2</v>
      </c>
      <c r="E2372" s="1">
        <v>7250</v>
      </c>
      <c r="F2372" s="1">
        <v>14500</v>
      </c>
      <c r="G2372" s="1">
        <v>4500</v>
      </c>
      <c r="H2372" t="s">
        <v>64</v>
      </c>
      <c r="I2372" t="s">
        <v>11</v>
      </c>
    </row>
    <row r="2373" spans="1:9" x14ac:dyDescent="0.25">
      <c r="A2373">
        <v>2372</v>
      </c>
      <c r="B2373" t="s">
        <v>38</v>
      </c>
      <c r="C2373" t="s">
        <v>41</v>
      </c>
      <c r="D2373">
        <v>3</v>
      </c>
      <c r="E2373" s="1">
        <v>1490</v>
      </c>
      <c r="F2373" s="1">
        <v>4470</v>
      </c>
      <c r="G2373" s="1">
        <v>2070</v>
      </c>
      <c r="H2373" t="s">
        <v>64</v>
      </c>
      <c r="I2373" t="s">
        <v>42</v>
      </c>
    </row>
    <row r="2374" spans="1:9" x14ac:dyDescent="0.25">
      <c r="A2374">
        <v>2373</v>
      </c>
      <c r="B2374" t="s">
        <v>38</v>
      </c>
      <c r="C2374" t="s">
        <v>51</v>
      </c>
      <c r="D2374">
        <v>4</v>
      </c>
      <c r="E2374" s="1">
        <v>1200</v>
      </c>
      <c r="F2374" s="1">
        <v>4800</v>
      </c>
      <c r="G2374" s="1">
        <v>1600</v>
      </c>
      <c r="H2374" t="s">
        <v>64</v>
      </c>
      <c r="I2374" t="s">
        <v>42</v>
      </c>
    </row>
    <row r="2375" spans="1:9" x14ac:dyDescent="0.25">
      <c r="A2375">
        <v>2374</v>
      </c>
      <c r="B2375" t="s">
        <v>12</v>
      </c>
      <c r="C2375" t="s">
        <v>34</v>
      </c>
      <c r="D2375">
        <v>4</v>
      </c>
      <c r="E2375" s="1">
        <v>8000</v>
      </c>
      <c r="F2375" s="1">
        <v>32000</v>
      </c>
      <c r="G2375" s="1">
        <v>8000</v>
      </c>
      <c r="H2375" t="s">
        <v>64</v>
      </c>
      <c r="I2375" t="s">
        <v>44</v>
      </c>
    </row>
    <row r="2376" spans="1:9" x14ac:dyDescent="0.25">
      <c r="A2376">
        <v>2375</v>
      </c>
      <c r="B2376" t="s">
        <v>30</v>
      </c>
      <c r="C2376" t="s">
        <v>13</v>
      </c>
      <c r="D2376">
        <v>4</v>
      </c>
      <c r="E2376" s="1">
        <v>1400</v>
      </c>
      <c r="F2376" s="1">
        <v>5600</v>
      </c>
      <c r="G2376" s="1">
        <v>2400</v>
      </c>
      <c r="H2376" t="s">
        <v>64</v>
      </c>
      <c r="I2376" t="s">
        <v>29</v>
      </c>
    </row>
    <row r="2377" spans="1:9" x14ac:dyDescent="0.25">
      <c r="A2377">
        <v>2376</v>
      </c>
      <c r="B2377" t="s">
        <v>67</v>
      </c>
      <c r="C2377" t="s">
        <v>19</v>
      </c>
      <c r="D2377">
        <v>4</v>
      </c>
      <c r="E2377" s="1">
        <v>1350</v>
      </c>
      <c r="F2377" s="1">
        <v>5400</v>
      </c>
      <c r="G2377" s="1">
        <v>2200</v>
      </c>
      <c r="H2377" t="s">
        <v>64</v>
      </c>
      <c r="I2377" t="s">
        <v>14</v>
      </c>
    </row>
    <row r="2378" spans="1:9" x14ac:dyDescent="0.25">
      <c r="A2378">
        <v>2377</v>
      </c>
      <c r="B2378" t="s">
        <v>36</v>
      </c>
      <c r="C2378" t="s">
        <v>51</v>
      </c>
      <c r="D2378">
        <v>3</v>
      </c>
      <c r="E2378" s="1">
        <v>1200</v>
      </c>
      <c r="F2378" s="1">
        <v>3600</v>
      </c>
      <c r="G2378" s="1">
        <v>1200</v>
      </c>
      <c r="H2378" t="s">
        <v>64</v>
      </c>
      <c r="I2378" t="s">
        <v>20</v>
      </c>
    </row>
    <row r="2379" spans="1:9" x14ac:dyDescent="0.25">
      <c r="A2379">
        <v>2378</v>
      </c>
      <c r="B2379" t="s">
        <v>30</v>
      </c>
      <c r="C2379" t="s">
        <v>54</v>
      </c>
      <c r="D2379">
        <v>5</v>
      </c>
      <c r="E2379" s="1">
        <v>5300</v>
      </c>
      <c r="F2379" s="1">
        <v>26500</v>
      </c>
      <c r="G2379" s="1">
        <v>6500</v>
      </c>
      <c r="H2379" t="s">
        <v>64</v>
      </c>
      <c r="I2379" t="s">
        <v>40</v>
      </c>
    </row>
    <row r="2380" spans="1:9" x14ac:dyDescent="0.25">
      <c r="A2380">
        <v>2379</v>
      </c>
      <c r="B2380" t="s">
        <v>38</v>
      </c>
      <c r="C2380" t="s">
        <v>37</v>
      </c>
      <c r="D2380">
        <v>5</v>
      </c>
      <c r="E2380" s="1">
        <v>10590</v>
      </c>
      <c r="F2380" s="1">
        <v>52950</v>
      </c>
      <c r="G2380" s="1">
        <v>22950</v>
      </c>
      <c r="H2380" t="s">
        <v>64</v>
      </c>
      <c r="I2380" t="s">
        <v>52</v>
      </c>
    </row>
    <row r="2381" spans="1:9" x14ac:dyDescent="0.25">
      <c r="A2381">
        <v>2380</v>
      </c>
      <c r="B2381" t="s">
        <v>22</v>
      </c>
      <c r="C2381" t="s">
        <v>50</v>
      </c>
      <c r="D2381">
        <v>2</v>
      </c>
      <c r="E2381" s="1">
        <v>1250</v>
      </c>
      <c r="F2381" s="1">
        <v>2500</v>
      </c>
      <c r="G2381" s="1">
        <v>900</v>
      </c>
      <c r="H2381" t="s">
        <v>64</v>
      </c>
      <c r="I2381" t="s">
        <v>24</v>
      </c>
    </row>
    <row r="2382" spans="1:9" x14ac:dyDescent="0.25">
      <c r="A2382">
        <v>2381</v>
      </c>
      <c r="B2382" t="s">
        <v>48</v>
      </c>
      <c r="C2382" t="s">
        <v>51</v>
      </c>
      <c r="D2382">
        <v>3</v>
      </c>
      <c r="E2382" s="1">
        <v>1200</v>
      </c>
      <c r="F2382" s="1">
        <v>3600</v>
      </c>
      <c r="G2382" s="1">
        <v>1200</v>
      </c>
      <c r="H2382" t="s">
        <v>64</v>
      </c>
      <c r="I2382" t="s">
        <v>35</v>
      </c>
    </row>
    <row r="2383" spans="1:9" x14ac:dyDescent="0.25">
      <c r="A2383">
        <v>2382</v>
      </c>
      <c r="B2383" t="s">
        <v>22</v>
      </c>
      <c r="C2383" t="s">
        <v>13</v>
      </c>
      <c r="D2383">
        <v>4</v>
      </c>
      <c r="E2383" s="1">
        <v>1400</v>
      </c>
      <c r="F2383" s="1">
        <v>5600</v>
      </c>
      <c r="G2383" s="1">
        <v>2400</v>
      </c>
      <c r="H2383" t="s">
        <v>64</v>
      </c>
      <c r="I2383" t="s">
        <v>40</v>
      </c>
    </row>
    <row r="2384" spans="1:9" x14ac:dyDescent="0.25">
      <c r="A2384">
        <v>2383</v>
      </c>
      <c r="B2384" t="s">
        <v>48</v>
      </c>
      <c r="C2384" t="s">
        <v>53</v>
      </c>
      <c r="D2384">
        <v>2</v>
      </c>
      <c r="E2384" s="1">
        <v>7530</v>
      </c>
      <c r="F2384" s="1">
        <v>15060</v>
      </c>
      <c r="G2384" s="1">
        <v>3060</v>
      </c>
      <c r="H2384" t="s">
        <v>64</v>
      </c>
      <c r="I2384" t="s">
        <v>29</v>
      </c>
    </row>
    <row r="2385" spans="1:9" x14ac:dyDescent="0.25">
      <c r="A2385">
        <v>2384</v>
      </c>
      <c r="B2385" t="s">
        <v>30</v>
      </c>
      <c r="C2385" t="s">
        <v>23</v>
      </c>
      <c r="D2385">
        <v>4</v>
      </c>
      <c r="E2385" s="1">
        <v>7600</v>
      </c>
      <c r="F2385" s="1">
        <v>30400</v>
      </c>
      <c r="G2385" s="1">
        <v>6400</v>
      </c>
      <c r="H2385" t="s">
        <v>64</v>
      </c>
      <c r="I2385" t="s">
        <v>35</v>
      </c>
    </row>
    <row r="2386" spans="1:9" x14ac:dyDescent="0.25">
      <c r="A2386">
        <v>2385</v>
      </c>
      <c r="B2386" t="s">
        <v>48</v>
      </c>
      <c r="C2386" t="s">
        <v>55</v>
      </c>
      <c r="D2386">
        <v>5</v>
      </c>
      <c r="E2386" s="1">
        <v>1500</v>
      </c>
      <c r="F2386" s="1">
        <v>7500</v>
      </c>
      <c r="G2386" s="1">
        <v>3500</v>
      </c>
      <c r="H2386" t="s">
        <v>64</v>
      </c>
      <c r="I2386" t="s">
        <v>17</v>
      </c>
    </row>
    <row r="2387" spans="1:9" x14ac:dyDescent="0.25">
      <c r="A2387">
        <v>2386</v>
      </c>
      <c r="B2387" t="s">
        <v>38</v>
      </c>
      <c r="C2387" t="s">
        <v>21</v>
      </c>
      <c r="D2387">
        <v>3</v>
      </c>
      <c r="E2387" s="1">
        <v>2180</v>
      </c>
      <c r="F2387" s="1">
        <v>6540</v>
      </c>
      <c r="G2387" s="1">
        <v>2040</v>
      </c>
      <c r="H2387" t="s">
        <v>64</v>
      </c>
      <c r="I2387" t="s">
        <v>20</v>
      </c>
    </row>
    <row r="2388" spans="1:9" x14ac:dyDescent="0.25">
      <c r="A2388">
        <v>2387</v>
      </c>
      <c r="B2388" t="s">
        <v>18</v>
      </c>
      <c r="C2388" t="s">
        <v>21</v>
      </c>
      <c r="D2388">
        <v>4</v>
      </c>
      <c r="E2388" s="1">
        <v>2180</v>
      </c>
      <c r="F2388" s="1">
        <v>8720</v>
      </c>
      <c r="G2388" s="1">
        <v>2720</v>
      </c>
      <c r="H2388" t="s">
        <v>64</v>
      </c>
      <c r="I2388" t="s">
        <v>11</v>
      </c>
    </row>
    <row r="2389" spans="1:9" x14ac:dyDescent="0.25">
      <c r="A2389">
        <v>2388</v>
      </c>
      <c r="B2389" t="s">
        <v>38</v>
      </c>
      <c r="C2389" t="s">
        <v>45</v>
      </c>
      <c r="D2389">
        <v>3</v>
      </c>
      <c r="E2389" s="1">
        <v>5775</v>
      </c>
      <c r="F2389" s="1">
        <v>17325</v>
      </c>
      <c r="G2389" s="1">
        <v>5325</v>
      </c>
      <c r="H2389" t="s">
        <v>64</v>
      </c>
      <c r="I2389" t="s">
        <v>20</v>
      </c>
    </row>
    <row r="2390" spans="1:9" x14ac:dyDescent="0.25">
      <c r="A2390">
        <v>2389</v>
      </c>
      <c r="B2390" t="s">
        <v>38</v>
      </c>
      <c r="C2390" t="s">
        <v>26</v>
      </c>
      <c r="D2390">
        <v>2</v>
      </c>
      <c r="E2390" s="1">
        <v>1100</v>
      </c>
      <c r="F2390" s="1">
        <v>2200</v>
      </c>
      <c r="G2390" s="1">
        <v>600</v>
      </c>
      <c r="H2390" t="s">
        <v>64</v>
      </c>
      <c r="I2390" t="s">
        <v>11</v>
      </c>
    </row>
    <row r="2391" spans="1:9" x14ac:dyDescent="0.25">
      <c r="A2391">
        <v>2390</v>
      </c>
      <c r="B2391" t="s">
        <v>46</v>
      </c>
      <c r="C2391" t="s">
        <v>45</v>
      </c>
      <c r="D2391">
        <v>5</v>
      </c>
      <c r="E2391" s="1">
        <v>5775</v>
      </c>
      <c r="F2391" s="1">
        <v>28875</v>
      </c>
      <c r="G2391" s="1">
        <v>8875</v>
      </c>
      <c r="H2391" t="s">
        <v>64</v>
      </c>
      <c r="I2391" t="s">
        <v>20</v>
      </c>
    </row>
    <row r="2392" spans="1:9" x14ac:dyDescent="0.25">
      <c r="A2392">
        <v>2391</v>
      </c>
      <c r="B2392" t="s">
        <v>33</v>
      </c>
      <c r="C2392" t="s">
        <v>19</v>
      </c>
      <c r="D2392">
        <v>5</v>
      </c>
      <c r="E2392" s="1">
        <v>1350</v>
      </c>
      <c r="F2392" s="1">
        <v>6750</v>
      </c>
      <c r="G2392" s="1">
        <v>2750</v>
      </c>
      <c r="H2392" t="s">
        <v>64</v>
      </c>
      <c r="I2392" t="s">
        <v>39</v>
      </c>
    </row>
    <row r="2393" spans="1:9" x14ac:dyDescent="0.25">
      <c r="A2393">
        <v>2392</v>
      </c>
      <c r="B2393" t="s">
        <v>8</v>
      </c>
      <c r="C2393" t="s">
        <v>23</v>
      </c>
      <c r="D2393">
        <v>3</v>
      </c>
      <c r="E2393" s="1">
        <v>7600</v>
      </c>
      <c r="F2393" s="1">
        <v>22800</v>
      </c>
      <c r="G2393" s="1">
        <v>4800</v>
      </c>
      <c r="H2393" t="s">
        <v>64</v>
      </c>
      <c r="I2393" t="s">
        <v>17</v>
      </c>
    </row>
    <row r="2394" spans="1:9" x14ac:dyDescent="0.25">
      <c r="A2394">
        <v>2393</v>
      </c>
      <c r="B2394" t="s">
        <v>15</v>
      </c>
      <c r="C2394" t="s">
        <v>25</v>
      </c>
      <c r="D2394">
        <v>3</v>
      </c>
      <c r="E2394" s="1">
        <v>7250</v>
      </c>
      <c r="F2394" s="1">
        <v>21750</v>
      </c>
      <c r="G2394" s="1">
        <v>6750</v>
      </c>
      <c r="H2394" t="s">
        <v>64</v>
      </c>
      <c r="I2394" t="s">
        <v>40</v>
      </c>
    </row>
    <row r="2395" spans="1:9" x14ac:dyDescent="0.25">
      <c r="A2395">
        <v>2394</v>
      </c>
      <c r="B2395" t="s">
        <v>48</v>
      </c>
      <c r="C2395" t="s">
        <v>41</v>
      </c>
      <c r="D2395">
        <v>5</v>
      </c>
      <c r="E2395" s="1">
        <v>1490</v>
      </c>
      <c r="F2395" s="1">
        <v>7450</v>
      </c>
      <c r="G2395" s="1">
        <v>3450</v>
      </c>
      <c r="H2395" t="s">
        <v>64</v>
      </c>
      <c r="I2395" t="s">
        <v>14</v>
      </c>
    </row>
    <row r="2396" spans="1:9" x14ac:dyDescent="0.25">
      <c r="A2396">
        <v>2395</v>
      </c>
      <c r="B2396" t="s">
        <v>18</v>
      </c>
      <c r="C2396" t="s">
        <v>41</v>
      </c>
      <c r="D2396">
        <v>3</v>
      </c>
      <c r="E2396" s="1">
        <v>1490</v>
      </c>
      <c r="F2396" s="1">
        <v>4470</v>
      </c>
      <c r="G2396" s="1">
        <v>2070</v>
      </c>
      <c r="H2396" t="s">
        <v>64</v>
      </c>
      <c r="I2396" t="s">
        <v>42</v>
      </c>
    </row>
    <row r="2397" spans="1:9" x14ac:dyDescent="0.25">
      <c r="A2397">
        <v>2396</v>
      </c>
      <c r="B2397" t="s">
        <v>36</v>
      </c>
      <c r="C2397" t="s">
        <v>32</v>
      </c>
      <c r="D2397">
        <v>4</v>
      </c>
      <c r="E2397" s="1">
        <v>1090</v>
      </c>
      <c r="F2397" s="1">
        <v>4360</v>
      </c>
      <c r="G2397" s="1">
        <v>1160</v>
      </c>
      <c r="H2397" t="s">
        <v>64</v>
      </c>
      <c r="I2397" t="s">
        <v>40</v>
      </c>
    </row>
    <row r="2398" spans="1:9" x14ac:dyDescent="0.25">
      <c r="A2398">
        <v>2397</v>
      </c>
      <c r="B2398" t="s">
        <v>36</v>
      </c>
      <c r="C2398" t="s">
        <v>28</v>
      </c>
      <c r="D2398">
        <v>5</v>
      </c>
      <c r="E2398" s="1">
        <v>1200</v>
      </c>
      <c r="F2398" s="1">
        <v>6000</v>
      </c>
      <c r="G2398" s="1">
        <v>2000</v>
      </c>
      <c r="H2398" t="s">
        <v>64</v>
      </c>
      <c r="I2398" t="s">
        <v>40</v>
      </c>
    </row>
    <row r="2399" spans="1:9" x14ac:dyDescent="0.25">
      <c r="A2399">
        <v>2398</v>
      </c>
      <c r="B2399" t="s">
        <v>48</v>
      </c>
      <c r="C2399" t="s">
        <v>32</v>
      </c>
      <c r="D2399">
        <v>3</v>
      </c>
      <c r="E2399" s="1">
        <v>1090</v>
      </c>
      <c r="F2399" s="1">
        <v>3270</v>
      </c>
      <c r="G2399" s="1">
        <v>870</v>
      </c>
      <c r="H2399" t="s">
        <v>64</v>
      </c>
      <c r="I2399" t="s">
        <v>44</v>
      </c>
    </row>
    <row r="2400" spans="1:9" x14ac:dyDescent="0.25">
      <c r="A2400">
        <v>2399</v>
      </c>
      <c r="B2400" t="s">
        <v>48</v>
      </c>
      <c r="C2400" t="s">
        <v>21</v>
      </c>
      <c r="D2400">
        <v>2</v>
      </c>
      <c r="E2400" s="1">
        <v>2180</v>
      </c>
      <c r="F2400" s="1">
        <v>4360</v>
      </c>
      <c r="G2400" s="1">
        <v>1360</v>
      </c>
      <c r="H2400" t="s">
        <v>64</v>
      </c>
      <c r="I2400" t="s">
        <v>39</v>
      </c>
    </row>
    <row r="2401" spans="1:9" x14ac:dyDescent="0.25">
      <c r="A2401">
        <v>2400</v>
      </c>
      <c r="B2401" t="s">
        <v>15</v>
      </c>
      <c r="C2401" t="s">
        <v>54</v>
      </c>
      <c r="D2401">
        <v>5</v>
      </c>
      <c r="E2401" s="1">
        <v>5300</v>
      </c>
      <c r="F2401" s="1">
        <v>26500</v>
      </c>
      <c r="G2401" s="1">
        <v>6500</v>
      </c>
      <c r="H2401" t="s">
        <v>64</v>
      </c>
      <c r="I2401" t="s">
        <v>14</v>
      </c>
    </row>
    <row r="2402" spans="1:9" x14ac:dyDescent="0.25">
      <c r="A2402">
        <v>2401</v>
      </c>
      <c r="B2402" t="s">
        <v>48</v>
      </c>
      <c r="C2402" t="s">
        <v>54</v>
      </c>
      <c r="D2402">
        <v>3</v>
      </c>
      <c r="E2402" s="1">
        <v>5300</v>
      </c>
      <c r="F2402" s="1">
        <v>15900</v>
      </c>
      <c r="G2402" s="1">
        <v>3900</v>
      </c>
      <c r="H2402" t="s">
        <v>64</v>
      </c>
      <c r="I2402" t="s">
        <v>35</v>
      </c>
    </row>
    <row r="2403" spans="1:9" x14ac:dyDescent="0.25">
      <c r="A2403">
        <v>2402</v>
      </c>
      <c r="B2403" t="s">
        <v>67</v>
      </c>
      <c r="C2403" t="s">
        <v>25</v>
      </c>
      <c r="D2403">
        <v>5</v>
      </c>
      <c r="E2403" s="1">
        <v>7250</v>
      </c>
      <c r="F2403" s="1">
        <v>36250</v>
      </c>
      <c r="G2403" s="1">
        <v>11250</v>
      </c>
      <c r="H2403" t="s">
        <v>64</v>
      </c>
      <c r="I2403" t="s">
        <v>40</v>
      </c>
    </row>
    <row r="2404" spans="1:9" x14ac:dyDescent="0.25">
      <c r="A2404">
        <v>2403</v>
      </c>
      <c r="B2404" t="s">
        <v>67</v>
      </c>
      <c r="C2404" t="s">
        <v>51</v>
      </c>
      <c r="D2404">
        <v>3</v>
      </c>
      <c r="E2404" s="1">
        <v>1200</v>
      </c>
      <c r="F2404" s="1">
        <v>3600</v>
      </c>
      <c r="G2404" s="1">
        <v>1200</v>
      </c>
      <c r="H2404" t="s">
        <v>64</v>
      </c>
      <c r="I2404" t="s">
        <v>44</v>
      </c>
    </row>
    <row r="2405" spans="1:9" x14ac:dyDescent="0.25">
      <c r="A2405">
        <v>2404</v>
      </c>
      <c r="B2405" t="s">
        <v>18</v>
      </c>
      <c r="C2405" t="s">
        <v>9</v>
      </c>
      <c r="D2405">
        <v>4</v>
      </c>
      <c r="E2405" s="1">
        <v>6000</v>
      </c>
      <c r="F2405" s="1">
        <v>24000</v>
      </c>
      <c r="G2405" s="1">
        <v>8000</v>
      </c>
      <c r="H2405" t="s">
        <v>64</v>
      </c>
      <c r="I2405" t="s">
        <v>29</v>
      </c>
    </row>
    <row r="2406" spans="1:9" x14ac:dyDescent="0.25">
      <c r="A2406">
        <v>2405</v>
      </c>
      <c r="B2406" t="s">
        <v>15</v>
      </c>
      <c r="C2406" t="s">
        <v>16</v>
      </c>
      <c r="D2406">
        <v>3</v>
      </c>
      <c r="E2406" s="1">
        <v>8450</v>
      </c>
      <c r="F2406" s="1">
        <v>25350</v>
      </c>
      <c r="G2406" s="1">
        <v>7350</v>
      </c>
      <c r="H2406" t="s">
        <v>64</v>
      </c>
      <c r="I2406" t="s">
        <v>11</v>
      </c>
    </row>
    <row r="2407" spans="1:9" x14ac:dyDescent="0.25">
      <c r="A2407">
        <v>2406</v>
      </c>
      <c r="B2407" t="s">
        <v>30</v>
      </c>
      <c r="C2407" t="s">
        <v>43</v>
      </c>
      <c r="D2407">
        <v>3</v>
      </c>
      <c r="E2407" s="1">
        <v>4200</v>
      </c>
      <c r="F2407" s="1">
        <v>12600</v>
      </c>
      <c r="G2407" s="1">
        <v>3600</v>
      </c>
      <c r="H2407" t="s">
        <v>64</v>
      </c>
      <c r="I2407" t="s">
        <v>11</v>
      </c>
    </row>
    <row r="2408" spans="1:9" x14ac:dyDescent="0.25">
      <c r="A2408">
        <v>2407</v>
      </c>
      <c r="B2408" t="s">
        <v>30</v>
      </c>
      <c r="C2408" t="s">
        <v>37</v>
      </c>
      <c r="D2408">
        <v>2</v>
      </c>
      <c r="E2408" s="1">
        <v>10590</v>
      </c>
      <c r="F2408" s="1">
        <v>21180</v>
      </c>
      <c r="G2408" s="1">
        <v>9180</v>
      </c>
      <c r="H2408" t="s">
        <v>64</v>
      </c>
      <c r="I2408" t="s">
        <v>40</v>
      </c>
    </row>
    <row r="2409" spans="1:9" x14ac:dyDescent="0.25">
      <c r="A2409">
        <v>2408</v>
      </c>
      <c r="B2409" t="s">
        <v>67</v>
      </c>
      <c r="C2409" t="s">
        <v>51</v>
      </c>
      <c r="D2409">
        <v>4</v>
      </c>
      <c r="E2409" s="1">
        <v>1200</v>
      </c>
      <c r="F2409" s="1">
        <v>4800</v>
      </c>
      <c r="G2409" s="1">
        <v>1600</v>
      </c>
      <c r="H2409" t="s">
        <v>64</v>
      </c>
      <c r="I2409" t="s">
        <v>39</v>
      </c>
    </row>
    <row r="2410" spans="1:9" x14ac:dyDescent="0.25">
      <c r="A2410">
        <v>2409</v>
      </c>
      <c r="B2410" t="s">
        <v>46</v>
      </c>
      <c r="C2410" t="s">
        <v>26</v>
      </c>
      <c r="D2410">
        <v>4</v>
      </c>
      <c r="E2410" s="1">
        <v>1100</v>
      </c>
      <c r="F2410" s="1">
        <v>4400</v>
      </c>
      <c r="G2410" s="1">
        <v>1200</v>
      </c>
      <c r="H2410" t="s">
        <v>64</v>
      </c>
      <c r="I2410" t="s">
        <v>24</v>
      </c>
    </row>
    <row r="2411" spans="1:9" x14ac:dyDescent="0.25">
      <c r="A2411">
        <v>2410</v>
      </c>
      <c r="B2411" t="s">
        <v>38</v>
      </c>
      <c r="C2411" t="s">
        <v>56</v>
      </c>
      <c r="D2411">
        <v>5</v>
      </c>
      <c r="E2411" s="1">
        <v>3700</v>
      </c>
      <c r="F2411" s="1">
        <v>18500</v>
      </c>
      <c r="G2411" s="1">
        <v>3500</v>
      </c>
      <c r="H2411" t="s">
        <v>64</v>
      </c>
      <c r="I2411" t="s">
        <v>14</v>
      </c>
    </row>
    <row r="2412" spans="1:9" x14ac:dyDescent="0.25">
      <c r="A2412">
        <v>2411</v>
      </c>
      <c r="B2412" t="s">
        <v>12</v>
      </c>
      <c r="C2412" t="s">
        <v>56</v>
      </c>
      <c r="D2412">
        <v>5</v>
      </c>
      <c r="E2412" s="1">
        <v>3700</v>
      </c>
      <c r="F2412" s="1">
        <v>18500</v>
      </c>
      <c r="G2412" s="1">
        <v>3500</v>
      </c>
      <c r="H2412" t="s">
        <v>64</v>
      </c>
      <c r="I2412" t="s">
        <v>29</v>
      </c>
    </row>
    <row r="2413" spans="1:9" x14ac:dyDescent="0.25">
      <c r="A2413">
        <v>2412</v>
      </c>
      <c r="B2413" t="s">
        <v>30</v>
      </c>
      <c r="C2413" t="s">
        <v>26</v>
      </c>
      <c r="D2413">
        <v>3</v>
      </c>
      <c r="E2413" s="1">
        <v>1100</v>
      </c>
      <c r="F2413" s="1">
        <v>3300</v>
      </c>
      <c r="G2413" s="1">
        <v>900</v>
      </c>
      <c r="H2413" t="s">
        <v>65</v>
      </c>
      <c r="I2413" t="s">
        <v>35</v>
      </c>
    </row>
    <row r="2414" spans="1:9" x14ac:dyDescent="0.25">
      <c r="A2414">
        <v>2413</v>
      </c>
      <c r="B2414" t="s">
        <v>67</v>
      </c>
      <c r="C2414" t="s">
        <v>56</v>
      </c>
      <c r="D2414">
        <v>1</v>
      </c>
      <c r="E2414" s="1">
        <v>3700</v>
      </c>
      <c r="F2414" s="1">
        <v>3700</v>
      </c>
      <c r="G2414" s="1">
        <v>700</v>
      </c>
      <c r="H2414" t="s">
        <v>65</v>
      </c>
      <c r="I2414" t="s">
        <v>35</v>
      </c>
    </row>
    <row r="2415" spans="1:9" x14ac:dyDescent="0.25">
      <c r="A2415">
        <v>2414</v>
      </c>
      <c r="B2415" t="s">
        <v>46</v>
      </c>
      <c r="C2415" t="s">
        <v>41</v>
      </c>
      <c r="D2415">
        <v>1</v>
      </c>
      <c r="E2415" s="1">
        <v>1490</v>
      </c>
      <c r="F2415" s="1">
        <v>1490</v>
      </c>
      <c r="G2415" s="1">
        <v>690</v>
      </c>
      <c r="H2415" t="s">
        <v>65</v>
      </c>
      <c r="I2415" t="s">
        <v>29</v>
      </c>
    </row>
    <row r="2416" spans="1:9" x14ac:dyDescent="0.25">
      <c r="A2416">
        <v>2415</v>
      </c>
      <c r="B2416" t="s">
        <v>38</v>
      </c>
      <c r="C2416" t="s">
        <v>55</v>
      </c>
      <c r="D2416">
        <v>1</v>
      </c>
      <c r="E2416" s="1">
        <v>1500</v>
      </c>
      <c r="F2416" s="1">
        <v>1500</v>
      </c>
      <c r="G2416" s="1">
        <v>700</v>
      </c>
      <c r="H2416" t="s">
        <v>65</v>
      </c>
      <c r="I2416" t="s">
        <v>24</v>
      </c>
    </row>
    <row r="2417" spans="1:9" x14ac:dyDescent="0.25">
      <c r="A2417">
        <v>2416</v>
      </c>
      <c r="B2417" t="s">
        <v>36</v>
      </c>
      <c r="C2417" t="s">
        <v>32</v>
      </c>
      <c r="D2417">
        <v>2</v>
      </c>
      <c r="E2417" s="1">
        <v>1090</v>
      </c>
      <c r="F2417" s="1">
        <v>2180</v>
      </c>
      <c r="G2417" s="1">
        <v>580</v>
      </c>
      <c r="H2417" t="s">
        <v>65</v>
      </c>
      <c r="I2417" t="s">
        <v>42</v>
      </c>
    </row>
    <row r="2418" spans="1:9" x14ac:dyDescent="0.25">
      <c r="A2418">
        <v>2417</v>
      </c>
      <c r="B2418" t="s">
        <v>46</v>
      </c>
      <c r="C2418" t="s">
        <v>31</v>
      </c>
      <c r="D2418">
        <v>3</v>
      </c>
      <c r="E2418" s="1">
        <v>1800</v>
      </c>
      <c r="F2418" s="1">
        <v>5400</v>
      </c>
      <c r="G2418" s="1">
        <v>3000</v>
      </c>
      <c r="H2418" t="s">
        <v>65</v>
      </c>
      <c r="I2418" t="s">
        <v>39</v>
      </c>
    </row>
    <row r="2419" spans="1:9" x14ac:dyDescent="0.25">
      <c r="A2419">
        <v>2418</v>
      </c>
      <c r="B2419" t="s">
        <v>33</v>
      </c>
      <c r="C2419" t="s">
        <v>53</v>
      </c>
      <c r="D2419">
        <v>2</v>
      </c>
      <c r="E2419" s="1">
        <v>7530</v>
      </c>
      <c r="F2419" s="1">
        <v>15060</v>
      </c>
      <c r="G2419" s="1">
        <v>3060</v>
      </c>
      <c r="H2419" t="s">
        <v>65</v>
      </c>
      <c r="I2419" t="s">
        <v>11</v>
      </c>
    </row>
    <row r="2420" spans="1:9" x14ac:dyDescent="0.25">
      <c r="A2420">
        <v>2419</v>
      </c>
      <c r="B2420" t="s">
        <v>30</v>
      </c>
      <c r="C2420" t="s">
        <v>26</v>
      </c>
      <c r="D2420">
        <v>3</v>
      </c>
      <c r="E2420" s="1">
        <v>1100</v>
      </c>
      <c r="F2420" s="1">
        <v>3300</v>
      </c>
      <c r="G2420" s="1">
        <v>900</v>
      </c>
      <c r="H2420" t="s">
        <v>65</v>
      </c>
      <c r="I2420" t="s">
        <v>35</v>
      </c>
    </row>
    <row r="2421" spans="1:9" x14ac:dyDescent="0.25">
      <c r="A2421">
        <v>2420</v>
      </c>
      <c r="B2421" t="s">
        <v>38</v>
      </c>
      <c r="C2421" t="s">
        <v>19</v>
      </c>
      <c r="D2421">
        <v>3</v>
      </c>
      <c r="E2421" s="1">
        <v>1350</v>
      </c>
      <c r="F2421" s="1">
        <v>4050</v>
      </c>
      <c r="G2421" s="1">
        <v>1650</v>
      </c>
      <c r="H2421" t="s">
        <v>65</v>
      </c>
      <c r="I2421" t="s">
        <v>29</v>
      </c>
    </row>
    <row r="2422" spans="1:9" x14ac:dyDescent="0.25">
      <c r="A2422">
        <v>2421</v>
      </c>
      <c r="B2422" t="s">
        <v>36</v>
      </c>
      <c r="C2422" t="s">
        <v>19</v>
      </c>
      <c r="D2422">
        <v>1</v>
      </c>
      <c r="E2422" s="1">
        <v>1350</v>
      </c>
      <c r="F2422" s="1">
        <v>1350</v>
      </c>
      <c r="G2422" s="1">
        <v>550</v>
      </c>
      <c r="H2422" t="s">
        <v>65</v>
      </c>
      <c r="I2422" t="s">
        <v>29</v>
      </c>
    </row>
    <row r="2423" spans="1:9" x14ac:dyDescent="0.25">
      <c r="A2423">
        <v>2422</v>
      </c>
      <c r="B2423" t="s">
        <v>33</v>
      </c>
      <c r="C2423" t="s">
        <v>28</v>
      </c>
      <c r="D2423">
        <v>2</v>
      </c>
      <c r="E2423" s="1">
        <v>1090</v>
      </c>
      <c r="F2423" s="1">
        <v>2180</v>
      </c>
      <c r="G2423" s="1">
        <v>580</v>
      </c>
      <c r="H2423" t="s">
        <v>65</v>
      </c>
      <c r="I2423" t="s">
        <v>35</v>
      </c>
    </row>
    <row r="2424" spans="1:9" x14ac:dyDescent="0.25">
      <c r="A2424">
        <v>2423</v>
      </c>
      <c r="B2424" t="s">
        <v>33</v>
      </c>
      <c r="C2424" t="s">
        <v>43</v>
      </c>
      <c r="D2424">
        <v>1</v>
      </c>
      <c r="E2424" s="1">
        <v>4200</v>
      </c>
      <c r="F2424" s="1">
        <v>4200</v>
      </c>
      <c r="G2424" s="1">
        <v>1200</v>
      </c>
      <c r="H2424" t="s">
        <v>65</v>
      </c>
      <c r="I2424" t="s">
        <v>40</v>
      </c>
    </row>
    <row r="2425" spans="1:9" x14ac:dyDescent="0.25">
      <c r="A2425">
        <v>2424</v>
      </c>
      <c r="B2425" t="s">
        <v>38</v>
      </c>
      <c r="C2425" t="s">
        <v>31</v>
      </c>
      <c r="D2425">
        <v>2</v>
      </c>
      <c r="E2425" s="1">
        <v>1800</v>
      </c>
      <c r="F2425" s="1">
        <v>3600</v>
      </c>
      <c r="G2425" s="1">
        <v>2000</v>
      </c>
      <c r="H2425" t="s">
        <v>65</v>
      </c>
      <c r="I2425" t="s">
        <v>44</v>
      </c>
    </row>
    <row r="2426" spans="1:9" x14ac:dyDescent="0.25">
      <c r="A2426">
        <v>2425</v>
      </c>
      <c r="B2426" t="s">
        <v>48</v>
      </c>
      <c r="C2426" t="s">
        <v>32</v>
      </c>
      <c r="D2426">
        <v>1</v>
      </c>
      <c r="E2426" s="1">
        <v>1090</v>
      </c>
      <c r="F2426" s="1">
        <v>1090</v>
      </c>
      <c r="G2426" s="1">
        <v>290</v>
      </c>
      <c r="H2426" t="s">
        <v>65</v>
      </c>
      <c r="I2426" t="s">
        <v>39</v>
      </c>
    </row>
    <row r="2427" spans="1:9" x14ac:dyDescent="0.25">
      <c r="A2427">
        <v>2426</v>
      </c>
      <c r="B2427" t="s">
        <v>8</v>
      </c>
      <c r="C2427" t="s">
        <v>23</v>
      </c>
      <c r="D2427">
        <v>1</v>
      </c>
      <c r="E2427" s="1">
        <v>7600</v>
      </c>
      <c r="F2427" s="1">
        <v>7600</v>
      </c>
      <c r="G2427" s="1">
        <v>1600</v>
      </c>
      <c r="H2427" t="s">
        <v>65</v>
      </c>
      <c r="I2427" t="s">
        <v>29</v>
      </c>
    </row>
    <row r="2428" spans="1:9" x14ac:dyDescent="0.25">
      <c r="A2428">
        <v>2427</v>
      </c>
      <c r="B2428" t="s">
        <v>36</v>
      </c>
      <c r="C2428" t="s">
        <v>23</v>
      </c>
      <c r="D2428">
        <v>3</v>
      </c>
      <c r="E2428" s="1">
        <v>7600</v>
      </c>
      <c r="F2428" s="1">
        <v>22800</v>
      </c>
      <c r="G2428" s="1">
        <v>4800</v>
      </c>
      <c r="H2428" t="s">
        <v>65</v>
      </c>
      <c r="I2428" t="s">
        <v>39</v>
      </c>
    </row>
    <row r="2429" spans="1:9" x14ac:dyDescent="0.25">
      <c r="A2429">
        <v>2428</v>
      </c>
      <c r="B2429" t="s">
        <v>15</v>
      </c>
      <c r="C2429" t="s">
        <v>56</v>
      </c>
      <c r="D2429">
        <v>1</v>
      </c>
      <c r="E2429" s="1">
        <v>3700</v>
      </c>
      <c r="F2429" s="1">
        <v>3700</v>
      </c>
      <c r="G2429" s="1">
        <v>700</v>
      </c>
      <c r="H2429" t="s">
        <v>65</v>
      </c>
      <c r="I2429" t="s">
        <v>11</v>
      </c>
    </row>
    <row r="2430" spans="1:9" x14ac:dyDescent="0.25">
      <c r="A2430">
        <v>2429</v>
      </c>
      <c r="B2430" t="s">
        <v>22</v>
      </c>
      <c r="C2430" t="s">
        <v>25</v>
      </c>
      <c r="D2430">
        <v>3</v>
      </c>
      <c r="E2430" s="1">
        <v>7250</v>
      </c>
      <c r="F2430" s="1">
        <v>21750</v>
      </c>
      <c r="G2430" s="1">
        <v>6750</v>
      </c>
      <c r="H2430" t="s">
        <v>65</v>
      </c>
      <c r="I2430" t="s">
        <v>52</v>
      </c>
    </row>
    <row r="2431" spans="1:9" x14ac:dyDescent="0.25">
      <c r="A2431">
        <v>2430</v>
      </c>
      <c r="B2431" t="s">
        <v>12</v>
      </c>
      <c r="C2431" t="s">
        <v>23</v>
      </c>
      <c r="D2431">
        <v>3</v>
      </c>
      <c r="E2431" s="1">
        <v>7600</v>
      </c>
      <c r="F2431" s="1">
        <v>22800</v>
      </c>
      <c r="G2431" s="1">
        <v>4800</v>
      </c>
      <c r="H2431" t="s">
        <v>65</v>
      </c>
      <c r="I2431" t="s">
        <v>11</v>
      </c>
    </row>
    <row r="2432" spans="1:9" x14ac:dyDescent="0.25">
      <c r="A2432">
        <v>2431</v>
      </c>
      <c r="B2432" t="s">
        <v>46</v>
      </c>
      <c r="C2432" t="s">
        <v>43</v>
      </c>
      <c r="D2432">
        <v>1</v>
      </c>
      <c r="E2432" s="1">
        <v>4200</v>
      </c>
      <c r="F2432" s="1">
        <v>4200</v>
      </c>
      <c r="G2432" s="1">
        <v>1200</v>
      </c>
      <c r="H2432" t="s">
        <v>65</v>
      </c>
      <c r="I2432" t="s">
        <v>35</v>
      </c>
    </row>
    <row r="2433" spans="1:9" x14ac:dyDescent="0.25">
      <c r="A2433">
        <v>2432</v>
      </c>
      <c r="B2433" t="s">
        <v>30</v>
      </c>
      <c r="C2433" t="s">
        <v>50</v>
      </c>
      <c r="D2433">
        <v>3</v>
      </c>
      <c r="E2433" s="1">
        <v>1250</v>
      </c>
      <c r="F2433" s="1">
        <v>3750</v>
      </c>
      <c r="G2433" s="1">
        <v>1350</v>
      </c>
      <c r="H2433" t="s">
        <v>65</v>
      </c>
      <c r="I2433" t="s">
        <v>11</v>
      </c>
    </row>
    <row r="2434" spans="1:9" x14ac:dyDescent="0.25">
      <c r="A2434">
        <v>2433</v>
      </c>
      <c r="B2434" t="s">
        <v>36</v>
      </c>
      <c r="C2434" t="s">
        <v>32</v>
      </c>
      <c r="D2434">
        <v>1</v>
      </c>
      <c r="E2434" s="1">
        <v>1090</v>
      </c>
      <c r="F2434" s="1">
        <v>1090</v>
      </c>
      <c r="G2434" s="1">
        <v>290</v>
      </c>
      <c r="H2434" t="s">
        <v>65</v>
      </c>
      <c r="I2434" t="s">
        <v>11</v>
      </c>
    </row>
    <row r="2435" spans="1:9" x14ac:dyDescent="0.25">
      <c r="A2435">
        <v>2434</v>
      </c>
      <c r="B2435" t="s">
        <v>18</v>
      </c>
      <c r="C2435" t="s">
        <v>37</v>
      </c>
      <c r="D2435">
        <v>1</v>
      </c>
      <c r="E2435" s="1">
        <v>2180</v>
      </c>
      <c r="F2435" s="1">
        <v>2180</v>
      </c>
      <c r="G2435" s="1">
        <v>680</v>
      </c>
      <c r="H2435" t="s">
        <v>65</v>
      </c>
      <c r="I2435" t="s">
        <v>29</v>
      </c>
    </row>
    <row r="2436" spans="1:9" x14ac:dyDescent="0.25">
      <c r="A2436">
        <v>2435</v>
      </c>
      <c r="B2436" t="s">
        <v>48</v>
      </c>
      <c r="C2436" t="s">
        <v>56</v>
      </c>
      <c r="D2436">
        <v>2</v>
      </c>
      <c r="E2436" s="1">
        <v>3700</v>
      </c>
      <c r="F2436" s="1">
        <v>7400</v>
      </c>
      <c r="G2436" s="1">
        <v>1400</v>
      </c>
      <c r="H2436" t="s">
        <v>65</v>
      </c>
      <c r="I2436" t="s">
        <v>27</v>
      </c>
    </row>
    <row r="2437" spans="1:9" x14ac:dyDescent="0.25">
      <c r="A2437">
        <v>2436</v>
      </c>
      <c r="B2437" t="s">
        <v>38</v>
      </c>
      <c r="C2437" t="s">
        <v>9</v>
      </c>
      <c r="D2437">
        <v>2</v>
      </c>
      <c r="E2437" s="1">
        <v>6000</v>
      </c>
      <c r="F2437" s="1">
        <v>12000</v>
      </c>
      <c r="G2437" s="1">
        <v>4000</v>
      </c>
      <c r="H2437" t="s">
        <v>65</v>
      </c>
      <c r="I2437" t="s">
        <v>24</v>
      </c>
    </row>
    <row r="2438" spans="1:9" x14ac:dyDescent="0.25">
      <c r="A2438">
        <v>2437</v>
      </c>
      <c r="B2438" t="s">
        <v>46</v>
      </c>
      <c r="C2438" t="s">
        <v>50</v>
      </c>
      <c r="D2438">
        <v>2</v>
      </c>
      <c r="E2438" s="1">
        <v>1250</v>
      </c>
      <c r="F2438" s="1">
        <v>2500</v>
      </c>
      <c r="G2438" s="1">
        <v>900</v>
      </c>
      <c r="H2438" t="s">
        <v>65</v>
      </c>
      <c r="I2438" t="s">
        <v>39</v>
      </c>
    </row>
    <row r="2439" spans="1:9" x14ac:dyDescent="0.25">
      <c r="A2439">
        <v>2438</v>
      </c>
      <c r="B2439" t="s">
        <v>48</v>
      </c>
      <c r="C2439" t="s">
        <v>23</v>
      </c>
      <c r="D2439">
        <v>1</v>
      </c>
      <c r="E2439" s="1">
        <v>7600</v>
      </c>
      <c r="F2439" s="1">
        <v>7600</v>
      </c>
      <c r="G2439" s="1">
        <v>1600</v>
      </c>
      <c r="H2439" t="s">
        <v>65</v>
      </c>
      <c r="I2439" t="s">
        <v>35</v>
      </c>
    </row>
    <row r="2440" spans="1:9" x14ac:dyDescent="0.25">
      <c r="A2440">
        <v>2439</v>
      </c>
      <c r="B2440" t="s">
        <v>8</v>
      </c>
      <c r="C2440" t="s">
        <v>13</v>
      </c>
      <c r="D2440">
        <v>2</v>
      </c>
      <c r="E2440" s="1">
        <v>1400</v>
      </c>
      <c r="F2440" s="1">
        <v>2800</v>
      </c>
      <c r="G2440" s="1">
        <v>1200</v>
      </c>
      <c r="H2440" t="s">
        <v>65</v>
      </c>
      <c r="I2440" t="s">
        <v>24</v>
      </c>
    </row>
    <row r="2441" spans="1:9" x14ac:dyDescent="0.25">
      <c r="A2441">
        <v>2440</v>
      </c>
      <c r="B2441" t="s">
        <v>22</v>
      </c>
      <c r="C2441" t="s">
        <v>21</v>
      </c>
      <c r="D2441">
        <v>2</v>
      </c>
      <c r="E2441" s="1">
        <v>2180</v>
      </c>
      <c r="F2441" s="1">
        <v>4360</v>
      </c>
      <c r="G2441" s="1">
        <v>1360</v>
      </c>
      <c r="H2441" t="s">
        <v>65</v>
      </c>
      <c r="I2441" t="s">
        <v>52</v>
      </c>
    </row>
    <row r="2442" spans="1:9" x14ac:dyDescent="0.25">
      <c r="A2442">
        <v>2441</v>
      </c>
      <c r="B2442" t="s">
        <v>8</v>
      </c>
      <c r="C2442" t="s">
        <v>31</v>
      </c>
      <c r="D2442">
        <v>3</v>
      </c>
      <c r="E2442" s="1">
        <v>1800</v>
      </c>
      <c r="F2442" s="1">
        <v>5400</v>
      </c>
      <c r="G2442" s="1">
        <v>3000</v>
      </c>
      <c r="H2442" t="s">
        <v>65</v>
      </c>
      <c r="I2442" t="s">
        <v>39</v>
      </c>
    </row>
    <row r="2443" spans="1:9" x14ac:dyDescent="0.25">
      <c r="A2443">
        <v>2442</v>
      </c>
      <c r="B2443" t="s">
        <v>15</v>
      </c>
      <c r="C2443" t="s">
        <v>55</v>
      </c>
      <c r="D2443">
        <v>1</v>
      </c>
      <c r="E2443" s="1">
        <v>1500</v>
      </c>
      <c r="F2443" s="1">
        <v>1500</v>
      </c>
      <c r="G2443" s="1">
        <v>700</v>
      </c>
      <c r="H2443" t="s">
        <v>65</v>
      </c>
      <c r="I2443" t="s">
        <v>35</v>
      </c>
    </row>
    <row r="2444" spans="1:9" x14ac:dyDescent="0.25">
      <c r="A2444">
        <v>2443</v>
      </c>
      <c r="B2444" t="s">
        <v>30</v>
      </c>
      <c r="C2444" t="s">
        <v>16</v>
      </c>
      <c r="D2444">
        <v>3</v>
      </c>
      <c r="E2444" s="1">
        <v>8450</v>
      </c>
      <c r="F2444" s="1">
        <v>25350</v>
      </c>
      <c r="G2444" s="1">
        <v>7350</v>
      </c>
      <c r="H2444" t="s">
        <v>65</v>
      </c>
      <c r="I2444" t="s">
        <v>42</v>
      </c>
    </row>
    <row r="2445" spans="1:9" x14ac:dyDescent="0.25">
      <c r="A2445">
        <v>2444</v>
      </c>
      <c r="B2445" t="s">
        <v>38</v>
      </c>
      <c r="C2445" t="s">
        <v>55</v>
      </c>
      <c r="D2445">
        <v>3</v>
      </c>
      <c r="E2445" s="1">
        <v>1500</v>
      </c>
      <c r="F2445" s="1">
        <v>4500</v>
      </c>
      <c r="G2445" s="1">
        <v>2100</v>
      </c>
      <c r="H2445" t="s">
        <v>65</v>
      </c>
      <c r="I2445" t="s">
        <v>17</v>
      </c>
    </row>
    <row r="2446" spans="1:9" x14ac:dyDescent="0.25">
      <c r="A2446">
        <v>2445</v>
      </c>
      <c r="B2446" t="s">
        <v>67</v>
      </c>
      <c r="C2446" t="s">
        <v>9</v>
      </c>
      <c r="D2446">
        <v>3</v>
      </c>
      <c r="E2446" s="1">
        <v>6000</v>
      </c>
      <c r="F2446" s="1">
        <v>18000</v>
      </c>
      <c r="G2446" s="1">
        <v>6000</v>
      </c>
      <c r="H2446" t="s">
        <v>65</v>
      </c>
      <c r="I2446" t="s">
        <v>14</v>
      </c>
    </row>
    <row r="2447" spans="1:9" x14ac:dyDescent="0.25">
      <c r="A2447">
        <v>2446</v>
      </c>
      <c r="B2447" t="s">
        <v>48</v>
      </c>
      <c r="C2447" t="s">
        <v>51</v>
      </c>
      <c r="D2447">
        <v>1</v>
      </c>
      <c r="E2447" s="1">
        <v>1200</v>
      </c>
      <c r="F2447" s="1">
        <v>1200</v>
      </c>
      <c r="G2447" s="1">
        <v>400</v>
      </c>
      <c r="H2447" t="s">
        <v>65</v>
      </c>
      <c r="I2447" t="s">
        <v>17</v>
      </c>
    </row>
    <row r="2448" spans="1:9" x14ac:dyDescent="0.25">
      <c r="A2448">
        <v>2447</v>
      </c>
      <c r="B2448" t="s">
        <v>8</v>
      </c>
      <c r="C2448" t="s">
        <v>43</v>
      </c>
      <c r="D2448">
        <v>3</v>
      </c>
      <c r="E2448" s="1">
        <v>4200</v>
      </c>
      <c r="F2448" s="1">
        <v>12600</v>
      </c>
      <c r="G2448" s="1">
        <v>3600</v>
      </c>
      <c r="H2448" t="s">
        <v>65</v>
      </c>
      <c r="I2448" t="s">
        <v>44</v>
      </c>
    </row>
    <row r="2449" spans="1:9" x14ac:dyDescent="0.25">
      <c r="A2449">
        <v>2448</v>
      </c>
      <c r="B2449" t="s">
        <v>46</v>
      </c>
      <c r="C2449" t="s">
        <v>23</v>
      </c>
      <c r="D2449">
        <v>3</v>
      </c>
      <c r="E2449" s="1">
        <v>7600</v>
      </c>
      <c r="F2449" s="1">
        <v>22800</v>
      </c>
      <c r="G2449" s="1">
        <v>4800</v>
      </c>
      <c r="H2449" t="s">
        <v>65</v>
      </c>
      <c r="I2449" t="s">
        <v>29</v>
      </c>
    </row>
    <row r="2450" spans="1:9" x14ac:dyDescent="0.25">
      <c r="A2450">
        <v>2449</v>
      </c>
      <c r="B2450" t="s">
        <v>67</v>
      </c>
      <c r="C2450" t="s">
        <v>45</v>
      </c>
      <c r="D2450">
        <v>2</v>
      </c>
      <c r="E2450" s="1">
        <v>7250</v>
      </c>
      <c r="F2450" s="1">
        <v>14500</v>
      </c>
      <c r="G2450" s="1">
        <v>4500</v>
      </c>
      <c r="H2450" t="s">
        <v>65</v>
      </c>
      <c r="I2450" t="s">
        <v>39</v>
      </c>
    </row>
    <row r="2451" spans="1:9" x14ac:dyDescent="0.25">
      <c r="A2451">
        <v>2450</v>
      </c>
      <c r="B2451" t="s">
        <v>12</v>
      </c>
      <c r="C2451" t="s">
        <v>53</v>
      </c>
      <c r="D2451">
        <v>2</v>
      </c>
      <c r="E2451" s="1">
        <v>7530</v>
      </c>
      <c r="F2451" s="1">
        <v>15060</v>
      </c>
      <c r="G2451" s="1">
        <v>3060</v>
      </c>
      <c r="H2451" t="s">
        <v>65</v>
      </c>
      <c r="I2451" t="s">
        <v>40</v>
      </c>
    </row>
    <row r="2452" spans="1:9" x14ac:dyDescent="0.25">
      <c r="A2452">
        <v>2451</v>
      </c>
      <c r="B2452" t="s">
        <v>15</v>
      </c>
      <c r="C2452" t="s">
        <v>25</v>
      </c>
      <c r="D2452">
        <v>2</v>
      </c>
      <c r="E2452" s="1">
        <v>7250</v>
      </c>
      <c r="F2452" s="1">
        <v>14500</v>
      </c>
      <c r="G2452" s="1">
        <v>4500</v>
      </c>
      <c r="H2452" t="s">
        <v>65</v>
      </c>
      <c r="I2452" t="s">
        <v>17</v>
      </c>
    </row>
    <row r="2453" spans="1:9" x14ac:dyDescent="0.25">
      <c r="A2453">
        <v>2452</v>
      </c>
      <c r="B2453" t="s">
        <v>12</v>
      </c>
      <c r="C2453" t="s">
        <v>9</v>
      </c>
      <c r="D2453">
        <v>1</v>
      </c>
      <c r="E2453" s="1">
        <v>6000</v>
      </c>
      <c r="F2453" s="1">
        <v>6000</v>
      </c>
      <c r="G2453" s="1">
        <v>2000</v>
      </c>
      <c r="H2453" t="s">
        <v>65</v>
      </c>
      <c r="I2453" t="s">
        <v>27</v>
      </c>
    </row>
    <row r="2454" spans="1:9" x14ac:dyDescent="0.25">
      <c r="A2454">
        <v>2453</v>
      </c>
      <c r="B2454" t="s">
        <v>67</v>
      </c>
      <c r="C2454" t="s">
        <v>51</v>
      </c>
      <c r="D2454">
        <v>3</v>
      </c>
      <c r="E2454" s="1">
        <v>1200</v>
      </c>
      <c r="F2454" s="1">
        <v>3600</v>
      </c>
      <c r="G2454" s="1">
        <v>1200</v>
      </c>
      <c r="H2454" t="s">
        <v>65</v>
      </c>
      <c r="I2454" t="s">
        <v>44</v>
      </c>
    </row>
    <row r="2455" spans="1:9" x14ac:dyDescent="0.25">
      <c r="A2455">
        <v>2454</v>
      </c>
      <c r="B2455" t="s">
        <v>48</v>
      </c>
      <c r="C2455" t="s">
        <v>54</v>
      </c>
      <c r="D2455">
        <v>2</v>
      </c>
      <c r="E2455" s="1">
        <v>5300</v>
      </c>
      <c r="F2455" s="1">
        <v>10600</v>
      </c>
      <c r="G2455" s="1">
        <v>2600</v>
      </c>
      <c r="H2455" t="s">
        <v>65</v>
      </c>
      <c r="I2455" t="s">
        <v>52</v>
      </c>
    </row>
    <row r="2456" spans="1:9" x14ac:dyDescent="0.25">
      <c r="A2456">
        <v>2455</v>
      </c>
      <c r="B2456" t="s">
        <v>36</v>
      </c>
      <c r="C2456" t="s">
        <v>16</v>
      </c>
      <c r="D2456">
        <v>2</v>
      </c>
      <c r="E2456" s="1">
        <v>8450</v>
      </c>
      <c r="F2456" s="1">
        <v>16900</v>
      </c>
      <c r="G2456" s="1">
        <v>4900</v>
      </c>
      <c r="H2456" t="s">
        <v>65</v>
      </c>
      <c r="I2456" t="s">
        <v>52</v>
      </c>
    </row>
    <row r="2457" spans="1:9" x14ac:dyDescent="0.25">
      <c r="A2457">
        <v>2456</v>
      </c>
      <c r="B2457" t="s">
        <v>22</v>
      </c>
      <c r="C2457" t="s">
        <v>19</v>
      </c>
      <c r="D2457">
        <v>1</v>
      </c>
      <c r="E2457" s="1">
        <v>1350</v>
      </c>
      <c r="F2457" s="1">
        <v>1350</v>
      </c>
      <c r="G2457" s="1">
        <v>550</v>
      </c>
      <c r="H2457" t="s">
        <v>65</v>
      </c>
      <c r="I2457" t="s">
        <v>20</v>
      </c>
    </row>
    <row r="2458" spans="1:9" x14ac:dyDescent="0.25">
      <c r="A2458">
        <v>2457</v>
      </c>
      <c r="B2458" t="s">
        <v>30</v>
      </c>
      <c r="C2458" t="s">
        <v>32</v>
      </c>
      <c r="D2458">
        <v>1</v>
      </c>
      <c r="E2458" s="1">
        <v>1090</v>
      </c>
      <c r="F2458" s="1">
        <v>1090</v>
      </c>
      <c r="G2458" s="1">
        <v>290</v>
      </c>
      <c r="H2458" t="s">
        <v>65</v>
      </c>
      <c r="I2458" t="s">
        <v>24</v>
      </c>
    </row>
    <row r="2459" spans="1:9" x14ac:dyDescent="0.25">
      <c r="A2459">
        <v>2458</v>
      </c>
      <c r="B2459" t="s">
        <v>22</v>
      </c>
      <c r="C2459" t="s">
        <v>21</v>
      </c>
      <c r="D2459">
        <v>1</v>
      </c>
      <c r="E2459" s="1">
        <v>2180</v>
      </c>
      <c r="F2459" s="1">
        <v>2180</v>
      </c>
      <c r="G2459" s="1">
        <v>680</v>
      </c>
      <c r="H2459" t="s">
        <v>65</v>
      </c>
      <c r="I2459" t="s">
        <v>29</v>
      </c>
    </row>
    <row r="2460" spans="1:9" x14ac:dyDescent="0.25">
      <c r="A2460">
        <v>2459</v>
      </c>
      <c r="B2460" t="s">
        <v>12</v>
      </c>
      <c r="C2460" t="s">
        <v>56</v>
      </c>
      <c r="D2460">
        <v>1</v>
      </c>
      <c r="E2460" s="1">
        <v>3700</v>
      </c>
      <c r="F2460" s="1">
        <v>3700</v>
      </c>
      <c r="G2460" s="1">
        <v>700</v>
      </c>
      <c r="H2460" t="s">
        <v>65</v>
      </c>
      <c r="I2460" t="s">
        <v>11</v>
      </c>
    </row>
    <row r="2461" spans="1:9" x14ac:dyDescent="0.25">
      <c r="A2461">
        <v>2460</v>
      </c>
      <c r="B2461" t="s">
        <v>30</v>
      </c>
      <c r="C2461" t="s">
        <v>26</v>
      </c>
      <c r="D2461">
        <v>3</v>
      </c>
      <c r="E2461" s="1">
        <v>1100</v>
      </c>
      <c r="F2461" s="1">
        <v>3300</v>
      </c>
      <c r="G2461" s="1">
        <v>900</v>
      </c>
      <c r="H2461" t="s">
        <v>65</v>
      </c>
      <c r="I2461" t="s">
        <v>17</v>
      </c>
    </row>
    <row r="2462" spans="1:9" x14ac:dyDescent="0.25">
      <c r="A2462">
        <v>2461</v>
      </c>
      <c r="B2462" t="s">
        <v>67</v>
      </c>
      <c r="C2462" t="s">
        <v>56</v>
      </c>
      <c r="D2462">
        <v>1</v>
      </c>
      <c r="E2462" s="1">
        <v>3700</v>
      </c>
      <c r="F2462" s="1">
        <v>3700</v>
      </c>
      <c r="G2462" s="1">
        <v>700</v>
      </c>
      <c r="H2462" t="s">
        <v>65</v>
      </c>
      <c r="I2462" t="s">
        <v>24</v>
      </c>
    </row>
    <row r="2463" spans="1:9" x14ac:dyDescent="0.25">
      <c r="A2463">
        <v>2462</v>
      </c>
      <c r="B2463" t="s">
        <v>46</v>
      </c>
      <c r="C2463" t="s">
        <v>41</v>
      </c>
      <c r="D2463">
        <v>1</v>
      </c>
      <c r="E2463" s="1">
        <v>1490</v>
      </c>
      <c r="F2463" s="1">
        <v>1490</v>
      </c>
      <c r="G2463" s="1">
        <v>690</v>
      </c>
      <c r="H2463" t="s">
        <v>65</v>
      </c>
      <c r="I2463" t="s">
        <v>14</v>
      </c>
    </row>
    <row r="2464" spans="1:9" x14ac:dyDescent="0.25">
      <c r="A2464">
        <v>2463</v>
      </c>
      <c r="B2464" t="s">
        <v>38</v>
      </c>
      <c r="C2464" t="s">
        <v>55</v>
      </c>
      <c r="D2464">
        <v>1</v>
      </c>
      <c r="E2464" s="1">
        <v>1500</v>
      </c>
      <c r="F2464" s="1">
        <v>1500</v>
      </c>
      <c r="G2464" s="1">
        <v>700</v>
      </c>
      <c r="H2464" t="s">
        <v>65</v>
      </c>
      <c r="I2464" t="s">
        <v>44</v>
      </c>
    </row>
    <row r="2465" spans="1:9" x14ac:dyDescent="0.25">
      <c r="A2465">
        <v>2464</v>
      </c>
      <c r="B2465" t="s">
        <v>36</v>
      </c>
      <c r="C2465" t="s">
        <v>32</v>
      </c>
      <c r="D2465">
        <v>2</v>
      </c>
      <c r="E2465" s="1">
        <v>1090</v>
      </c>
      <c r="F2465" s="1">
        <v>2180</v>
      </c>
      <c r="G2465" s="1">
        <v>580</v>
      </c>
      <c r="H2465" t="s">
        <v>65</v>
      </c>
      <c r="I2465" t="s">
        <v>42</v>
      </c>
    </row>
    <row r="2466" spans="1:9" x14ac:dyDescent="0.25">
      <c r="A2466">
        <v>2465</v>
      </c>
      <c r="B2466" t="s">
        <v>46</v>
      </c>
      <c r="C2466" t="s">
        <v>34</v>
      </c>
      <c r="D2466">
        <v>3</v>
      </c>
      <c r="E2466" s="1">
        <v>1800</v>
      </c>
      <c r="F2466" s="1">
        <v>5400</v>
      </c>
      <c r="G2466" s="1">
        <v>3000</v>
      </c>
      <c r="H2466" t="s">
        <v>65</v>
      </c>
      <c r="I2466" t="s">
        <v>35</v>
      </c>
    </row>
    <row r="2467" spans="1:9" x14ac:dyDescent="0.25">
      <c r="A2467">
        <v>2466</v>
      </c>
      <c r="B2467" t="s">
        <v>33</v>
      </c>
      <c r="C2467" t="s">
        <v>53</v>
      </c>
      <c r="D2467">
        <v>2</v>
      </c>
      <c r="E2467" s="1">
        <v>7530</v>
      </c>
      <c r="F2467" s="1">
        <v>15060</v>
      </c>
      <c r="G2467" s="1">
        <v>3060</v>
      </c>
      <c r="H2467" t="s">
        <v>65</v>
      </c>
      <c r="I2467" t="s">
        <v>27</v>
      </c>
    </row>
    <row r="2468" spans="1:9" x14ac:dyDescent="0.25">
      <c r="A2468">
        <v>2467</v>
      </c>
      <c r="B2468" t="s">
        <v>30</v>
      </c>
      <c r="C2468" t="s">
        <v>26</v>
      </c>
      <c r="D2468">
        <v>3</v>
      </c>
      <c r="E2468" s="1">
        <v>1100</v>
      </c>
      <c r="F2468" s="1">
        <v>3300</v>
      </c>
      <c r="G2468" s="1">
        <v>900</v>
      </c>
      <c r="H2468" t="s">
        <v>65</v>
      </c>
      <c r="I2468" t="s">
        <v>27</v>
      </c>
    </row>
    <row r="2469" spans="1:9" x14ac:dyDescent="0.25">
      <c r="A2469">
        <v>2468</v>
      </c>
      <c r="B2469" t="s">
        <v>38</v>
      </c>
      <c r="C2469" t="s">
        <v>19</v>
      </c>
      <c r="D2469">
        <v>3</v>
      </c>
      <c r="E2469" s="1">
        <v>1350</v>
      </c>
      <c r="F2469" s="1">
        <v>4050</v>
      </c>
      <c r="G2469" s="1">
        <v>1650</v>
      </c>
      <c r="H2469" t="s">
        <v>65</v>
      </c>
      <c r="I2469" t="s">
        <v>24</v>
      </c>
    </row>
    <row r="2470" spans="1:9" x14ac:dyDescent="0.25">
      <c r="A2470">
        <v>2469</v>
      </c>
      <c r="B2470" t="s">
        <v>36</v>
      </c>
      <c r="C2470" t="s">
        <v>19</v>
      </c>
      <c r="D2470">
        <v>1</v>
      </c>
      <c r="E2470" s="1">
        <v>1350</v>
      </c>
      <c r="F2470" s="1">
        <v>1350</v>
      </c>
      <c r="G2470" s="1">
        <v>550</v>
      </c>
      <c r="H2470" t="s">
        <v>65</v>
      </c>
      <c r="I2470" t="s">
        <v>24</v>
      </c>
    </row>
    <row r="2471" spans="1:9" x14ac:dyDescent="0.25">
      <c r="A2471">
        <v>2470</v>
      </c>
      <c r="B2471" t="s">
        <v>33</v>
      </c>
      <c r="C2471" t="s">
        <v>32</v>
      </c>
      <c r="D2471">
        <v>2</v>
      </c>
      <c r="E2471" s="1">
        <v>1090</v>
      </c>
      <c r="F2471" s="1">
        <v>2180</v>
      </c>
      <c r="G2471" s="1">
        <v>580</v>
      </c>
      <c r="H2471" t="s">
        <v>65</v>
      </c>
      <c r="I2471" t="s">
        <v>27</v>
      </c>
    </row>
    <row r="2472" spans="1:9" x14ac:dyDescent="0.25">
      <c r="A2472">
        <v>2471</v>
      </c>
      <c r="B2472" t="s">
        <v>33</v>
      </c>
      <c r="C2472" t="s">
        <v>43</v>
      </c>
      <c r="D2472">
        <v>1</v>
      </c>
      <c r="E2472" s="1">
        <v>4200</v>
      </c>
      <c r="F2472" s="1">
        <v>4200</v>
      </c>
      <c r="G2472" s="1">
        <v>1200</v>
      </c>
      <c r="H2472" t="s">
        <v>65</v>
      </c>
      <c r="I2472" t="s">
        <v>29</v>
      </c>
    </row>
    <row r="2473" spans="1:9" x14ac:dyDescent="0.25">
      <c r="A2473">
        <v>2472</v>
      </c>
      <c r="B2473" t="s">
        <v>38</v>
      </c>
      <c r="C2473" t="s">
        <v>31</v>
      </c>
      <c r="D2473">
        <v>2</v>
      </c>
      <c r="E2473" s="1">
        <v>1800</v>
      </c>
      <c r="F2473" s="1">
        <v>3600</v>
      </c>
      <c r="G2473" s="1">
        <v>2000</v>
      </c>
      <c r="H2473" t="s">
        <v>65</v>
      </c>
      <c r="I2473" t="s">
        <v>40</v>
      </c>
    </row>
    <row r="2474" spans="1:9" x14ac:dyDescent="0.25">
      <c r="A2474">
        <v>2473</v>
      </c>
      <c r="B2474" t="s">
        <v>48</v>
      </c>
      <c r="C2474" t="s">
        <v>32</v>
      </c>
      <c r="D2474">
        <v>1</v>
      </c>
      <c r="E2474" s="1">
        <v>1090</v>
      </c>
      <c r="F2474" s="1">
        <v>1090</v>
      </c>
      <c r="G2474" s="1">
        <v>290</v>
      </c>
      <c r="H2474" t="s">
        <v>65</v>
      </c>
      <c r="I2474" t="s">
        <v>17</v>
      </c>
    </row>
    <row r="2475" spans="1:9" x14ac:dyDescent="0.25">
      <c r="A2475">
        <v>2474</v>
      </c>
      <c r="B2475" t="s">
        <v>8</v>
      </c>
      <c r="C2475" t="s">
        <v>23</v>
      </c>
      <c r="D2475">
        <v>1</v>
      </c>
      <c r="E2475" s="1">
        <v>7600</v>
      </c>
      <c r="F2475" s="1">
        <v>7600</v>
      </c>
      <c r="G2475" s="1">
        <v>1600</v>
      </c>
      <c r="H2475" t="s">
        <v>65</v>
      </c>
      <c r="I2475" t="s">
        <v>42</v>
      </c>
    </row>
    <row r="2476" spans="1:9" x14ac:dyDescent="0.25">
      <c r="A2476">
        <v>2475</v>
      </c>
      <c r="B2476" t="s">
        <v>36</v>
      </c>
      <c r="C2476" t="s">
        <v>23</v>
      </c>
      <c r="D2476">
        <v>3</v>
      </c>
      <c r="E2476" s="1">
        <v>7600</v>
      </c>
      <c r="F2476" s="1">
        <v>22800</v>
      </c>
      <c r="G2476" s="1">
        <v>4800</v>
      </c>
      <c r="H2476" t="s">
        <v>65</v>
      </c>
      <c r="I2476" t="s">
        <v>42</v>
      </c>
    </row>
    <row r="2477" spans="1:9" x14ac:dyDescent="0.25">
      <c r="A2477">
        <v>2476</v>
      </c>
      <c r="B2477" t="s">
        <v>15</v>
      </c>
      <c r="C2477" t="s">
        <v>56</v>
      </c>
      <c r="D2477">
        <v>1</v>
      </c>
      <c r="E2477" s="1">
        <v>3700</v>
      </c>
      <c r="F2477" s="1">
        <v>3700</v>
      </c>
      <c r="G2477" s="1">
        <v>700</v>
      </c>
      <c r="H2477" t="s">
        <v>65</v>
      </c>
      <c r="I2477" t="s">
        <v>20</v>
      </c>
    </row>
    <row r="2478" spans="1:9" x14ac:dyDescent="0.25">
      <c r="A2478">
        <v>2477</v>
      </c>
      <c r="B2478" t="s">
        <v>22</v>
      </c>
      <c r="C2478" t="s">
        <v>25</v>
      </c>
      <c r="D2478">
        <v>3</v>
      </c>
      <c r="E2478" s="1">
        <v>7250</v>
      </c>
      <c r="F2478" s="1">
        <v>21750</v>
      </c>
      <c r="G2478" s="1">
        <v>6750</v>
      </c>
      <c r="H2478" t="s">
        <v>65</v>
      </c>
      <c r="I2478" t="s">
        <v>40</v>
      </c>
    </row>
    <row r="2479" spans="1:9" x14ac:dyDescent="0.25">
      <c r="A2479">
        <v>2478</v>
      </c>
      <c r="B2479" t="s">
        <v>12</v>
      </c>
      <c r="C2479" t="s">
        <v>23</v>
      </c>
      <c r="D2479">
        <v>3</v>
      </c>
      <c r="E2479" s="1">
        <v>7600</v>
      </c>
      <c r="F2479" s="1">
        <v>22800</v>
      </c>
      <c r="G2479" s="1">
        <v>4800</v>
      </c>
      <c r="H2479" t="s">
        <v>65</v>
      </c>
      <c r="I2479" t="s">
        <v>40</v>
      </c>
    </row>
    <row r="2480" spans="1:9" x14ac:dyDescent="0.25">
      <c r="A2480">
        <v>2479</v>
      </c>
      <c r="B2480" t="s">
        <v>46</v>
      </c>
      <c r="C2480" t="s">
        <v>43</v>
      </c>
      <c r="D2480">
        <v>1</v>
      </c>
      <c r="E2480" s="1">
        <v>4200</v>
      </c>
      <c r="F2480" s="1">
        <v>4200</v>
      </c>
      <c r="G2480" s="1">
        <v>1200</v>
      </c>
      <c r="H2480" t="s">
        <v>65</v>
      </c>
      <c r="I2480" t="s">
        <v>35</v>
      </c>
    </row>
    <row r="2481" spans="1:9" x14ac:dyDescent="0.25">
      <c r="A2481">
        <v>2480</v>
      </c>
      <c r="B2481" t="s">
        <v>30</v>
      </c>
      <c r="C2481" t="s">
        <v>50</v>
      </c>
      <c r="D2481">
        <v>3</v>
      </c>
      <c r="E2481" s="1">
        <v>1250</v>
      </c>
      <c r="F2481" s="1">
        <v>3750</v>
      </c>
      <c r="G2481" s="1">
        <v>1350</v>
      </c>
      <c r="H2481" t="s">
        <v>65</v>
      </c>
      <c r="I2481" t="s">
        <v>29</v>
      </c>
    </row>
    <row r="2482" spans="1:9" x14ac:dyDescent="0.25">
      <c r="A2482">
        <v>2481</v>
      </c>
      <c r="B2482" t="s">
        <v>36</v>
      </c>
      <c r="C2482" t="s">
        <v>32</v>
      </c>
      <c r="D2482">
        <v>1</v>
      </c>
      <c r="E2482" s="1">
        <v>1090</v>
      </c>
      <c r="F2482" s="1">
        <v>1090</v>
      </c>
      <c r="G2482" s="1">
        <v>290</v>
      </c>
      <c r="H2482" t="s">
        <v>65</v>
      </c>
      <c r="I2482" t="s">
        <v>29</v>
      </c>
    </row>
    <row r="2483" spans="1:9" x14ac:dyDescent="0.25">
      <c r="A2483">
        <v>2482</v>
      </c>
      <c r="B2483" t="s">
        <v>18</v>
      </c>
      <c r="C2483" t="s">
        <v>21</v>
      </c>
      <c r="D2483">
        <v>1</v>
      </c>
      <c r="E2483" s="1">
        <v>2180</v>
      </c>
      <c r="F2483" s="1">
        <v>2180</v>
      </c>
      <c r="G2483" s="1">
        <v>680</v>
      </c>
      <c r="H2483" t="s">
        <v>65</v>
      </c>
      <c r="I2483" t="s">
        <v>35</v>
      </c>
    </row>
    <row r="2484" spans="1:9" x14ac:dyDescent="0.25">
      <c r="A2484">
        <v>2483</v>
      </c>
      <c r="B2484" t="s">
        <v>48</v>
      </c>
      <c r="C2484" t="s">
        <v>56</v>
      </c>
      <c r="D2484">
        <v>2</v>
      </c>
      <c r="E2484" s="1">
        <v>3700</v>
      </c>
      <c r="F2484" s="1">
        <v>7400</v>
      </c>
      <c r="G2484" s="1">
        <v>1400</v>
      </c>
      <c r="H2484" t="s">
        <v>65</v>
      </c>
      <c r="I2484" t="s">
        <v>17</v>
      </c>
    </row>
    <row r="2485" spans="1:9" x14ac:dyDescent="0.25">
      <c r="A2485">
        <v>2484</v>
      </c>
      <c r="B2485" t="s">
        <v>38</v>
      </c>
      <c r="C2485" t="s">
        <v>9</v>
      </c>
      <c r="D2485">
        <v>2</v>
      </c>
      <c r="E2485" s="1">
        <v>6000</v>
      </c>
      <c r="F2485" s="1">
        <v>12000</v>
      </c>
      <c r="G2485" s="1">
        <v>4000</v>
      </c>
      <c r="H2485" t="s">
        <v>65</v>
      </c>
      <c r="I2485" t="s">
        <v>29</v>
      </c>
    </row>
    <row r="2486" spans="1:9" x14ac:dyDescent="0.25">
      <c r="A2486">
        <v>2485</v>
      </c>
      <c r="B2486" t="s">
        <v>46</v>
      </c>
      <c r="C2486" t="s">
        <v>50</v>
      </c>
      <c r="D2486">
        <v>2</v>
      </c>
      <c r="E2486" s="1">
        <v>1250</v>
      </c>
      <c r="F2486" s="1">
        <v>2500</v>
      </c>
      <c r="G2486" s="1">
        <v>900</v>
      </c>
      <c r="H2486" t="s">
        <v>65</v>
      </c>
      <c r="I2486" t="s">
        <v>24</v>
      </c>
    </row>
    <row r="2487" spans="1:9" x14ac:dyDescent="0.25">
      <c r="A2487">
        <v>2486</v>
      </c>
      <c r="B2487" t="s">
        <v>48</v>
      </c>
      <c r="C2487" t="s">
        <v>23</v>
      </c>
      <c r="D2487">
        <v>1</v>
      </c>
      <c r="E2487" s="1">
        <v>7600</v>
      </c>
      <c r="F2487" s="1">
        <v>7600</v>
      </c>
      <c r="G2487" s="1">
        <v>1600</v>
      </c>
      <c r="H2487" t="s">
        <v>65</v>
      </c>
      <c r="I2487" t="s">
        <v>40</v>
      </c>
    </row>
    <row r="2488" spans="1:9" x14ac:dyDescent="0.25">
      <c r="A2488">
        <v>2487</v>
      </c>
      <c r="B2488" t="s">
        <v>8</v>
      </c>
      <c r="C2488" t="s">
        <v>13</v>
      </c>
      <c r="D2488">
        <v>2</v>
      </c>
      <c r="E2488" s="1">
        <v>1400</v>
      </c>
      <c r="F2488" s="1">
        <v>2800</v>
      </c>
      <c r="G2488" s="1">
        <v>1200</v>
      </c>
      <c r="H2488" t="s">
        <v>65</v>
      </c>
      <c r="I2488" t="s">
        <v>27</v>
      </c>
    </row>
    <row r="2489" spans="1:9" x14ac:dyDescent="0.25">
      <c r="A2489">
        <v>2488</v>
      </c>
      <c r="B2489" t="s">
        <v>22</v>
      </c>
      <c r="C2489" t="s">
        <v>21</v>
      </c>
      <c r="D2489">
        <v>2</v>
      </c>
      <c r="E2489" s="1">
        <v>2180</v>
      </c>
      <c r="F2489" s="1">
        <v>4360</v>
      </c>
      <c r="G2489" s="1">
        <v>1360</v>
      </c>
      <c r="H2489" t="s">
        <v>65</v>
      </c>
      <c r="I2489" t="s">
        <v>14</v>
      </c>
    </row>
    <row r="2490" spans="1:9" x14ac:dyDescent="0.25">
      <c r="A2490">
        <v>2489</v>
      </c>
      <c r="B2490" t="s">
        <v>8</v>
      </c>
      <c r="C2490" t="s">
        <v>31</v>
      </c>
      <c r="D2490">
        <v>3</v>
      </c>
      <c r="E2490" s="1">
        <v>1800</v>
      </c>
      <c r="F2490" s="1">
        <v>5400</v>
      </c>
      <c r="G2490" s="1">
        <v>3000</v>
      </c>
      <c r="H2490" t="s">
        <v>65</v>
      </c>
      <c r="I2490" t="s">
        <v>40</v>
      </c>
    </row>
    <row r="2491" spans="1:9" x14ac:dyDescent="0.25">
      <c r="A2491">
        <v>2490</v>
      </c>
      <c r="B2491" t="s">
        <v>15</v>
      </c>
      <c r="C2491" t="s">
        <v>55</v>
      </c>
      <c r="D2491">
        <v>1</v>
      </c>
      <c r="E2491" s="1">
        <v>1500</v>
      </c>
      <c r="F2491" s="1">
        <v>1500</v>
      </c>
      <c r="G2491" s="1">
        <v>700</v>
      </c>
      <c r="H2491" t="s">
        <v>65</v>
      </c>
      <c r="I2491" t="s">
        <v>17</v>
      </c>
    </row>
    <row r="2492" spans="1:9" x14ac:dyDescent="0.25">
      <c r="A2492">
        <v>2491</v>
      </c>
      <c r="B2492" t="s">
        <v>30</v>
      </c>
      <c r="C2492" t="s">
        <v>16</v>
      </c>
      <c r="D2492">
        <v>3</v>
      </c>
      <c r="E2492" s="1">
        <v>8450</v>
      </c>
      <c r="F2492" s="1">
        <v>25350</v>
      </c>
      <c r="G2492" s="1">
        <v>7350</v>
      </c>
      <c r="H2492" t="s">
        <v>65</v>
      </c>
      <c r="I2492" t="s">
        <v>27</v>
      </c>
    </row>
    <row r="2493" spans="1:9" x14ac:dyDescent="0.25">
      <c r="A2493">
        <v>2492</v>
      </c>
      <c r="B2493" t="s">
        <v>38</v>
      </c>
      <c r="C2493" t="s">
        <v>55</v>
      </c>
      <c r="D2493">
        <v>3</v>
      </c>
      <c r="E2493" s="1">
        <v>1500</v>
      </c>
      <c r="F2493" s="1">
        <v>4500</v>
      </c>
      <c r="G2493" s="1">
        <v>2100</v>
      </c>
      <c r="H2493" t="s">
        <v>65</v>
      </c>
      <c r="I2493" t="s">
        <v>14</v>
      </c>
    </row>
    <row r="2494" spans="1:9" x14ac:dyDescent="0.25">
      <c r="A2494">
        <v>2493</v>
      </c>
      <c r="B2494" t="s">
        <v>67</v>
      </c>
      <c r="C2494" t="s">
        <v>9</v>
      </c>
      <c r="D2494">
        <v>3</v>
      </c>
      <c r="E2494" s="1">
        <v>6000</v>
      </c>
      <c r="F2494" s="1">
        <v>18000</v>
      </c>
      <c r="G2494" s="1">
        <v>6000</v>
      </c>
      <c r="H2494" t="s">
        <v>65</v>
      </c>
      <c r="I2494" t="s">
        <v>24</v>
      </c>
    </row>
    <row r="2495" spans="1:9" x14ac:dyDescent="0.25">
      <c r="A2495">
        <v>2494</v>
      </c>
      <c r="B2495" t="s">
        <v>48</v>
      </c>
      <c r="C2495" t="s">
        <v>51</v>
      </c>
      <c r="D2495">
        <v>1</v>
      </c>
      <c r="E2495" s="1">
        <v>1200</v>
      </c>
      <c r="F2495" s="1">
        <v>1200</v>
      </c>
      <c r="G2495" s="1">
        <v>400</v>
      </c>
      <c r="H2495" t="s">
        <v>65</v>
      </c>
      <c r="I2495" t="s">
        <v>44</v>
      </c>
    </row>
    <row r="2496" spans="1:9" x14ac:dyDescent="0.25">
      <c r="A2496">
        <v>2495</v>
      </c>
      <c r="B2496" t="s">
        <v>8</v>
      </c>
      <c r="C2496" t="s">
        <v>43</v>
      </c>
      <c r="D2496">
        <v>3</v>
      </c>
      <c r="E2496" s="1">
        <v>4200</v>
      </c>
      <c r="F2496" s="1">
        <v>12600</v>
      </c>
      <c r="G2496" s="1">
        <v>3600</v>
      </c>
      <c r="H2496" t="s">
        <v>65</v>
      </c>
      <c r="I2496" t="s">
        <v>17</v>
      </c>
    </row>
    <row r="2497" spans="1:9" x14ac:dyDescent="0.25">
      <c r="A2497">
        <v>2496</v>
      </c>
      <c r="B2497" t="s">
        <v>46</v>
      </c>
      <c r="C2497" t="s">
        <v>23</v>
      </c>
      <c r="D2497">
        <v>3</v>
      </c>
      <c r="E2497" s="1">
        <v>7600</v>
      </c>
      <c r="F2497" s="1">
        <v>22800</v>
      </c>
      <c r="G2497" s="1">
        <v>4800</v>
      </c>
      <c r="H2497" t="s">
        <v>65</v>
      </c>
      <c r="I2497" t="s">
        <v>42</v>
      </c>
    </row>
    <row r="2498" spans="1:9" x14ac:dyDescent="0.25">
      <c r="A2498">
        <v>2497</v>
      </c>
      <c r="B2498" t="s">
        <v>67</v>
      </c>
      <c r="C2498" t="s">
        <v>25</v>
      </c>
      <c r="D2498">
        <v>2</v>
      </c>
      <c r="E2498" s="1">
        <v>7250</v>
      </c>
      <c r="F2498" s="1">
        <v>14500</v>
      </c>
      <c r="G2498" s="1">
        <v>4500</v>
      </c>
      <c r="H2498" t="s">
        <v>65</v>
      </c>
      <c r="I2498" t="s">
        <v>52</v>
      </c>
    </row>
    <row r="2499" spans="1:9" x14ac:dyDescent="0.25">
      <c r="A2499">
        <v>2498</v>
      </c>
      <c r="B2499" t="s">
        <v>12</v>
      </c>
      <c r="C2499" t="s">
        <v>53</v>
      </c>
      <c r="D2499">
        <v>2</v>
      </c>
      <c r="E2499" s="1">
        <v>7530</v>
      </c>
      <c r="F2499" s="1">
        <v>15060</v>
      </c>
      <c r="G2499" s="1">
        <v>3060</v>
      </c>
      <c r="H2499" t="s">
        <v>65</v>
      </c>
      <c r="I2499" t="s">
        <v>11</v>
      </c>
    </row>
    <row r="2500" spans="1:9" x14ac:dyDescent="0.25">
      <c r="A2500">
        <v>2499</v>
      </c>
      <c r="B2500" t="s">
        <v>15</v>
      </c>
      <c r="C2500" t="s">
        <v>25</v>
      </c>
      <c r="D2500">
        <v>2</v>
      </c>
      <c r="E2500" s="1">
        <v>7250</v>
      </c>
      <c r="F2500" s="1">
        <v>14500</v>
      </c>
      <c r="G2500" s="1">
        <v>4500</v>
      </c>
      <c r="H2500" t="s">
        <v>65</v>
      </c>
      <c r="I2500" t="s">
        <v>17</v>
      </c>
    </row>
    <row r="2501" spans="1:9" x14ac:dyDescent="0.25">
      <c r="A2501">
        <v>2500</v>
      </c>
      <c r="B2501" t="s">
        <v>12</v>
      </c>
      <c r="C2501" t="s">
        <v>9</v>
      </c>
      <c r="D2501">
        <v>1</v>
      </c>
      <c r="E2501" s="1">
        <v>6000</v>
      </c>
      <c r="F2501" s="1">
        <v>6000</v>
      </c>
      <c r="G2501" s="1">
        <v>2000</v>
      </c>
      <c r="H2501" t="s">
        <v>65</v>
      </c>
      <c r="I2501" t="s">
        <v>29</v>
      </c>
    </row>
    <row r="2502" spans="1:9" x14ac:dyDescent="0.25">
      <c r="A2502">
        <v>2501</v>
      </c>
      <c r="B2502" t="s">
        <v>67</v>
      </c>
      <c r="C2502" t="s">
        <v>51</v>
      </c>
      <c r="D2502">
        <v>3</v>
      </c>
      <c r="E2502" s="1">
        <v>1200</v>
      </c>
      <c r="F2502" s="1">
        <v>3600</v>
      </c>
      <c r="G2502" s="1">
        <v>1200</v>
      </c>
      <c r="H2502" t="s">
        <v>65</v>
      </c>
      <c r="I2502" t="s">
        <v>39</v>
      </c>
    </row>
    <row r="2503" spans="1:9" x14ac:dyDescent="0.25">
      <c r="A2503">
        <v>2502</v>
      </c>
      <c r="B2503" t="s">
        <v>48</v>
      </c>
      <c r="C2503" t="s">
        <v>54</v>
      </c>
      <c r="D2503">
        <v>2</v>
      </c>
      <c r="E2503" s="1">
        <v>5300</v>
      </c>
      <c r="F2503" s="1">
        <v>10600</v>
      </c>
      <c r="G2503" s="1">
        <v>2600</v>
      </c>
      <c r="H2503" t="s">
        <v>65</v>
      </c>
      <c r="I2503" t="s">
        <v>39</v>
      </c>
    </row>
    <row r="2504" spans="1:9" x14ac:dyDescent="0.25">
      <c r="A2504">
        <v>2503</v>
      </c>
      <c r="B2504" t="s">
        <v>36</v>
      </c>
      <c r="C2504" t="s">
        <v>16</v>
      </c>
      <c r="D2504">
        <v>2</v>
      </c>
      <c r="E2504" s="1">
        <v>8450</v>
      </c>
      <c r="F2504" s="1">
        <v>16900</v>
      </c>
      <c r="G2504" s="1">
        <v>4900</v>
      </c>
      <c r="H2504" t="s">
        <v>65</v>
      </c>
      <c r="I2504" t="s">
        <v>42</v>
      </c>
    </row>
    <row r="2505" spans="1:9" x14ac:dyDescent="0.25">
      <c r="A2505">
        <v>2504</v>
      </c>
      <c r="B2505" t="s">
        <v>22</v>
      </c>
      <c r="C2505" t="s">
        <v>19</v>
      </c>
      <c r="D2505">
        <v>1</v>
      </c>
      <c r="E2505" s="1">
        <v>1350</v>
      </c>
      <c r="F2505" s="1">
        <v>1350</v>
      </c>
      <c r="G2505" s="1">
        <v>550</v>
      </c>
      <c r="H2505" t="s">
        <v>65</v>
      </c>
      <c r="I2505" t="s">
        <v>17</v>
      </c>
    </row>
    <row r="2506" spans="1:9" x14ac:dyDescent="0.25">
      <c r="A2506">
        <v>2505</v>
      </c>
      <c r="B2506" t="s">
        <v>30</v>
      </c>
      <c r="C2506" t="s">
        <v>32</v>
      </c>
      <c r="D2506">
        <v>1</v>
      </c>
      <c r="E2506" s="1">
        <v>1090</v>
      </c>
      <c r="F2506" s="1">
        <v>1090</v>
      </c>
      <c r="G2506" s="1">
        <v>290</v>
      </c>
      <c r="H2506" t="s">
        <v>65</v>
      </c>
      <c r="I2506" t="s">
        <v>35</v>
      </c>
    </row>
    <row r="2507" spans="1:9" x14ac:dyDescent="0.25">
      <c r="A2507">
        <v>2506</v>
      </c>
      <c r="B2507" t="s">
        <v>22</v>
      </c>
      <c r="C2507" t="s">
        <v>21</v>
      </c>
      <c r="D2507">
        <v>1</v>
      </c>
      <c r="E2507" s="1">
        <v>2180</v>
      </c>
      <c r="F2507" s="1">
        <v>2180</v>
      </c>
      <c r="G2507" s="1">
        <v>680</v>
      </c>
      <c r="H2507" t="s">
        <v>65</v>
      </c>
      <c r="I2507" t="s">
        <v>52</v>
      </c>
    </row>
    <row r="2508" spans="1:9" x14ac:dyDescent="0.25">
      <c r="A2508">
        <v>2507</v>
      </c>
      <c r="B2508" t="s">
        <v>8</v>
      </c>
      <c r="C2508" t="s">
        <v>9</v>
      </c>
      <c r="D2508">
        <v>2</v>
      </c>
      <c r="E2508" s="1">
        <v>6000</v>
      </c>
      <c r="F2508" s="1">
        <v>12000</v>
      </c>
      <c r="G2508" s="1">
        <v>4000</v>
      </c>
      <c r="H2508" t="s">
        <v>65</v>
      </c>
      <c r="I2508" t="s">
        <v>14</v>
      </c>
    </row>
    <row r="2509" spans="1:9" x14ac:dyDescent="0.25">
      <c r="A2509">
        <v>2508</v>
      </c>
      <c r="B2509" t="s">
        <v>12</v>
      </c>
      <c r="C2509" t="s">
        <v>13</v>
      </c>
      <c r="D2509">
        <v>2</v>
      </c>
      <c r="E2509" s="1">
        <v>1400</v>
      </c>
      <c r="F2509" s="1">
        <v>2800</v>
      </c>
      <c r="G2509" s="1">
        <v>1200</v>
      </c>
      <c r="H2509" t="s">
        <v>65</v>
      </c>
      <c r="I2509" t="s">
        <v>40</v>
      </c>
    </row>
    <row r="2510" spans="1:9" x14ac:dyDescent="0.25">
      <c r="A2510">
        <v>2509</v>
      </c>
      <c r="B2510" t="s">
        <v>15</v>
      </c>
      <c r="C2510" t="s">
        <v>16</v>
      </c>
      <c r="D2510">
        <v>2</v>
      </c>
      <c r="E2510" s="1">
        <v>8450</v>
      </c>
      <c r="F2510" s="1">
        <v>16900</v>
      </c>
      <c r="G2510" s="1">
        <v>4900</v>
      </c>
      <c r="H2510" t="s">
        <v>65</v>
      </c>
      <c r="I2510" t="s">
        <v>14</v>
      </c>
    </row>
    <row r="2511" spans="1:9" x14ac:dyDescent="0.25">
      <c r="A2511">
        <v>2510</v>
      </c>
      <c r="B2511" t="s">
        <v>18</v>
      </c>
      <c r="C2511" t="s">
        <v>19</v>
      </c>
      <c r="D2511">
        <v>3</v>
      </c>
      <c r="E2511" s="1">
        <v>1350</v>
      </c>
      <c r="F2511" s="1">
        <v>4050</v>
      </c>
      <c r="G2511" s="1">
        <v>1650</v>
      </c>
      <c r="H2511" t="s">
        <v>65</v>
      </c>
      <c r="I2511" t="s">
        <v>17</v>
      </c>
    </row>
    <row r="2512" spans="1:9" x14ac:dyDescent="0.25">
      <c r="A2512">
        <v>2511</v>
      </c>
      <c r="B2512" t="s">
        <v>8</v>
      </c>
      <c r="C2512" t="s">
        <v>21</v>
      </c>
      <c r="D2512">
        <v>2</v>
      </c>
      <c r="E2512" s="1">
        <v>2180</v>
      </c>
      <c r="F2512" s="1">
        <v>4360</v>
      </c>
      <c r="G2512" s="1">
        <v>1360</v>
      </c>
      <c r="H2512" t="s">
        <v>65</v>
      </c>
      <c r="I2512" t="s">
        <v>27</v>
      </c>
    </row>
    <row r="2513" spans="1:9" x14ac:dyDescent="0.25">
      <c r="A2513">
        <v>2512</v>
      </c>
      <c r="B2513" t="s">
        <v>22</v>
      </c>
      <c r="C2513" t="s">
        <v>23</v>
      </c>
      <c r="D2513">
        <v>2</v>
      </c>
      <c r="E2513" s="1">
        <v>7600</v>
      </c>
      <c r="F2513" s="1">
        <v>15200</v>
      </c>
      <c r="G2513" s="1">
        <v>3200</v>
      </c>
      <c r="H2513" t="s">
        <v>65</v>
      </c>
      <c r="I2513" t="s">
        <v>39</v>
      </c>
    </row>
    <row r="2514" spans="1:9" x14ac:dyDescent="0.25">
      <c r="A2514">
        <v>2513</v>
      </c>
      <c r="B2514" t="s">
        <v>12</v>
      </c>
      <c r="C2514" t="s">
        <v>25</v>
      </c>
      <c r="D2514">
        <v>2</v>
      </c>
      <c r="E2514" s="1">
        <v>7250</v>
      </c>
      <c r="F2514" s="1">
        <v>14500</v>
      </c>
      <c r="G2514" s="1">
        <v>4500</v>
      </c>
      <c r="H2514" t="s">
        <v>65</v>
      </c>
      <c r="I2514" t="s">
        <v>20</v>
      </c>
    </row>
    <row r="2515" spans="1:9" x14ac:dyDescent="0.25">
      <c r="A2515">
        <v>2514</v>
      </c>
      <c r="B2515" t="s">
        <v>18</v>
      </c>
      <c r="C2515" t="s">
        <v>26</v>
      </c>
      <c r="D2515">
        <v>3</v>
      </c>
      <c r="E2515" s="1">
        <v>1100</v>
      </c>
      <c r="F2515" s="1">
        <v>3300</v>
      </c>
      <c r="G2515" s="1">
        <v>900</v>
      </c>
      <c r="H2515" t="s">
        <v>65</v>
      </c>
      <c r="I2515" t="s">
        <v>27</v>
      </c>
    </row>
    <row r="2516" spans="1:9" x14ac:dyDescent="0.25">
      <c r="A2516">
        <v>2515</v>
      </c>
      <c r="B2516" t="s">
        <v>30</v>
      </c>
      <c r="C2516" t="s">
        <v>26</v>
      </c>
      <c r="D2516">
        <v>5</v>
      </c>
      <c r="E2516" s="1">
        <v>1100</v>
      </c>
      <c r="F2516" s="1">
        <v>5500</v>
      </c>
      <c r="G2516" s="1">
        <v>1500</v>
      </c>
      <c r="H2516" t="s">
        <v>65</v>
      </c>
      <c r="I2516" t="s">
        <v>24</v>
      </c>
    </row>
    <row r="2517" spans="1:9" x14ac:dyDescent="0.25">
      <c r="A2517">
        <v>2516</v>
      </c>
      <c r="B2517" t="s">
        <v>67</v>
      </c>
      <c r="C2517" t="s">
        <v>56</v>
      </c>
      <c r="D2517">
        <v>5</v>
      </c>
      <c r="E2517" s="1">
        <v>3700</v>
      </c>
      <c r="F2517" s="1">
        <v>18500</v>
      </c>
      <c r="G2517" s="1">
        <v>3500</v>
      </c>
      <c r="H2517" t="s">
        <v>65</v>
      </c>
      <c r="I2517" t="s">
        <v>39</v>
      </c>
    </row>
    <row r="2518" spans="1:9" x14ac:dyDescent="0.25">
      <c r="A2518">
        <v>2517</v>
      </c>
      <c r="B2518" t="s">
        <v>46</v>
      </c>
      <c r="C2518" t="s">
        <v>41</v>
      </c>
      <c r="D2518">
        <v>4</v>
      </c>
      <c r="E2518" s="1">
        <v>1490</v>
      </c>
      <c r="F2518" s="1">
        <v>5960</v>
      </c>
      <c r="G2518" s="1">
        <v>2760</v>
      </c>
      <c r="H2518" t="s">
        <v>65</v>
      </c>
      <c r="I2518" t="s">
        <v>27</v>
      </c>
    </row>
    <row r="2519" spans="1:9" x14ac:dyDescent="0.25">
      <c r="A2519">
        <v>2518</v>
      </c>
      <c r="B2519" t="s">
        <v>38</v>
      </c>
      <c r="C2519" t="s">
        <v>55</v>
      </c>
      <c r="D2519">
        <v>2</v>
      </c>
      <c r="E2519" s="1">
        <v>1500</v>
      </c>
      <c r="F2519" s="1">
        <v>3000</v>
      </c>
      <c r="G2519" s="1">
        <v>1400</v>
      </c>
      <c r="H2519" t="s">
        <v>65</v>
      </c>
      <c r="I2519" t="s">
        <v>27</v>
      </c>
    </row>
    <row r="2520" spans="1:9" x14ac:dyDescent="0.25">
      <c r="A2520">
        <v>2519</v>
      </c>
      <c r="B2520" t="s">
        <v>36</v>
      </c>
      <c r="C2520" t="s">
        <v>32</v>
      </c>
      <c r="D2520">
        <v>4</v>
      </c>
      <c r="E2520" s="1">
        <v>1090</v>
      </c>
      <c r="F2520" s="1">
        <v>4360</v>
      </c>
      <c r="G2520" s="1">
        <v>1160</v>
      </c>
      <c r="H2520" t="s">
        <v>65</v>
      </c>
      <c r="I2520" t="s">
        <v>52</v>
      </c>
    </row>
    <row r="2521" spans="1:9" x14ac:dyDescent="0.25">
      <c r="A2521">
        <v>2520</v>
      </c>
      <c r="B2521" t="s">
        <v>46</v>
      </c>
      <c r="C2521" t="s">
        <v>31</v>
      </c>
      <c r="D2521">
        <v>3</v>
      </c>
      <c r="E2521" s="1">
        <v>1800</v>
      </c>
      <c r="F2521" s="1">
        <v>5400</v>
      </c>
      <c r="G2521" s="1">
        <v>3000</v>
      </c>
      <c r="H2521" t="s">
        <v>65</v>
      </c>
      <c r="I2521" t="s">
        <v>52</v>
      </c>
    </row>
    <row r="2522" spans="1:9" x14ac:dyDescent="0.25">
      <c r="A2522">
        <v>2521</v>
      </c>
      <c r="B2522" t="s">
        <v>33</v>
      </c>
      <c r="C2522" t="s">
        <v>53</v>
      </c>
      <c r="D2522">
        <v>2</v>
      </c>
      <c r="E2522" s="1">
        <v>7530</v>
      </c>
      <c r="F2522" s="1">
        <v>15060</v>
      </c>
      <c r="G2522" s="1">
        <v>3060</v>
      </c>
      <c r="H2522" t="s">
        <v>65</v>
      </c>
      <c r="I2522" t="s">
        <v>35</v>
      </c>
    </row>
    <row r="2523" spans="1:9" x14ac:dyDescent="0.25">
      <c r="A2523">
        <v>2522</v>
      </c>
      <c r="B2523" t="s">
        <v>30</v>
      </c>
      <c r="C2523" t="s">
        <v>26</v>
      </c>
      <c r="D2523">
        <v>2</v>
      </c>
      <c r="E2523" s="1">
        <v>1100</v>
      </c>
      <c r="F2523" s="1">
        <v>2200</v>
      </c>
      <c r="G2523" s="1">
        <v>600</v>
      </c>
      <c r="H2523" t="s">
        <v>65</v>
      </c>
      <c r="I2523" t="s">
        <v>29</v>
      </c>
    </row>
    <row r="2524" spans="1:9" x14ac:dyDescent="0.25">
      <c r="A2524">
        <v>2523</v>
      </c>
      <c r="B2524" t="s">
        <v>38</v>
      </c>
      <c r="C2524" t="s">
        <v>19</v>
      </c>
      <c r="D2524">
        <v>4</v>
      </c>
      <c r="E2524" s="1">
        <v>1350</v>
      </c>
      <c r="F2524" s="1">
        <v>5400</v>
      </c>
      <c r="G2524" s="1">
        <v>2200</v>
      </c>
      <c r="H2524" t="s">
        <v>65</v>
      </c>
      <c r="I2524" t="s">
        <v>42</v>
      </c>
    </row>
    <row r="2525" spans="1:9" x14ac:dyDescent="0.25">
      <c r="A2525">
        <v>2524</v>
      </c>
      <c r="B2525" t="s">
        <v>36</v>
      </c>
      <c r="C2525" t="s">
        <v>19</v>
      </c>
      <c r="D2525">
        <v>3</v>
      </c>
      <c r="E2525" s="1">
        <v>1350</v>
      </c>
      <c r="F2525" s="1">
        <v>4050</v>
      </c>
      <c r="G2525" s="1">
        <v>1650</v>
      </c>
      <c r="H2525" t="s">
        <v>65</v>
      </c>
      <c r="I2525" t="s">
        <v>42</v>
      </c>
    </row>
    <row r="2526" spans="1:9" x14ac:dyDescent="0.25">
      <c r="A2526">
        <v>2525</v>
      </c>
      <c r="B2526" t="s">
        <v>33</v>
      </c>
      <c r="C2526" t="s">
        <v>32</v>
      </c>
      <c r="D2526">
        <v>5</v>
      </c>
      <c r="E2526" s="1">
        <v>1090</v>
      </c>
      <c r="F2526" s="1">
        <v>5450</v>
      </c>
      <c r="G2526" s="1">
        <v>1450</v>
      </c>
      <c r="H2526" t="s">
        <v>65</v>
      </c>
      <c r="I2526" t="s">
        <v>14</v>
      </c>
    </row>
    <row r="2527" spans="1:9" x14ac:dyDescent="0.25">
      <c r="A2527">
        <v>2526</v>
      </c>
      <c r="B2527" t="s">
        <v>33</v>
      </c>
      <c r="C2527" t="s">
        <v>43</v>
      </c>
      <c r="D2527">
        <v>5</v>
      </c>
      <c r="E2527" s="1">
        <v>4200</v>
      </c>
      <c r="F2527" s="1">
        <v>21000</v>
      </c>
      <c r="G2527" s="1">
        <v>6000</v>
      </c>
      <c r="H2527" t="s">
        <v>65</v>
      </c>
      <c r="I2527" t="s">
        <v>42</v>
      </c>
    </row>
    <row r="2528" spans="1:9" x14ac:dyDescent="0.25">
      <c r="A2528">
        <v>2527</v>
      </c>
      <c r="B2528" t="s">
        <v>38</v>
      </c>
      <c r="C2528" t="s">
        <v>31</v>
      </c>
      <c r="D2528">
        <v>3</v>
      </c>
      <c r="E2528" s="1">
        <v>1800</v>
      </c>
      <c r="F2528" s="1">
        <v>5400</v>
      </c>
      <c r="G2528" s="1">
        <v>3000</v>
      </c>
      <c r="H2528" t="s">
        <v>65</v>
      </c>
      <c r="I2528" t="s">
        <v>14</v>
      </c>
    </row>
    <row r="2529" spans="1:9" x14ac:dyDescent="0.25">
      <c r="A2529">
        <v>2528</v>
      </c>
      <c r="B2529" t="s">
        <v>48</v>
      </c>
      <c r="C2529" t="s">
        <v>32</v>
      </c>
      <c r="D2529">
        <v>5</v>
      </c>
      <c r="E2529" s="1">
        <v>1090</v>
      </c>
      <c r="F2529" s="1">
        <v>5450</v>
      </c>
      <c r="G2529" s="1">
        <v>1450</v>
      </c>
      <c r="H2529" t="s">
        <v>65</v>
      </c>
      <c r="I2529" t="s">
        <v>40</v>
      </c>
    </row>
    <row r="2530" spans="1:9" x14ac:dyDescent="0.25">
      <c r="A2530">
        <v>2529</v>
      </c>
      <c r="B2530" t="s">
        <v>8</v>
      </c>
      <c r="C2530" t="s">
        <v>23</v>
      </c>
      <c r="D2530">
        <v>3</v>
      </c>
      <c r="E2530" s="1">
        <v>7600</v>
      </c>
      <c r="F2530" s="1">
        <v>22800</v>
      </c>
      <c r="G2530" s="1">
        <v>4800</v>
      </c>
      <c r="H2530" t="s">
        <v>65</v>
      </c>
      <c r="I2530" t="s">
        <v>14</v>
      </c>
    </row>
    <row r="2531" spans="1:9" x14ac:dyDescent="0.25">
      <c r="A2531">
        <v>2530</v>
      </c>
      <c r="B2531" t="s">
        <v>36</v>
      </c>
      <c r="C2531" t="s">
        <v>23</v>
      </c>
      <c r="D2531">
        <v>4</v>
      </c>
      <c r="E2531" s="1">
        <v>7600</v>
      </c>
      <c r="F2531" s="1">
        <v>30400</v>
      </c>
      <c r="G2531" s="1">
        <v>6400</v>
      </c>
      <c r="H2531" t="s">
        <v>65</v>
      </c>
      <c r="I2531" t="s">
        <v>20</v>
      </c>
    </row>
    <row r="2532" spans="1:9" x14ac:dyDescent="0.25">
      <c r="A2532">
        <v>2531</v>
      </c>
      <c r="B2532" t="s">
        <v>15</v>
      </c>
      <c r="C2532" t="s">
        <v>56</v>
      </c>
      <c r="D2532">
        <v>4</v>
      </c>
      <c r="E2532" s="1">
        <v>3700</v>
      </c>
      <c r="F2532" s="1">
        <v>14800</v>
      </c>
      <c r="G2532" s="1">
        <v>2800</v>
      </c>
      <c r="H2532" t="s">
        <v>65</v>
      </c>
      <c r="I2532" t="s">
        <v>40</v>
      </c>
    </row>
    <row r="2533" spans="1:9" x14ac:dyDescent="0.25">
      <c r="A2533">
        <v>2532</v>
      </c>
      <c r="B2533" t="s">
        <v>22</v>
      </c>
      <c r="C2533" t="s">
        <v>25</v>
      </c>
      <c r="D2533">
        <v>5</v>
      </c>
      <c r="E2533" s="1">
        <v>7250</v>
      </c>
      <c r="F2533" s="1">
        <v>36250</v>
      </c>
      <c r="G2533" s="1">
        <v>11250</v>
      </c>
      <c r="H2533" t="s">
        <v>65</v>
      </c>
      <c r="I2533" t="s">
        <v>27</v>
      </c>
    </row>
    <row r="2534" spans="1:9" x14ac:dyDescent="0.25">
      <c r="A2534">
        <v>2533</v>
      </c>
      <c r="B2534" t="s">
        <v>12</v>
      </c>
      <c r="C2534" t="s">
        <v>23</v>
      </c>
      <c r="D2534">
        <v>3</v>
      </c>
      <c r="E2534" s="1">
        <v>7600</v>
      </c>
      <c r="F2534" s="1">
        <v>22800</v>
      </c>
      <c r="G2534" s="1">
        <v>4800</v>
      </c>
      <c r="H2534" t="s">
        <v>65</v>
      </c>
      <c r="I2534" t="s">
        <v>27</v>
      </c>
    </row>
    <row r="2535" spans="1:9" x14ac:dyDescent="0.25">
      <c r="A2535">
        <v>2534</v>
      </c>
      <c r="B2535" t="s">
        <v>46</v>
      </c>
      <c r="C2535" t="s">
        <v>43</v>
      </c>
      <c r="D2535">
        <v>3</v>
      </c>
      <c r="E2535" s="1">
        <v>4200</v>
      </c>
      <c r="F2535" s="1">
        <v>12600</v>
      </c>
      <c r="G2535" s="1">
        <v>3600</v>
      </c>
      <c r="H2535" t="s">
        <v>65</v>
      </c>
      <c r="I2535" t="s">
        <v>44</v>
      </c>
    </row>
    <row r="2536" spans="1:9" x14ac:dyDescent="0.25">
      <c r="A2536">
        <v>2535</v>
      </c>
      <c r="B2536" t="s">
        <v>30</v>
      </c>
      <c r="C2536" t="s">
        <v>50</v>
      </c>
      <c r="D2536">
        <v>3</v>
      </c>
      <c r="E2536" s="1">
        <v>1250</v>
      </c>
      <c r="F2536" s="1">
        <v>3750</v>
      </c>
      <c r="G2536" s="1">
        <v>1350</v>
      </c>
      <c r="H2536" t="s">
        <v>65</v>
      </c>
      <c r="I2536" t="s">
        <v>11</v>
      </c>
    </row>
    <row r="2537" spans="1:9" x14ac:dyDescent="0.25">
      <c r="A2537">
        <v>2536</v>
      </c>
      <c r="B2537" t="s">
        <v>36</v>
      </c>
      <c r="C2537" t="s">
        <v>32</v>
      </c>
      <c r="D2537">
        <v>3</v>
      </c>
      <c r="E2537" s="1">
        <v>1090</v>
      </c>
      <c r="F2537" s="1">
        <v>3270</v>
      </c>
      <c r="G2537" s="1">
        <v>870</v>
      </c>
      <c r="H2537" t="s">
        <v>65</v>
      </c>
      <c r="I2537" t="s">
        <v>40</v>
      </c>
    </row>
    <row r="2538" spans="1:9" x14ac:dyDescent="0.25">
      <c r="A2538">
        <v>2537</v>
      </c>
      <c r="B2538" t="s">
        <v>18</v>
      </c>
      <c r="C2538" t="s">
        <v>21</v>
      </c>
      <c r="D2538">
        <v>5</v>
      </c>
      <c r="E2538" s="1">
        <v>2180</v>
      </c>
      <c r="F2538" s="1">
        <v>10900</v>
      </c>
      <c r="G2538" s="1">
        <v>3400</v>
      </c>
      <c r="H2538" t="s">
        <v>65</v>
      </c>
      <c r="I2538" t="s">
        <v>35</v>
      </c>
    </row>
    <row r="2539" spans="1:9" x14ac:dyDescent="0.25">
      <c r="A2539">
        <v>2538</v>
      </c>
      <c r="B2539" t="s">
        <v>48</v>
      </c>
      <c r="C2539" t="s">
        <v>56</v>
      </c>
      <c r="D2539">
        <v>2</v>
      </c>
      <c r="E2539" s="1">
        <v>3700</v>
      </c>
      <c r="F2539" s="1">
        <v>7400</v>
      </c>
      <c r="G2539" s="1">
        <v>1400</v>
      </c>
      <c r="H2539" t="s">
        <v>65</v>
      </c>
      <c r="I2539" t="s">
        <v>29</v>
      </c>
    </row>
    <row r="2540" spans="1:9" x14ac:dyDescent="0.25">
      <c r="A2540">
        <v>2539</v>
      </c>
      <c r="B2540" t="s">
        <v>38</v>
      </c>
      <c r="C2540" t="s">
        <v>9</v>
      </c>
      <c r="D2540">
        <v>5</v>
      </c>
      <c r="E2540" s="1">
        <v>6000</v>
      </c>
      <c r="F2540" s="1">
        <v>30000</v>
      </c>
      <c r="G2540" s="1">
        <v>10000</v>
      </c>
      <c r="H2540" t="s">
        <v>65</v>
      </c>
      <c r="I2540" t="s">
        <v>24</v>
      </c>
    </row>
    <row r="2541" spans="1:9" x14ac:dyDescent="0.25">
      <c r="A2541">
        <v>2540</v>
      </c>
      <c r="B2541" t="s">
        <v>46</v>
      </c>
      <c r="C2541" t="s">
        <v>50</v>
      </c>
      <c r="D2541">
        <v>3</v>
      </c>
      <c r="E2541" s="1">
        <v>1250</v>
      </c>
      <c r="F2541" s="1">
        <v>3750</v>
      </c>
      <c r="G2541" s="1">
        <v>1350</v>
      </c>
      <c r="H2541" t="s">
        <v>65</v>
      </c>
      <c r="I2541" t="s">
        <v>40</v>
      </c>
    </row>
    <row r="2542" spans="1:9" x14ac:dyDescent="0.25">
      <c r="A2542">
        <v>2541</v>
      </c>
      <c r="B2542" t="s">
        <v>48</v>
      </c>
      <c r="C2542" t="s">
        <v>23</v>
      </c>
      <c r="D2542">
        <v>2</v>
      </c>
      <c r="E2542" s="1">
        <v>7600</v>
      </c>
      <c r="F2542" s="1">
        <v>15200</v>
      </c>
      <c r="G2542" s="1">
        <v>3200</v>
      </c>
      <c r="H2542" t="s">
        <v>65</v>
      </c>
      <c r="I2542" t="s">
        <v>29</v>
      </c>
    </row>
    <row r="2543" spans="1:9" x14ac:dyDescent="0.25">
      <c r="A2543">
        <v>2542</v>
      </c>
      <c r="B2543" t="s">
        <v>8</v>
      </c>
      <c r="C2543" t="s">
        <v>13</v>
      </c>
      <c r="D2543">
        <v>2</v>
      </c>
      <c r="E2543" s="1">
        <v>1400</v>
      </c>
      <c r="F2543" s="1">
        <v>2800</v>
      </c>
      <c r="G2543" s="1">
        <v>1200</v>
      </c>
      <c r="H2543" t="s">
        <v>65</v>
      </c>
      <c r="I2543" t="s">
        <v>17</v>
      </c>
    </row>
    <row r="2544" spans="1:9" x14ac:dyDescent="0.25">
      <c r="A2544">
        <v>2543</v>
      </c>
      <c r="B2544" t="s">
        <v>22</v>
      </c>
      <c r="C2544" t="s">
        <v>21</v>
      </c>
      <c r="D2544">
        <v>4</v>
      </c>
      <c r="E2544" s="1">
        <v>2180</v>
      </c>
      <c r="F2544" s="1">
        <v>8720</v>
      </c>
      <c r="G2544" s="1">
        <v>2720</v>
      </c>
      <c r="H2544" t="s">
        <v>65</v>
      </c>
      <c r="I2544" t="s">
        <v>42</v>
      </c>
    </row>
    <row r="2545" spans="1:9" x14ac:dyDescent="0.25">
      <c r="A2545">
        <v>2544</v>
      </c>
      <c r="B2545" t="s">
        <v>8</v>
      </c>
      <c r="C2545" t="s">
        <v>31</v>
      </c>
      <c r="D2545">
        <v>4</v>
      </c>
      <c r="E2545" s="1">
        <v>1800</v>
      </c>
      <c r="F2545" s="1">
        <v>7200</v>
      </c>
      <c r="G2545" s="1">
        <v>4000</v>
      </c>
      <c r="H2545" t="s">
        <v>65</v>
      </c>
      <c r="I2545" t="s">
        <v>40</v>
      </c>
    </row>
    <row r="2546" spans="1:9" x14ac:dyDescent="0.25">
      <c r="A2546">
        <v>2545</v>
      </c>
      <c r="B2546" t="s">
        <v>15</v>
      </c>
      <c r="C2546" t="s">
        <v>55</v>
      </c>
      <c r="D2546">
        <v>4</v>
      </c>
      <c r="E2546" s="1">
        <v>1500</v>
      </c>
      <c r="F2546" s="1">
        <v>6000</v>
      </c>
      <c r="G2546" s="1">
        <v>2800</v>
      </c>
      <c r="H2546" t="s">
        <v>65</v>
      </c>
      <c r="I2546" t="s">
        <v>20</v>
      </c>
    </row>
    <row r="2547" spans="1:9" x14ac:dyDescent="0.25">
      <c r="A2547">
        <v>2546</v>
      </c>
      <c r="B2547" t="s">
        <v>30</v>
      </c>
      <c r="C2547" t="s">
        <v>16</v>
      </c>
      <c r="D2547">
        <v>2</v>
      </c>
      <c r="E2547" s="1">
        <v>8450</v>
      </c>
      <c r="F2547" s="1">
        <v>16900</v>
      </c>
      <c r="G2547" s="1">
        <v>4900</v>
      </c>
      <c r="H2547" t="s">
        <v>65</v>
      </c>
      <c r="I2547" t="s">
        <v>52</v>
      </c>
    </row>
    <row r="2548" spans="1:9" x14ac:dyDescent="0.25">
      <c r="A2548">
        <v>2547</v>
      </c>
      <c r="B2548" t="s">
        <v>38</v>
      </c>
      <c r="C2548" t="s">
        <v>55</v>
      </c>
      <c r="D2548">
        <v>4</v>
      </c>
      <c r="E2548" s="1">
        <v>1500</v>
      </c>
      <c r="F2548" s="1">
        <v>6000</v>
      </c>
      <c r="G2548" s="1">
        <v>2800</v>
      </c>
      <c r="H2548" t="s">
        <v>65</v>
      </c>
      <c r="I2548" t="s">
        <v>52</v>
      </c>
    </row>
    <row r="2549" spans="1:9" x14ac:dyDescent="0.25">
      <c r="A2549">
        <v>2548</v>
      </c>
      <c r="B2549" t="s">
        <v>67</v>
      </c>
      <c r="C2549" t="s">
        <v>9</v>
      </c>
      <c r="D2549">
        <v>2</v>
      </c>
      <c r="E2549" s="1">
        <v>6000</v>
      </c>
      <c r="F2549" s="1">
        <v>12000</v>
      </c>
      <c r="G2549" s="1">
        <v>4000</v>
      </c>
      <c r="H2549" t="s">
        <v>65</v>
      </c>
      <c r="I2549" t="s">
        <v>39</v>
      </c>
    </row>
    <row r="2550" spans="1:9" x14ac:dyDescent="0.25">
      <c r="A2550">
        <v>2549</v>
      </c>
      <c r="B2550" t="s">
        <v>48</v>
      </c>
      <c r="C2550" t="s">
        <v>51</v>
      </c>
      <c r="D2550">
        <v>2</v>
      </c>
      <c r="E2550" s="1">
        <v>1200</v>
      </c>
      <c r="F2550" s="1">
        <v>2400</v>
      </c>
      <c r="G2550" s="1">
        <v>800</v>
      </c>
      <c r="H2550" t="s">
        <v>65</v>
      </c>
      <c r="I2550" t="s">
        <v>20</v>
      </c>
    </row>
    <row r="2551" spans="1:9" x14ac:dyDescent="0.25">
      <c r="A2551">
        <v>2550</v>
      </c>
      <c r="B2551" t="s">
        <v>8</v>
      </c>
      <c r="C2551" t="s">
        <v>43</v>
      </c>
      <c r="D2551">
        <v>4</v>
      </c>
      <c r="E2551" s="1">
        <v>4200</v>
      </c>
      <c r="F2551" s="1">
        <v>16800</v>
      </c>
      <c r="G2551" s="1">
        <v>4800</v>
      </c>
      <c r="H2551" t="s">
        <v>65</v>
      </c>
      <c r="I2551" t="s">
        <v>40</v>
      </c>
    </row>
    <row r="2552" spans="1:9" x14ac:dyDescent="0.25">
      <c r="A2552">
        <v>2551</v>
      </c>
      <c r="B2552" t="s">
        <v>46</v>
      </c>
      <c r="C2552" t="s">
        <v>23</v>
      </c>
      <c r="D2552">
        <v>2</v>
      </c>
      <c r="E2552" s="1">
        <v>7600</v>
      </c>
      <c r="F2552" s="1">
        <v>15200</v>
      </c>
      <c r="G2552" s="1">
        <v>3200</v>
      </c>
      <c r="H2552" t="s">
        <v>65</v>
      </c>
      <c r="I2552" t="s">
        <v>35</v>
      </c>
    </row>
    <row r="2553" spans="1:9" x14ac:dyDescent="0.25">
      <c r="A2553">
        <v>2552</v>
      </c>
      <c r="B2553" t="s">
        <v>67</v>
      </c>
      <c r="C2553" t="s">
        <v>25</v>
      </c>
      <c r="D2553">
        <v>2</v>
      </c>
      <c r="E2553" s="1">
        <v>7250</v>
      </c>
      <c r="F2553" s="1">
        <v>14500</v>
      </c>
      <c r="G2553" s="1">
        <v>4500</v>
      </c>
      <c r="H2553" t="s">
        <v>65</v>
      </c>
      <c r="I2553" t="s">
        <v>24</v>
      </c>
    </row>
    <row r="2554" spans="1:9" x14ac:dyDescent="0.25">
      <c r="A2554">
        <v>2553</v>
      </c>
      <c r="B2554" t="s">
        <v>12</v>
      </c>
      <c r="C2554" t="s">
        <v>53</v>
      </c>
      <c r="D2554">
        <v>4</v>
      </c>
      <c r="E2554" s="1">
        <v>7530</v>
      </c>
      <c r="F2554" s="1">
        <v>30120</v>
      </c>
      <c r="G2554" s="1">
        <v>6120</v>
      </c>
      <c r="H2554" t="s">
        <v>65</v>
      </c>
      <c r="I2554" t="s">
        <v>24</v>
      </c>
    </row>
    <row r="2555" spans="1:9" x14ac:dyDescent="0.25">
      <c r="A2555">
        <v>2554</v>
      </c>
      <c r="B2555" t="s">
        <v>15</v>
      </c>
      <c r="C2555" t="s">
        <v>25</v>
      </c>
      <c r="D2555">
        <v>2</v>
      </c>
      <c r="E2555" s="1">
        <v>7250</v>
      </c>
      <c r="F2555" s="1">
        <v>14500</v>
      </c>
      <c r="G2555" s="1">
        <v>4500</v>
      </c>
      <c r="H2555" t="s">
        <v>65</v>
      </c>
      <c r="I2555" t="s">
        <v>20</v>
      </c>
    </row>
    <row r="2556" spans="1:9" x14ac:dyDescent="0.25">
      <c r="A2556">
        <v>2555</v>
      </c>
      <c r="B2556" t="s">
        <v>12</v>
      </c>
      <c r="C2556" t="s">
        <v>9</v>
      </c>
      <c r="D2556">
        <v>5</v>
      </c>
      <c r="E2556" s="1">
        <v>6000</v>
      </c>
      <c r="F2556" s="1">
        <v>30000</v>
      </c>
      <c r="G2556" s="1">
        <v>10000</v>
      </c>
      <c r="H2556" t="s">
        <v>65</v>
      </c>
      <c r="I2556" t="s">
        <v>14</v>
      </c>
    </row>
    <row r="2557" spans="1:9" x14ac:dyDescent="0.25">
      <c r="A2557">
        <v>2556</v>
      </c>
      <c r="B2557" t="s">
        <v>67</v>
      </c>
      <c r="C2557" t="s">
        <v>51</v>
      </c>
      <c r="D2557">
        <v>3</v>
      </c>
      <c r="E2557" s="1">
        <v>1200</v>
      </c>
      <c r="F2557" s="1">
        <v>3600</v>
      </c>
      <c r="G2557" s="1">
        <v>1200</v>
      </c>
      <c r="H2557" t="s">
        <v>65</v>
      </c>
      <c r="I2557" t="s">
        <v>14</v>
      </c>
    </row>
    <row r="2558" spans="1:9" x14ac:dyDescent="0.25">
      <c r="A2558">
        <v>2557</v>
      </c>
      <c r="B2558" t="s">
        <v>48</v>
      </c>
      <c r="C2558" t="s">
        <v>54</v>
      </c>
      <c r="D2558">
        <v>2</v>
      </c>
      <c r="E2558" s="1">
        <v>5300</v>
      </c>
      <c r="F2558" s="1">
        <v>10600</v>
      </c>
      <c r="G2558" s="1">
        <v>2600</v>
      </c>
      <c r="H2558" t="s">
        <v>65</v>
      </c>
      <c r="I2558" t="s">
        <v>29</v>
      </c>
    </row>
    <row r="2559" spans="1:9" x14ac:dyDescent="0.25">
      <c r="A2559">
        <v>2558</v>
      </c>
      <c r="B2559" t="s">
        <v>36</v>
      </c>
      <c r="C2559" t="s">
        <v>16</v>
      </c>
      <c r="D2559">
        <v>4</v>
      </c>
      <c r="E2559" s="1">
        <v>8450</v>
      </c>
      <c r="F2559" s="1">
        <v>33800</v>
      </c>
      <c r="G2559" s="1">
        <v>9800</v>
      </c>
      <c r="H2559" t="s">
        <v>65</v>
      </c>
      <c r="I2559" t="s">
        <v>42</v>
      </c>
    </row>
    <row r="2560" spans="1:9" x14ac:dyDescent="0.25">
      <c r="A2560">
        <v>2559</v>
      </c>
      <c r="B2560" t="s">
        <v>22</v>
      </c>
      <c r="C2560" t="s">
        <v>19</v>
      </c>
      <c r="D2560">
        <v>3</v>
      </c>
      <c r="E2560" s="1">
        <v>1350</v>
      </c>
      <c r="F2560" s="1">
        <v>4050</v>
      </c>
      <c r="G2560" s="1">
        <v>1650</v>
      </c>
      <c r="H2560" t="s">
        <v>65</v>
      </c>
      <c r="I2560" t="s">
        <v>44</v>
      </c>
    </row>
    <row r="2561" spans="1:9" x14ac:dyDescent="0.25">
      <c r="A2561">
        <v>2560</v>
      </c>
      <c r="B2561" t="s">
        <v>30</v>
      </c>
      <c r="C2561" t="s">
        <v>32</v>
      </c>
      <c r="D2561">
        <v>2</v>
      </c>
      <c r="E2561" s="1">
        <v>1090</v>
      </c>
      <c r="F2561" s="1">
        <v>2180</v>
      </c>
      <c r="G2561" s="1">
        <v>580</v>
      </c>
      <c r="H2561" t="s">
        <v>65</v>
      </c>
      <c r="I2561" t="s">
        <v>11</v>
      </c>
    </row>
    <row r="2562" spans="1:9" x14ac:dyDescent="0.25">
      <c r="A2562">
        <v>2561</v>
      </c>
      <c r="B2562" t="s">
        <v>22</v>
      </c>
      <c r="C2562" t="s">
        <v>21</v>
      </c>
      <c r="D2562">
        <v>4</v>
      </c>
      <c r="E2562" s="1">
        <v>2180</v>
      </c>
      <c r="F2562" s="1">
        <v>8720</v>
      </c>
      <c r="G2562" s="1">
        <v>2720</v>
      </c>
      <c r="H2562" t="s">
        <v>65</v>
      </c>
      <c r="I2562" t="s">
        <v>42</v>
      </c>
    </row>
    <row r="2563" spans="1:9" x14ac:dyDescent="0.25">
      <c r="A2563">
        <v>2562</v>
      </c>
      <c r="B2563" t="s">
        <v>12</v>
      </c>
      <c r="C2563" t="s">
        <v>56</v>
      </c>
      <c r="D2563">
        <v>2</v>
      </c>
      <c r="E2563" s="1">
        <v>3700</v>
      </c>
      <c r="F2563" s="1">
        <v>7400</v>
      </c>
      <c r="G2563" s="1">
        <v>1400</v>
      </c>
      <c r="H2563" t="s">
        <v>65</v>
      </c>
      <c r="I2563" t="s">
        <v>52</v>
      </c>
    </row>
    <row r="2564" spans="1:9" x14ac:dyDescent="0.25">
      <c r="A2564">
        <v>2563</v>
      </c>
      <c r="B2564" t="s">
        <v>30</v>
      </c>
      <c r="C2564" t="s">
        <v>26</v>
      </c>
      <c r="D2564">
        <v>3</v>
      </c>
      <c r="E2564" s="1">
        <v>1100</v>
      </c>
      <c r="F2564" s="1">
        <v>3300</v>
      </c>
      <c r="G2564" s="1">
        <v>900</v>
      </c>
      <c r="H2564" t="s">
        <v>65</v>
      </c>
      <c r="I2564" t="s">
        <v>11</v>
      </c>
    </row>
    <row r="2565" spans="1:9" x14ac:dyDescent="0.25">
      <c r="A2565">
        <v>2564</v>
      </c>
      <c r="B2565" t="s">
        <v>67</v>
      </c>
      <c r="C2565" t="s">
        <v>56</v>
      </c>
      <c r="D2565">
        <v>2</v>
      </c>
      <c r="E2565" s="1">
        <v>3700</v>
      </c>
      <c r="F2565" s="1">
        <v>7400</v>
      </c>
      <c r="G2565" s="1">
        <v>1400</v>
      </c>
      <c r="H2565" t="s">
        <v>65</v>
      </c>
      <c r="I2565" t="s">
        <v>40</v>
      </c>
    </row>
    <row r="2566" spans="1:9" x14ac:dyDescent="0.25">
      <c r="A2566">
        <v>2565</v>
      </c>
      <c r="B2566" t="s">
        <v>46</v>
      </c>
      <c r="C2566" t="s">
        <v>41</v>
      </c>
      <c r="D2566">
        <v>3</v>
      </c>
      <c r="E2566" s="1">
        <v>1490</v>
      </c>
      <c r="F2566" s="1">
        <v>4470</v>
      </c>
      <c r="G2566" s="1">
        <v>2070</v>
      </c>
      <c r="H2566" t="s">
        <v>65</v>
      </c>
      <c r="I2566" t="s">
        <v>42</v>
      </c>
    </row>
    <row r="2567" spans="1:9" x14ac:dyDescent="0.25">
      <c r="A2567">
        <v>2566</v>
      </c>
      <c r="B2567" t="s">
        <v>38</v>
      </c>
      <c r="C2567" t="s">
        <v>55</v>
      </c>
      <c r="D2567">
        <v>3</v>
      </c>
      <c r="E2567" s="1">
        <v>1500</v>
      </c>
      <c r="F2567" s="1">
        <v>4500</v>
      </c>
      <c r="G2567" s="1">
        <v>2100</v>
      </c>
      <c r="H2567" t="s">
        <v>65</v>
      </c>
      <c r="I2567" t="s">
        <v>40</v>
      </c>
    </row>
    <row r="2568" spans="1:9" x14ac:dyDescent="0.25">
      <c r="A2568">
        <v>2567</v>
      </c>
      <c r="B2568" t="s">
        <v>36</v>
      </c>
      <c r="C2568" t="s">
        <v>32</v>
      </c>
      <c r="D2568">
        <v>4</v>
      </c>
      <c r="E2568" s="1">
        <v>1090</v>
      </c>
      <c r="F2568" s="1">
        <v>4360</v>
      </c>
      <c r="G2568" s="1">
        <v>1160</v>
      </c>
      <c r="H2568" t="s">
        <v>65</v>
      </c>
      <c r="I2568" t="s">
        <v>17</v>
      </c>
    </row>
    <row r="2569" spans="1:9" x14ac:dyDescent="0.25">
      <c r="A2569">
        <v>2568</v>
      </c>
      <c r="B2569" t="s">
        <v>46</v>
      </c>
      <c r="C2569" t="s">
        <v>31</v>
      </c>
      <c r="D2569">
        <v>4</v>
      </c>
      <c r="E2569" s="1">
        <v>1800</v>
      </c>
      <c r="F2569" s="1">
        <v>7200</v>
      </c>
      <c r="G2569" s="1">
        <v>4000</v>
      </c>
      <c r="H2569" t="s">
        <v>65</v>
      </c>
      <c r="I2569" t="s">
        <v>29</v>
      </c>
    </row>
    <row r="2570" spans="1:9" x14ac:dyDescent="0.25">
      <c r="A2570">
        <v>2569</v>
      </c>
      <c r="B2570" t="s">
        <v>33</v>
      </c>
      <c r="C2570" t="s">
        <v>53</v>
      </c>
      <c r="D2570">
        <v>5</v>
      </c>
      <c r="E2570" s="1">
        <v>7530</v>
      </c>
      <c r="F2570" s="1">
        <v>37650</v>
      </c>
      <c r="G2570" s="1">
        <v>7650</v>
      </c>
      <c r="H2570" t="s">
        <v>65</v>
      </c>
      <c r="I2570" t="s">
        <v>29</v>
      </c>
    </row>
    <row r="2571" spans="1:9" x14ac:dyDescent="0.25">
      <c r="A2571">
        <v>2570</v>
      </c>
      <c r="B2571" t="s">
        <v>30</v>
      </c>
      <c r="C2571" t="s">
        <v>26</v>
      </c>
      <c r="D2571">
        <v>2</v>
      </c>
      <c r="E2571" s="1">
        <v>1100</v>
      </c>
      <c r="F2571" s="1">
        <v>2200</v>
      </c>
      <c r="G2571" s="1">
        <v>600</v>
      </c>
      <c r="H2571" t="s">
        <v>65</v>
      </c>
      <c r="I2571" t="s">
        <v>39</v>
      </c>
    </row>
    <row r="2572" spans="1:9" x14ac:dyDescent="0.25">
      <c r="A2572">
        <v>2571</v>
      </c>
      <c r="B2572" t="s">
        <v>38</v>
      </c>
      <c r="C2572" t="s">
        <v>19</v>
      </c>
      <c r="D2572">
        <v>2</v>
      </c>
      <c r="E2572" s="1">
        <v>1350</v>
      </c>
      <c r="F2572" s="1">
        <v>2700</v>
      </c>
      <c r="G2572" s="1">
        <v>1100</v>
      </c>
      <c r="H2572" t="s">
        <v>65</v>
      </c>
      <c r="I2572" t="s">
        <v>39</v>
      </c>
    </row>
    <row r="2573" spans="1:9" x14ac:dyDescent="0.25">
      <c r="A2573">
        <v>2572</v>
      </c>
      <c r="B2573" t="s">
        <v>36</v>
      </c>
      <c r="C2573" t="s">
        <v>19</v>
      </c>
      <c r="D2573">
        <v>2</v>
      </c>
      <c r="E2573" s="1">
        <v>1350</v>
      </c>
      <c r="F2573" s="1">
        <v>2700</v>
      </c>
      <c r="G2573" s="1">
        <v>1100</v>
      </c>
      <c r="H2573" t="s">
        <v>65</v>
      </c>
      <c r="I2573" t="s">
        <v>27</v>
      </c>
    </row>
    <row r="2574" spans="1:9" x14ac:dyDescent="0.25">
      <c r="A2574">
        <v>2573</v>
      </c>
      <c r="B2574" t="s">
        <v>33</v>
      </c>
      <c r="C2574" t="s">
        <v>32</v>
      </c>
      <c r="D2574">
        <v>2</v>
      </c>
      <c r="E2574" s="1">
        <v>1090</v>
      </c>
      <c r="F2574" s="1">
        <v>2180</v>
      </c>
      <c r="G2574" s="1">
        <v>580</v>
      </c>
      <c r="H2574" t="s">
        <v>65</v>
      </c>
      <c r="I2574" t="s">
        <v>39</v>
      </c>
    </row>
    <row r="2575" spans="1:9" x14ac:dyDescent="0.25">
      <c r="A2575">
        <v>2574</v>
      </c>
      <c r="B2575" t="s">
        <v>33</v>
      </c>
      <c r="C2575" t="s">
        <v>43</v>
      </c>
      <c r="D2575">
        <v>3</v>
      </c>
      <c r="E2575" s="1">
        <v>4200</v>
      </c>
      <c r="F2575" s="1">
        <v>12600</v>
      </c>
      <c r="G2575" s="1">
        <v>3600</v>
      </c>
      <c r="H2575" t="s">
        <v>65</v>
      </c>
      <c r="I2575" t="s">
        <v>20</v>
      </c>
    </row>
    <row r="2576" spans="1:9" x14ac:dyDescent="0.25">
      <c r="A2576">
        <v>2575</v>
      </c>
      <c r="B2576" t="s">
        <v>38</v>
      </c>
      <c r="C2576" t="s">
        <v>31</v>
      </c>
      <c r="D2576">
        <v>5</v>
      </c>
      <c r="E2576" s="1">
        <v>1800</v>
      </c>
      <c r="F2576" s="1">
        <v>9000</v>
      </c>
      <c r="G2576" s="1">
        <v>5000</v>
      </c>
      <c r="H2576" t="s">
        <v>65</v>
      </c>
      <c r="I2576" t="s">
        <v>11</v>
      </c>
    </row>
    <row r="2577" spans="1:9" x14ac:dyDescent="0.25">
      <c r="A2577">
        <v>2576</v>
      </c>
      <c r="B2577" t="s">
        <v>48</v>
      </c>
      <c r="C2577" t="s">
        <v>32</v>
      </c>
      <c r="D2577">
        <v>5</v>
      </c>
      <c r="E2577" s="1">
        <v>1090</v>
      </c>
      <c r="F2577" s="1">
        <v>5450</v>
      </c>
      <c r="G2577" s="1">
        <v>1450</v>
      </c>
      <c r="H2577" t="s">
        <v>65</v>
      </c>
      <c r="I2577" t="s">
        <v>11</v>
      </c>
    </row>
    <row r="2578" spans="1:9" x14ac:dyDescent="0.25">
      <c r="A2578">
        <v>2577</v>
      </c>
      <c r="B2578" t="s">
        <v>8</v>
      </c>
      <c r="C2578" t="s">
        <v>23</v>
      </c>
      <c r="D2578">
        <v>5</v>
      </c>
      <c r="E2578" s="1">
        <v>7600</v>
      </c>
      <c r="F2578" s="1">
        <v>38000</v>
      </c>
      <c r="G2578" s="1">
        <v>8000</v>
      </c>
      <c r="H2578" t="s">
        <v>65</v>
      </c>
      <c r="I2578" t="s">
        <v>52</v>
      </c>
    </row>
    <row r="2579" spans="1:9" x14ac:dyDescent="0.25">
      <c r="A2579">
        <v>2578</v>
      </c>
      <c r="B2579" t="s">
        <v>36</v>
      </c>
      <c r="C2579" t="s">
        <v>23</v>
      </c>
      <c r="D2579">
        <v>2</v>
      </c>
      <c r="E2579" s="1">
        <v>7600</v>
      </c>
      <c r="F2579" s="1">
        <v>15200</v>
      </c>
      <c r="G2579" s="1">
        <v>3200</v>
      </c>
      <c r="H2579" t="s">
        <v>65</v>
      </c>
      <c r="I2579" t="s">
        <v>17</v>
      </c>
    </row>
    <row r="2580" spans="1:9" x14ac:dyDescent="0.25">
      <c r="A2580">
        <v>2579</v>
      </c>
      <c r="B2580" t="s">
        <v>15</v>
      </c>
      <c r="C2580" t="s">
        <v>56</v>
      </c>
      <c r="D2580">
        <v>4</v>
      </c>
      <c r="E2580" s="1">
        <v>3700</v>
      </c>
      <c r="F2580" s="1">
        <v>14800</v>
      </c>
      <c r="G2580" s="1">
        <v>2800</v>
      </c>
      <c r="H2580" t="s">
        <v>65</v>
      </c>
      <c r="I2580" t="s">
        <v>24</v>
      </c>
    </row>
    <row r="2581" spans="1:9" x14ac:dyDescent="0.25">
      <c r="A2581">
        <v>2580</v>
      </c>
      <c r="B2581" t="s">
        <v>22</v>
      </c>
      <c r="C2581" t="s">
        <v>25</v>
      </c>
      <c r="D2581">
        <v>2</v>
      </c>
      <c r="E2581" s="1">
        <v>7250</v>
      </c>
      <c r="F2581" s="1">
        <v>14500</v>
      </c>
      <c r="G2581" s="1">
        <v>4500</v>
      </c>
      <c r="H2581" t="s">
        <v>65</v>
      </c>
      <c r="I2581" t="s">
        <v>52</v>
      </c>
    </row>
    <row r="2582" spans="1:9" x14ac:dyDescent="0.25">
      <c r="A2582">
        <v>2581</v>
      </c>
      <c r="B2582" t="s">
        <v>12</v>
      </c>
      <c r="C2582" t="s">
        <v>23</v>
      </c>
      <c r="D2582">
        <v>4</v>
      </c>
      <c r="E2582" s="1">
        <v>7600</v>
      </c>
      <c r="F2582" s="1">
        <v>30400</v>
      </c>
      <c r="G2582" s="1">
        <v>6400</v>
      </c>
      <c r="H2582" t="s">
        <v>65</v>
      </c>
      <c r="I2582" t="s">
        <v>44</v>
      </c>
    </row>
    <row r="2583" spans="1:9" x14ac:dyDescent="0.25">
      <c r="A2583">
        <v>2582</v>
      </c>
      <c r="B2583" t="s">
        <v>46</v>
      </c>
      <c r="C2583" t="s">
        <v>43</v>
      </c>
      <c r="D2583">
        <v>2</v>
      </c>
      <c r="E2583" s="1">
        <v>4200</v>
      </c>
      <c r="F2583" s="1">
        <v>8400</v>
      </c>
      <c r="G2583" s="1">
        <v>2400</v>
      </c>
      <c r="H2583" t="s">
        <v>65</v>
      </c>
      <c r="I2583" t="s">
        <v>20</v>
      </c>
    </row>
    <row r="2584" spans="1:9" x14ac:dyDescent="0.25">
      <c r="A2584">
        <v>2583</v>
      </c>
      <c r="B2584" t="s">
        <v>30</v>
      </c>
      <c r="C2584" t="s">
        <v>50</v>
      </c>
      <c r="D2584">
        <v>5</v>
      </c>
      <c r="E2584" s="1">
        <v>1250</v>
      </c>
      <c r="F2584" s="1">
        <v>6250</v>
      </c>
      <c r="G2584" s="1">
        <v>2250</v>
      </c>
      <c r="H2584" t="s">
        <v>65</v>
      </c>
      <c r="I2584" t="s">
        <v>35</v>
      </c>
    </row>
    <row r="2585" spans="1:9" x14ac:dyDescent="0.25">
      <c r="A2585">
        <v>2584</v>
      </c>
      <c r="B2585" t="s">
        <v>36</v>
      </c>
      <c r="C2585" t="s">
        <v>32</v>
      </c>
      <c r="D2585">
        <v>5</v>
      </c>
      <c r="E2585" s="1">
        <v>1090</v>
      </c>
      <c r="F2585" s="1">
        <v>5450</v>
      </c>
      <c r="G2585" s="1">
        <v>1450</v>
      </c>
      <c r="H2585" t="s">
        <v>65</v>
      </c>
      <c r="I2585" t="s">
        <v>35</v>
      </c>
    </row>
    <row r="2586" spans="1:9" x14ac:dyDescent="0.25">
      <c r="A2586">
        <v>2585</v>
      </c>
      <c r="B2586" t="s">
        <v>18</v>
      </c>
      <c r="C2586" t="s">
        <v>21</v>
      </c>
      <c r="D2586">
        <v>3</v>
      </c>
      <c r="E2586" s="1">
        <v>2180</v>
      </c>
      <c r="F2586" s="1">
        <v>6540</v>
      </c>
      <c r="G2586" s="1">
        <v>2040</v>
      </c>
      <c r="H2586" t="s">
        <v>65</v>
      </c>
      <c r="I2586" t="s">
        <v>42</v>
      </c>
    </row>
    <row r="2587" spans="1:9" x14ac:dyDescent="0.25">
      <c r="A2587">
        <v>2586</v>
      </c>
      <c r="B2587" t="s">
        <v>48</v>
      </c>
      <c r="C2587" t="s">
        <v>56</v>
      </c>
      <c r="D2587">
        <v>5</v>
      </c>
      <c r="E2587" s="1">
        <v>3700</v>
      </c>
      <c r="F2587" s="1">
        <v>18500</v>
      </c>
      <c r="G2587" s="1">
        <v>3500</v>
      </c>
      <c r="H2587" t="s">
        <v>65</v>
      </c>
      <c r="I2587" t="s">
        <v>29</v>
      </c>
    </row>
    <row r="2588" spans="1:9" x14ac:dyDescent="0.25">
      <c r="A2588">
        <v>2587</v>
      </c>
      <c r="B2588" t="s">
        <v>38</v>
      </c>
      <c r="C2588" t="s">
        <v>9</v>
      </c>
      <c r="D2588">
        <v>3</v>
      </c>
      <c r="E2588" s="1">
        <v>6000</v>
      </c>
      <c r="F2588" s="1">
        <v>18000</v>
      </c>
      <c r="G2588" s="1">
        <v>6000</v>
      </c>
      <c r="H2588" t="s">
        <v>65</v>
      </c>
      <c r="I2588" t="s">
        <v>39</v>
      </c>
    </row>
    <row r="2589" spans="1:9" x14ac:dyDescent="0.25">
      <c r="A2589">
        <v>2588</v>
      </c>
      <c r="B2589" t="s">
        <v>46</v>
      </c>
      <c r="C2589" t="s">
        <v>50</v>
      </c>
      <c r="D2589">
        <v>5</v>
      </c>
      <c r="E2589" s="1">
        <v>1250</v>
      </c>
      <c r="F2589" s="1">
        <v>6250</v>
      </c>
      <c r="G2589" s="1">
        <v>2250</v>
      </c>
      <c r="H2589" t="s">
        <v>65</v>
      </c>
      <c r="I2589" t="s">
        <v>39</v>
      </c>
    </row>
    <row r="2590" spans="1:9" x14ac:dyDescent="0.25">
      <c r="A2590">
        <v>2589</v>
      </c>
      <c r="B2590" t="s">
        <v>48</v>
      </c>
      <c r="C2590" t="s">
        <v>23</v>
      </c>
      <c r="D2590">
        <v>3</v>
      </c>
      <c r="E2590" s="1">
        <v>7600</v>
      </c>
      <c r="F2590" s="1">
        <v>22800</v>
      </c>
      <c r="G2590" s="1">
        <v>4800</v>
      </c>
      <c r="H2590" t="s">
        <v>65</v>
      </c>
      <c r="I2590" t="s">
        <v>39</v>
      </c>
    </row>
    <row r="2591" spans="1:9" x14ac:dyDescent="0.25">
      <c r="A2591">
        <v>2590</v>
      </c>
      <c r="B2591" t="s">
        <v>8</v>
      </c>
      <c r="C2591" t="s">
        <v>13</v>
      </c>
      <c r="D2591">
        <v>2</v>
      </c>
      <c r="E2591" s="1">
        <v>1400</v>
      </c>
      <c r="F2591" s="1">
        <v>2800</v>
      </c>
      <c r="G2591" s="1">
        <v>1200</v>
      </c>
      <c r="H2591" t="s">
        <v>65</v>
      </c>
      <c r="I2591" t="s">
        <v>29</v>
      </c>
    </row>
    <row r="2592" spans="1:9" x14ac:dyDescent="0.25">
      <c r="A2592">
        <v>2591</v>
      </c>
      <c r="B2592" t="s">
        <v>22</v>
      </c>
      <c r="C2592" t="s">
        <v>21</v>
      </c>
      <c r="D2592">
        <v>3</v>
      </c>
      <c r="E2592" s="1">
        <v>2180</v>
      </c>
      <c r="F2592" s="1">
        <v>6540</v>
      </c>
      <c r="G2592" s="1">
        <v>2040</v>
      </c>
      <c r="H2592" t="s">
        <v>65</v>
      </c>
      <c r="I2592" t="s">
        <v>35</v>
      </c>
    </row>
    <row r="2593" spans="1:9" x14ac:dyDescent="0.25">
      <c r="A2593">
        <v>2592</v>
      </c>
      <c r="B2593" t="s">
        <v>8</v>
      </c>
      <c r="C2593" t="s">
        <v>31</v>
      </c>
      <c r="D2593">
        <v>4</v>
      </c>
      <c r="E2593" s="1">
        <v>1800</v>
      </c>
      <c r="F2593" s="1">
        <v>7200</v>
      </c>
      <c r="G2593" s="1">
        <v>4000</v>
      </c>
      <c r="H2593" t="s">
        <v>65</v>
      </c>
      <c r="I2593" t="s">
        <v>35</v>
      </c>
    </row>
    <row r="2594" spans="1:9" x14ac:dyDescent="0.25">
      <c r="A2594">
        <v>2593</v>
      </c>
      <c r="B2594" t="s">
        <v>15</v>
      </c>
      <c r="C2594" t="s">
        <v>55</v>
      </c>
      <c r="D2594">
        <v>3</v>
      </c>
      <c r="E2594" s="1">
        <v>1500</v>
      </c>
      <c r="F2594" s="1">
        <v>4500</v>
      </c>
      <c r="G2594" s="1">
        <v>2100</v>
      </c>
      <c r="H2594" t="s">
        <v>65</v>
      </c>
      <c r="I2594" t="s">
        <v>40</v>
      </c>
    </row>
    <row r="2595" spans="1:9" x14ac:dyDescent="0.25">
      <c r="A2595">
        <v>2594</v>
      </c>
      <c r="B2595" t="s">
        <v>30</v>
      </c>
      <c r="C2595" t="s">
        <v>16</v>
      </c>
      <c r="D2595">
        <v>2</v>
      </c>
      <c r="E2595" s="1">
        <v>8450</v>
      </c>
      <c r="F2595" s="1">
        <v>16900</v>
      </c>
      <c r="G2595" s="1">
        <v>4900</v>
      </c>
      <c r="H2595" t="s">
        <v>65</v>
      </c>
      <c r="I2595" t="s">
        <v>20</v>
      </c>
    </row>
    <row r="2596" spans="1:9" x14ac:dyDescent="0.25">
      <c r="A2596">
        <v>2595</v>
      </c>
      <c r="B2596" t="s">
        <v>38</v>
      </c>
      <c r="C2596" t="s">
        <v>55</v>
      </c>
      <c r="D2596">
        <v>3</v>
      </c>
      <c r="E2596" s="1">
        <v>1500</v>
      </c>
      <c r="F2596" s="1">
        <v>4500</v>
      </c>
      <c r="G2596" s="1">
        <v>2100</v>
      </c>
      <c r="H2596" t="s">
        <v>65</v>
      </c>
      <c r="I2596" t="s">
        <v>29</v>
      </c>
    </row>
    <row r="2597" spans="1:9" x14ac:dyDescent="0.25">
      <c r="A2597">
        <v>2596</v>
      </c>
      <c r="B2597" t="s">
        <v>67</v>
      </c>
      <c r="C2597" t="s">
        <v>9</v>
      </c>
      <c r="D2597">
        <v>2</v>
      </c>
      <c r="E2597" s="1">
        <v>6000</v>
      </c>
      <c r="F2597" s="1">
        <v>12000</v>
      </c>
      <c r="G2597" s="1">
        <v>4000</v>
      </c>
      <c r="H2597" t="s">
        <v>65</v>
      </c>
      <c r="I2597" t="s">
        <v>29</v>
      </c>
    </row>
    <row r="2598" spans="1:9" x14ac:dyDescent="0.25">
      <c r="A2598">
        <v>2597</v>
      </c>
      <c r="B2598" t="s">
        <v>48</v>
      </c>
      <c r="C2598" t="s">
        <v>51</v>
      </c>
      <c r="D2598">
        <v>2</v>
      </c>
      <c r="E2598" s="1">
        <v>1200</v>
      </c>
      <c r="F2598" s="1">
        <v>2400</v>
      </c>
      <c r="G2598" s="1">
        <v>800</v>
      </c>
      <c r="H2598" t="s">
        <v>65</v>
      </c>
      <c r="I2598" t="s">
        <v>27</v>
      </c>
    </row>
    <row r="2599" spans="1:9" x14ac:dyDescent="0.25">
      <c r="A2599">
        <v>2598</v>
      </c>
      <c r="B2599" t="s">
        <v>8</v>
      </c>
      <c r="C2599" t="s">
        <v>43</v>
      </c>
      <c r="D2599">
        <v>4</v>
      </c>
      <c r="E2599" s="1">
        <v>4200</v>
      </c>
      <c r="F2599" s="1">
        <v>16800</v>
      </c>
      <c r="G2599" s="1">
        <v>4800</v>
      </c>
      <c r="H2599" t="s">
        <v>65</v>
      </c>
      <c r="I2599" t="s">
        <v>35</v>
      </c>
    </row>
    <row r="2600" spans="1:9" x14ac:dyDescent="0.25">
      <c r="A2600">
        <v>2599</v>
      </c>
      <c r="B2600" t="s">
        <v>46</v>
      </c>
      <c r="C2600" t="s">
        <v>23</v>
      </c>
      <c r="D2600">
        <v>4</v>
      </c>
      <c r="E2600" s="1">
        <v>7600</v>
      </c>
      <c r="F2600" s="1">
        <v>30400</v>
      </c>
      <c r="G2600" s="1">
        <v>6400</v>
      </c>
      <c r="H2600" t="s">
        <v>65</v>
      </c>
      <c r="I2600" t="s">
        <v>40</v>
      </c>
    </row>
    <row r="2601" spans="1:9" x14ac:dyDescent="0.25">
      <c r="A2601">
        <v>2600</v>
      </c>
      <c r="B2601" t="s">
        <v>67</v>
      </c>
      <c r="C2601" t="s">
        <v>25</v>
      </c>
      <c r="D2601">
        <v>5</v>
      </c>
      <c r="E2601" s="1">
        <v>7250</v>
      </c>
      <c r="F2601" s="1">
        <v>36250</v>
      </c>
      <c r="G2601" s="1">
        <v>11250</v>
      </c>
      <c r="H2601" t="s">
        <v>65</v>
      </c>
      <c r="I2601" t="s">
        <v>42</v>
      </c>
    </row>
    <row r="2602" spans="1:9" x14ac:dyDescent="0.25">
      <c r="A2602">
        <v>2601</v>
      </c>
      <c r="B2602" t="s">
        <v>12</v>
      </c>
      <c r="C2602" t="s">
        <v>53</v>
      </c>
      <c r="D2602">
        <v>4</v>
      </c>
      <c r="E2602" s="1">
        <v>7530</v>
      </c>
      <c r="F2602" s="1">
        <v>30120</v>
      </c>
      <c r="G2602" s="1">
        <v>6120</v>
      </c>
      <c r="H2602" t="s">
        <v>65</v>
      </c>
      <c r="I2602" t="s">
        <v>40</v>
      </c>
    </row>
    <row r="2603" spans="1:9" x14ac:dyDescent="0.25">
      <c r="A2603">
        <v>2602</v>
      </c>
      <c r="B2603" t="s">
        <v>15</v>
      </c>
      <c r="C2603" t="s">
        <v>25</v>
      </c>
      <c r="D2603">
        <v>3</v>
      </c>
      <c r="E2603" s="1">
        <v>7250</v>
      </c>
      <c r="F2603" s="1">
        <v>21750</v>
      </c>
      <c r="G2603" s="1">
        <v>6750</v>
      </c>
      <c r="H2603" t="s">
        <v>65</v>
      </c>
      <c r="I2603" t="s">
        <v>29</v>
      </c>
    </row>
    <row r="2604" spans="1:9" x14ac:dyDescent="0.25">
      <c r="A2604">
        <v>2603</v>
      </c>
      <c r="B2604" t="s">
        <v>12</v>
      </c>
      <c r="C2604" t="s">
        <v>9</v>
      </c>
      <c r="D2604">
        <v>2</v>
      </c>
      <c r="E2604" s="1">
        <v>6000</v>
      </c>
      <c r="F2604" s="1">
        <v>12000</v>
      </c>
      <c r="G2604" s="1">
        <v>4000</v>
      </c>
      <c r="H2604" t="s">
        <v>65</v>
      </c>
      <c r="I2604" t="s">
        <v>20</v>
      </c>
    </row>
    <row r="2605" spans="1:9" x14ac:dyDescent="0.25">
      <c r="A2605">
        <v>2604</v>
      </c>
      <c r="B2605" t="s">
        <v>67</v>
      </c>
      <c r="C2605" t="s">
        <v>51</v>
      </c>
      <c r="D2605">
        <v>3</v>
      </c>
      <c r="E2605" s="1">
        <v>1200</v>
      </c>
      <c r="F2605" s="1">
        <v>3600</v>
      </c>
      <c r="G2605" s="1">
        <v>1200</v>
      </c>
      <c r="H2605" t="s">
        <v>65</v>
      </c>
      <c r="I2605" t="s">
        <v>14</v>
      </c>
    </row>
    <row r="2606" spans="1:9" x14ac:dyDescent="0.25">
      <c r="A2606">
        <v>2605</v>
      </c>
      <c r="B2606" t="s">
        <v>48</v>
      </c>
      <c r="C2606" t="s">
        <v>54</v>
      </c>
      <c r="D2606">
        <v>2</v>
      </c>
      <c r="E2606" s="1">
        <v>5300</v>
      </c>
      <c r="F2606" s="1">
        <v>10600</v>
      </c>
      <c r="G2606" s="1">
        <v>2600</v>
      </c>
      <c r="H2606" t="s">
        <v>65</v>
      </c>
      <c r="I2606" t="s">
        <v>20</v>
      </c>
    </row>
    <row r="2607" spans="1:9" x14ac:dyDescent="0.25">
      <c r="A2607">
        <v>2606</v>
      </c>
      <c r="B2607" t="s">
        <v>36</v>
      </c>
      <c r="C2607" t="s">
        <v>16</v>
      </c>
      <c r="D2607">
        <v>2</v>
      </c>
      <c r="E2607" s="1">
        <v>8450</v>
      </c>
      <c r="F2607" s="1">
        <v>16900</v>
      </c>
      <c r="G2607" s="1">
        <v>4900</v>
      </c>
      <c r="H2607" t="s">
        <v>65</v>
      </c>
      <c r="I2607" t="s">
        <v>24</v>
      </c>
    </row>
    <row r="2608" spans="1:9" x14ac:dyDescent="0.25">
      <c r="A2608">
        <v>2607</v>
      </c>
      <c r="B2608" t="s">
        <v>22</v>
      </c>
      <c r="C2608" t="s">
        <v>19</v>
      </c>
      <c r="D2608">
        <v>5</v>
      </c>
      <c r="E2608" s="1">
        <v>1350</v>
      </c>
      <c r="F2608" s="1">
        <v>6750</v>
      </c>
      <c r="G2608" s="1">
        <v>2750</v>
      </c>
      <c r="H2608" t="s">
        <v>65</v>
      </c>
      <c r="I2608" t="s">
        <v>17</v>
      </c>
    </row>
    <row r="2609" spans="1:9" x14ac:dyDescent="0.25">
      <c r="A2609">
        <v>2608</v>
      </c>
      <c r="B2609" t="s">
        <v>30</v>
      </c>
      <c r="C2609" t="s">
        <v>32</v>
      </c>
      <c r="D2609">
        <v>5</v>
      </c>
      <c r="E2609" s="1">
        <v>1090</v>
      </c>
      <c r="F2609" s="1">
        <v>5450</v>
      </c>
      <c r="G2609" s="1">
        <v>1450</v>
      </c>
      <c r="H2609" t="s">
        <v>65</v>
      </c>
      <c r="I2609" t="s">
        <v>42</v>
      </c>
    </row>
    <row r="2610" spans="1:9" x14ac:dyDescent="0.25">
      <c r="A2610">
        <v>2609</v>
      </c>
      <c r="B2610" t="s">
        <v>22</v>
      </c>
      <c r="C2610" t="s">
        <v>21</v>
      </c>
      <c r="D2610">
        <v>5</v>
      </c>
      <c r="E2610" s="1">
        <v>2180</v>
      </c>
      <c r="F2610" s="1">
        <v>10900</v>
      </c>
      <c r="G2610" s="1">
        <v>3400</v>
      </c>
      <c r="H2610" t="s">
        <v>65</v>
      </c>
      <c r="I2610" t="s">
        <v>20</v>
      </c>
    </row>
    <row r="2611" spans="1:9" x14ac:dyDescent="0.25">
      <c r="A2611">
        <v>2610</v>
      </c>
      <c r="B2611" t="s">
        <v>8</v>
      </c>
      <c r="C2611" t="s">
        <v>9</v>
      </c>
      <c r="D2611">
        <v>4</v>
      </c>
      <c r="E2611" s="1">
        <v>6000</v>
      </c>
      <c r="F2611" s="1">
        <v>24000</v>
      </c>
      <c r="G2611" s="1">
        <v>8000</v>
      </c>
      <c r="H2611" t="s">
        <v>65</v>
      </c>
      <c r="I2611" t="s">
        <v>11</v>
      </c>
    </row>
    <row r="2612" spans="1:9" x14ac:dyDescent="0.25">
      <c r="A2612">
        <v>2611</v>
      </c>
      <c r="B2612" t="s">
        <v>12</v>
      </c>
      <c r="C2612" t="s">
        <v>13</v>
      </c>
      <c r="D2612">
        <v>4</v>
      </c>
      <c r="E2612" s="1">
        <v>1400</v>
      </c>
      <c r="F2612" s="1">
        <v>5600</v>
      </c>
      <c r="G2612" s="1">
        <v>2400</v>
      </c>
      <c r="H2612" t="s">
        <v>65</v>
      </c>
      <c r="I2612" t="s">
        <v>39</v>
      </c>
    </row>
    <row r="2613" spans="1:9" x14ac:dyDescent="0.25">
      <c r="A2613">
        <v>2612</v>
      </c>
      <c r="B2613" t="s">
        <v>15</v>
      </c>
      <c r="C2613" t="s">
        <v>16</v>
      </c>
      <c r="D2613">
        <v>5</v>
      </c>
      <c r="E2613" s="1">
        <v>8450</v>
      </c>
      <c r="F2613" s="1">
        <v>42250</v>
      </c>
      <c r="G2613" s="1">
        <v>12250</v>
      </c>
      <c r="H2613" t="s">
        <v>65</v>
      </c>
      <c r="I2613" t="s">
        <v>42</v>
      </c>
    </row>
    <row r="2614" spans="1:9" x14ac:dyDescent="0.25">
      <c r="A2614">
        <v>2613</v>
      </c>
      <c r="B2614" t="s">
        <v>18</v>
      </c>
      <c r="C2614" t="s">
        <v>19</v>
      </c>
      <c r="D2614">
        <v>3</v>
      </c>
      <c r="E2614" s="1">
        <v>1350</v>
      </c>
      <c r="F2614" s="1">
        <v>4050</v>
      </c>
      <c r="G2614" s="1">
        <v>1650</v>
      </c>
      <c r="H2614" t="s">
        <v>65</v>
      </c>
      <c r="I2614" t="s">
        <v>27</v>
      </c>
    </row>
    <row r="2615" spans="1:9" x14ac:dyDescent="0.25">
      <c r="A2615">
        <v>2614</v>
      </c>
      <c r="B2615" t="s">
        <v>8</v>
      </c>
      <c r="C2615" t="s">
        <v>21</v>
      </c>
      <c r="D2615">
        <v>2</v>
      </c>
      <c r="E2615" s="1">
        <v>2180</v>
      </c>
      <c r="F2615" s="1">
        <v>4360</v>
      </c>
      <c r="G2615" s="1">
        <v>1360</v>
      </c>
      <c r="H2615" t="s">
        <v>65</v>
      </c>
      <c r="I2615" t="s">
        <v>14</v>
      </c>
    </row>
    <row r="2616" spans="1:9" x14ac:dyDescent="0.25">
      <c r="A2616">
        <v>2615</v>
      </c>
      <c r="B2616" t="s">
        <v>22</v>
      </c>
      <c r="C2616" t="s">
        <v>23</v>
      </c>
      <c r="D2616">
        <v>4</v>
      </c>
      <c r="E2616" s="1">
        <v>7600</v>
      </c>
      <c r="F2616" s="1">
        <v>30400</v>
      </c>
      <c r="G2616" s="1">
        <v>6400</v>
      </c>
      <c r="H2616" t="s">
        <v>65</v>
      </c>
      <c r="I2616" t="s">
        <v>24</v>
      </c>
    </row>
    <row r="2617" spans="1:9" x14ac:dyDescent="0.25">
      <c r="A2617">
        <v>2616</v>
      </c>
      <c r="B2617" t="s">
        <v>12</v>
      </c>
      <c r="C2617" t="s">
        <v>25</v>
      </c>
      <c r="D2617">
        <v>4</v>
      </c>
      <c r="E2617" s="1">
        <v>7250</v>
      </c>
      <c r="F2617" s="1">
        <v>29000</v>
      </c>
      <c r="G2617" s="1">
        <v>9000</v>
      </c>
      <c r="H2617" t="s">
        <v>65</v>
      </c>
      <c r="I2617" t="s">
        <v>20</v>
      </c>
    </row>
    <row r="2618" spans="1:9" x14ac:dyDescent="0.25">
      <c r="A2618">
        <v>2617</v>
      </c>
      <c r="B2618" t="s">
        <v>18</v>
      </c>
      <c r="C2618" t="s">
        <v>26</v>
      </c>
      <c r="D2618">
        <v>3</v>
      </c>
      <c r="E2618" s="1">
        <v>1100</v>
      </c>
      <c r="F2618" s="1">
        <v>3300</v>
      </c>
      <c r="G2618" s="1">
        <v>900</v>
      </c>
      <c r="H2618" t="s">
        <v>65</v>
      </c>
      <c r="I2618" t="s">
        <v>35</v>
      </c>
    </row>
    <row r="2619" spans="1:9" x14ac:dyDescent="0.25">
      <c r="A2619">
        <v>2618</v>
      </c>
      <c r="B2619" t="s">
        <v>67</v>
      </c>
      <c r="C2619" t="s">
        <v>9</v>
      </c>
      <c r="D2619">
        <v>2</v>
      </c>
      <c r="E2619" s="1">
        <v>6000</v>
      </c>
      <c r="F2619" s="1">
        <v>12000</v>
      </c>
      <c r="G2619" s="1">
        <v>4000</v>
      </c>
      <c r="H2619" t="s">
        <v>66</v>
      </c>
      <c r="I2619" t="s">
        <v>35</v>
      </c>
    </row>
    <row r="2620" spans="1:9" x14ac:dyDescent="0.25">
      <c r="A2620">
        <v>2619</v>
      </c>
      <c r="B2620" t="s">
        <v>8</v>
      </c>
      <c r="C2620" t="s">
        <v>28</v>
      </c>
      <c r="D2620">
        <v>1</v>
      </c>
      <c r="E2620" s="1">
        <v>1200</v>
      </c>
      <c r="F2620" s="1">
        <v>1200</v>
      </c>
      <c r="G2620" s="1">
        <v>400</v>
      </c>
      <c r="H2620" t="s">
        <v>66</v>
      </c>
      <c r="I2620" t="s">
        <v>42</v>
      </c>
    </row>
    <row r="2621" spans="1:9" x14ac:dyDescent="0.25">
      <c r="A2621">
        <v>2620</v>
      </c>
      <c r="B2621" t="s">
        <v>30</v>
      </c>
      <c r="C2621" t="s">
        <v>31</v>
      </c>
      <c r="D2621">
        <v>2</v>
      </c>
      <c r="E2621" s="1">
        <v>1800</v>
      </c>
      <c r="F2621" s="1">
        <v>3600</v>
      </c>
      <c r="G2621" s="1">
        <v>2000</v>
      </c>
      <c r="H2621" t="s">
        <v>66</v>
      </c>
      <c r="I2621" t="s">
        <v>44</v>
      </c>
    </row>
    <row r="2622" spans="1:9" x14ac:dyDescent="0.25">
      <c r="A2622">
        <v>2621</v>
      </c>
      <c r="B2622" t="s">
        <v>30</v>
      </c>
      <c r="C2622" t="s">
        <v>32</v>
      </c>
      <c r="D2622">
        <v>2</v>
      </c>
      <c r="E2622" s="1">
        <v>1090</v>
      </c>
      <c r="F2622" s="1">
        <v>2180</v>
      </c>
      <c r="G2622" s="1">
        <v>580</v>
      </c>
      <c r="H2622" t="s">
        <v>66</v>
      </c>
      <c r="I2622" t="s">
        <v>11</v>
      </c>
    </row>
    <row r="2623" spans="1:9" x14ac:dyDescent="0.25">
      <c r="A2623">
        <v>2622</v>
      </c>
      <c r="B2623" t="s">
        <v>67</v>
      </c>
      <c r="C2623" t="s">
        <v>21</v>
      </c>
      <c r="D2623">
        <v>3</v>
      </c>
      <c r="E2623" s="1">
        <v>2180</v>
      </c>
      <c r="F2623" s="1">
        <v>6540</v>
      </c>
      <c r="G2623" s="1">
        <v>2040</v>
      </c>
      <c r="H2623" t="s">
        <v>66</v>
      </c>
      <c r="I2623" t="s">
        <v>35</v>
      </c>
    </row>
    <row r="2624" spans="1:9" x14ac:dyDescent="0.25">
      <c r="A2624">
        <v>2623</v>
      </c>
      <c r="B2624" t="s">
        <v>33</v>
      </c>
      <c r="C2624" t="s">
        <v>31</v>
      </c>
      <c r="D2624">
        <v>3</v>
      </c>
      <c r="E2624" s="1">
        <v>1800</v>
      </c>
      <c r="F2624" s="1">
        <v>5400</v>
      </c>
      <c r="G2624" s="1">
        <v>3000</v>
      </c>
      <c r="H2624" t="s">
        <v>66</v>
      </c>
      <c r="I2624" t="s">
        <v>39</v>
      </c>
    </row>
    <row r="2625" spans="1:9" x14ac:dyDescent="0.25">
      <c r="A2625">
        <v>2624</v>
      </c>
      <c r="B2625" t="s">
        <v>22</v>
      </c>
      <c r="C2625" t="s">
        <v>34</v>
      </c>
      <c r="D2625">
        <v>3</v>
      </c>
      <c r="E2625" s="1">
        <v>8000</v>
      </c>
      <c r="F2625" s="1">
        <v>24000</v>
      </c>
      <c r="G2625" s="1">
        <v>6000</v>
      </c>
      <c r="H2625" t="s">
        <v>66</v>
      </c>
      <c r="I2625" t="s">
        <v>17</v>
      </c>
    </row>
    <row r="2626" spans="1:9" x14ac:dyDescent="0.25">
      <c r="A2626">
        <v>2625</v>
      </c>
      <c r="B2626" t="s">
        <v>67</v>
      </c>
      <c r="C2626" t="s">
        <v>13</v>
      </c>
      <c r="D2626">
        <v>1</v>
      </c>
      <c r="E2626" s="1">
        <v>1400</v>
      </c>
      <c r="F2626" s="1">
        <v>1400</v>
      </c>
      <c r="G2626" s="1">
        <v>600</v>
      </c>
      <c r="H2626" t="s">
        <v>66</v>
      </c>
      <c r="I2626" t="s">
        <v>29</v>
      </c>
    </row>
    <row r="2627" spans="1:9" x14ac:dyDescent="0.25">
      <c r="A2627">
        <v>2626</v>
      </c>
      <c r="B2627" t="s">
        <v>36</v>
      </c>
      <c r="C2627" t="s">
        <v>37</v>
      </c>
      <c r="D2627">
        <v>1</v>
      </c>
      <c r="E2627" s="1">
        <v>10590</v>
      </c>
      <c r="F2627" s="1">
        <v>10590</v>
      </c>
      <c r="G2627" s="1">
        <v>4590</v>
      </c>
      <c r="H2627" t="s">
        <v>66</v>
      </c>
      <c r="I2627" t="s">
        <v>39</v>
      </c>
    </row>
    <row r="2628" spans="1:9" x14ac:dyDescent="0.25">
      <c r="A2628">
        <v>2627</v>
      </c>
      <c r="B2628" t="s">
        <v>38</v>
      </c>
      <c r="C2628" t="s">
        <v>19</v>
      </c>
      <c r="D2628">
        <v>2</v>
      </c>
      <c r="E2628" s="1">
        <v>1350</v>
      </c>
      <c r="F2628" s="1">
        <v>2700</v>
      </c>
      <c r="G2628" s="1">
        <v>1100</v>
      </c>
      <c r="H2628" t="s">
        <v>66</v>
      </c>
      <c r="I2628" t="s">
        <v>17</v>
      </c>
    </row>
    <row r="2629" spans="1:9" x14ac:dyDescent="0.25">
      <c r="A2629">
        <v>2628</v>
      </c>
      <c r="B2629" t="s">
        <v>30</v>
      </c>
      <c r="C2629" t="s">
        <v>13</v>
      </c>
      <c r="D2629">
        <v>2</v>
      </c>
      <c r="E2629" s="1">
        <v>1400</v>
      </c>
      <c r="F2629" s="1">
        <v>2800</v>
      </c>
      <c r="G2629" s="1">
        <v>1200</v>
      </c>
      <c r="H2629" t="s">
        <v>66</v>
      </c>
      <c r="I2629" t="s">
        <v>27</v>
      </c>
    </row>
    <row r="2630" spans="1:9" x14ac:dyDescent="0.25">
      <c r="A2630">
        <v>2629</v>
      </c>
      <c r="B2630" t="s">
        <v>18</v>
      </c>
      <c r="C2630" t="s">
        <v>9</v>
      </c>
      <c r="D2630">
        <v>1</v>
      </c>
      <c r="E2630" s="1">
        <v>6000</v>
      </c>
      <c r="F2630" s="1">
        <v>6000</v>
      </c>
      <c r="G2630" s="1">
        <v>2000</v>
      </c>
      <c r="H2630" t="s">
        <v>66</v>
      </c>
      <c r="I2630" t="s">
        <v>29</v>
      </c>
    </row>
    <row r="2631" spans="1:9" x14ac:dyDescent="0.25">
      <c r="A2631">
        <v>2630</v>
      </c>
      <c r="B2631" t="s">
        <v>36</v>
      </c>
      <c r="C2631" t="s">
        <v>26</v>
      </c>
      <c r="D2631">
        <v>2</v>
      </c>
      <c r="E2631" s="1">
        <v>1100</v>
      </c>
      <c r="F2631" s="1">
        <v>2200</v>
      </c>
      <c r="G2631" s="1">
        <v>600</v>
      </c>
      <c r="H2631" t="s">
        <v>66</v>
      </c>
      <c r="I2631" t="s">
        <v>24</v>
      </c>
    </row>
    <row r="2632" spans="1:9" x14ac:dyDescent="0.25">
      <c r="A2632">
        <v>2631</v>
      </c>
      <c r="B2632" t="s">
        <v>15</v>
      </c>
      <c r="C2632" t="s">
        <v>9</v>
      </c>
      <c r="D2632">
        <v>2</v>
      </c>
      <c r="E2632" s="1">
        <v>6000</v>
      </c>
      <c r="F2632" s="1">
        <v>12000</v>
      </c>
      <c r="G2632" s="1">
        <v>4000</v>
      </c>
      <c r="H2632" t="s">
        <v>66</v>
      </c>
      <c r="I2632" t="s">
        <v>52</v>
      </c>
    </row>
    <row r="2633" spans="1:9" x14ac:dyDescent="0.25">
      <c r="A2633">
        <v>2632</v>
      </c>
      <c r="B2633" t="s">
        <v>38</v>
      </c>
      <c r="C2633" t="s">
        <v>41</v>
      </c>
      <c r="D2633">
        <v>1</v>
      </c>
      <c r="E2633" s="1">
        <v>1490</v>
      </c>
      <c r="F2633" s="1">
        <v>1490</v>
      </c>
      <c r="G2633" s="1">
        <v>690</v>
      </c>
      <c r="H2633" t="s">
        <v>66</v>
      </c>
      <c r="I2633" t="s">
        <v>11</v>
      </c>
    </row>
    <row r="2634" spans="1:9" x14ac:dyDescent="0.25">
      <c r="A2634">
        <v>2633</v>
      </c>
      <c r="B2634" t="s">
        <v>36</v>
      </c>
      <c r="C2634" t="s">
        <v>37</v>
      </c>
      <c r="D2634">
        <v>2</v>
      </c>
      <c r="E2634" s="1">
        <v>10590</v>
      </c>
      <c r="F2634" s="1">
        <v>21180</v>
      </c>
      <c r="G2634" s="1">
        <v>9180</v>
      </c>
      <c r="H2634" t="s">
        <v>66</v>
      </c>
      <c r="I2634" t="s">
        <v>52</v>
      </c>
    </row>
    <row r="2635" spans="1:9" x14ac:dyDescent="0.25">
      <c r="A2635">
        <v>2634</v>
      </c>
      <c r="B2635" t="s">
        <v>15</v>
      </c>
      <c r="C2635" t="s">
        <v>34</v>
      </c>
      <c r="D2635">
        <v>3</v>
      </c>
      <c r="E2635" s="1">
        <v>8000</v>
      </c>
      <c r="F2635" s="1">
        <v>24000</v>
      </c>
      <c r="G2635" s="1">
        <v>6000</v>
      </c>
      <c r="H2635" t="s">
        <v>66</v>
      </c>
      <c r="I2635" t="s">
        <v>52</v>
      </c>
    </row>
    <row r="2636" spans="1:9" x14ac:dyDescent="0.25">
      <c r="A2636">
        <v>2635</v>
      </c>
      <c r="B2636" t="s">
        <v>30</v>
      </c>
      <c r="C2636" t="s">
        <v>26</v>
      </c>
      <c r="D2636">
        <v>1</v>
      </c>
      <c r="E2636" s="1">
        <v>1100</v>
      </c>
      <c r="F2636" s="1">
        <v>1100</v>
      </c>
      <c r="G2636" s="1">
        <v>300</v>
      </c>
      <c r="H2636" t="s">
        <v>66</v>
      </c>
      <c r="I2636" t="s">
        <v>14</v>
      </c>
    </row>
    <row r="2637" spans="1:9" x14ac:dyDescent="0.25">
      <c r="A2637">
        <v>2636</v>
      </c>
      <c r="B2637" t="s">
        <v>38</v>
      </c>
      <c r="C2637" t="s">
        <v>28</v>
      </c>
      <c r="D2637">
        <v>1</v>
      </c>
      <c r="E2637" s="1">
        <v>1200</v>
      </c>
      <c r="F2637" s="1">
        <v>1200</v>
      </c>
      <c r="G2637" s="1">
        <v>400</v>
      </c>
      <c r="H2637" t="s">
        <v>66</v>
      </c>
      <c r="I2637" t="s">
        <v>24</v>
      </c>
    </row>
    <row r="2638" spans="1:9" x14ac:dyDescent="0.25">
      <c r="A2638">
        <v>2637</v>
      </c>
      <c r="B2638" t="s">
        <v>22</v>
      </c>
      <c r="C2638" t="s">
        <v>43</v>
      </c>
      <c r="D2638">
        <v>2</v>
      </c>
      <c r="E2638" s="1">
        <v>4200</v>
      </c>
      <c r="F2638" s="1">
        <v>8400</v>
      </c>
      <c r="G2638" s="1">
        <v>2400</v>
      </c>
      <c r="H2638" t="s">
        <v>66</v>
      </c>
      <c r="I2638" t="s">
        <v>52</v>
      </c>
    </row>
    <row r="2639" spans="1:9" x14ac:dyDescent="0.25">
      <c r="A2639">
        <v>2638</v>
      </c>
      <c r="B2639" t="s">
        <v>12</v>
      </c>
      <c r="C2639" t="s">
        <v>45</v>
      </c>
      <c r="D2639">
        <v>3</v>
      </c>
      <c r="E2639" s="1">
        <v>5775</v>
      </c>
      <c r="F2639" s="1">
        <v>17325</v>
      </c>
      <c r="G2639" s="1">
        <v>5325</v>
      </c>
      <c r="H2639" t="s">
        <v>66</v>
      </c>
      <c r="I2639" t="s">
        <v>44</v>
      </c>
    </row>
    <row r="2640" spans="1:9" x14ac:dyDescent="0.25">
      <c r="A2640">
        <v>2639</v>
      </c>
      <c r="B2640" t="s">
        <v>46</v>
      </c>
      <c r="C2640" t="s">
        <v>23</v>
      </c>
      <c r="D2640">
        <v>3</v>
      </c>
      <c r="E2640" s="1">
        <v>7600</v>
      </c>
      <c r="F2640" s="1">
        <v>22800</v>
      </c>
      <c r="G2640" s="1">
        <v>4800</v>
      </c>
      <c r="H2640" t="s">
        <v>66</v>
      </c>
      <c r="I2640" t="s">
        <v>11</v>
      </c>
    </row>
    <row r="2641" spans="1:9" x14ac:dyDescent="0.25">
      <c r="A2641">
        <v>2640</v>
      </c>
      <c r="B2641" t="s">
        <v>12</v>
      </c>
      <c r="C2641" t="s">
        <v>25</v>
      </c>
      <c r="D2641">
        <v>3</v>
      </c>
      <c r="E2641" s="1">
        <v>7250</v>
      </c>
      <c r="F2641" s="1">
        <v>21750</v>
      </c>
      <c r="G2641" s="1">
        <v>6750</v>
      </c>
      <c r="H2641" t="s">
        <v>66</v>
      </c>
      <c r="I2641" t="s">
        <v>52</v>
      </c>
    </row>
    <row r="2642" spans="1:9" x14ac:dyDescent="0.25">
      <c r="A2642">
        <v>2641</v>
      </c>
      <c r="B2642" t="s">
        <v>8</v>
      </c>
      <c r="C2642" t="s">
        <v>25</v>
      </c>
      <c r="D2642">
        <v>3</v>
      </c>
      <c r="E2642" s="1">
        <v>7250</v>
      </c>
      <c r="F2642" s="1">
        <v>21750</v>
      </c>
      <c r="G2642" s="1">
        <v>6750</v>
      </c>
      <c r="H2642" t="s">
        <v>66</v>
      </c>
      <c r="I2642" t="s">
        <v>29</v>
      </c>
    </row>
    <row r="2643" spans="1:9" x14ac:dyDescent="0.25">
      <c r="A2643">
        <v>2642</v>
      </c>
      <c r="B2643" t="s">
        <v>36</v>
      </c>
      <c r="C2643" t="s">
        <v>25</v>
      </c>
      <c r="D2643">
        <v>3</v>
      </c>
      <c r="E2643" s="1">
        <v>7250</v>
      </c>
      <c r="F2643" s="1">
        <v>21750</v>
      </c>
      <c r="G2643" s="1">
        <v>6750</v>
      </c>
      <c r="H2643" t="s">
        <v>66</v>
      </c>
      <c r="I2643" t="s">
        <v>42</v>
      </c>
    </row>
    <row r="2644" spans="1:9" x14ac:dyDescent="0.25">
      <c r="A2644">
        <v>2643</v>
      </c>
      <c r="B2644" t="s">
        <v>67</v>
      </c>
      <c r="C2644" t="s">
        <v>19</v>
      </c>
      <c r="D2644">
        <v>1</v>
      </c>
      <c r="E2644" s="1">
        <v>1350</v>
      </c>
      <c r="F2644" s="1">
        <v>1350</v>
      </c>
      <c r="G2644" s="1">
        <v>550</v>
      </c>
      <c r="H2644" t="s">
        <v>66</v>
      </c>
      <c r="I2644" t="s">
        <v>27</v>
      </c>
    </row>
    <row r="2645" spans="1:9" x14ac:dyDescent="0.25">
      <c r="A2645">
        <v>2644</v>
      </c>
      <c r="B2645" t="s">
        <v>12</v>
      </c>
      <c r="C2645" t="s">
        <v>25</v>
      </c>
      <c r="D2645">
        <v>2</v>
      </c>
      <c r="E2645" s="1">
        <v>7250</v>
      </c>
      <c r="F2645" s="1">
        <v>14500</v>
      </c>
      <c r="G2645" s="1">
        <v>4500</v>
      </c>
      <c r="H2645" t="s">
        <v>66</v>
      </c>
      <c r="I2645" t="s">
        <v>44</v>
      </c>
    </row>
    <row r="2646" spans="1:9" x14ac:dyDescent="0.25">
      <c r="A2646">
        <v>2645</v>
      </c>
      <c r="B2646" t="s">
        <v>30</v>
      </c>
      <c r="C2646" t="s">
        <v>23</v>
      </c>
      <c r="D2646">
        <v>1</v>
      </c>
      <c r="E2646" s="1">
        <v>7600</v>
      </c>
      <c r="F2646" s="1">
        <v>7600</v>
      </c>
      <c r="G2646" s="1">
        <v>1600</v>
      </c>
      <c r="H2646" t="s">
        <v>66</v>
      </c>
      <c r="I2646" t="s">
        <v>14</v>
      </c>
    </row>
    <row r="2647" spans="1:9" x14ac:dyDescent="0.25">
      <c r="A2647">
        <v>2646</v>
      </c>
      <c r="B2647" t="s">
        <v>48</v>
      </c>
      <c r="C2647" t="s">
        <v>23</v>
      </c>
      <c r="D2647">
        <v>3</v>
      </c>
      <c r="E2647" s="1">
        <v>7600</v>
      </c>
      <c r="F2647" s="1">
        <v>22800</v>
      </c>
      <c r="G2647" s="1">
        <v>4800</v>
      </c>
      <c r="H2647" t="s">
        <v>66</v>
      </c>
      <c r="I2647" t="s">
        <v>17</v>
      </c>
    </row>
    <row r="2648" spans="1:9" x14ac:dyDescent="0.25">
      <c r="A2648">
        <v>2647</v>
      </c>
      <c r="B2648" t="s">
        <v>12</v>
      </c>
      <c r="C2648" t="s">
        <v>41</v>
      </c>
      <c r="D2648">
        <v>3</v>
      </c>
      <c r="E2648" s="1">
        <v>1490</v>
      </c>
      <c r="F2648" s="1">
        <v>4470</v>
      </c>
      <c r="G2648" s="1">
        <v>2070</v>
      </c>
      <c r="H2648" t="s">
        <v>66</v>
      </c>
      <c r="I2648" t="s">
        <v>44</v>
      </c>
    </row>
    <row r="2649" spans="1:9" x14ac:dyDescent="0.25">
      <c r="A2649">
        <v>2648</v>
      </c>
      <c r="B2649" t="s">
        <v>67</v>
      </c>
      <c r="C2649" t="s">
        <v>49</v>
      </c>
      <c r="D2649">
        <v>2</v>
      </c>
      <c r="E2649" s="1">
        <v>2900</v>
      </c>
      <c r="F2649" s="1">
        <v>5800</v>
      </c>
      <c r="G2649" s="1">
        <v>1800</v>
      </c>
      <c r="H2649" t="s">
        <v>66</v>
      </c>
      <c r="I2649" t="s">
        <v>42</v>
      </c>
    </row>
    <row r="2650" spans="1:9" x14ac:dyDescent="0.25">
      <c r="A2650">
        <v>2649</v>
      </c>
      <c r="B2650" t="s">
        <v>38</v>
      </c>
      <c r="C2650" t="s">
        <v>41</v>
      </c>
      <c r="D2650">
        <v>1</v>
      </c>
      <c r="E2650" s="1">
        <v>1490</v>
      </c>
      <c r="F2650" s="1">
        <v>1490</v>
      </c>
      <c r="G2650" s="1">
        <v>690</v>
      </c>
      <c r="H2650" t="s">
        <v>66</v>
      </c>
      <c r="I2650" t="s">
        <v>44</v>
      </c>
    </row>
    <row r="2651" spans="1:9" x14ac:dyDescent="0.25">
      <c r="A2651">
        <v>2650</v>
      </c>
      <c r="B2651" t="s">
        <v>38</v>
      </c>
      <c r="C2651" t="s">
        <v>32</v>
      </c>
      <c r="D2651">
        <v>2</v>
      </c>
      <c r="E2651" s="1">
        <v>1090</v>
      </c>
      <c r="F2651" s="1">
        <v>2180</v>
      </c>
      <c r="G2651" s="1">
        <v>580</v>
      </c>
      <c r="H2651" t="s">
        <v>66</v>
      </c>
      <c r="I2651" t="s">
        <v>20</v>
      </c>
    </row>
    <row r="2652" spans="1:9" x14ac:dyDescent="0.25">
      <c r="A2652">
        <v>2651</v>
      </c>
      <c r="B2652" t="s">
        <v>67</v>
      </c>
      <c r="C2652" t="s">
        <v>28</v>
      </c>
      <c r="D2652">
        <v>2</v>
      </c>
      <c r="E2652" s="1">
        <v>1200</v>
      </c>
      <c r="F2652" s="1">
        <v>2400</v>
      </c>
      <c r="G2652" s="1">
        <v>800</v>
      </c>
      <c r="H2652" t="s">
        <v>66</v>
      </c>
      <c r="I2652" t="s">
        <v>24</v>
      </c>
    </row>
    <row r="2653" spans="1:9" x14ac:dyDescent="0.25">
      <c r="A2653">
        <v>2652</v>
      </c>
      <c r="B2653" t="s">
        <v>36</v>
      </c>
      <c r="C2653" t="s">
        <v>37</v>
      </c>
      <c r="D2653">
        <v>2</v>
      </c>
      <c r="E2653" s="1">
        <v>10590</v>
      </c>
      <c r="F2653" s="1">
        <v>21180</v>
      </c>
      <c r="G2653" s="1">
        <v>9180</v>
      </c>
      <c r="H2653" t="s">
        <v>66</v>
      </c>
      <c r="I2653" t="s">
        <v>40</v>
      </c>
    </row>
    <row r="2654" spans="1:9" x14ac:dyDescent="0.25">
      <c r="A2654">
        <v>2653</v>
      </c>
      <c r="B2654" t="s">
        <v>30</v>
      </c>
      <c r="C2654" t="s">
        <v>43</v>
      </c>
      <c r="D2654">
        <v>3</v>
      </c>
      <c r="E2654" s="1">
        <v>4200</v>
      </c>
      <c r="F2654" s="1">
        <v>12600</v>
      </c>
      <c r="G2654" s="1">
        <v>3600</v>
      </c>
      <c r="H2654" t="s">
        <v>66</v>
      </c>
      <c r="I2654" t="s">
        <v>44</v>
      </c>
    </row>
    <row r="2655" spans="1:9" x14ac:dyDescent="0.25">
      <c r="A2655">
        <v>2654</v>
      </c>
      <c r="B2655" t="s">
        <v>18</v>
      </c>
      <c r="C2655" t="s">
        <v>43</v>
      </c>
      <c r="D2655">
        <v>3</v>
      </c>
      <c r="E2655" s="1">
        <v>4200</v>
      </c>
      <c r="F2655" s="1">
        <v>12600</v>
      </c>
      <c r="G2655" s="1">
        <v>3600</v>
      </c>
      <c r="H2655" t="s">
        <v>66</v>
      </c>
      <c r="I2655" t="s">
        <v>14</v>
      </c>
    </row>
    <row r="2656" spans="1:9" x14ac:dyDescent="0.25">
      <c r="A2656">
        <v>2655</v>
      </c>
      <c r="B2656" t="s">
        <v>33</v>
      </c>
      <c r="C2656" t="s">
        <v>37</v>
      </c>
      <c r="D2656">
        <v>2</v>
      </c>
      <c r="E2656" s="1">
        <v>10590</v>
      </c>
      <c r="F2656" s="1">
        <v>21180</v>
      </c>
      <c r="G2656" s="1">
        <v>9180</v>
      </c>
      <c r="H2656" t="s">
        <v>66</v>
      </c>
      <c r="I2656" t="s">
        <v>35</v>
      </c>
    </row>
    <row r="2657" spans="1:9" x14ac:dyDescent="0.25">
      <c r="A2657">
        <v>2656</v>
      </c>
      <c r="B2657" t="s">
        <v>48</v>
      </c>
      <c r="C2657" t="s">
        <v>50</v>
      </c>
      <c r="D2657">
        <v>1</v>
      </c>
      <c r="E2657" s="1">
        <v>1250</v>
      </c>
      <c r="F2657" s="1">
        <v>1250</v>
      </c>
      <c r="G2657" s="1">
        <v>450</v>
      </c>
      <c r="H2657" t="s">
        <v>66</v>
      </c>
      <c r="I2657" t="s">
        <v>52</v>
      </c>
    </row>
    <row r="2658" spans="1:9" x14ac:dyDescent="0.25">
      <c r="A2658">
        <v>2657</v>
      </c>
      <c r="B2658" t="s">
        <v>8</v>
      </c>
      <c r="C2658" t="s">
        <v>41</v>
      </c>
      <c r="D2658">
        <v>3</v>
      </c>
      <c r="E2658" s="1">
        <v>1490</v>
      </c>
      <c r="F2658" s="1">
        <v>4470</v>
      </c>
      <c r="G2658" s="1">
        <v>2070</v>
      </c>
      <c r="H2658" t="s">
        <v>66</v>
      </c>
      <c r="I2658" t="s">
        <v>17</v>
      </c>
    </row>
    <row r="2659" spans="1:9" x14ac:dyDescent="0.25">
      <c r="A2659">
        <v>2658</v>
      </c>
      <c r="B2659" t="s">
        <v>30</v>
      </c>
      <c r="C2659" t="s">
        <v>28</v>
      </c>
      <c r="D2659">
        <v>2</v>
      </c>
      <c r="E2659" s="1">
        <v>1200</v>
      </c>
      <c r="F2659" s="1">
        <v>2400</v>
      </c>
      <c r="G2659" s="1">
        <v>800</v>
      </c>
      <c r="H2659" t="s">
        <v>66</v>
      </c>
      <c r="I2659" t="s">
        <v>24</v>
      </c>
    </row>
    <row r="2660" spans="1:9" x14ac:dyDescent="0.25">
      <c r="A2660">
        <v>2659</v>
      </c>
      <c r="B2660" t="s">
        <v>15</v>
      </c>
      <c r="C2660" t="s">
        <v>21</v>
      </c>
      <c r="D2660">
        <v>3</v>
      </c>
      <c r="E2660" s="1">
        <v>2180</v>
      </c>
      <c r="F2660" s="1">
        <v>6540</v>
      </c>
      <c r="G2660" s="1">
        <v>2040</v>
      </c>
      <c r="H2660" t="s">
        <v>66</v>
      </c>
      <c r="I2660" t="s">
        <v>20</v>
      </c>
    </row>
    <row r="2661" spans="1:9" x14ac:dyDescent="0.25">
      <c r="A2661">
        <v>2660</v>
      </c>
      <c r="B2661" t="s">
        <v>38</v>
      </c>
      <c r="C2661" t="s">
        <v>51</v>
      </c>
      <c r="D2661">
        <v>3</v>
      </c>
      <c r="E2661" s="1">
        <v>1200</v>
      </c>
      <c r="F2661" s="1">
        <v>3600</v>
      </c>
      <c r="G2661" s="1">
        <v>1200</v>
      </c>
      <c r="H2661" t="s">
        <v>66</v>
      </c>
      <c r="I2661" t="s">
        <v>52</v>
      </c>
    </row>
    <row r="2662" spans="1:9" x14ac:dyDescent="0.25">
      <c r="A2662">
        <v>2661</v>
      </c>
      <c r="B2662" t="s">
        <v>8</v>
      </c>
      <c r="C2662" t="s">
        <v>31</v>
      </c>
      <c r="D2662">
        <v>1</v>
      </c>
      <c r="E2662" s="1">
        <v>1800</v>
      </c>
      <c r="F2662" s="1">
        <v>1800</v>
      </c>
      <c r="G2662" s="1">
        <v>1000</v>
      </c>
      <c r="H2662" t="s">
        <v>66</v>
      </c>
      <c r="I2662" t="s">
        <v>24</v>
      </c>
    </row>
    <row r="2663" spans="1:9" x14ac:dyDescent="0.25">
      <c r="A2663">
        <v>2662</v>
      </c>
      <c r="B2663" t="s">
        <v>15</v>
      </c>
      <c r="C2663" t="s">
        <v>23</v>
      </c>
      <c r="D2663">
        <v>1</v>
      </c>
      <c r="E2663" s="1">
        <v>7600</v>
      </c>
      <c r="F2663" s="1">
        <v>7600</v>
      </c>
      <c r="G2663" s="1">
        <v>1600</v>
      </c>
      <c r="H2663" t="s">
        <v>66</v>
      </c>
      <c r="I2663" t="s">
        <v>27</v>
      </c>
    </row>
    <row r="2664" spans="1:9" x14ac:dyDescent="0.25">
      <c r="A2664">
        <v>2663</v>
      </c>
      <c r="B2664" t="s">
        <v>33</v>
      </c>
      <c r="C2664" t="s">
        <v>53</v>
      </c>
      <c r="D2664">
        <v>1</v>
      </c>
      <c r="E2664" s="1">
        <v>7530</v>
      </c>
      <c r="F2664" s="1">
        <v>7530</v>
      </c>
      <c r="G2664" s="1">
        <v>1530</v>
      </c>
      <c r="H2664" t="s">
        <v>66</v>
      </c>
      <c r="I2664" t="s">
        <v>17</v>
      </c>
    </row>
    <row r="2665" spans="1:9" x14ac:dyDescent="0.25">
      <c r="A2665">
        <v>2664</v>
      </c>
      <c r="B2665" t="s">
        <v>48</v>
      </c>
      <c r="C2665" t="s">
        <v>41</v>
      </c>
      <c r="D2665">
        <v>2</v>
      </c>
      <c r="E2665" s="1">
        <v>1490</v>
      </c>
      <c r="F2665" s="1">
        <v>2980</v>
      </c>
      <c r="G2665" s="1">
        <v>1380</v>
      </c>
      <c r="H2665" t="s">
        <v>66</v>
      </c>
      <c r="I2665" t="s">
        <v>11</v>
      </c>
    </row>
    <row r="2666" spans="1:9" x14ac:dyDescent="0.25">
      <c r="A2666">
        <v>2665</v>
      </c>
      <c r="B2666" t="s">
        <v>8</v>
      </c>
      <c r="C2666" t="s">
        <v>54</v>
      </c>
      <c r="D2666">
        <v>1</v>
      </c>
      <c r="E2666" s="1">
        <v>5300</v>
      </c>
      <c r="F2666" s="1">
        <v>5300</v>
      </c>
      <c r="G2666" s="1">
        <v>1300</v>
      </c>
      <c r="H2666" t="s">
        <v>66</v>
      </c>
      <c r="I2666" t="s">
        <v>40</v>
      </c>
    </row>
    <row r="2667" spans="1:9" x14ac:dyDescent="0.25">
      <c r="A2667">
        <v>2666</v>
      </c>
      <c r="B2667" t="s">
        <v>22</v>
      </c>
      <c r="C2667" t="s">
        <v>28</v>
      </c>
      <c r="D2667">
        <v>2</v>
      </c>
      <c r="E2667" s="1">
        <v>1200</v>
      </c>
      <c r="F2667" s="1">
        <v>2400</v>
      </c>
      <c r="G2667" s="1">
        <v>800</v>
      </c>
      <c r="H2667" t="s">
        <v>66</v>
      </c>
      <c r="I2667" t="s">
        <v>42</v>
      </c>
    </row>
    <row r="2668" spans="1:9" x14ac:dyDescent="0.25">
      <c r="A2668">
        <v>2667</v>
      </c>
      <c r="B2668" t="s">
        <v>38</v>
      </c>
      <c r="C2668" t="s">
        <v>32</v>
      </c>
      <c r="D2668">
        <v>1</v>
      </c>
      <c r="E2668" s="1">
        <v>1090</v>
      </c>
      <c r="F2668" s="1">
        <v>1090</v>
      </c>
      <c r="G2668" s="1">
        <v>290</v>
      </c>
      <c r="H2668" t="s">
        <v>66</v>
      </c>
      <c r="I2668" t="s">
        <v>17</v>
      </c>
    </row>
    <row r="2669" spans="1:9" x14ac:dyDescent="0.25">
      <c r="A2669">
        <v>2668</v>
      </c>
      <c r="B2669" t="s">
        <v>22</v>
      </c>
      <c r="C2669" t="s">
        <v>25</v>
      </c>
      <c r="D2669">
        <v>1</v>
      </c>
      <c r="E2669" s="1">
        <v>7250</v>
      </c>
      <c r="F2669" s="1">
        <v>7250</v>
      </c>
      <c r="G2669" s="1">
        <v>2250</v>
      </c>
      <c r="H2669" t="s">
        <v>66</v>
      </c>
      <c r="I2669" t="s">
        <v>14</v>
      </c>
    </row>
    <row r="2670" spans="1:9" x14ac:dyDescent="0.25">
      <c r="A2670">
        <v>2669</v>
      </c>
      <c r="B2670" t="s">
        <v>46</v>
      </c>
      <c r="C2670" t="s">
        <v>13</v>
      </c>
      <c r="D2670">
        <v>3</v>
      </c>
      <c r="E2670" s="1">
        <v>1400</v>
      </c>
      <c r="F2670" s="1">
        <v>4200</v>
      </c>
      <c r="G2670" s="1">
        <v>1800</v>
      </c>
      <c r="H2670" t="s">
        <v>66</v>
      </c>
      <c r="I2670" t="s">
        <v>35</v>
      </c>
    </row>
    <row r="2671" spans="1:9" x14ac:dyDescent="0.25">
      <c r="A2671">
        <v>2670</v>
      </c>
      <c r="B2671" t="s">
        <v>15</v>
      </c>
      <c r="C2671" t="s">
        <v>55</v>
      </c>
      <c r="D2671">
        <v>1</v>
      </c>
      <c r="E2671" s="1">
        <v>1500</v>
      </c>
      <c r="F2671" s="1">
        <v>1500</v>
      </c>
      <c r="G2671" s="1">
        <v>700</v>
      </c>
      <c r="H2671" t="s">
        <v>66</v>
      </c>
      <c r="I2671" t="s">
        <v>11</v>
      </c>
    </row>
    <row r="2672" spans="1:9" x14ac:dyDescent="0.25">
      <c r="A2672">
        <v>2671</v>
      </c>
      <c r="B2672" t="s">
        <v>33</v>
      </c>
      <c r="C2672" t="s">
        <v>19</v>
      </c>
      <c r="D2672">
        <v>1</v>
      </c>
      <c r="E2672" s="1">
        <v>1350</v>
      </c>
      <c r="F2672" s="1">
        <v>1350</v>
      </c>
      <c r="G2672" s="1">
        <v>550</v>
      </c>
      <c r="H2672" t="s">
        <v>66</v>
      </c>
      <c r="I2672" t="s">
        <v>40</v>
      </c>
    </row>
    <row r="2673" spans="1:9" x14ac:dyDescent="0.25">
      <c r="A2673">
        <v>2672</v>
      </c>
      <c r="B2673" t="s">
        <v>33</v>
      </c>
      <c r="C2673" t="s">
        <v>28</v>
      </c>
      <c r="D2673">
        <v>3</v>
      </c>
      <c r="E2673" s="1">
        <v>1200</v>
      </c>
      <c r="F2673" s="1">
        <v>3600</v>
      </c>
      <c r="G2673" s="1">
        <v>1200</v>
      </c>
      <c r="H2673" t="s">
        <v>66</v>
      </c>
      <c r="I2673" t="s">
        <v>17</v>
      </c>
    </row>
    <row r="2674" spans="1:9" x14ac:dyDescent="0.25">
      <c r="A2674">
        <v>2673</v>
      </c>
      <c r="B2674" t="s">
        <v>12</v>
      </c>
      <c r="C2674" t="s">
        <v>53</v>
      </c>
      <c r="D2674">
        <v>3</v>
      </c>
      <c r="E2674" s="1">
        <v>7530</v>
      </c>
      <c r="F2674" s="1">
        <v>22590</v>
      </c>
      <c r="G2674" s="1">
        <v>4590</v>
      </c>
      <c r="H2674" t="s">
        <v>66</v>
      </c>
      <c r="I2674" t="s">
        <v>27</v>
      </c>
    </row>
    <row r="2675" spans="1:9" x14ac:dyDescent="0.25">
      <c r="A2675">
        <v>2674</v>
      </c>
      <c r="B2675" t="s">
        <v>46</v>
      </c>
      <c r="C2675" t="s">
        <v>28</v>
      </c>
      <c r="D2675">
        <v>1</v>
      </c>
      <c r="E2675" s="1">
        <v>1200</v>
      </c>
      <c r="F2675" s="1">
        <v>1200</v>
      </c>
      <c r="G2675" s="1">
        <v>400</v>
      </c>
      <c r="H2675" t="s">
        <v>66</v>
      </c>
      <c r="I2675" t="s">
        <v>14</v>
      </c>
    </row>
    <row r="2676" spans="1:9" x14ac:dyDescent="0.25">
      <c r="A2676">
        <v>2675</v>
      </c>
      <c r="B2676" t="s">
        <v>36</v>
      </c>
      <c r="C2676" t="s">
        <v>31</v>
      </c>
      <c r="D2676">
        <v>3</v>
      </c>
      <c r="E2676" s="1">
        <v>1800</v>
      </c>
      <c r="F2676" s="1">
        <v>5400</v>
      </c>
      <c r="G2676" s="1">
        <v>3000</v>
      </c>
      <c r="H2676" t="s">
        <v>66</v>
      </c>
      <c r="I2676" t="s">
        <v>27</v>
      </c>
    </row>
    <row r="2677" spans="1:9" x14ac:dyDescent="0.25">
      <c r="A2677">
        <v>2676</v>
      </c>
      <c r="B2677" t="s">
        <v>8</v>
      </c>
      <c r="C2677" t="s">
        <v>25</v>
      </c>
      <c r="D2677">
        <v>1</v>
      </c>
      <c r="E2677" s="1">
        <v>7250</v>
      </c>
      <c r="F2677" s="1">
        <v>7250</v>
      </c>
      <c r="G2677" s="1">
        <v>2250</v>
      </c>
      <c r="H2677" t="s">
        <v>66</v>
      </c>
      <c r="I2677" t="s">
        <v>24</v>
      </c>
    </row>
    <row r="2678" spans="1:9" x14ac:dyDescent="0.25">
      <c r="A2678">
        <v>2677</v>
      </c>
      <c r="B2678" t="s">
        <v>38</v>
      </c>
      <c r="C2678" t="s">
        <v>41</v>
      </c>
      <c r="D2678">
        <v>3</v>
      </c>
      <c r="E2678" s="1">
        <v>1490</v>
      </c>
      <c r="F2678" s="1">
        <v>4470</v>
      </c>
      <c r="G2678" s="1">
        <v>2070</v>
      </c>
      <c r="H2678" t="s">
        <v>66</v>
      </c>
      <c r="I2678" t="s">
        <v>42</v>
      </c>
    </row>
    <row r="2679" spans="1:9" x14ac:dyDescent="0.25">
      <c r="A2679">
        <v>2678</v>
      </c>
      <c r="B2679" t="s">
        <v>38</v>
      </c>
      <c r="C2679" t="s">
        <v>51</v>
      </c>
      <c r="D2679">
        <v>1</v>
      </c>
      <c r="E2679" s="1">
        <v>1200</v>
      </c>
      <c r="F2679" s="1">
        <v>1200</v>
      </c>
      <c r="G2679" s="1">
        <v>400</v>
      </c>
      <c r="H2679" t="s">
        <v>66</v>
      </c>
      <c r="I2679" t="s">
        <v>24</v>
      </c>
    </row>
    <row r="2680" spans="1:9" x14ac:dyDescent="0.25">
      <c r="A2680">
        <v>2679</v>
      </c>
      <c r="B2680" t="s">
        <v>12</v>
      </c>
      <c r="C2680" t="s">
        <v>34</v>
      </c>
      <c r="D2680">
        <v>1</v>
      </c>
      <c r="E2680" s="1">
        <v>8000</v>
      </c>
      <c r="F2680" s="1">
        <v>8000</v>
      </c>
      <c r="G2680" s="1">
        <v>2000</v>
      </c>
      <c r="H2680" t="s">
        <v>66</v>
      </c>
      <c r="I2680" t="s">
        <v>35</v>
      </c>
    </row>
    <row r="2681" spans="1:9" x14ac:dyDescent="0.25">
      <c r="A2681">
        <v>2680</v>
      </c>
      <c r="B2681" t="s">
        <v>30</v>
      </c>
      <c r="C2681" t="s">
        <v>13</v>
      </c>
      <c r="D2681">
        <v>1</v>
      </c>
      <c r="E2681" s="1">
        <v>1400</v>
      </c>
      <c r="F2681" s="1">
        <v>1400</v>
      </c>
      <c r="G2681" s="1">
        <v>600</v>
      </c>
      <c r="H2681" t="s">
        <v>66</v>
      </c>
      <c r="I2681" t="s">
        <v>35</v>
      </c>
    </row>
    <row r="2682" spans="1:9" x14ac:dyDescent="0.25">
      <c r="A2682">
        <v>2681</v>
      </c>
      <c r="B2682" t="s">
        <v>67</v>
      </c>
      <c r="C2682" t="s">
        <v>19</v>
      </c>
      <c r="D2682">
        <v>1</v>
      </c>
      <c r="E2682" s="1">
        <v>1350</v>
      </c>
      <c r="F2682" s="1">
        <v>1350</v>
      </c>
      <c r="G2682" s="1">
        <v>550</v>
      </c>
      <c r="H2682" t="s">
        <v>66</v>
      </c>
      <c r="I2682" t="s">
        <v>42</v>
      </c>
    </row>
    <row r="2683" spans="1:9" x14ac:dyDescent="0.25">
      <c r="A2683">
        <v>2682</v>
      </c>
      <c r="B2683" t="s">
        <v>36</v>
      </c>
      <c r="C2683" t="s">
        <v>51</v>
      </c>
      <c r="D2683">
        <v>1</v>
      </c>
      <c r="E2683" s="1">
        <v>1200</v>
      </c>
      <c r="F2683" s="1">
        <v>1200</v>
      </c>
      <c r="G2683" s="1">
        <v>400</v>
      </c>
      <c r="H2683" t="s">
        <v>66</v>
      </c>
      <c r="I2683" t="s">
        <v>24</v>
      </c>
    </row>
    <row r="2684" spans="1:9" x14ac:dyDescent="0.25">
      <c r="A2684">
        <v>2683</v>
      </c>
      <c r="B2684" t="s">
        <v>30</v>
      </c>
      <c r="C2684" t="s">
        <v>54</v>
      </c>
      <c r="D2684">
        <v>1</v>
      </c>
      <c r="E2684" s="1">
        <v>5300</v>
      </c>
      <c r="F2684" s="1">
        <v>5300</v>
      </c>
      <c r="G2684" s="1">
        <v>1300</v>
      </c>
      <c r="H2684" t="s">
        <v>66</v>
      </c>
      <c r="I2684" t="s">
        <v>39</v>
      </c>
    </row>
    <row r="2685" spans="1:9" x14ac:dyDescent="0.25">
      <c r="A2685">
        <v>2684</v>
      </c>
      <c r="B2685" t="s">
        <v>38</v>
      </c>
      <c r="C2685" t="s">
        <v>37</v>
      </c>
      <c r="D2685">
        <v>3</v>
      </c>
      <c r="E2685" s="1">
        <v>10590</v>
      </c>
      <c r="F2685" s="1">
        <v>31770</v>
      </c>
      <c r="G2685" s="1">
        <v>13770</v>
      </c>
      <c r="H2685" t="s">
        <v>66</v>
      </c>
      <c r="I2685" t="s">
        <v>29</v>
      </c>
    </row>
    <row r="2686" spans="1:9" x14ac:dyDescent="0.25">
      <c r="A2686">
        <v>2685</v>
      </c>
      <c r="B2686" t="s">
        <v>22</v>
      </c>
      <c r="C2686" t="s">
        <v>50</v>
      </c>
      <c r="D2686">
        <v>1</v>
      </c>
      <c r="E2686" s="1">
        <v>1250</v>
      </c>
      <c r="F2686" s="1">
        <v>1250</v>
      </c>
      <c r="G2686" s="1">
        <v>450</v>
      </c>
      <c r="H2686" t="s">
        <v>66</v>
      </c>
      <c r="I2686" t="s">
        <v>42</v>
      </c>
    </row>
    <row r="2687" spans="1:9" x14ac:dyDescent="0.25">
      <c r="A2687">
        <v>2686</v>
      </c>
      <c r="B2687" t="s">
        <v>48</v>
      </c>
      <c r="C2687" t="s">
        <v>51</v>
      </c>
      <c r="D2687">
        <v>1</v>
      </c>
      <c r="E2687" s="1">
        <v>1200</v>
      </c>
      <c r="F2687" s="1">
        <v>1200</v>
      </c>
      <c r="G2687" s="1">
        <v>400</v>
      </c>
      <c r="H2687" t="s">
        <v>66</v>
      </c>
      <c r="I2687" t="s">
        <v>24</v>
      </c>
    </row>
    <row r="2688" spans="1:9" x14ac:dyDescent="0.25">
      <c r="A2688">
        <v>2687</v>
      </c>
      <c r="B2688" t="s">
        <v>22</v>
      </c>
      <c r="C2688" t="s">
        <v>13</v>
      </c>
      <c r="D2688">
        <v>3</v>
      </c>
      <c r="E2688" s="1">
        <v>1400</v>
      </c>
      <c r="F2688" s="1">
        <v>4200</v>
      </c>
      <c r="G2688" s="1">
        <v>1800</v>
      </c>
      <c r="H2688" t="s">
        <v>66</v>
      </c>
      <c r="I2688" t="s">
        <v>11</v>
      </c>
    </row>
    <row r="2689" spans="1:9" x14ac:dyDescent="0.25">
      <c r="A2689">
        <v>2688</v>
      </c>
      <c r="B2689" t="s">
        <v>48</v>
      </c>
      <c r="C2689" t="s">
        <v>53</v>
      </c>
      <c r="D2689">
        <v>2</v>
      </c>
      <c r="E2689" s="1">
        <v>7530</v>
      </c>
      <c r="F2689" s="1">
        <v>15060</v>
      </c>
      <c r="G2689" s="1">
        <v>3060</v>
      </c>
      <c r="H2689" t="s">
        <v>66</v>
      </c>
      <c r="I2689" t="s">
        <v>52</v>
      </c>
    </row>
    <row r="2690" spans="1:9" x14ac:dyDescent="0.25">
      <c r="A2690">
        <v>2689</v>
      </c>
      <c r="B2690" t="s">
        <v>30</v>
      </c>
      <c r="C2690" t="s">
        <v>23</v>
      </c>
      <c r="D2690">
        <v>1</v>
      </c>
      <c r="E2690" s="1">
        <v>7600</v>
      </c>
      <c r="F2690" s="1">
        <v>7600</v>
      </c>
      <c r="G2690" s="1">
        <v>1600</v>
      </c>
      <c r="H2690" t="s">
        <v>66</v>
      </c>
      <c r="I2690" t="s">
        <v>11</v>
      </c>
    </row>
    <row r="2691" spans="1:9" x14ac:dyDescent="0.25">
      <c r="A2691">
        <v>2690</v>
      </c>
      <c r="B2691" t="s">
        <v>48</v>
      </c>
      <c r="C2691" t="s">
        <v>55</v>
      </c>
      <c r="D2691">
        <v>1</v>
      </c>
      <c r="E2691" s="1">
        <v>1500</v>
      </c>
      <c r="F2691" s="1">
        <v>1500</v>
      </c>
      <c r="G2691" s="1">
        <v>700</v>
      </c>
      <c r="H2691" t="s">
        <v>66</v>
      </c>
      <c r="I2691" t="s">
        <v>35</v>
      </c>
    </row>
    <row r="2692" spans="1:9" x14ac:dyDescent="0.25">
      <c r="A2692">
        <v>2691</v>
      </c>
      <c r="B2692" t="s">
        <v>38</v>
      </c>
      <c r="C2692" t="s">
        <v>21</v>
      </c>
      <c r="D2692">
        <v>2</v>
      </c>
      <c r="E2692" s="1">
        <v>2180</v>
      </c>
      <c r="F2692" s="1">
        <v>4360</v>
      </c>
      <c r="G2692" s="1">
        <v>1360</v>
      </c>
      <c r="H2692" t="s">
        <v>66</v>
      </c>
      <c r="I2692" t="s">
        <v>40</v>
      </c>
    </row>
    <row r="2693" spans="1:9" x14ac:dyDescent="0.25">
      <c r="A2693">
        <v>2692</v>
      </c>
      <c r="B2693" t="s">
        <v>18</v>
      </c>
      <c r="C2693" t="s">
        <v>21</v>
      </c>
      <c r="D2693">
        <v>1</v>
      </c>
      <c r="E2693" s="1">
        <v>2180</v>
      </c>
      <c r="F2693" s="1">
        <v>2180</v>
      </c>
      <c r="G2693" s="1">
        <v>680</v>
      </c>
      <c r="H2693" t="s">
        <v>66</v>
      </c>
      <c r="I2693" t="s">
        <v>44</v>
      </c>
    </row>
    <row r="2694" spans="1:9" x14ac:dyDescent="0.25">
      <c r="A2694">
        <v>2693</v>
      </c>
      <c r="B2694" t="s">
        <v>38</v>
      </c>
      <c r="C2694" t="s">
        <v>45</v>
      </c>
      <c r="D2694">
        <v>1</v>
      </c>
      <c r="E2694" s="1">
        <v>5775</v>
      </c>
      <c r="F2694" s="1">
        <v>5775</v>
      </c>
      <c r="G2694" s="1">
        <v>1775</v>
      </c>
      <c r="H2694" t="s">
        <v>66</v>
      </c>
      <c r="I2694" t="s">
        <v>35</v>
      </c>
    </row>
    <row r="2695" spans="1:9" x14ac:dyDescent="0.25">
      <c r="A2695">
        <v>2694</v>
      </c>
      <c r="B2695" t="s">
        <v>38</v>
      </c>
      <c r="C2695" t="s">
        <v>26</v>
      </c>
      <c r="D2695">
        <v>3</v>
      </c>
      <c r="E2695" s="1">
        <v>1100</v>
      </c>
      <c r="F2695" s="1">
        <v>3300</v>
      </c>
      <c r="G2695" s="1">
        <v>900</v>
      </c>
      <c r="H2695" t="s">
        <v>66</v>
      </c>
      <c r="I2695" t="s">
        <v>11</v>
      </c>
    </row>
    <row r="2696" spans="1:9" x14ac:dyDescent="0.25">
      <c r="A2696">
        <v>2695</v>
      </c>
      <c r="B2696" t="s">
        <v>46</v>
      </c>
      <c r="C2696" t="s">
        <v>45</v>
      </c>
      <c r="D2696">
        <v>1</v>
      </c>
      <c r="E2696" s="1">
        <v>5775</v>
      </c>
      <c r="F2696" s="1">
        <v>5775</v>
      </c>
      <c r="G2696" s="1">
        <v>1775</v>
      </c>
      <c r="H2696" t="s">
        <v>66</v>
      </c>
      <c r="I2696" t="s">
        <v>11</v>
      </c>
    </row>
    <row r="2697" spans="1:9" x14ac:dyDescent="0.25">
      <c r="A2697">
        <v>2696</v>
      </c>
      <c r="B2697" t="s">
        <v>33</v>
      </c>
      <c r="C2697" t="s">
        <v>19</v>
      </c>
      <c r="D2697">
        <v>1</v>
      </c>
      <c r="E2697" s="1">
        <v>1350</v>
      </c>
      <c r="F2697" s="1">
        <v>1350</v>
      </c>
      <c r="G2697" s="1">
        <v>550</v>
      </c>
      <c r="H2697" t="s">
        <v>66</v>
      </c>
      <c r="I2697" t="s">
        <v>35</v>
      </c>
    </row>
    <row r="2698" spans="1:9" x14ac:dyDescent="0.25">
      <c r="A2698">
        <v>2697</v>
      </c>
      <c r="B2698" t="s">
        <v>8</v>
      </c>
      <c r="C2698" t="s">
        <v>23</v>
      </c>
      <c r="D2698">
        <v>3</v>
      </c>
      <c r="E2698" s="1">
        <v>7600</v>
      </c>
      <c r="F2698" s="1">
        <v>22800</v>
      </c>
      <c r="G2698" s="1">
        <v>4800</v>
      </c>
      <c r="H2698" t="s">
        <v>66</v>
      </c>
      <c r="I2698" t="s">
        <v>20</v>
      </c>
    </row>
    <row r="2699" spans="1:9" x14ac:dyDescent="0.25">
      <c r="A2699">
        <v>2698</v>
      </c>
      <c r="B2699" t="s">
        <v>15</v>
      </c>
      <c r="C2699" t="s">
        <v>25</v>
      </c>
      <c r="D2699">
        <v>3</v>
      </c>
      <c r="E2699" s="1">
        <v>7250</v>
      </c>
      <c r="F2699" s="1">
        <v>21750</v>
      </c>
      <c r="G2699" s="1">
        <v>6750</v>
      </c>
      <c r="H2699" t="s">
        <v>66</v>
      </c>
      <c r="I2699" t="s">
        <v>40</v>
      </c>
    </row>
    <row r="2700" spans="1:9" x14ac:dyDescent="0.25">
      <c r="A2700">
        <v>2699</v>
      </c>
      <c r="B2700" t="s">
        <v>48</v>
      </c>
      <c r="C2700" t="s">
        <v>41</v>
      </c>
      <c r="D2700">
        <v>2</v>
      </c>
      <c r="E2700" s="1">
        <v>1490</v>
      </c>
      <c r="F2700" s="1">
        <v>2980</v>
      </c>
      <c r="G2700" s="1">
        <v>1380</v>
      </c>
      <c r="H2700" t="s">
        <v>66</v>
      </c>
      <c r="I2700" t="s">
        <v>52</v>
      </c>
    </row>
    <row r="2701" spans="1:9" x14ac:dyDescent="0.25">
      <c r="A2701">
        <v>2700</v>
      </c>
      <c r="B2701" t="s">
        <v>18</v>
      </c>
      <c r="C2701" t="s">
        <v>41</v>
      </c>
      <c r="D2701">
        <v>2</v>
      </c>
      <c r="E2701" s="1">
        <v>1490</v>
      </c>
      <c r="F2701" s="1">
        <v>2980</v>
      </c>
      <c r="G2701" s="1">
        <v>1380</v>
      </c>
      <c r="H2701" t="s">
        <v>66</v>
      </c>
      <c r="I2701" t="s">
        <v>11</v>
      </c>
    </row>
    <row r="2702" spans="1:9" x14ac:dyDescent="0.25">
      <c r="A2702">
        <v>2701</v>
      </c>
      <c r="B2702" t="s">
        <v>36</v>
      </c>
      <c r="C2702" t="s">
        <v>32</v>
      </c>
      <c r="D2702">
        <v>2</v>
      </c>
      <c r="E2702" s="1">
        <v>1090</v>
      </c>
      <c r="F2702" s="1">
        <v>2180</v>
      </c>
      <c r="G2702" s="1">
        <v>580</v>
      </c>
      <c r="H2702" t="s">
        <v>66</v>
      </c>
      <c r="I2702" t="s">
        <v>29</v>
      </c>
    </row>
    <row r="2703" spans="1:9" x14ac:dyDescent="0.25">
      <c r="A2703">
        <v>2702</v>
      </c>
      <c r="B2703" t="s">
        <v>36</v>
      </c>
      <c r="C2703" t="s">
        <v>28</v>
      </c>
      <c r="D2703">
        <v>3</v>
      </c>
      <c r="E2703" s="1">
        <v>1200</v>
      </c>
      <c r="F2703" s="1">
        <v>3600</v>
      </c>
      <c r="G2703" s="1">
        <v>1200</v>
      </c>
      <c r="H2703" t="s">
        <v>66</v>
      </c>
      <c r="I2703" t="s">
        <v>29</v>
      </c>
    </row>
    <row r="2704" spans="1:9" x14ac:dyDescent="0.25">
      <c r="A2704">
        <v>2703</v>
      </c>
      <c r="B2704" t="s">
        <v>48</v>
      </c>
      <c r="C2704" t="s">
        <v>32</v>
      </c>
      <c r="D2704">
        <v>2</v>
      </c>
      <c r="E2704" s="1">
        <v>1090</v>
      </c>
      <c r="F2704" s="1">
        <v>2180</v>
      </c>
      <c r="G2704" s="1">
        <v>580</v>
      </c>
      <c r="H2704" t="s">
        <v>66</v>
      </c>
      <c r="I2704" t="s">
        <v>44</v>
      </c>
    </row>
    <row r="2705" spans="1:9" x14ac:dyDescent="0.25">
      <c r="A2705">
        <v>2704</v>
      </c>
      <c r="B2705" t="s">
        <v>48</v>
      </c>
      <c r="C2705" t="s">
        <v>21</v>
      </c>
      <c r="D2705">
        <v>3</v>
      </c>
      <c r="E2705" s="1">
        <v>2180</v>
      </c>
      <c r="F2705" s="1">
        <v>6540</v>
      </c>
      <c r="G2705" s="1">
        <v>2040</v>
      </c>
      <c r="H2705" t="s">
        <v>66</v>
      </c>
      <c r="I2705" t="s">
        <v>14</v>
      </c>
    </row>
    <row r="2706" spans="1:9" x14ac:dyDescent="0.25">
      <c r="A2706">
        <v>2705</v>
      </c>
      <c r="B2706" t="s">
        <v>15</v>
      </c>
      <c r="C2706" t="s">
        <v>54</v>
      </c>
      <c r="D2706">
        <v>3</v>
      </c>
      <c r="E2706" s="1">
        <v>5300</v>
      </c>
      <c r="F2706" s="1">
        <v>15900</v>
      </c>
      <c r="G2706" s="1">
        <v>3900</v>
      </c>
      <c r="H2706" t="s">
        <v>66</v>
      </c>
      <c r="I2706" t="s">
        <v>24</v>
      </c>
    </row>
    <row r="2707" spans="1:9" x14ac:dyDescent="0.25">
      <c r="A2707">
        <v>2706</v>
      </c>
      <c r="B2707" t="s">
        <v>48</v>
      </c>
      <c r="C2707" t="s">
        <v>54</v>
      </c>
      <c r="D2707">
        <v>2</v>
      </c>
      <c r="E2707" s="1">
        <v>5300</v>
      </c>
      <c r="F2707" s="1">
        <v>10600</v>
      </c>
      <c r="G2707" s="1">
        <v>2600</v>
      </c>
      <c r="H2707" t="s">
        <v>66</v>
      </c>
      <c r="I2707" t="s">
        <v>14</v>
      </c>
    </row>
    <row r="2708" spans="1:9" x14ac:dyDescent="0.25">
      <c r="A2708">
        <v>2707</v>
      </c>
      <c r="B2708" t="s">
        <v>67</v>
      </c>
      <c r="C2708" t="s">
        <v>25</v>
      </c>
      <c r="D2708">
        <v>2</v>
      </c>
      <c r="E2708" s="1">
        <v>7250</v>
      </c>
      <c r="F2708" s="1">
        <v>14500</v>
      </c>
      <c r="G2708" s="1">
        <v>4500</v>
      </c>
      <c r="H2708" t="s">
        <v>66</v>
      </c>
      <c r="I2708" t="s">
        <v>11</v>
      </c>
    </row>
    <row r="2709" spans="1:9" x14ac:dyDescent="0.25">
      <c r="A2709">
        <v>2708</v>
      </c>
      <c r="B2709" t="s">
        <v>67</v>
      </c>
      <c r="C2709" t="s">
        <v>51</v>
      </c>
      <c r="D2709">
        <v>3</v>
      </c>
      <c r="E2709" s="1">
        <v>1200</v>
      </c>
      <c r="F2709" s="1">
        <v>3600</v>
      </c>
      <c r="G2709" s="1">
        <v>1200</v>
      </c>
      <c r="H2709" t="s">
        <v>66</v>
      </c>
      <c r="I2709" t="s">
        <v>35</v>
      </c>
    </row>
    <row r="2710" spans="1:9" x14ac:dyDescent="0.25">
      <c r="A2710">
        <v>2709</v>
      </c>
      <c r="B2710" t="s">
        <v>18</v>
      </c>
      <c r="C2710" t="s">
        <v>9</v>
      </c>
      <c r="D2710">
        <v>1</v>
      </c>
      <c r="E2710" s="1">
        <v>6000</v>
      </c>
      <c r="F2710" s="1">
        <v>6000</v>
      </c>
      <c r="G2710" s="1">
        <v>2000</v>
      </c>
      <c r="H2710" t="s">
        <v>66</v>
      </c>
      <c r="I2710" t="s">
        <v>39</v>
      </c>
    </row>
    <row r="2711" spans="1:9" x14ac:dyDescent="0.25">
      <c r="A2711">
        <v>2710</v>
      </c>
      <c r="B2711" t="s">
        <v>15</v>
      </c>
      <c r="C2711" t="s">
        <v>16</v>
      </c>
      <c r="D2711">
        <v>3</v>
      </c>
      <c r="E2711" s="1">
        <v>8450</v>
      </c>
      <c r="F2711" s="1">
        <v>25350</v>
      </c>
      <c r="G2711" s="1">
        <v>7350</v>
      </c>
      <c r="H2711" t="s">
        <v>66</v>
      </c>
      <c r="I2711" t="s">
        <v>24</v>
      </c>
    </row>
    <row r="2712" spans="1:9" x14ac:dyDescent="0.25">
      <c r="A2712">
        <v>2711</v>
      </c>
      <c r="B2712" t="s">
        <v>30</v>
      </c>
      <c r="C2712" t="s">
        <v>43</v>
      </c>
      <c r="D2712">
        <v>1</v>
      </c>
      <c r="E2712" s="1">
        <v>4200</v>
      </c>
      <c r="F2712" s="1">
        <v>4200</v>
      </c>
      <c r="G2712" s="1">
        <v>1200</v>
      </c>
      <c r="H2712" t="s">
        <v>66</v>
      </c>
      <c r="I2712" t="s">
        <v>35</v>
      </c>
    </row>
    <row r="2713" spans="1:9" x14ac:dyDescent="0.25">
      <c r="A2713">
        <v>2712</v>
      </c>
      <c r="B2713" t="s">
        <v>30</v>
      </c>
      <c r="C2713" t="s">
        <v>37</v>
      </c>
      <c r="D2713">
        <v>3</v>
      </c>
      <c r="E2713" s="1">
        <v>10590</v>
      </c>
      <c r="F2713" s="1">
        <v>31770</v>
      </c>
      <c r="G2713" s="1">
        <v>13770</v>
      </c>
      <c r="H2713" t="s">
        <v>66</v>
      </c>
      <c r="I2713" t="s">
        <v>44</v>
      </c>
    </row>
    <row r="2714" spans="1:9" x14ac:dyDescent="0.25">
      <c r="A2714">
        <v>2713</v>
      </c>
      <c r="B2714" t="s">
        <v>67</v>
      </c>
      <c r="C2714" t="s">
        <v>51</v>
      </c>
      <c r="D2714">
        <v>1</v>
      </c>
      <c r="E2714" s="1">
        <v>1200</v>
      </c>
      <c r="F2714" s="1">
        <v>1200</v>
      </c>
      <c r="G2714" s="1">
        <v>400</v>
      </c>
      <c r="H2714" t="s">
        <v>66</v>
      </c>
      <c r="I2714" t="s">
        <v>35</v>
      </c>
    </row>
    <row r="2715" spans="1:9" x14ac:dyDescent="0.25">
      <c r="A2715">
        <v>2714</v>
      </c>
      <c r="B2715" t="s">
        <v>46</v>
      </c>
      <c r="C2715" t="s">
        <v>26</v>
      </c>
      <c r="D2715">
        <v>2</v>
      </c>
      <c r="E2715" s="1">
        <v>1100</v>
      </c>
      <c r="F2715" s="1">
        <v>2200</v>
      </c>
      <c r="G2715" s="1">
        <v>600</v>
      </c>
      <c r="H2715" t="s">
        <v>66</v>
      </c>
      <c r="I2715" t="s">
        <v>27</v>
      </c>
    </row>
    <row r="2716" spans="1:9" x14ac:dyDescent="0.25">
      <c r="A2716">
        <v>2715</v>
      </c>
      <c r="B2716" t="s">
        <v>38</v>
      </c>
      <c r="C2716" t="s">
        <v>56</v>
      </c>
      <c r="D2716">
        <v>2</v>
      </c>
      <c r="E2716" s="1">
        <v>3700</v>
      </c>
      <c r="F2716" s="1">
        <v>7400</v>
      </c>
      <c r="G2716" s="1">
        <v>1400</v>
      </c>
      <c r="H2716" t="s">
        <v>66</v>
      </c>
      <c r="I2716" t="s">
        <v>44</v>
      </c>
    </row>
    <row r="2717" spans="1:9" x14ac:dyDescent="0.25">
      <c r="A2717">
        <v>2716</v>
      </c>
      <c r="B2717" t="s">
        <v>12</v>
      </c>
      <c r="C2717" t="s">
        <v>56</v>
      </c>
      <c r="D2717">
        <v>1</v>
      </c>
      <c r="E2717" s="1">
        <v>3700</v>
      </c>
      <c r="F2717" s="1">
        <v>3700</v>
      </c>
      <c r="G2717" s="1">
        <v>700</v>
      </c>
      <c r="H2717" t="s">
        <v>66</v>
      </c>
      <c r="I2717" t="s">
        <v>27</v>
      </c>
    </row>
    <row r="2718" spans="1:9" x14ac:dyDescent="0.25">
      <c r="A2718">
        <v>2717</v>
      </c>
      <c r="B2718" t="s">
        <v>30</v>
      </c>
      <c r="C2718" t="s">
        <v>26</v>
      </c>
      <c r="D2718">
        <v>3</v>
      </c>
      <c r="E2718" s="1">
        <v>1100</v>
      </c>
      <c r="F2718" s="1">
        <v>3300</v>
      </c>
      <c r="G2718" s="1">
        <v>900</v>
      </c>
      <c r="H2718" t="s">
        <v>66</v>
      </c>
      <c r="I2718" t="s">
        <v>29</v>
      </c>
    </row>
    <row r="2719" spans="1:9" x14ac:dyDescent="0.25">
      <c r="A2719">
        <v>2718</v>
      </c>
      <c r="B2719" t="s">
        <v>67</v>
      </c>
      <c r="C2719" t="s">
        <v>56</v>
      </c>
      <c r="D2719">
        <v>1</v>
      </c>
      <c r="E2719" s="1">
        <v>3700</v>
      </c>
      <c r="F2719" s="1">
        <v>3700</v>
      </c>
      <c r="G2719" s="1">
        <v>700</v>
      </c>
      <c r="H2719" t="s">
        <v>66</v>
      </c>
      <c r="I2719" t="s">
        <v>52</v>
      </c>
    </row>
    <row r="2720" spans="1:9" x14ac:dyDescent="0.25">
      <c r="A2720">
        <v>2719</v>
      </c>
      <c r="B2720" t="s">
        <v>46</v>
      </c>
      <c r="C2720" t="s">
        <v>41</v>
      </c>
      <c r="D2720">
        <v>1</v>
      </c>
      <c r="E2720" s="1">
        <v>1490</v>
      </c>
      <c r="F2720" s="1">
        <v>1490</v>
      </c>
      <c r="G2720" s="1">
        <v>690</v>
      </c>
      <c r="H2720" t="s">
        <v>66</v>
      </c>
      <c r="I2720" t="s">
        <v>20</v>
      </c>
    </row>
    <row r="2721" spans="1:9" x14ac:dyDescent="0.25">
      <c r="A2721">
        <v>2720</v>
      </c>
      <c r="B2721" t="s">
        <v>38</v>
      </c>
      <c r="C2721" t="s">
        <v>55</v>
      </c>
      <c r="D2721">
        <v>1</v>
      </c>
      <c r="E2721" s="1">
        <v>1500</v>
      </c>
      <c r="F2721" s="1">
        <v>1500</v>
      </c>
      <c r="G2721" s="1">
        <v>700</v>
      </c>
      <c r="H2721" t="s">
        <v>66</v>
      </c>
      <c r="I2721" t="s">
        <v>20</v>
      </c>
    </row>
    <row r="2722" spans="1:9" x14ac:dyDescent="0.25">
      <c r="A2722">
        <v>2721</v>
      </c>
      <c r="B2722" t="s">
        <v>36</v>
      </c>
      <c r="C2722" t="s">
        <v>32</v>
      </c>
      <c r="D2722">
        <v>2</v>
      </c>
      <c r="E2722" s="1">
        <v>1090</v>
      </c>
      <c r="F2722" s="1">
        <v>2180</v>
      </c>
      <c r="G2722" s="1">
        <v>580</v>
      </c>
      <c r="H2722" t="s">
        <v>66</v>
      </c>
      <c r="I2722" t="s">
        <v>40</v>
      </c>
    </row>
    <row r="2723" spans="1:9" x14ac:dyDescent="0.25">
      <c r="A2723">
        <v>2722</v>
      </c>
      <c r="B2723" t="s">
        <v>46</v>
      </c>
      <c r="C2723" t="s">
        <v>31</v>
      </c>
      <c r="D2723">
        <v>3</v>
      </c>
      <c r="E2723" s="1">
        <v>1800</v>
      </c>
      <c r="F2723" s="1">
        <v>5400</v>
      </c>
      <c r="G2723" s="1">
        <v>3000</v>
      </c>
      <c r="H2723" t="s">
        <v>66</v>
      </c>
      <c r="I2723" t="s">
        <v>14</v>
      </c>
    </row>
    <row r="2724" spans="1:9" x14ac:dyDescent="0.25">
      <c r="A2724">
        <v>2723</v>
      </c>
      <c r="B2724" t="s">
        <v>33</v>
      </c>
      <c r="C2724" t="s">
        <v>53</v>
      </c>
      <c r="D2724">
        <v>2</v>
      </c>
      <c r="E2724" s="1">
        <v>7530</v>
      </c>
      <c r="F2724" s="1">
        <v>15060</v>
      </c>
      <c r="G2724" s="1">
        <v>3060</v>
      </c>
      <c r="H2724" t="s">
        <v>66</v>
      </c>
      <c r="I2724" t="s">
        <v>20</v>
      </c>
    </row>
    <row r="2725" spans="1:9" x14ac:dyDescent="0.25">
      <c r="A2725">
        <v>2724</v>
      </c>
      <c r="B2725" t="s">
        <v>30</v>
      </c>
      <c r="C2725" t="s">
        <v>26</v>
      </c>
      <c r="D2725">
        <v>3</v>
      </c>
      <c r="E2725" s="1">
        <v>1100</v>
      </c>
      <c r="F2725" s="1">
        <v>3300</v>
      </c>
      <c r="G2725" s="1">
        <v>900</v>
      </c>
      <c r="H2725" t="s">
        <v>66</v>
      </c>
      <c r="I2725" t="s">
        <v>29</v>
      </c>
    </row>
    <row r="2726" spans="1:9" x14ac:dyDescent="0.25">
      <c r="A2726">
        <v>2725</v>
      </c>
      <c r="B2726" t="s">
        <v>38</v>
      </c>
      <c r="C2726" t="s">
        <v>19</v>
      </c>
      <c r="D2726">
        <v>3</v>
      </c>
      <c r="E2726" s="1">
        <v>1350</v>
      </c>
      <c r="F2726" s="1">
        <v>4050</v>
      </c>
      <c r="G2726" s="1">
        <v>1650</v>
      </c>
      <c r="H2726" t="s">
        <v>66</v>
      </c>
      <c r="I2726" t="s">
        <v>17</v>
      </c>
    </row>
    <row r="2727" spans="1:9" x14ac:dyDescent="0.25">
      <c r="A2727">
        <v>2726</v>
      </c>
      <c r="B2727" t="s">
        <v>36</v>
      </c>
      <c r="C2727" t="s">
        <v>19</v>
      </c>
      <c r="D2727">
        <v>1</v>
      </c>
      <c r="E2727" s="1">
        <v>1350</v>
      </c>
      <c r="F2727" s="1">
        <v>1350</v>
      </c>
      <c r="G2727" s="1">
        <v>550</v>
      </c>
      <c r="H2727" t="s">
        <v>66</v>
      </c>
      <c r="I2727" t="s">
        <v>14</v>
      </c>
    </row>
    <row r="2728" spans="1:9" x14ac:dyDescent="0.25">
      <c r="A2728">
        <v>2727</v>
      </c>
      <c r="B2728" t="s">
        <v>33</v>
      </c>
      <c r="C2728" t="s">
        <v>32</v>
      </c>
      <c r="D2728">
        <v>2</v>
      </c>
      <c r="E2728" s="1">
        <v>1090</v>
      </c>
      <c r="F2728" s="1">
        <v>2180</v>
      </c>
      <c r="G2728" s="1">
        <v>580</v>
      </c>
      <c r="H2728" t="s">
        <v>66</v>
      </c>
      <c r="I2728" t="s">
        <v>17</v>
      </c>
    </row>
    <row r="2729" spans="1:9" x14ac:dyDescent="0.25">
      <c r="A2729">
        <v>2728</v>
      </c>
      <c r="B2729" t="s">
        <v>33</v>
      </c>
      <c r="C2729" t="s">
        <v>43</v>
      </c>
      <c r="D2729">
        <v>1</v>
      </c>
      <c r="E2729" s="1">
        <v>4200</v>
      </c>
      <c r="F2729" s="1">
        <v>4200</v>
      </c>
      <c r="G2729" s="1">
        <v>1200</v>
      </c>
      <c r="H2729" t="s">
        <v>66</v>
      </c>
      <c r="I2729" t="s">
        <v>35</v>
      </c>
    </row>
    <row r="2730" spans="1:9" x14ac:dyDescent="0.25">
      <c r="A2730">
        <v>2729</v>
      </c>
      <c r="B2730" t="s">
        <v>38</v>
      </c>
      <c r="C2730" t="s">
        <v>31</v>
      </c>
      <c r="D2730">
        <v>2</v>
      </c>
      <c r="E2730" s="1">
        <v>1800</v>
      </c>
      <c r="F2730" s="1">
        <v>3600</v>
      </c>
      <c r="G2730" s="1">
        <v>2000</v>
      </c>
      <c r="H2730" t="s">
        <v>66</v>
      </c>
      <c r="I2730" t="s">
        <v>39</v>
      </c>
    </row>
    <row r="2731" spans="1:9" x14ac:dyDescent="0.25">
      <c r="A2731">
        <v>2730</v>
      </c>
      <c r="B2731" t="s">
        <v>48</v>
      </c>
      <c r="C2731" t="s">
        <v>32</v>
      </c>
      <c r="D2731">
        <v>1</v>
      </c>
      <c r="E2731" s="1">
        <v>1090</v>
      </c>
      <c r="F2731" s="1">
        <v>1090</v>
      </c>
      <c r="G2731" s="1">
        <v>290</v>
      </c>
      <c r="H2731" t="s">
        <v>66</v>
      </c>
      <c r="I2731" t="s">
        <v>35</v>
      </c>
    </row>
    <row r="2732" spans="1:9" x14ac:dyDescent="0.25">
      <c r="A2732">
        <v>2731</v>
      </c>
      <c r="B2732" t="s">
        <v>8</v>
      </c>
      <c r="C2732" t="s">
        <v>23</v>
      </c>
      <c r="D2732">
        <v>1</v>
      </c>
      <c r="E2732" s="1">
        <v>7600</v>
      </c>
      <c r="F2732" s="1">
        <v>7600</v>
      </c>
      <c r="G2732" s="1">
        <v>1600</v>
      </c>
      <c r="H2732" t="s">
        <v>66</v>
      </c>
      <c r="I2732" t="s">
        <v>29</v>
      </c>
    </row>
    <row r="2733" spans="1:9" x14ac:dyDescent="0.25">
      <c r="A2733">
        <v>2732</v>
      </c>
      <c r="B2733" t="s">
        <v>36</v>
      </c>
      <c r="C2733" t="s">
        <v>23</v>
      </c>
      <c r="D2733">
        <v>3</v>
      </c>
      <c r="E2733" s="1">
        <v>7600</v>
      </c>
      <c r="F2733" s="1">
        <v>22800</v>
      </c>
      <c r="G2733" s="1">
        <v>4800</v>
      </c>
      <c r="H2733" t="s">
        <v>66</v>
      </c>
      <c r="I2733" t="s">
        <v>17</v>
      </c>
    </row>
    <row r="2734" spans="1:9" x14ac:dyDescent="0.25">
      <c r="A2734">
        <v>2733</v>
      </c>
      <c r="B2734" t="s">
        <v>15</v>
      </c>
      <c r="C2734" t="s">
        <v>56</v>
      </c>
      <c r="D2734">
        <v>1</v>
      </c>
      <c r="E2734" s="1">
        <v>3700</v>
      </c>
      <c r="F2734" s="1">
        <v>3700</v>
      </c>
      <c r="G2734" s="1">
        <v>700</v>
      </c>
      <c r="H2734" t="s">
        <v>66</v>
      </c>
      <c r="I2734" t="s">
        <v>42</v>
      </c>
    </row>
    <row r="2735" spans="1:9" x14ac:dyDescent="0.25">
      <c r="A2735">
        <v>2734</v>
      </c>
      <c r="B2735" t="s">
        <v>22</v>
      </c>
      <c r="C2735" t="s">
        <v>25</v>
      </c>
      <c r="D2735">
        <v>3</v>
      </c>
      <c r="E2735" s="1">
        <v>7250</v>
      </c>
      <c r="F2735" s="1">
        <v>21750</v>
      </c>
      <c r="G2735" s="1">
        <v>6750</v>
      </c>
      <c r="H2735" t="s">
        <v>66</v>
      </c>
      <c r="I2735" t="s">
        <v>39</v>
      </c>
    </row>
    <row r="2736" spans="1:9" x14ac:dyDescent="0.25">
      <c r="A2736">
        <v>2735</v>
      </c>
      <c r="B2736" t="s">
        <v>12</v>
      </c>
      <c r="C2736" t="s">
        <v>23</v>
      </c>
      <c r="D2736">
        <v>3</v>
      </c>
      <c r="E2736" s="1">
        <v>7600</v>
      </c>
      <c r="F2736" s="1">
        <v>22800</v>
      </c>
      <c r="G2736" s="1">
        <v>4800</v>
      </c>
      <c r="H2736" t="s">
        <v>66</v>
      </c>
      <c r="I2736" t="s">
        <v>17</v>
      </c>
    </row>
    <row r="2737" spans="1:9" x14ac:dyDescent="0.25">
      <c r="A2737">
        <v>2736</v>
      </c>
      <c r="B2737" t="s">
        <v>46</v>
      </c>
      <c r="C2737" t="s">
        <v>43</v>
      </c>
      <c r="D2737">
        <v>1</v>
      </c>
      <c r="E2737" s="1">
        <v>4200</v>
      </c>
      <c r="F2737" s="1">
        <v>4200</v>
      </c>
      <c r="G2737" s="1">
        <v>1200</v>
      </c>
      <c r="H2737" t="s">
        <v>66</v>
      </c>
      <c r="I2737" t="s">
        <v>20</v>
      </c>
    </row>
    <row r="2738" spans="1:9" x14ac:dyDescent="0.25">
      <c r="A2738">
        <v>2737</v>
      </c>
      <c r="B2738" t="s">
        <v>30</v>
      </c>
      <c r="C2738" t="s">
        <v>50</v>
      </c>
      <c r="D2738">
        <v>3</v>
      </c>
      <c r="E2738" s="1">
        <v>1250</v>
      </c>
      <c r="F2738" s="1">
        <v>3750</v>
      </c>
      <c r="G2738" s="1">
        <v>1350</v>
      </c>
      <c r="H2738" t="s">
        <v>66</v>
      </c>
      <c r="I2738" t="s">
        <v>40</v>
      </c>
    </row>
    <row r="2739" spans="1:9" x14ac:dyDescent="0.25">
      <c r="A2739">
        <v>2738</v>
      </c>
      <c r="B2739" t="s">
        <v>36</v>
      </c>
      <c r="C2739" t="s">
        <v>32</v>
      </c>
      <c r="D2739">
        <v>1</v>
      </c>
      <c r="E2739" s="1">
        <v>1090</v>
      </c>
      <c r="F2739" s="1">
        <v>1090</v>
      </c>
      <c r="G2739" s="1">
        <v>290</v>
      </c>
      <c r="H2739" t="s">
        <v>66</v>
      </c>
      <c r="I2739" t="s">
        <v>17</v>
      </c>
    </row>
    <row r="2740" spans="1:9" x14ac:dyDescent="0.25">
      <c r="A2740">
        <v>2739</v>
      </c>
      <c r="B2740" t="s">
        <v>18</v>
      </c>
      <c r="C2740" t="s">
        <v>21</v>
      </c>
      <c r="D2740">
        <v>1</v>
      </c>
      <c r="E2740" s="1">
        <v>2180</v>
      </c>
      <c r="F2740" s="1">
        <v>2180</v>
      </c>
      <c r="G2740" s="1">
        <v>680</v>
      </c>
      <c r="H2740" t="s">
        <v>66</v>
      </c>
      <c r="I2740" t="s">
        <v>14</v>
      </c>
    </row>
    <row r="2741" spans="1:9" x14ac:dyDescent="0.25">
      <c r="A2741">
        <v>2740</v>
      </c>
      <c r="B2741" t="s">
        <v>48</v>
      </c>
      <c r="C2741" t="s">
        <v>56</v>
      </c>
      <c r="D2741">
        <v>2</v>
      </c>
      <c r="E2741" s="1">
        <v>3700</v>
      </c>
      <c r="F2741" s="1">
        <v>7400</v>
      </c>
      <c r="G2741" s="1">
        <v>1400</v>
      </c>
      <c r="H2741" t="s">
        <v>66</v>
      </c>
      <c r="I2741" t="s">
        <v>17</v>
      </c>
    </row>
    <row r="2742" spans="1:9" x14ac:dyDescent="0.25">
      <c r="A2742">
        <v>2741</v>
      </c>
      <c r="B2742" t="s">
        <v>38</v>
      </c>
      <c r="C2742" t="s">
        <v>9</v>
      </c>
      <c r="D2742">
        <v>2</v>
      </c>
      <c r="E2742" s="1">
        <v>6000</v>
      </c>
      <c r="F2742" s="1">
        <v>12000</v>
      </c>
      <c r="G2742" s="1">
        <v>4000</v>
      </c>
      <c r="H2742" t="s">
        <v>66</v>
      </c>
      <c r="I2742" t="s">
        <v>29</v>
      </c>
    </row>
    <row r="2743" spans="1:9" x14ac:dyDescent="0.25">
      <c r="A2743">
        <v>2742</v>
      </c>
      <c r="B2743" t="s">
        <v>46</v>
      </c>
      <c r="C2743" t="s">
        <v>50</v>
      </c>
      <c r="D2743">
        <v>2</v>
      </c>
      <c r="E2743" s="1">
        <v>1250</v>
      </c>
      <c r="F2743" s="1">
        <v>2500</v>
      </c>
      <c r="G2743" s="1">
        <v>900</v>
      </c>
      <c r="H2743" t="s">
        <v>66</v>
      </c>
      <c r="I2743" t="s">
        <v>40</v>
      </c>
    </row>
    <row r="2744" spans="1:9" x14ac:dyDescent="0.25">
      <c r="A2744">
        <v>2743</v>
      </c>
      <c r="B2744" t="s">
        <v>48</v>
      </c>
      <c r="C2744" t="s">
        <v>23</v>
      </c>
      <c r="D2744">
        <v>1</v>
      </c>
      <c r="E2744" s="1">
        <v>7600</v>
      </c>
      <c r="F2744" s="1">
        <v>7600</v>
      </c>
      <c r="G2744" s="1">
        <v>1600</v>
      </c>
      <c r="H2744" t="s">
        <v>66</v>
      </c>
      <c r="I2744" t="s">
        <v>24</v>
      </c>
    </row>
    <row r="2745" spans="1:9" x14ac:dyDescent="0.25">
      <c r="A2745">
        <v>2744</v>
      </c>
      <c r="B2745" t="s">
        <v>8</v>
      </c>
      <c r="C2745" t="s">
        <v>13</v>
      </c>
      <c r="D2745">
        <v>2</v>
      </c>
      <c r="E2745" s="1">
        <v>1400</v>
      </c>
      <c r="F2745" s="1">
        <v>2800</v>
      </c>
      <c r="G2745" s="1">
        <v>1200</v>
      </c>
      <c r="H2745" t="s">
        <v>66</v>
      </c>
      <c r="I2745" t="s">
        <v>17</v>
      </c>
    </row>
    <row r="2746" spans="1:9" x14ac:dyDescent="0.25">
      <c r="A2746">
        <v>2745</v>
      </c>
      <c r="B2746" t="s">
        <v>22</v>
      </c>
      <c r="C2746" t="s">
        <v>21</v>
      </c>
      <c r="D2746">
        <v>2</v>
      </c>
      <c r="E2746" s="1">
        <v>2180</v>
      </c>
      <c r="F2746" s="1">
        <v>4360</v>
      </c>
      <c r="G2746" s="1">
        <v>1360</v>
      </c>
      <c r="H2746" t="s">
        <v>66</v>
      </c>
      <c r="I2746" t="s">
        <v>52</v>
      </c>
    </row>
    <row r="2747" spans="1:9" x14ac:dyDescent="0.25">
      <c r="A2747">
        <v>2746</v>
      </c>
      <c r="B2747" t="s">
        <v>8</v>
      </c>
      <c r="C2747" t="s">
        <v>31</v>
      </c>
      <c r="D2747">
        <v>3</v>
      </c>
      <c r="E2747" s="1">
        <v>1800</v>
      </c>
      <c r="F2747" s="1">
        <v>5400</v>
      </c>
      <c r="G2747" s="1">
        <v>3000</v>
      </c>
      <c r="H2747" t="s">
        <v>66</v>
      </c>
      <c r="I2747" t="s">
        <v>40</v>
      </c>
    </row>
    <row r="2748" spans="1:9" x14ac:dyDescent="0.25">
      <c r="A2748">
        <v>2747</v>
      </c>
      <c r="B2748" t="s">
        <v>15</v>
      </c>
      <c r="C2748" t="s">
        <v>55</v>
      </c>
      <c r="D2748">
        <v>1</v>
      </c>
      <c r="E2748" s="1">
        <v>1500</v>
      </c>
      <c r="F2748" s="1">
        <v>1500</v>
      </c>
      <c r="G2748" s="1">
        <v>700</v>
      </c>
      <c r="H2748" t="s">
        <v>66</v>
      </c>
      <c r="I2748" t="s">
        <v>11</v>
      </c>
    </row>
    <row r="2749" spans="1:9" x14ac:dyDescent="0.25">
      <c r="A2749">
        <v>2748</v>
      </c>
      <c r="B2749" t="s">
        <v>30</v>
      </c>
      <c r="C2749" t="s">
        <v>16</v>
      </c>
      <c r="D2749">
        <v>3</v>
      </c>
      <c r="E2749" s="1">
        <v>8450</v>
      </c>
      <c r="F2749" s="1">
        <v>25350</v>
      </c>
      <c r="G2749" s="1">
        <v>7350</v>
      </c>
      <c r="H2749" t="s">
        <v>66</v>
      </c>
      <c r="I2749" t="s">
        <v>40</v>
      </c>
    </row>
    <row r="2750" spans="1:9" x14ac:dyDescent="0.25">
      <c r="A2750">
        <v>2749</v>
      </c>
      <c r="B2750" t="s">
        <v>38</v>
      </c>
      <c r="C2750" t="s">
        <v>55</v>
      </c>
      <c r="D2750">
        <v>3</v>
      </c>
      <c r="E2750" s="1">
        <v>1500</v>
      </c>
      <c r="F2750" s="1">
        <v>4500</v>
      </c>
      <c r="G2750" s="1">
        <v>2100</v>
      </c>
      <c r="H2750" t="s">
        <v>66</v>
      </c>
      <c r="I2750" t="s">
        <v>40</v>
      </c>
    </row>
    <row r="2751" spans="1:9" x14ac:dyDescent="0.25">
      <c r="A2751">
        <v>2750</v>
      </c>
      <c r="B2751" t="s">
        <v>67</v>
      </c>
      <c r="C2751" t="s">
        <v>9</v>
      </c>
      <c r="D2751">
        <v>3</v>
      </c>
      <c r="E2751" s="1">
        <v>6000</v>
      </c>
      <c r="F2751" s="1">
        <v>18000</v>
      </c>
      <c r="G2751" s="1">
        <v>6000</v>
      </c>
      <c r="H2751" t="s">
        <v>66</v>
      </c>
      <c r="I2751" t="s">
        <v>40</v>
      </c>
    </row>
    <row r="2752" spans="1:9" x14ac:dyDescent="0.25">
      <c r="A2752">
        <v>2751</v>
      </c>
      <c r="B2752" t="s">
        <v>48</v>
      </c>
      <c r="C2752" t="s">
        <v>51</v>
      </c>
      <c r="D2752">
        <v>1</v>
      </c>
      <c r="E2752" s="1">
        <v>1200</v>
      </c>
      <c r="F2752" s="1">
        <v>1200</v>
      </c>
      <c r="G2752" s="1">
        <v>400</v>
      </c>
      <c r="H2752" t="s">
        <v>66</v>
      </c>
      <c r="I2752" t="s">
        <v>52</v>
      </c>
    </row>
    <row r="2753" spans="1:9" x14ac:dyDescent="0.25">
      <c r="A2753">
        <v>2752</v>
      </c>
      <c r="B2753" t="s">
        <v>8</v>
      </c>
      <c r="C2753" t="s">
        <v>43</v>
      </c>
      <c r="D2753">
        <v>3</v>
      </c>
      <c r="E2753" s="1">
        <v>4200</v>
      </c>
      <c r="F2753" s="1">
        <v>12600</v>
      </c>
      <c r="G2753" s="1">
        <v>3600</v>
      </c>
      <c r="H2753" t="s">
        <v>66</v>
      </c>
      <c r="I2753" t="s">
        <v>27</v>
      </c>
    </row>
    <row r="2754" spans="1:9" x14ac:dyDescent="0.25">
      <c r="A2754">
        <v>2753</v>
      </c>
      <c r="B2754" t="s">
        <v>46</v>
      </c>
      <c r="C2754" t="s">
        <v>23</v>
      </c>
      <c r="D2754">
        <v>3</v>
      </c>
      <c r="E2754" s="1">
        <v>7600</v>
      </c>
      <c r="F2754" s="1">
        <v>22800</v>
      </c>
      <c r="G2754" s="1">
        <v>4800</v>
      </c>
      <c r="H2754" t="s">
        <v>66</v>
      </c>
      <c r="I2754" t="s">
        <v>11</v>
      </c>
    </row>
    <row r="2755" spans="1:9" x14ac:dyDescent="0.25">
      <c r="A2755">
        <v>2754</v>
      </c>
      <c r="B2755" t="s">
        <v>67</v>
      </c>
      <c r="C2755" t="s">
        <v>9</v>
      </c>
      <c r="D2755">
        <v>3</v>
      </c>
      <c r="E2755" s="1">
        <v>6000</v>
      </c>
      <c r="F2755" s="1">
        <v>18000</v>
      </c>
      <c r="G2755" s="1">
        <v>6000</v>
      </c>
      <c r="H2755" t="s">
        <v>66</v>
      </c>
      <c r="I2755" t="s">
        <v>17</v>
      </c>
    </row>
    <row r="2756" spans="1:9" x14ac:dyDescent="0.25">
      <c r="A2756">
        <v>2755</v>
      </c>
      <c r="B2756" t="s">
        <v>8</v>
      </c>
      <c r="C2756" t="s">
        <v>28</v>
      </c>
      <c r="D2756">
        <v>4</v>
      </c>
      <c r="E2756" s="1">
        <v>1200</v>
      </c>
      <c r="F2756" s="1">
        <v>4800</v>
      </c>
      <c r="G2756" s="1">
        <v>1600</v>
      </c>
      <c r="H2756" t="s">
        <v>66</v>
      </c>
      <c r="I2756" t="s">
        <v>40</v>
      </c>
    </row>
    <row r="2757" spans="1:9" x14ac:dyDescent="0.25">
      <c r="A2757">
        <v>2756</v>
      </c>
      <c r="B2757" t="s">
        <v>30</v>
      </c>
      <c r="C2757" t="s">
        <v>31</v>
      </c>
      <c r="D2757">
        <v>2</v>
      </c>
      <c r="E2757" s="1">
        <v>1800</v>
      </c>
      <c r="F2757" s="1">
        <v>3600</v>
      </c>
      <c r="G2757" s="1">
        <v>2000</v>
      </c>
      <c r="H2757" t="s">
        <v>66</v>
      </c>
      <c r="I2757" t="s">
        <v>27</v>
      </c>
    </row>
    <row r="2758" spans="1:9" x14ac:dyDescent="0.25">
      <c r="A2758">
        <v>2757</v>
      </c>
      <c r="B2758" t="s">
        <v>30</v>
      </c>
      <c r="C2758" t="s">
        <v>32</v>
      </c>
      <c r="D2758">
        <v>5</v>
      </c>
      <c r="E2758" s="1">
        <v>1090</v>
      </c>
      <c r="F2758" s="1">
        <v>5450</v>
      </c>
      <c r="G2758" s="1">
        <v>1450</v>
      </c>
      <c r="H2758" t="s">
        <v>66</v>
      </c>
      <c r="I2758" t="s">
        <v>14</v>
      </c>
    </row>
    <row r="2759" spans="1:9" x14ac:dyDescent="0.25">
      <c r="A2759">
        <v>2758</v>
      </c>
      <c r="B2759" t="s">
        <v>67</v>
      </c>
      <c r="C2759" t="s">
        <v>21</v>
      </c>
      <c r="D2759">
        <v>4</v>
      </c>
      <c r="E2759" s="1">
        <v>2180</v>
      </c>
      <c r="F2759" s="1">
        <v>8720</v>
      </c>
      <c r="G2759" s="1">
        <v>2720</v>
      </c>
      <c r="H2759" t="s">
        <v>66</v>
      </c>
      <c r="I2759" t="s">
        <v>44</v>
      </c>
    </row>
    <row r="2760" spans="1:9" x14ac:dyDescent="0.25">
      <c r="A2760">
        <v>2759</v>
      </c>
      <c r="B2760" t="s">
        <v>33</v>
      </c>
      <c r="C2760" t="s">
        <v>31</v>
      </c>
      <c r="D2760">
        <v>2</v>
      </c>
      <c r="E2760" s="1">
        <v>1800</v>
      </c>
      <c r="F2760" s="1">
        <v>3600</v>
      </c>
      <c r="G2760" s="1">
        <v>2000</v>
      </c>
      <c r="H2760" t="s">
        <v>66</v>
      </c>
      <c r="I2760" t="s">
        <v>11</v>
      </c>
    </row>
    <row r="2761" spans="1:9" x14ac:dyDescent="0.25">
      <c r="A2761">
        <v>2760</v>
      </c>
      <c r="B2761" t="s">
        <v>22</v>
      </c>
      <c r="C2761" t="s">
        <v>34</v>
      </c>
      <c r="D2761">
        <v>5</v>
      </c>
      <c r="E2761" s="1">
        <v>8000</v>
      </c>
      <c r="F2761" s="1">
        <v>40000</v>
      </c>
      <c r="G2761" s="1">
        <v>10000</v>
      </c>
      <c r="H2761" t="s">
        <v>66</v>
      </c>
      <c r="I2761" t="s">
        <v>52</v>
      </c>
    </row>
    <row r="2762" spans="1:9" x14ac:dyDescent="0.25">
      <c r="A2762">
        <v>2761</v>
      </c>
      <c r="B2762" t="s">
        <v>67</v>
      </c>
      <c r="C2762" t="s">
        <v>13</v>
      </c>
      <c r="D2762">
        <v>3</v>
      </c>
      <c r="E2762" s="1">
        <v>1400</v>
      </c>
      <c r="F2762" s="1">
        <v>4200</v>
      </c>
      <c r="G2762" s="1">
        <v>1800</v>
      </c>
      <c r="H2762" t="s">
        <v>66</v>
      </c>
      <c r="I2762" t="s">
        <v>39</v>
      </c>
    </row>
    <row r="2763" spans="1:9" x14ac:dyDescent="0.25">
      <c r="A2763">
        <v>2762</v>
      </c>
      <c r="B2763" t="s">
        <v>36</v>
      </c>
      <c r="C2763" t="s">
        <v>37</v>
      </c>
      <c r="D2763">
        <v>4</v>
      </c>
      <c r="E2763" s="1">
        <v>10590</v>
      </c>
      <c r="F2763" s="1">
        <v>42360</v>
      </c>
      <c r="G2763" s="1">
        <v>18360</v>
      </c>
      <c r="H2763" t="s">
        <v>66</v>
      </c>
      <c r="I2763" t="s">
        <v>29</v>
      </c>
    </row>
    <row r="2764" spans="1:9" x14ac:dyDescent="0.25">
      <c r="A2764">
        <v>2763</v>
      </c>
      <c r="B2764" t="s">
        <v>38</v>
      </c>
      <c r="C2764" t="s">
        <v>19</v>
      </c>
      <c r="D2764">
        <v>3</v>
      </c>
      <c r="E2764" s="1">
        <v>1350</v>
      </c>
      <c r="F2764" s="1">
        <v>4050</v>
      </c>
      <c r="G2764" s="1">
        <v>1650</v>
      </c>
      <c r="H2764" t="s">
        <v>66</v>
      </c>
      <c r="I2764" t="s">
        <v>20</v>
      </c>
    </row>
    <row r="2765" spans="1:9" x14ac:dyDescent="0.25">
      <c r="A2765">
        <v>2764</v>
      </c>
      <c r="B2765" t="s">
        <v>30</v>
      </c>
      <c r="C2765" t="s">
        <v>13</v>
      </c>
      <c r="D2765">
        <v>3</v>
      </c>
      <c r="E2765" s="1">
        <v>1400</v>
      </c>
      <c r="F2765" s="1">
        <v>4200</v>
      </c>
      <c r="G2765" s="1">
        <v>1800</v>
      </c>
      <c r="H2765" t="s">
        <v>66</v>
      </c>
      <c r="I2765" t="s">
        <v>17</v>
      </c>
    </row>
    <row r="2766" spans="1:9" x14ac:dyDescent="0.25">
      <c r="A2766">
        <v>2765</v>
      </c>
      <c r="B2766" t="s">
        <v>18</v>
      </c>
      <c r="C2766" t="s">
        <v>9</v>
      </c>
      <c r="D2766">
        <v>2</v>
      </c>
      <c r="E2766" s="1">
        <v>6000</v>
      </c>
      <c r="F2766" s="1">
        <v>12000</v>
      </c>
      <c r="G2766" s="1">
        <v>4000</v>
      </c>
      <c r="H2766" t="s">
        <v>66</v>
      </c>
      <c r="I2766" t="s">
        <v>24</v>
      </c>
    </row>
    <row r="2767" spans="1:9" x14ac:dyDescent="0.25">
      <c r="A2767">
        <v>2766</v>
      </c>
      <c r="B2767" t="s">
        <v>36</v>
      </c>
      <c r="C2767" t="s">
        <v>26</v>
      </c>
      <c r="D2767">
        <v>3</v>
      </c>
      <c r="E2767" s="1">
        <v>1100</v>
      </c>
      <c r="F2767" s="1">
        <v>3300</v>
      </c>
      <c r="G2767" s="1">
        <v>900</v>
      </c>
      <c r="H2767" t="s">
        <v>66</v>
      </c>
      <c r="I2767" t="s">
        <v>27</v>
      </c>
    </row>
    <row r="2768" spans="1:9" x14ac:dyDescent="0.25">
      <c r="A2768">
        <v>2767</v>
      </c>
      <c r="B2768" t="s">
        <v>15</v>
      </c>
      <c r="C2768" t="s">
        <v>9</v>
      </c>
      <c r="D2768">
        <v>4</v>
      </c>
      <c r="E2768" s="1">
        <v>6000</v>
      </c>
      <c r="F2768" s="1">
        <v>24000</v>
      </c>
      <c r="G2768" s="1">
        <v>8000</v>
      </c>
      <c r="H2768" t="s">
        <v>66</v>
      </c>
      <c r="I2768" t="s">
        <v>35</v>
      </c>
    </row>
    <row r="2769" spans="1:9" x14ac:dyDescent="0.25">
      <c r="A2769">
        <v>2768</v>
      </c>
      <c r="B2769" t="s">
        <v>38</v>
      </c>
      <c r="C2769" t="s">
        <v>41</v>
      </c>
      <c r="D2769">
        <v>5</v>
      </c>
      <c r="E2769" s="1">
        <v>1490</v>
      </c>
      <c r="F2769" s="1">
        <v>7450</v>
      </c>
      <c r="G2769" s="1">
        <v>3450</v>
      </c>
      <c r="H2769" t="s">
        <v>66</v>
      </c>
      <c r="I2769" t="s">
        <v>42</v>
      </c>
    </row>
    <row r="2770" spans="1:9" x14ac:dyDescent="0.25">
      <c r="A2770">
        <v>2769</v>
      </c>
      <c r="B2770" t="s">
        <v>36</v>
      </c>
      <c r="C2770" t="s">
        <v>37</v>
      </c>
      <c r="D2770">
        <v>3</v>
      </c>
      <c r="E2770" s="1">
        <v>10590</v>
      </c>
      <c r="F2770" s="1">
        <v>31770</v>
      </c>
      <c r="G2770" s="1">
        <v>13770</v>
      </c>
      <c r="H2770" t="s">
        <v>66</v>
      </c>
      <c r="I2770" t="s">
        <v>29</v>
      </c>
    </row>
    <row r="2771" spans="1:9" x14ac:dyDescent="0.25">
      <c r="A2771">
        <v>2770</v>
      </c>
      <c r="B2771" t="s">
        <v>15</v>
      </c>
      <c r="C2771" t="s">
        <v>34</v>
      </c>
      <c r="D2771">
        <v>5</v>
      </c>
      <c r="E2771" s="1">
        <v>8000</v>
      </c>
      <c r="F2771" s="1">
        <v>40000</v>
      </c>
      <c r="G2771" s="1">
        <v>10000</v>
      </c>
      <c r="H2771" t="s">
        <v>66</v>
      </c>
      <c r="I2771" t="s">
        <v>20</v>
      </c>
    </row>
    <row r="2772" spans="1:9" x14ac:dyDescent="0.25">
      <c r="A2772">
        <v>2771</v>
      </c>
      <c r="B2772" t="s">
        <v>30</v>
      </c>
      <c r="C2772" t="s">
        <v>26</v>
      </c>
      <c r="D2772">
        <v>5</v>
      </c>
      <c r="E2772" s="1">
        <v>1100</v>
      </c>
      <c r="F2772" s="1">
        <v>5500</v>
      </c>
      <c r="G2772" s="1">
        <v>1500</v>
      </c>
      <c r="H2772" t="s">
        <v>66</v>
      </c>
      <c r="I2772" t="s">
        <v>42</v>
      </c>
    </row>
    <row r="2773" spans="1:9" x14ac:dyDescent="0.25">
      <c r="A2773">
        <v>2772</v>
      </c>
      <c r="B2773" t="s">
        <v>38</v>
      </c>
      <c r="C2773" t="s">
        <v>28</v>
      </c>
      <c r="D2773">
        <v>4</v>
      </c>
      <c r="E2773" s="1">
        <v>1200</v>
      </c>
      <c r="F2773" s="1">
        <v>4800</v>
      </c>
      <c r="G2773" s="1">
        <v>1600</v>
      </c>
      <c r="H2773" t="s">
        <v>66</v>
      </c>
      <c r="I2773" t="s">
        <v>35</v>
      </c>
    </row>
    <row r="2774" spans="1:9" x14ac:dyDescent="0.25">
      <c r="A2774">
        <v>2773</v>
      </c>
      <c r="B2774" t="s">
        <v>22</v>
      </c>
      <c r="C2774" t="s">
        <v>43</v>
      </c>
      <c r="D2774">
        <v>3</v>
      </c>
      <c r="E2774" s="1">
        <v>4200</v>
      </c>
      <c r="F2774" s="1">
        <v>12600</v>
      </c>
      <c r="G2774" s="1">
        <v>3600</v>
      </c>
      <c r="H2774" t="s">
        <v>66</v>
      </c>
      <c r="I2774" t="s">
        <v>39</v>
      </c>
    </row>
    <row r="2775" spans="1:9" x14ac:dyDescent="0.25">
      <c r="A2775">
        <v>2774</v>
      </c>
      <c r="B2775" t="s">
        <v>12</v>
      </c>
      <c r="C2775" t="s">
        <v>45</v>
      </c>
      <c r="D2775">
        <v>3</v>
      </c>
      <c r="E2775" s="1">
        <v>5775</v>
      </c>
      <c r="F2775" s="1">
        <v>17325</v>
      </c>
      <c r="G2775" s="1">
        <v>5325</v>
      </c>
      <c r="H2775" t="s">
        <v>66</v>
      </c>
      <c r="I2775" t="s">
        <v>11</v>
      </c>
    </row>
    <row r="2776" spans="1:9" x14ac:dyDescent="0.25">
      <c r="A2776">
        <v>2775</v>
      </c>
      <c r="B2776" t="s">
        <v>46</v>
      </c>
      <c r="C2776" t="s">
        <v>23</v>
      </c>
      <c r="D2776">
        <v>3</v>
      </c>
      <c r="E2776" s="1">
        <v>7600</v>
      </c>
      <c r="F2776" s="1">
        <v>22800</v>
      </c>
      <c r="G2776" s="1">
        <v>4800</v>
      </c>
      <c r="H2776" t="s">
        <v>66</v>
      </c>
      <c r="I2776" t="s">
        <v>40</v>
      </c>
    </row>
    <row r="2777" spans="1:9" x14ac:dyDescent="0.25">
      <c r="A2777">
        <v>2776</v>
      </c>
      <c r="B2777" t="s">
        <v>12</v>
      </c>
      <c r="C2777" t="s">
        <v>25</v>
      </c>
      <c r="D2777">
        <v>4</v>
      </c>
      <c r="E2777" s="1">
        <v>7250</v>
      </c>
      <c r="F2777" s="1">
        <v>29000</v>
      </c>
      <c r="G2777" s="1">
        <v>9000</v>
      </c>
      <c r="H2777" t="s">
        <v>66</v>
      </c>
      <c r="I2777" t="s">
        <v>52</v>
      </c>
    </row>
    <row r="2778" spans="1:9" x14ac:dyDescent="0.25">
      <c r="A2778">
        <v>2777</v>
      </c>
      <c r="B2778" t="s">
        <v>8</v>
      </c>
      <c r="C2778" t="s">
        <v>25</v>
      </c>
      <c r="D2778">
        <v>4</v>
      </c>
      <c r="E2778" s="1">
        <v>7250</v>
      </c>
      <c r="F2778" s="1">
        <v>29000</v>
      </c>
      <c r="G2778" s="1">
        <v>9000</v>
      </c>
      <c r="H2778" t="s">
        <v>66</v>
      </c>
      <c r="I2778" t="s">
        <v>40</v>
      </c>
    </row>
    <row r="2779" spans="1:9" x14ac:dyDescent="0.25">
      <c r="A2779">
        <v>2778</v>
      </c>
      <c r="B2779" t="s">
        <v>36</v>
      </c>
      <c r="C2779" t="s">
        <v>25</v>
      </c>
      <c r="D2779">
        <v>4</v>
      </c>
      <c r="E2779" s="1">
        <v>7250</v>
      </c>
      <c r="F2779" s="1">
        <v>29000</v>
      </c>
      <c r="G2779" s="1">
        <v>9000</v>
      </c>
      <c r="H2779" t="s">
        <v>66</v>
      </c>
      <c r="I2779" t="s">
        <v>52</v>
      </c>
    </row>
    <row r="2780" spans="1:9" x14ac:dyDescent="0.25">
      <c r="A2780">
        <v>2779</v>
      </c>
      <c r="B2780" t="s">
        <v>67</v>
      </c>
      <c r="C2780" t="s">
        <v>19</v>
      </c>
      <c r="D2780">
        <v>3</v>
      </c>
      <c r="E2780" s="1">
        <v>1350</v>
      </c>
      <c r="F2780" s="1">
        <v>4050</v>
      </c>
      <c r="G2780" s="1">
        <v>1650</v>
      </c>
      <c r="H2780" t="s">
        <v>66</v>
      </c>
      <c r="I2780" t="s">
        <v>20</v>
      </c>
    </row>
    <row r="2781" spans="1:9" x14ac:dyDescent="0.25">
      <c r="A2781">
        <v>2780</v>
      </c>
      <c r="B2781" t="s">
        <v>12</v>
      </c>
      <c r="C2781" t="s">
        <v>25</v>
      </c>
      <c r="D2781">
        <v>4</v>
      </c>
      <c r="E2781" s="1">
        <v>7250</v>
      </c>
      <c r="F2781" s="1">
        <v>29000</v>
      </c>
      <c r="G2781" s="1">
        <v>9000</v>
      </c>
      <c r="H2781" t="s">
        <v>66</v>
      </c>
      <c r="I2781" t="s">
        <v>39</v>
      </c>
    </row>
    <row r="2782" spans="1:9" x14ac:dyDescent="0.25">
      <c r="A2782">
        <v>2781</v>
      </c>
      <c r="B2782" t="s">
        <v>30</v>
      </c>
      <c r="C2782" t="s">
        <v>23</v>
      </c>
      <c r="D2782">
        <v>2</v>
      </c>
      <c r="E2782" s="1">
        <v>7600</v>
      </c>
      <c r="F2782" s="1">
        <v>15200</v>
      </c>
      <c r="G2782" s="1">
        <v>3200</v>
      </c>
      <c r="H2782" t="s">
        <v>66</v>
      </c>
      <c r="I2782" t="s">
        <v>35</v>
      </c>
    </row>
    <row r="2783" spans="1:9" x14ac:dyDescent="0.25">
      <c r="A2783">
        <v>2782</v>
      </c>
      <c r="B2783" t="s">
        <v>48</v>
      </c>
      <c r="C2783" t="s">
        <v>23</v>
      </c>
      <c r="D2783">
        <v>2</v>
      </c>
      <c r="E2783" s="1">
        <v>7600</v>
      </c>
      <c r="F2783" s="1">
        <v>15200</v>
      </c>
      <c r="G2783" s="1">
        <v>3200</v>
      </c>
      <c r="H2783" t="s">
        <v>66</v>
      </c>
      <c r="I2783" t="s">
        <v>42</v>
      </c>
    </row>
    <row r="2784" spans="1:9" x14ac:dyDescent="0.25">
      <c r="A2784">
        <v>2783</v>
      </c>
      <c r="B2784" t="s">
        <v>12</v>
      </c>
      <c r="C2784" t="s">
        <v>41</v>
      </c>
      <c r="D2784">
        <v>2</v>
      </c>
      <c r="E2784" s="1">
        <v>1490</v>
      </c>
      <c r="F2784" s="1">
        <v>2980</v>
      </c>
      <c r="G2784" s="1">
        <v>1380</v>
      </c>
      <c r="H2784" t="s">
        <v>66</v>
      </c>
      <c r="I2784" t="s">
        <v>40</v>
      </c>
    </row>
    <row r="2785" spans="1:9" x14ac:dyDescent="0.25">
      <c r="A2785">
        <v>2784</v>
      </c>
      <c r="B2785" t="s">
        <v>67</v>
      </c>
      <c r="C2785" t="s">
        <v>49</v>
      </c>
      <c r="D2785">
        <v>2</v>
      </c>
      <c r="E2785" s="1">
        <v>2900</v>
      </c>
      <c r="F2785" s="1">
        <v>5800</v>
      </c>
      <c r="G2785" s="1">
        <v>1800</v>
      </c>
      <c r="H2785" t="s">
        <v>66</v>
      </c>
      <c r="I2785" t="s">
        <v>11</v>
      </c>
    </row>
    <row r="2786" spans="1:9" x14ac:dyDescent="0.25">
      <c r="A2786">
        <v>2785</v>
      </c>
      <c r="B2786" t="s">
        <v>38</v>
      </c>
      <c r="C2786" t="s">
        <v>41</v>
      </c>
      <c r="D2786">
        <v>4</v>
      </c>
      <c r="E2786" s="1">
        <v>1490</v>
      </c>
      <c r="F2786" s="1">
        <v>5960</v>
      </c>
      <c r="G2786" s="1">
        <v>2760</v>
      </c>
      <c r="H2786" t="s">
        <v>66</v>
      </c>
      <c r="I2786" t="s">
        <v>44</v>
      </c>
    </row>
    <row r="2787" spans="1:9" x14ac:dyDescent="0.25">
      <c r="A2787">
        <v>2786</v>
      </c>
      <c r="B2787" t="s">
        <v>38</v>
      </c>
      <c r="C2787" t="s">
        <v>32</v>
      </c>
      <c r="D2787">
        <v>4</v>
      </c>
      <c r="E2787" s="1">
        <v>1090</v>
      </c>
      <c r="F2787" s="1">
        <v>4360</v>
      </c>
      <c r="G2787" s="1">
        <v>1160</v>
      </c>
      <c r="H2787" t="s">
        <v>66</v>
      </c>
      <c r="I2787" t="s">
        <v>44</v>
      </c>
    </row>
    <row r="2788" spans="1:9" x14ac:dyDescent="0.25">
      <c r="A2788">
        <v>2787</v>
      </c>
      <c r="B2788" t="s">
        <v>67</v>
      </c>
      <c r="C2788" t="s">
        <v>28</v>
      </c>
      <c r="D2788">
        <v>5</v>
      </c>
      <c r="E2788" s="1">
        <v>1200</v>
      </c>
      <c r="F2788" s="1">
        <v>6000</v>
      </c>
      <c r="G2788" s="1">
        <v>2000</v>
      </c>
      <c r="H2788" t="s">
        <v>66</v>
      </c>
      <c r="I2788" t="s">
        <v>44</v>
      </c>
    </row>
    <row r="2789" spans="1:9" x14ac:dyDescent="0.25">
      <c r="A2789">
        <v>2788</v>
      </c>
      <c r="B2789" t="s">
        <v>36</v>
      </c>
      <c r="C2789" t="s">
        <v>37</v>
      </c>
      <c r="D2789">
        <v>2</v>
      </c>
      <c r="E2789" s="1">
        <v>10590</v>
      </c>
      <c r="F2789" s="1">
        <v>21180</v>
      </c>
      <c r="G2789" s="1">
        <v>9180</v>
      </c>
      <c r="H2789" t="s">
        <v>66</v>
      </c>
      <c r="I2789" t="s">
        <v>35</v>
      </c>
    </row>
    <row r="2790" spans="1:9" x14ac:dyDescent="0.25">
      <c r="A2790">
        <v>2789</v>
      </c>
      <c r="B2790" t="s">
        <v>30</v>
      </c>
      <c r="C2790" t="s">
        <v>43</v>
      </c>
      <c r="D2790">
        <v>4</v>
      </c>
      <c r="E2790" s="1">
        <v>4200</v>
      </c>
      <c r="F2790" s="1">
        <v>16800</v>
      </c>
      <c r="G2790" s="1">
        <v>4800</v>
      </c>
      <c r="H2790" t="s">
        <v>66</v>
      </c>
      <c r="I2790" t="s">
        <v>27</v>
      </c>
    </row>
    <row r="2791" spans="1:9" x14ac:dyDescent="0.25">
      <c r="A2791">
        <v>2790</v>
      </c>
      <c r="B2791" t="s">
        <v>18</v>
      </c>
      <c r="C2791" t="s">
        <v>43</v>
      </c>
      <c r="D2791">
        <v>2</v>
      </c>
      <c r="E2791" s="1">
        <v>4200</v>
      </c>
      <c r="F2791" s="1">
        <v>8400</v>
      </c>
      <c r="G2791" s="1">
        <v>2400</v>
      </c>
      <c r="H2791" t="s">
        <v>66</v>
      </c>
      <c r="I2791" t="s">
        <v>44</v>
      </c>
    </row>
    <row r="2792" spans="1:9" x14ac:dyDescent="0.25">
      <c r="A2792">
        <v>2791</v>
      </c>
      <c r="B2792" t="s">
        <v>33</v>
      </c>
      <c r="C2792" t="s">
        <v>37</v>
      </c>
      <c r="D2792">
        <v>5</v>
      </c>
      <c r="E2792" s="1">
        <v>10590</v>
      </c>
      <c r="F2792" s="1">
        <v>52950</v>
      </c>
      <c r="G2792" s="1">
        <v>22950</v>
      </c>
      <c r="H2792" t="s">
        <v>66</v>
      </c>
      <c r="I2792" t="s">
        <v>44</v>
      </c>
    </row>
    <row r="2793" spans="1:9" x14ac:dyDescent="0.25">
      <c r="A2793">
        <v>2792</v>
      </c>
      <c r="B2793" t="s">
        <v>48</v>
      </c>
      <c r="C2793" t="s">
        <v>50</v>
      </c>
      <c r="D2793">
        <v>3</v>
      </c>
      <c r="E2793" s="1">
        <v>1250</v>
      </c>
      <c r="F2793" s="1">
        <v>3750</v>
      </c>
      <c r="G2793" s="1">
        <v>1350</v>
      </c>
      <c r="H2793" t="s">
        <v>66</v>
      </c>
      <c r="I2793" t="s">
        <v>52</v>
      </c>
    </row>
    <row r="2794" spans="1:9" x14ac:dyDescent="0.25">
      <c r="A2794">
        <v>2793</v>
      </c>
      <c r="B2794" t="s">
        <v>8</v>
      </c>
      <c r="C2794" t="s">
        <v>41</v>
      </c>
      <c r="D2794">
        <v>3</v>
      </c>
      <c r="E2794" s="1">
        <v>1490</v>
      </c>
      <c r="F2794" s="1">
        <v>4470</v>
      </c>
      <c r="G2794" s="1">
        <v>2070</v>
      </c>
      <c r="H2794" t="s">
        <v>66</v>
      </c>
      <c r="I2794" t="s">
        <v>14</v>
      </c>
    </row>
    <row r="2795" spans="1:9" x14ac:dyDescent="0.25">
      <c r="A2795">
        <v>2794</v>
      </c>
      <c r="B2795" t="s">
        <v>30</v>
      </c>
      <c r="C2795" t="s">
        <v>28</v>
      </c>
      <c r="D2795">
        <v>5</v>
      </c>
      <c r="E2795" s="1">
        <v>1200</v>
      </c>
      <c r="F2795" s="1">
        <v>6000</v>
      </c>
      <c r="G2795" s="1">
        <v>2000</v>
      </c>
      <c r="H2795" t="s">
        <v>66</v>
      </c>
      <c r="I2795" t="s">
        <v>14</v>
      </c>
    </row>
    <row r="2796" spans="1:9" x14ac:dyDescent="0.25">
      <c r="A2796">
        <v>2795</v>
      </c>
      <c r="B2796" t="s">
        <v>15</v>
      </c>
      <c r="C2796" t="s">
        <v>21</v>
      </c>
      <c r="D2796">
        <v>5</v>
      </c>
      <c r="E2796" s="1">
        <v>2180</v>
      </c>
      <c r="F2796" s="1">
        <v>10900</v>
      </c>
      <c r="G2796" s="1">
        <v>3400</v>
      </c>
      <c r="H2796" t="s">
        <v>66</v>
      </c>
      <c r="I2796" t="s">
        <v>17</v>
      </c>
    </row>
    <row r="2797" spans="1:9" x14ac:dyDescent="0.25">
      <c r="A2797">
        <v>2796</v>
      </c>
      <c r="B2797" t="s">
        <v>38</v>
      </c>
      <c r="C2797" t="s">
        <v>51</v>
      </c>
      <c r="D2797">
        <v>2</v>
      </c>
      <c r="E2797" s="1">
        <v>1200</v>
      </c>
      <c r="F2797" s="1">
        <v>2400</v>
      </c>
      <c r="G2797" s="1">
        <v>800</v>
      </c>
      <c r="H2797" t="s">
        <v>66</v>
      </c>
      <c r="I2797" t="s">
        <v>44</v>
      </c>
    </row>
    <row r="2798" spans="1:9" x14ac:dyDescent="0.25">
      <c r="A2798">
        <v>2797</v>
      </c>
      <c r="B2798" t="s">
        <v>8</v>
      </c>
      <c r="C2798" t="s">
        <v>31</v>
      </c>
      <c r="D2798">
        <v>2</v>
      </c>
      <c r="E2798" s="1">
        <v>1800</v>
      </c>
      <c r="F2798" s="1">
        <v>3600</v>
      </c>
      <c r="G2798" s="1">
        <v>2000</v>
      </c>
      <c r="H2798" t="s">
        <v>66</v>
      </c>
      <c r="I2798" t="s">
        <v>29</v>
      </c>
    </row>
    <row r="2799" spans="1:9" x14ac:dyDescent="0.25">
      <c r="A2799">
        <v>2798</v>
      </c>
      <c r="B2799" t="s">
        <v>15</v>
      </c>
      <c r="C2799" t="s">
        <v>23</v>
      </c>
      <c r="D2799">
        <v>2</v>
      </c>
      <c r="E2799" s="1">
        <v>7600</v>
      </c>
      <c r="F2799" s="1">
        <v>15200</v>
      </c>
      <c r="G2799" s="1">
        <v>3200</v>
      </c>
      <c r="H2799" t="s">
        <v>66</v>
      </c>
      <c r="I2799" t="s">
        <v>27</v>
      </c>
    </row>
    <row r="2800" spans="1:9" x14ac:dyDescent="0.25">
      <c r="A2800">
        <v>2799</v>
      </c>
      <c r="B2800" t="s">
        <v>33</v>
      </c>
      <c r="C2800" t="s">
        <v>53</v>
      </c>
      <c r="D2800">
        <v>4</v>
      </c>
      <c r="E2800" s="1">
        <v>7530</v>
      </c>
      <c r="F2800" s="1">
        <v>30120</v>
      </c>
      <c r="G2800" s="1">
        <v>6120</v>
      </c>
      <c r="H2800" t="s">
        <v>66</v>
      </c>
      <c r="I2800" t="s">
        <v>40</v>
      </c>
    </row>
    <row r="2801" spans="1:9" x14ac:dyDescent="0.25">
      <c r="A2801">
        <v>2800</v>
      </c>
      <c r="B2801" t="s">
        <v>48</v>
      </c>
      <c r="C2801" t="s">
        <v>41</v>
      </c>
      <c r="D2801">
        <v>5</v>
      </c>
      <c r="E2801" s="1">
        <v>1490</v>
      </c>
      <c r="F2801" s="1">
        <v>7450</v>
      </c>
      <c r="G2801" s="1">
        <v>3450</v>
      </c>
      <c r="H2801" t="s">
        <v>66</v>
      </c>
      <c r="I2801" t="s">
        <v>27</v>
      </c>
    </row>
    <row r="2802" spans="1:9" x14ac:dyDescent="0.25">
      <c r="A2802">
        <v>2801</v>
      </c>
      <c r="B2802" t="s">
        <v>8</v>
      </c>
      <c r="C2802" t="s">
        <v>54</v>
      </c>
      <c r="D2802">
        <v>3</v>
      </c>
      <c r="E2802" s="1">
        <v>5300</v>
      </c>
      <c r="F2802" s="1">
        <v>15900</v>
      </c>
      <c r="G2802" s="1">
        <v>3900</v>
      </c>
      <c r="H2802" t="s">
        <v>66</v>
      </c>
      <c r="I2802" t="s">
        <v>39</v>
      </c>
    </row>
    <row r="2803" spans="1:9" x14ac:dyDescent="0.25">
      <c r="A2803">
        <v>2802</v>
      </c>
      <c r="B2803" t="s">
        <v>22</v>
      </c>
      <c r="C2803" t="s">
        <v>28</v>
      </c>
      <c r="D2803">
        <v>2</v>
      </c>
      <c r="E2803" s="1">
        <v>1200</v>
      </c>
      <c r="F2803" s="1">
        <v>2400</v>
      </c>
      <c r="G2803" s="1">
        <v>800</v>
      </c>
      <c r="H2803" t="s">
        <v>66</v>
      </c>
      <c r="I2803" t="s">
        <v>17</v>
      </c>
    </row>
    <row r="2804" spans="1:9" x14ac:dyDescent="0.25">
      <c r="A2804">
        <v>2803</v>
      </c>
      <c r="B2804" t="s">
        <v>38</v>
      </c>
      <c r="C2804" t="s">
        <v>32</v>
      </c>
      <c r="D2804">
        <v>3</v>
      </c>
      <c r="E2804" s="1">
        <v>1090</v>
      </c>
      <c r="F2804" s="1">
        <v>3270</v>
      </c>
      <c r="G2804" s="1">
        <v>870</v>
      </c>
      <c r="H2804" t="s">
        <v>66</v>
      </c>
      <c r="I2804" t="s">
        <v>29</v>
      </c>
    </row>
    <row r="2805" spans="1:9" x14ac:dyDescent="0.25">
      <c r="A2805">
        <v>2804</v>
      </c>
      <c r="B2805" t="s">
        <v>22</v>
      </c>
      <c r="C2805" t="s">
        <v>25</v>
      </c>
      <c r="D2805">
        <v>4</v>
      </c>
      <c r="E2805" s="1">
        <v>7250</v>
      </c>
      <c r="F2805" s="1">
        <v>29000</v>
      </c>
      <c r="G2805" s="1">
        <v>9000</v>
      </c>
      <c r="H2805" t="s">
        <v>66</v>
      </c>
      <c r="I2805" t="s">
        <v>35</v>
      </c>
    </row>
    <row r="2806" spans="1:9" x14ac:dyDescent="0.25">
      <c r="A2806">
        <v>2805</v>
      </c>
      <c r="B2806" t="s">
        <v>46</v>
      </c>
      <c r="C2806" t="s">
        <v>13</v>
      </c>
      <c r="D2806">
        <v>4</v>
      </c>
      <c r="E2806" s="1">
        <v>1400</v>
      </c>
      <c r="F2806" s="1">
        <v>5600</v>
      </c>
      <c r="G2806" s="1">
        <v>2400</v>
      </c>
      <c r="H2806" t="s">
        <v>66</v>
      </c>
      <c r="I2806" t="s">
        <v>24</v>
      </c>
    </row>
    <row r="2807" spans="1:9" x14ac:dyDescent="0.25">
      <c r="A2807">
        <v>2806</v>
      </c>
      <c r="B2807" t="s">
        <v>15</v>
      </c>
      <c r="C2807" t="s">
        <v>55</v>
      </c>
      <c r="D2807">
        <v>3</v>
      </c>
      <c r="E2807" s="1">
        <v>1500</v>
      </c>
      <c r="F2807" s="1">
        <v>4500</v>
      </c>
      <c r="G2807" s="1">
        <v>2100</v>
      </c>
      <c r="H2807" t="s">
        <v>66</v>
      </c>
      <c r="I2807" t="s">
        <v>52</v>
      </c>
    </row>
    <row r="2808" spans="1:9" x14ac:dyDescent="0.25">
      <c r="A2808">
        <v>2807</v>
      </c>
      <c r="B2808" t="s">
        <v>33</v>
      </c>
      <c r="C2808" t="s">
        <v>19</v>
      </c>
      <c r="D2808">
        <v>3</v>
      </c>
      <c r="E2808" s="1">
        <v>1350</v>
      </c>
      <c r="F2808" s="1">
        <v>4050</v>
      </c>
      <c r="G2808" s="1">
        <v>1650</v>
      </c>
      <c r="H2808" t="s">
        <v>66</v>
      </c>
      <c r="I2808" t="s">
        <v>14</v>
      </c>
    </row>
    <row r="2809" spans="1:9" x14ac:dyDescent="0.25">
      <c r="A2809">
        <v>2808</v>
      </c>
      <c r="B2809" t="s">
        <v>33</v>
      </c>
      <c r="C2809" t="s">
        <v>28</v>
      </c>
      <c r="D2809">
        <v>2</v>
      </c>
      <c r="E2809" s="1">
        <v>1200</v>
      </c>
      <c r="F2809" s="1">
        <v>2400</v>
      </c>
      <c r="G2809" s="1">
        <v>800</v>
      </c>
      <c r="H2809" t="s">
        <v>66</v>
      </c>
      <c r="I2809" t="s">
        <v>39</v>
      </c>
    </row>
    <row r="2810" spans="1:9" x14ac:dyDescent="0.25">
      <c r="A2810">
        <v>2809</v>
      </c>
      <c r="B2810" t="s">
        <v>12</v>
      </c>
      <c r="C2810" t="s">
        <v>53</v>
      </c>
      <c r="D2810">
        <v>2</v>
      </c>
      <c r="E2810" s="1">
        <v>7530</v>
      </c>
      <c r="F2810" s="1">
        <v>15060</v>
      </c>
      <c r="G2810" s="1">
        <v>3060</v>
      </c>
      <c r="H2810" t="s">
        <v>66</v>
      </c>
      <c r="I2810" t="s">
        <v>42</v>
      </c>
    </row>
    <row r="2811" spans="1:9" x14ac:dyDescent="0.25">
      <c r="A2811">
        <v>2810</v>
      </c>
      <c r="B2811" t="s">
        <v>46</v>
      </c>
      <c r="C2811" t="s">
        <v>28</v>
      </c>
      <c r="D2811">
        <v>2</v>
      </c>
      <c r="E2811" s="1">
        <v>1200</v>
      </c>
      <c r="F2811" s="1">
        <v>2400</v>
      </c>
      <c r="G2811" s="1">
        <v>800</v>
      </c>
      <c r="H2811" t="s">
        <v>66</v>
      </c>
      <c r="I2811" t="s">
        <v>11</v>
      </c>
    </row>
    <row r="2812" spans="1:9" x14ac:dyDescent="0.25">
      <c r="A2812">
        <v>2811</v>
      </c>
      <c r="B2812" t="s">
        <v>36</v>
      </c>
      <c r="C2812" t="s">
        <v>31</v>
      </c>
      <c r="D2812">
        <v>2</v>
      </c>
      <c r="E2812" s="1">
        <v>1800</v>
      </c>
      <c r="F2812" s="1">
        <v>3600</v>
      </c>
      <c r="G2812" s="1">
        <v>2000</v>
      </c>
      <c r="H2812" t="s">
        <v>66</v>
      </c>
      <c r="I2812" t="s">
        <v>35</v>
      </c>
    </row>
    <row r="2813" spans="1:9" x14ac:dyDescent="0.25">
      <c r="A2813">
        <v>2812</v>
      </c>
      <c r="B2813" t="s">
        <v>8</v>
      </c>
      <c r="C2813" t="s">
        <v>25</v>
      </c>
      <c r="D2813">
        <v>2</v>
      </c>
      <c r="E2813" s="1">
        <v>7250</v>
      </c>
      <c r="F2813" s="1">
        <v>14500</v>
      </c>
      <c r="G2813" s="1">
        <v>4500</v>
      </c>
      <c r="H2813" t="s">
        <v>66</v>
      </c>
      <c r="I2813" t="s">
        <v>24</v>
      </c>
    </row>
    <row r="2814" spans="1:9" x14ac:dyDescent="0.25">
      <c r="A2814">
        <v>2813</v>
      </c>
      <c r="B2814" t="s">
        <v>38</v>
      </c>
      <c r="C2814" t="s">
        <v>41</v>
      </c>
      <c r="D2814">
        <v>4</v>
      </c>
      <c r="E2814" s="1">
        <v>1490</v>
      </c>
      <c r="F2814" s="1">
        <v>5960</v>
      </c>
      <c r="G2814" s="1">
        <v>2760</v>
      </c>
      <c r="H2814" t="s">
        <v>66</v>
      </c>
      <c r="I2814" t="s">
        <v>14</v>
      </c>
    </row>
    <row r="2815" spans="1:9" x14ac:dyDescent="0.25">
      <c r="A2815">
        <v>2814</v>
      </c>
      <c r="B2815" t="s">
        <v>38</v>
      </c>
      <c r="C2815" t="s">
        <v>51</v>
      </c>
      <c r="D2815">
        <v>2</v>
      </c>
      <c r="E2815" s="1">
        <v>1200</v>
      </c>
      <c r="F2815" s="1">
        <v>2400</v>
      </c>
      <c r="G2815" s="1">
        <v>800</v>
      </c>
      <c r="H2815" t="s">
        <v>66</v>
      </c>
      <c r="I2815" t="s">
        <v>20</v>
      </c>
    </row>
    <row r="2816" spans="1:9" x14ac:dyDescent="0.25">
      <c r="A2816">
        <v>2815</v>
      </c>
      <c r="B2816" t="s">
        <v>12</v>
      </c>
      <c r="C2816" t="s">
        <v>34</v>
      </c>
      <c r="D2816">
        <v>5</v>
      </c>
      <c r="E2816" s="1">
        <v>8000</v>
      </c>
      <c r="F2816" s="1">
        <v>40000</v>
      </c>
      <c r="G2816" s="1">
        <v>10000</v>
      </c>
      <c r="H2816" t="s">
        <v>66</v>
      </c>
      <c r="I2816" t="s">
        <v>20</v>
      </c>
    </row>
    <row r="2817" spans="1:9" x14ac:dyDescent="0.25">
      <c r="A2817">
        <v>2816</v>
      </c>
      <c r="B2817" t="s">
        <v>30</v>
      </c>
      <c r="C2817" t="s">
        <v>13</v>
      </c>
      <c r="D2817">
        <v>5</v>
      </c>
      <c r="E2817" s="1">
        <v>1400</v>
      </c>
      <c r="F2817" s="1">
        <v>7000</v>
      </c>
      <c r="G2817" s="1">
        <v>3000</v>
      </c>
      <c r="H2817" t="s">
        <v>66</v>
      </c>
      <c r="I2817" t="s">
        <v>42</v>
      </c>
    </row>
    <row r="2818" spans="1:9" x14ac:dyDescent="0.25">
      <c r="A2818">
        <v>2817</v>
      </c>
      <c r="B2818" t="s">
        <v>67</v>
      </c>
      <c r="C2818" t="s">
        <v>19</v>
      </c>
      <c r="D2818">
        <v>4</v>
      </c>
      <c r="E2818" s="1">
        <v>1350</v>
      </c>
      <c r="F2818" s="1">
        <v>5400</v>
      </c>
      <c r="G2818" s="1">
        <v>2200</v>
      </c>
      <c r="H2818" t="s">
        <v>66</v>
      </c>
      <c r="I2818" t="s">
        <v>39</v>
      </c>
    </row>
    <row r="2819" spans="1:9" x14ac:dyDescent="0.25">
      <c r="A2819">
        <v>2818</v>
      </c>
      <c r="B2819" t="s">
        <v>36</v>
      </c>
      <c r="C2819" t="s">
        <v>51</v>
      </c>
      <c r="D2819">
        <v>4</v>
      </c>
      <c r="E2819" s="1">
        <v>1200</v>
      </c>
      <c r="F2819" s="1">
        <v>4800</v>
      </c>
      <c r="G2819" s="1">
        <v>1600</v>
      </c>
      <c r="H2819" t="s">
        <v>66</v>
      </c>
      <c r="I2819" t="s">
        <v>52</v>
      </c>
    </row>
    <row r="2820" spans="1:9" x14ac:dyDescent="0.25">
      <c r="A2820">
        <v>2819</v>
      </c>
      <c r="B2820" t="s">
        <v>30</v>
      </c>
      <c r="C2820" t="s">
        <v>54</v>
      </c>
      <c r="D2820">
        <v>2</v>
      </c>
      <c r="E2820" s="1">
        <v>5300</v>
      </c>
      <c r="F2820" s="1">
        <v>10600</v>
      </c>
      <c r="G2820" s="1">
        <v>2600</v>
      </c>
      <c r="H2820" t="s">
        <v>66</v>
      </c>
      <c r="I2820" t="s">
        <v>42</v>
      </c>
    </row>
    <row r="2821" spans="1:9" x14ac:dyDescent="0.25">
      <c r="A2821">
        <v>2820</v>
      </c>
      <c r="B2821" t="s">
        <v>38</v>
      </c>
      <c r="C2821" t="s">
        <v>37</v>
      </c>
      <c r="D2821">
        <v>3</v>
      </c>
      <c r="E2821" s="1">
        <v>10590</v>
      </c>
      <c r="F2821" s="1">
        <v>31770</v>
      </c>
      <c r="G2821" s="1">
        <v>13770</v>
      </c>
      <c r="H2821" t="s">
        <v>66</v>
      </c>
      <c r="I2821" t="s">
        <v>52</v>
      </c>
    </row>
    <row r="2822" spans="1:9" x14ac:dyDescent="0.25">
      <c r="A2822">
        <v>2821</v>
      </c>
      <c r="B2822" t="s">
        <v>22</v>
      </c>
      <c r="C2822" t="s">
        <v>50</v>
      </c>
      <c r="D2822">
        <v>2</v>
      </c>
      <c r="E2822" s="1">
        <v>1250</v>
      </c>
      <c r="F2822" s="1">
        <v>2500</v>
      </c>
      <c r="G2822" s="1">
        <v>900</v>
      </c>
      <c r="H2822" t="s">
        <v>66</v>
      </c>
      <c r="I2822" t="s">
        <v>44</v>
      </c>
    </row>
    <row r="2823" spans="1:9" x14ac:dyDescent="0.25">
      <c r="A2823">
        <v>2822</v>
      </c>
      <c r="B2823" t="s">
        <v>48</v>
      </c>
      <c r="C2823" t="s">
        <v>51</v>
      </c>
      <c r="D2823">
        <v>5</v>
      </c>
      <c r="E2823" s="1">
        <v>1200</v>
      </c>
      <c r="F2823" s="1">
        <v>6000</v>
      </c>
      <c r="G2823" s="1">
        <v>2000</v>
      </c>
      <c r="H2823" t="s">
        <v>66</v>
      </c>
      <c r="I2823" t="s">
        <v>35</v>
      </c>
    </row>
    <row r="2824" spans="1:9" x14ac:dyDescent="0.25">
      <c r="A2824">
        <v>2823</v>
      </c>
      <c r="B2824" t="s">
        <v>22</v>
      </c>
      <c r="C2824" t="s">
        <v>13</v>
      </c>
      <c r="D2824">
        <v>3</v>
      </c>
      <c r="E2824" s="1">
        <v>1400</v>
      </c>
      <c r="F2824" s="1">
        <v>4200</v>
      </c>
      <c r="G2824" s="1">
        <v>1800</v>
      </c>
      <c r="H2824" t="s">
        <v>66</v>
      </c>
      <c r="I2824" t="s">
        <v>14</v>
      </c>
    </row>
    <row r="2825" spans="1:9" x14ac:dyDescent="0.25">
      <c r="A2825">
        <v>2824</v>
      </c>
      <c r="B2825" t="s">
        <v>48</v>
      </c>
      <c r="C2825" t="s">
        <v>53</v>
      </c>
      <c r="D2825">
        <v>5</v>
      </c>
      <c r="E2825" s="1">
        <v>7530</v>
      </c>
      <c r="F2825" s="1">
        <v>37650</v>
      </c>
      <c r="G2825" s="1">
        <v>7650</v>
      </c>
      <c r="H2825" t="s">
        <v>66</v>
      </c>
      <c r="I2825" t="s">
        <v>14</v>
      </c>
    </row>
    <row r="2826" spans="1:9" x14ac:dyDescent="0.25">
      <c r="A2826">
        <v>2825</v>
      </c>
      <c r="B2826" t="s">
        <v>30</v>
      </c>
      <c r="C2826" t="s">
        <v>23</v>
      </c>
      <c r="D2826">
        <v>4</v>
      </c>
      <c r="E2826" s="1">
        <v>7600</v>
      </c>
      <c r="F2826" s="1">
        <v>30400</v>
      </c>
      <c r="G2826" s="1">
        <v>6400</v>
      </c>
      <c r="H2826" t="s">
        <v>66</v>
      </c>
      <c r="I2826" t="s">
        <v>29</v>
      </c>
    </row>
    <row r="2827" spans="1:9" x14ac:dyDescent="0.25">
      <c r="A2827">
        <v>2826</v>
      </c>
      <c r="B2827" t="s">
        <v>48</v>
      </c>
      <c r="C2827" t="s">
        <v>55</v>
      </c>
      <c r="D2827">
        <v>4</v>
      </c>
      <c r="E2827" s="1">
        <v>1500</v>
      </c>
      <c r="F2827" s="1">
        <v>6000</v>
      </c>
      <c r="G2827" s="1">
        <v>2800</v>
      </c>
      <c r="H2827" t="s">
        <v>66</v>
      </c>
      <c r="I2827" t="s">
        <v>17</v>
      </c>
    </row>
    <row r="2828" spans="1:9" x14ac:dyDescent="0.25">
      <c r="A2828">
        <v>2827</v>
      </c>
      <c r="B2828" t="s">
        <v>38</v>
      </c>
      <c r="C2828" t="s">
        <v>21</v>
      </c>
      <c r="D2828">
        <v>2</v>
      </c>
      <c r="E2828" s="1">
        <v>2180</v>
      </c>
      <c r="F2828" s="1">
        <v>4360</v>
      </c>
      <c r="G2828" s="1">
        <v>1360</v>
      </c>
      <c r="H2828" t="s">
        <v>66</v>
      </c>
      <c r="I2828" t="s">
        <v>11</v>
      </c>
    </row>
    <row r="2829" spans="1:9" x14ac:dyDescent="0.25">
      <c r="A2829">
        <v>2828</v>
      </c>
      <c r="B2829" t="s">
        <v>18</v>
      </c>
      <c r="C2829" t="s">
        <v>21</v>
      </c>
      <c r="D2829">
        <v>5</v>
      </c>
      <c r="E2829" s="1">
        <v>2180</v>
      </c>
      <c r="F2829" s="1">
        <v>10900</v>
      </c>
      <c r="G2829" s="1">
        <v>3400</v>
      </c>
      <c r="H2829" t="s">
        <v>66</v>
      </c>
      <c r="I2829" t="s">
        <v>39</v>
      </c>
    </row>
    <row r="2830" spans="1:9" x14ac:dyDescent="0.25">
      <c r="A2830">
        <v>2829</v>
      </c>
      <c r="B2830" t="s">
        <v>38</v>
      </c>
      <c r="C2830" t="s">
        <v>45</v>
      </c>
      <c r="D2830">
        <v>2</v>
      </c>
      <c r="E2830" s="1">
        <v>5775</v>
      </c>
      <c r="F2830" s="1">
        <v>11550</v>
      </c>
      <c r="G2830" s="1">
        <v>3550</v>
      </c>
      <c r="H2830" t="s">
        <v>66</v>
      </c>
      <c r="I2830" t="s">
        <v>39</v>
      </c>
    </row>
    <row r="2831" spans="1:9" x14ac:dyDescent="0.25">
      <c r="A2831">
        <v>2830</v>
      </c>
      <c r="B2831" t="s">
        <v>38</v>
      </c>
      <c r="C2831" t="s">
        <v>26</v>
      </c>
      <c r="D2831">
        <v>5</v>
      </c>
      <c r="E2831" s="1">
        <v>1100</v>
      </c>
      <c r="F2831" s="1">
        <v>5500</v>
      </c>
      <c r="G2831" s="1">
        <v>1500</v>
      </c>
      <c r="H2831" t="s">
        <v>66</v>
      </c>
      <c r="I2831" t="s">
        <v>42</v>
      </c>
    </row>
    <row r="2832" spans="1:9" x14ac:dyDescent="0.25">
      <c r="A2832">
        <v>2831</v>
      </c>
      <c r="B2832" t="s">
        <v>46</v>
      </c>
      <c r="C2832" t="s">
        <v>45</v>
      </c>
      <c r="D2832">
        <v>3</v>
      </c>
      <c r="E2832" s="1">
        <v>5775</v>
      </c>
      <c r="F2832" s="1">
        <v>17325</v>
      </c>
      <c r="G2832" s="1">
        <v>5325</v>
      </c>
      <c r="H2832" t="s">
        <v>66</v>
      </c>
      <c r="I2832" t="s">
        <v>40</v>
      </c>
    </row>
    <row r="2833" spans="1:9" x14ac:dyDescent="0.25">
      <c r="A2833">
        <v>2832</v>
      </c>
      <c r="B2833" t="s">
        <v>33</v>
      </c>
      <c r="C2833" t="s">
        <v>19</v>
      </c>
      <c r="D2833">
        <v>2</v>
      </c>
      <c r="E2833" s="1">
        <v>1350</v>
      </c>
      <c r="F2833" s="1">
        <v>2700</v>
      </c>
      <c r="G2833" s="1">
        <v>1100</v>
      </c>
      <c r="H2833" t="s">
        <v>66</v>
      </c>
      <c r="I2833" t="s">
        <v>44</v>
      </c>
    </row>
    <row r="2834" spans="1:9" x14ac:dyDescent="0.25">
      <c r="A2834">
        <v>2833</v>
      </c>
      <c r="B2834" t="s">
        <v>8</v>
      </c>
      <c r="C2834" t="s">
        <v>23</v>
      </c>
      <c r="D2834">
        <v>5</v>
      </c>
      <c r="E2834" s="1">
        <v>7600</v>
      </c>
      <c r="F2834" s="1">
        <v>38000</v>
      </c>
      <c r="G2834" s="1">
        <v>8000</v>
      </c>
      <c r="H2834" t="s">
        <v>66</v>
      </c>
      <c r="I2834" t="s">
        <v>17</v>
      </c>
    </row>
    <row r="2835" spans="1:9" x14ac:dyDescent="0.25">
      <c r="A2835">
        <v>2834</v>
      </c>
      <c r="B2835" t="s">
        <v>15</v>
      </c>
      <c r="C2835" t="s">
        <v>25</v>
      </c>
      <c r="D2835">
        <v>5</v>
      </c>
      <c r="E2835" s="1">
        <v>7250</v>
      </c>
      <c r="F2835" s="1">
        <v>36250</v>
      </c>
      <c r="G2835" s="1">
        <v>11250</v>
      </c>
      <c r="H2835" t="s">
        <v>66</v>
      </c>
      <c r="I2835" t="s">
        <v>35</v>
      </c>
    </row>
    <row r="2836" spans="1:9" x14ac:dyDescent="0.25">
      <c r="A2836">
        <v>2835</v>
      </c>
      <c r="B2836" t="s">
        <v>48</v>
      </c>
      <c r="C2836" t="s">
        <v>41</v>
      </c>
      <c r="D2836">
        <v>3</v>
      </c>
      <c r="E2836" s="1">
        <v>1490</v>
      </c>
      <c r="F2836" s="1">
        <v>4470</v>
      </c>
      <c r="G2836" s="1">
        <v>2070</v>
      </c>
      <c r="H2836" t="s">
        <v>66</v>
      </c>
      <c r="I2836" t="s">
        <v>29</v>
      </c>
    </row>
    <row r="2837" spans="1:9" x14ac:dyDescent="0.25">
      <c r="A2837">
        <v>2836</v>
      </c>
      <c r="B2837" t="s">
        <v>18</v>
      </c>
      <c r="C2837" t="s">
        <v>41</v>
      </c>
      <c r="D2837">
        <v>2</v>
      </c>
      <c r="E2837" s="1">
        <v>1490</v>
      </c>
      <c r="F2837" s="1">
        <v>2980</v>
      </c>
      <c r="G2837" s="1">
        <v>1380</v>
      </c>
      <c r="H2837" t="s">
        <v>66</v>
      </c>
      <c r="I2837" t="s">
        <v>44</v>
      </c>
    </row>
    <row r="2838" spans="1:9" x14ac:dyDescent="0.25">
      <c r="A2838">
        <v>2837</v>
      </c>
      <c r="B2838" t="s">
        <v>36</v>
      </c>
      <c r="C2838" t="s">
        <v>32</v>
      </c>
      <c r="D2838">
        <v>3</v>
      </c>
      <c r="E2838" s="1">
        <v>1090</v>
      </c>
      <c r="F2838" s="1">
        <v>3270</v>
      </c>
      <c r="G2838" s="1">
        <v>870</v>
      </c>
      <c r="H2838" t="s">
        <v>66</v>
      </c>
      <c r="I2838" t="s">
        <v>29</v>
      </c>
    </row>
    <row r="2839" spans="1:9" x14ac:dyDescent="0.25">
      <c r="A2839">
        <v>2838</v>
      </c>
      <c r="B2839" t="s">
        <v>36</v>
      </c>
      <c r="C2839" t="s">
        <v>28</v>
      </c>
      <c r="D2839">
        <v>3</v>
      </c>
      <c r="E2839" s="1">
        <v>1200</v>
      </c>
      <c r="F2839" s="1">
        <v>3600</v>
      </c>
      <c r="G2839" s="1">
        <v>1200</v>
      </c>
      <c r="H2839" t="s">
        <v>66</v>
      </c>
      <c r="I2839" t="s">
        <v>40</v>
      </c>
    </row>
    <row r="2840" spans="1:9" x14ac:dyDescent="0.25">
      <c r="A2840">
        <v>2839</v>
      </c>
      <c r="B2840" t="s">
        <v>48</v>
      </c>
      <c r="C2840" t="s">
        <v>32</v>
      </c>
      <c r="D2840">
        <v>2</v>
      </c>
      <c r="E2840" s="1">
        <v>1090</v>
      </c>
      <c r="F2840" s="1">
        <v>2180</v>
      </c>
      <c r="G2840" s="1">
        <v>580</v>
      </c>
      <c r="H2840" t="s">
        <v>66</v>
      </c>
      <c r="I2840" t="s">
        <v>52</v>
      </c>
    </row>
    <row r="2841" spans="1:9" x14ac:dyDescent="0.25">
      <c r="A2841">
        <v>2840</v>
      </c>
      <c r="B2841" t="s">
        <v>48</v>
      </c>
      <c r="C2841" t="s">
        <v>21</v>
      </c>
      <c r="D2841">
        <v>2</v>
      </c>
      <c r="E2841" s="1">
        <v>2180</v>
      </c>
      <c r="F2841" s="1">
        <v>4360</v>
      </c>
      <c r="G2841" s="1">
        <v>1360</v>
      </c>
      <c r="H2841" t="s">
        <v>66</v>
      </c>
      <c r="I2841" t="s">
        <v>20</v>
      </c>
    </row>
    <row r="2842" spans="1:9" x14ac:dyDescent="0.25">
      <c r="A2842">
        <v>2841</v>
      </c>
      <c r="B2842" t="s">
        <v>15</v>
      </c>
      <c r="C2842" t="s">
        <v>54</v>
      </c>
      <c r="D2842">
        <v>2</v>
      </c>
      <c r="E2842" s="1">
        <v>5300</v>
      </c>
      <c r="F2842" s="1">
        <v>10600</v>
      </c>
      <c r="G2842" s="1">
        <v>2600</v>
      </c>
      <c r="H2842" t="s">
        <v>66</v>
      </c>
      <c r="I2842" t="s">
        <v>52</v>
      </c>
    </row>
    <row r="2843" spans="1:9" x14ac:dyDescent="0.25">
      <c r="A2843">
        <v>2842</v>
      </c>
      <c r="B2843" t="s">
        <v>48</v>
      </c>
      <c r="C2843" t="s">
        <v>54</v>
      </c>
      <c r="D2843">
        <v>4</v>
      </c>
      <c r="E2843" s="1">
        <v>5300</v>
      </c>
      <c r="F2843" s="1">
        <v>21200</v>
      </c>
      <c r="G2843" s="1">
        <v>5200</v>
      </c>
      <c r="H2843" t="s">
        <v>66</v>
      </c>
      <c r="I2843" t="s">
        <v>29</v>
      </c>
    </row>
    <row r="2844" spans="1:9" x14ac:dyDescent="0.25">
      <c r="A2844">
        <v>2843</v>
      </c>
      <c r="B2844" t="s">
        <v>67</v>
      </c>
      <c r="C2844" t="s">
        <v>25</v>
      </c>
      <c r="D2844">
        <v>5</v>
      </c>
      <c r="E2844" s="1">
        <v>7250</v>
      </c>
      <c r="F2844" s="1">
        <v>36250</v>
      </c>
      <c r="G2844" s="1">
        <v>11250</v>
      </c>
      <c r="H2844" t="s">
        <v>66</v>
      </c>
      <c r="I2844" t="s">
        <v>11</v>
      </c>
    </row>
    <row r="2845" spans="1:9" x14ac:dyDescent="0.25">
      <c r="A2845">
        <v>2844</v>
      </c>
      <c r="B2845" t="s">
        <v>67</v>
      </c>
      <c r="C2845" t="s">
        <v>51</v>
      </c>
      <c r="D2845">
        <v>4</v>
      </c>
      <c r="E2845" s="1">
        <v>1200</v>
      </c>
      <c r="F2845" s="1">
        <v>4800</v>
      </c>
      <c r="G2845" s="1">
        <v>1600</v>
      </c>
      <c r="H2845" t="s">
        <v>66</v>
      </c>
      <c r="I2845" t="s">
        <v>39</v>
      </c>
    </row>
    <row r="2846" spans="1:9" x14ac:dyDescent="0.25">
      <c r="A2846">
        <v>2845</v>
      </c>
      <c r="B2846" t="s">
        <v>18</v>
      </c>
      <c r="C2846" t="s">
        <v>9</v>
      </c>
      <c r="D2846">
        <v>3</v>
      </c>
      <c r="E2846" s="1">
        <v>6000</v>
      </c>
      <c r="F2846" s="1">
        <v>18000</v>
      </c>
      <c r="G2846" s="1">
        <v>6000</v>
      </c>
      <c r="H2846" t="s">
        <v>66</v>
      </c>
      <c r="I2846" t="s">
        <v>27</v>
      </c>
    </row>
    <row r="2847" spans="1:9" x14ac:dyDescent="0.25">
      <c r="A2847">
        <v>2846</v>
      </c>
      <c r="B2847" t="s">
        <v>15</v>
      </c>
      <c r="C2847" t="s">
        <v>16</v>
      </c>
      <c r="D2847">
        <v>4</v>
      </c>
      <c r="E2847" s="1">
        <v>8450</v>
      </c>
      <c r="F2847" s="1">
        <v>33800</v>
      </c>
      <c r="G2847" s="1">
        <v>9800</v>
      </c>
      <c r="H2847" t="s">
        <v>66</v>
      </c>
      <c r="I2847" t="s">
        <v>14</v>
      </c>
    </row>
    <row r="2848" spans="1:9" x14ac:dyDescent="0.25">
      <c r="A2848">
        <v>2847</v>
      </c>
      <c r="B2848" t="s">
        <v>30</v>
      </c>
      <c r="C2848" t="s">
        <v>43</v>
      </c>
      <c r="D2848">
        <v>4</v>
      </c>
      <c r="E2848" s="1">
        <v>4200</v>
      </c>
      <c r="F2848" s="1">
        <v>16800</v>
      </c>
      <c r="G2848" s="1">
        <v>4800</v>
      </c>
      <c r="H2848" t="s">
        <v>66</v>
      </c>
      <c r="I2848" t="s">
        <v>20</v>
      </c>
    </row>
    <row r="2849" spans="1:9" x14ac:dyDescent="0.25">
      <c r="A2849">
        <v>2848</v>
      </c>
      <c r="B2849" t="s">
        <v>30</v>
      </c>
      <c r="C2849" t="s">
        <v>37</v>
      </c>
      <c r="D2849">
        <v>2</v>
      </c>
      <c r="E2849" s="1">
        <v>10590</v>
      </c>
      <c r="F2849" s="1">
        <v>21180</v>
      </c>
      <c r="G2849" s="1">
        <v>9180</v>
      </c>
      <c r="H2849" t="s">
        <v>66</v>
      </c>
      <c r="I2849" t="s">
        <v>17</v>
      </c>
    </row>
    <row r="2850" spans="1:9" x14ac:dyDescent="0.25">
      <c r="A2850">
        <v>2849</v>
      </c>
      <c r="B2850" t="s">
        <v>67</v>
      </c>
      <c r="C2850" t="s">
        <v>51</v>
      </c>
      <c r="D2850">
        <v>5</v>
      </c>
      <c r="E2850" s="1">
        <v>1200</v>
      </c>
      <c r="F2850" s="1">
        <v>6000</v>
      </c>
      <c r="G2850" s="1">
        <v>2000</v>
      </c>
      <c r="H2850" t="s">
        <v>66</v>
      </c>
      <c r="I2850" t="s">
        <v>11</v>
      </c>
    </row>
    <row r="2851" spans="1:9" x14ac:dyDescent="0.25">
      <c r="A2851">
        <v>2850</v>
      </c>
      <c r="B2851" t="s">
        <v>46</v>
      </c>
      <c r="C2851" t="s">
        <v>26</v>
      </c>
      <c r="D2851">
        <v>2</v>
      </c>
      <c r="E2851" s="1">
        <v>1100</v>
      </c>
      <c r="F2851" s="1">
        <v>2200</v>
      </c>
      <c r="G2851" s="1">
        <v>600</v>
      </c>
      <c r="H2851" t="s">
        <v>66</v>
      </c>
      <c r="I2851" t="s">
        <v>24</v>
      </c>
    </row>
    <row r="2852" spans="1:9" x14ac:dyDescent="0.25">
      <c r="A2852">
        <v>2851</v>
      </c>
      <c r="B2852" t="s">
        <v>38</v>
      </c>
      <c r="C2852" t="s">
        <v>56</v>
      </c>
      <c r="D2852">
        <v>3</v>
      </c>
      <c r="E2852" s="1">
        <v>3700</v>
      </c>
      <c r="F2852" s="1">
        <v>11100</v>
      </c>
      <c r="G2852" s="1">
        <v>2100</v>
      </c>
      <c r="H2852" t="s">
        <v>66</v>
      </c>
      <c r="I2852" t="s">
        <v>29</v>
      </c>
    </row>
    <row r="2853" spans="1:9" x14ac:dyDescent="0.25">
      <c r="A2853">
        <v>2852</v>
      </c>
      <c r="B2853" t="s">
        <v>12</v>
      </c>
      <c r="C2853" t="s">
        <v>56</v>
      </c>
      <c r="D2853">
        <v>3</v>
      </c>
      <c r="E2853" s="1">
        <v>3700</v>
      </c>
      <c r="F2853" s="1">
        <v>11100</v>
      </c>
      <c r="G2853" s="1">
        <v>2100</v>
      </c>
      <c r="H2853" t="s">
        <v>66</v>
      </c>
      <c r="I2853" t="s">
        <v>27</v>
      </c>
    </row>
    <row r="2854" spans="1:9" x14ac:dyDescent="0.25">
      <c r="A2854">
        <v>2853</v>
      </c>
      <c r="B2854" t="s">
        <v>30</v>
      </c>
      <c r="C2854" t="s">
        <v>26</v>
      </c>
      <c r="D2854">
        <v>4</v>
      </c>
      <c r="E2854" s="1">
        <v>1100</v>
      </c>
      <c r="F2854" s="1">
        <v>4400</v>
      </c>
      <c r="G2854" s="1">
        <v>1200</v>
      </c>
      <c r="H2854" t="s">
        <v>66</v>
      </c>
      <c r="I2854" t="s">
        <v>44</v>
      </c>
    </row>
    <row r="2855" spans="1:9" x14ac:dyDescent="0.25">
      <c r="A2855">
        <v>2854</v>
      </c>
      <c r="B2855" t="s">
        <v>67</v>
      </c>
      <c r="C2855" t="s">
        <v>56</v>
      </c>
      <c r="D2855">
        <v>2</v>
      </c>
      <c r="E2855" s="1">
        <v>3700</v>
      </c>
      <c r="F2855" s="1">
        <v>7400</v>
      </c>
      <c r="G2855" s="1">
        <v>1400</v>
      </c>
      <c r="H2855" t="s">
        <v>66</v>
      </c>
      <c r="I2855" t="s">
        <v>17</v>
      </c>
    </row>
    <row r="2856" spans="1:9" x14ac:dyDescent="0.25">
      <c r="A2856">
        <v>2855</v>
      </c>
      <c r="B2856" t="s">
        <v>46</v>
      </c>
      <c r="C2856" t="s">
        <v>41</v>
      </c>
      <c r="D2856">
        <v>5</v>
      </c>
      <c r="E2856" s="1">
        <v>1490</v>
      </c>
      <c r="F2856" s="1">
        <v>7450</v>
      </c>
      <c r="G2856" s="1">
        <v>3450</v>
      </c>
      <c r="H2856" t="s">
        <v>66</v>
      </c>
      <c r="I2856" t="s">
        <v>52</v>
      </c>
    </row>
    <row r="2857" spans="1:9" x14ac:dyDescent="0.25">
      <c r="A2857">
        <v>2856</v>
      </c>
      <c r="B2857" t="s">
        <v>38</v>
      </c>
      <c r="C2857" t="s">
        <v>55</v>
      </c>
      <c r="D2857">
        <v>5</v>
      </c>
      <c r="E2857" s="1">
        <v>1500</v>
      </c>
      <c r="F2857" s="1">
        <v>7500</v>
      </c>
      <c r="G2857" s="1">
        <v>3500</v>
      </c>
      <c r="H2857" t="s">
        <v>66</v>
      </c>
      <c r="I2857" t="s">
        <v>44</v>
      </c>
    </row>
    <row r="2858" spans="1:9" x14ac:dyDescent="0.25">
      <c r="A2858">
        <v>2857</v>
      </c>
      <c r="B2858" t="s">
        <v>36</v>
      </c>
      <c r="C2858" t="s">
        <v>32</v>
      </c>
      <c r="D2858">
        <v>5</v>
      </c>
      <c r="E2858" s="1">
        <v>1090</v>
      </c>
      <c r="F2858" s="1">
        <v>5450</v>
      </c>
      <c r="G2858" s="1">
        <v>1450</v>
      </c>
      <c r="H2858" t="s">
        <v>66</v>
      </c>
      <c r="I2858" t="s">
        <v>40</v>
      </c>
    </row>
    <row r="2859" spans="1:9" x14ac:dyDescent="0.25">
      <c r="A2859">
        <v>2858</v>
      </c>
      <c r="B2859" t="s">
        <v>46</v>
      </c>
      <c r="C2859" t="s">
        <v>31</v>
      </c>
      <c r="D2859">
        <v>2</v>
      </c>
      <c r="E2859" s="1">
        <v>1800</v>
      </c>
      <c r="F2859" s="1">
        <v>3600</v>
      </c>
      <c r="G2859" s="1">
        <v>2000</v>
      </c>
      <c r="H2859" t="s">
        <v>66</v>
      </c>
      <c r="I2859" t="s">
        <v>24</v>
      </c>
    </row>
    <row r="2860" spans="1:9" x14ac:dyDescent="0.25">
      <c r="A2860">
        <v>2859</v>
      </c>
      <c r="B2860" t="s">
        <v>33</v>
      </c>
      <c r="C2860" t="s">
        <v>53</v>
      </c>
      <c r="D2860">
        <v>4</v>
      </c>
      <c r="E2860" s="1">
        <v>7530</v>
      </c>
      <c r="F2860" s="1">
        <v>30120</v>
      </c>
      <c r="G2860" s="1">
        <v>6120</v>
      </c>
      <c r="H2860" t="s">
        <v>66</v>
      </c>
      <c r="I2860" t="s">
        <v>52</v>
      </c>
    </row>
    <row r="2861" spans="1:9" x14ac:dyDescent="0.25">
      <c r="A2861">
        <v>2860</v>
      </c>
      <c r="B2861" t="s">
        <v>30</v>
      </c>
      <c r="C2861" t="s">
        <v>26</v>
      </c>
      <c r="D2861">
        <v>3</v>
      </c>
      <c r="E2861" s="1">
        <v>1100</v>
      </c>
      <c r="F2861" s="1">
        <v>3300</v>
      </c>
      <c r="G2861" s="1">
        <v>900</v>
      </c>
      <c r="H2861" t="s">
        <v>66</v>
      </c>
      <c r="I2861" t="s">
        <v>39</v>
      </c>
    </row>
    <row r="2862" spans="1:9" x14ac:dyDescent="0.25">
      <c r="A2862">
        <v>2861</v>
      </c>
      <c r="B2862" t="s">
        <v>38</v>
      </c>
      <c r="C2862" t="s">
        <v>19</v>
      </c>
      <c r="D2862">
        <v>2</v>
      </c>
      <c r="E2862" s="1">
        <v>1350</v>
      </c>
      <c r="F2862" s="1">
        <v>2700</v>
      </c>
      <c r="G2862" s="1">
        <v>1100</v>
      </c>
      <c r="H2862" t="s">
        <v>66</v>
      </c>
      <c r="I2862" t="s">
        <v>35</v>
      </c>
    </row>
    <row r="2863" spans="1:9" x14ac:dyDescent="0.25">
      <c r="A2863">
        <v>2862</v>
      </c>
      <c r="B2863" t="s">
        <v>36</v>
      </c>
      <c r="C2863" t="s">
        <v>19</v>
      </c>
      <c r="D2863">
        <v>3</v>
      </c>
      <c r="E2863" s="1">
        <v>1350</v>
      </c>
      <c r="F2863" s="1">
        <v>4050</v>
      </c>
      <c r="G2863" s="1">
        <v>1650</v>
      </c>
      <c r="H2863" t="s">
        <v>66</v>
      </c>
      <c r="I2863" t="s">
        <v>39</v>
      </c>
    </row>
    <row r="2864" spans="1:9" x14ac:dyDescent="0.25">
      <c r="A2864">
        <v>2863</v>
      </c>
      <c r="B2864" t="s">
        <v>33</v>
      </c>
      <c r="C2864" t="s">
        <v>32</v>
      </c>
      <c r="D2864">
        <v>2</v>
      </c>
      <c r="E2864" s="1">
        <v>1090</v>
      </c>
      <c r="F2864" s="1">
        <v>2180</v>
      </c>
      <c r="G2864" s="1">
        <v>580</v>
      </c>
      <c r="H2864" t="s">
        <v>66</v>
      </c>
      <c r="I2864" t="s">
        <v>39</v>
      </c>
    </row>
    <row r="2865" spans="1:9" x14ac:dyDescent="0.25">
      <c r="A2865">
        <v>2864</v>
      </c>
      <c r="B2865" t="s">
        <v>33</v>
      </c>
      <c r="C2865" t="s">
        <v>43</v>
      </c>
      <c r="D2865">
        <v>3</v>
      </c>
      <c r="E2865" s="1">
        <v>4200</v>
      </c>
      <c r="F2865" s="1">
        <v>12600</v>
      </c>
      <c r="G2865" s="1">
        <v>3600</v>
      </c>
      <c r="H2865" t="s">
        <v>66</v>
      </c>
      <c r="I2865" t="s">
        <v>39</v>
      </c>
    </row>
    <row r="2866" spans="1:9" x14ac:dyDescent="0.25">
      <c r="A2866">
        <v>2865</v>
      </c>
      <c r="B2866" t="s">
        <v>38</v>
      </c>
      <c r="C2866" t="s">
        <v>31</v>
      </c>
      <c r="D2866">
        <v>5</v>
      </c>
      <c r="E2866" s="1">
        <v>1800</v>
      </c>
      <c r="F2866" s="1">
        <v>9000</v>
      </c>
      <c r="G2866" s="1">
        <v>5000</v>
      </c>
      <c r="H2866" t="s">
        <v>66</v>
      </c>
      <c r="I2866" t="s">
        <v>44</v>
      </c>
    </row>
    <row r="2867" spans="1:9" x14ac:dyDescent="0.25">
      <c r="A2867">
        <v>2866</v>
      </c>
      <c r="B2867" t="s">
        <v>48</v>
      </c>
      <c r="C2867" t="s">
        <v>32</v>
      </c>
      <c r="D2867">
        <v>3</v>
      </c>
      <c r="E2867" s="1">
        <v>1090</v>
      </c>
      <c r="F2867" s="1">
        <v>3270</v>
      </c>
      <c r="G2867" s="1">
        <v>870</v>
      </c>
      <c r="H2867" t="s">
        <v>66</v>
      </c>
      <c r="I2867" t="s">
        <v>14</v>
      </c>
    </row>
    <row r="2868" spans="1:9" x14ac:dyDescent="0.25">
      <c r="A2868">
        <v>2867</v>
      </c>
      <c r="B2868" t="s">
        <v>8</v>
      </c>
      <c r="C2868" t="s">
        <v>23</v>
      </c>
      <c r="D2868">
        <v>4</v>
      </c>
      <c r="E2868" s="1">
        <v>7600</v>
      </c>
      <c r="F2868" s="1">
        <v>30400</v>
      </c>
      <c r="G2868" s="1">
        <v>6400</v>
      </c>
      <c r="H2868" t="s">
        <v>66</v>
      </c>
      <c r="I2868" t="s">
        <v>29</v>
      </c>
    </row>
    <row r="2869" spans="1:9" x14ac:dyDescent="0.25">
      <c r="A2869">
        <v>2868</v>
      </c>
      <c r="B2869" t="s">
        <v>36</v>
      </c>
      <c r="C2869" t="s">
        <v>23</v>
      </c>
      <c r="D2869">
        <v>2</v>
      </c>
      <c r="E2869" s="1">
        <v>7600</v>
      </c>
      <c r="F2869" s="1">
        <v>15200</v>
      </c>
      <c r="G2869" s="1">
        <v>3200</v>
      </c>
      <c r="H2869" t="s">
        <v>66</v>
      </c>
      <c r="I2869" t="s">
        <v>40</v>
      </c>
    </row>
    <row r="2870" spans="1:9" x14ac:dyDescent="0.25">
      <c r="A2870">
        <v>2869</v>
      </c>
      <c r="B2870" t="s">
        <v>15</v>
      </c>
      <c r="C2870" t="s">
        <v>56</v>
      </c>
      <c r="D2870">
        <v>3</v>
      </c>
      <c r="E2870" s="1">
        <v>3700</v>
      </c>
      <c r="F2870" s="1">
        <v>11100</v>
      </c>
      <c r="G2870" s="1">
        <v>2100</v>
      </c>
      <c r="H2870" t="s">
        <v>66</v>
      </c>
      <c r="I2870" t="s">
        <v>42</v>
      </c>
    </row>
    <row r="2871" spans="1:9" x14ac:dyDescent="0.25">
      <c r="A2871">
        <v>2870</v>
      </c>
      <c r="B2871" t="s">
        <v>22</v>
      </c>
      <c r="C2871" t="s">
        <v>25</v>
      </c>
      <c r="D2871">
        <v>3</v>
      </c>
      <c r="E2871" s="1">
        <v>7250</v>
      </c>
      <c r="F2871" s="1">
        <v>21750</v>
      </c>
      <c r="G2871" s="1">
        <v>6750</v>
      </c>
      <c r="H2871" t="s">
        <v>66</v>
      </c>
      <c r="I2871" t="s">
        <v>17</v>
      </c>
    </row>
    <row r="2872" spans="1:9" x14ac:dyDescent="0.25">
      <c r="A2872">
        <v>2871</v>
      </c>
      <c r="B2872" t="s">
        <v>12</v>
      </c>
      <c r="C2872" t="s">
        <v>23</v>
      </c>
      <c r="D2872">
        <v>5</v>
      </c>
      <c r="E2872" s="1">
        <v>7600</v>
      </c>
      <c r="F2872" s="1">
        <v>38000</v>
      </c>
      <c r="G2872" s="1">
        <v>8000</v>
      </c>
      <c r="H2872" t="s">
        <v>66</v>
      </c>
      <c r="I2872" t="s">
        <v>29</v>
      </c>
    </row>
    <row r="2873" spans="1:9" x14ac:dyDescent="0.25">
      <c r="A2873">
        <v>2872</v>
      </c>
      <c r="B2873" t="s">
        <v>46</v>
      </c>
      <c r="C2873" t="s">
        <v>43</v>
      </c>
      <c r="D2873">
        <v>4</v>
      </c>
      <c r="E2873" s="1">
        <v>4200</v>
      </c>
      <c r="F2873" s="1">
        <v>16800</v>
      </c>
      <c r="G2873" s="1">
        <v>4800</v>
      </c>
      <c r="H2873" t="s">
        <v>66</v>
      </c>
      <c r="I2873" t="s">
        <v>27</v>
      </c>
    </row>
    <row r="2874" spans="1:9" x14ac:dyDescent="0.25">
      <c r="A2874">
        <v>2873</v>
      </c>
      <c r="B2874" t="s">
        <v>30</v>
      </c>
      <c r="C2874" t="s">
        <v>50</v>
      </c>
      <c r="D2874">
        <v>2</v>
      </c>
      <c r="E2874" s="1">
        <v>1250</v>
      </c>
      <c r="F2874" s="1">
        <v>2500</v>
      </c>
      <c r="G2874" s="1">
        <v>900</v>
      </c>
      <c r="H2874" t="s">
        <v>66</v>
      </c>
      <c r="I2874" t="s">
        <v>29</v>
      </c>
    </row>
    <row r="2875" spans="1:9" x14ac:dyDescent="0.25">
      <c r="A2875">
        <v>2874</v>
      </c>
      <c r="B2875" t="s">
        <v>36</v>
      </c>
      <c r="C2875" t="s">
        <v>32</v>
      </c>
      <c r="D2875">
        <v>2</v>
      </c>
      <c r="E2875" s="1">
        <v>1090</v>
      </c>
      <c r="F2875" s="1">
        <v>2180</v>
      </c>
      <c r="G2875" s="1">
        <v>580</v>
      </c>
      <c r="H2875" t="s">
        <v>66</v>
      </c>
      <c r="I2875" t="s">
        <v>35</v>
      </c>
    </row>
    <row r="2876" spans="1:9" x14ac:dyDescent="0.25">
      <c r="A2876">
        <v>2875</v>
      </c>
      <c r="B2876" t="s">
        <v>18</v>
      </c>
      <c r="C2876" t="s">
        <v>21</v>
      </c>
      <c r="D2876">
        <v>2</v>
      </c>
      <c r="E2876" s="1">
        <v>2180</v>
      </c>
      <c r="F2876" s="1">
        <v>4360</v>
      </c>
      <c r="G2876" s="1">
        <v>1360</v>
      </c>
      <c r="H2876" t="s">
        <v>66</v>
      </c>
      <c r="I2876" t="s">
        <v>20</v>
      </c>
    </row>
    <row r="2877" spans="1:9" x14ac:dyDescent="0.25">
      <c r="A2877">
        <v>2876</v>
      </c>
      <c r="B2877" t="s">
        <v>48</v>
      </c>
      <c r="C2877" t="s">
        <v>56</v>
      </c>
      <c r="D2877">
        <v>4</v>
      </c>
      <c r="E2877" s="1">
        <v>3700</v>
      </c>
      <c r="F2877" s="1">
        <v>14800</v>
      </c>
      <c r="G2877" s="1">
        <v>2800</v>
      </c>
      <c r="H2877" t="s">
        <v>66</v>
      </c>
      <c r="I2877" t="s">
        <v>39</v>
      </c>
    </row>
    <row r="2878" spans="1:9" x14ac:dyDescent="0.25">
      <c r="A2878">
        <v>2877</v>
      </c>
      <c r="B2878" t="s">
        <v>38</v>
      </c>
      <c r="C2878" t="s">
        <v>9</v>
      </c>
      <c r="D2878">
        <v>3</v>
      </c>
      <c r="E2878" s="1">
        <v>6000</v>
      </c>
      <c r="F2878" s="1">
        <v>18000</v>
      </c>
      <c r="G2878" s="1">
        <v>6000</v>
      </c>
      <c r="H2878" t="s">
        <v>66</v>
      </c>
      <c r="I2878" t="s">
        <v>17</v>
      </c>
    </row>
    <row r="2879" spans="1:9" x14ac:dyDescent="0.25">
      <c r="A2879">
        <v>2878</v>
      </c>
      <c r="B2879" t="s">
        <v>46</v>
      </c>
      <c r="C2879" t="s">
        <v>50</v>
      </c>
      <c r="D2879">
        <v>3</v>
      </c>
      <c r="E2879" s="1">
        <v>1250</v>
      </c>
      <c r="F2879" s="1">
        <v>3750</v>
      </c>
      <c r="G2879" s="1">
        <v>1350</v>
      </c>
      <c r="H2879" t="s">
        <v>66</v>
      </c>
      <c r="I2879" t="s">
        <v>11</v>
      </c>
    </row>
    <row r="2880" spans="1:9" x14ac:dyDescent="0.25">
      <c r="A2880">
        <v>2879</v>
      </c>
      <c r="B2880" t="s">
        <v>48</v>
      </c>
      <c r="C2880" t="s">
        <v>23</v>
      </c>
      <c r="D2880">
        <v>5</v>
      </c>
      <c r="E2880" s="1">
        <v>7600</v>
      </c>
      <c r="F2880" s="1">
        <v>38000</v>
      </c>
      <c r="G2880" s="1">
        <v>8000</v>
      </c>
      <c r="H2880" t="s">
        <v>66</v>
      </c>
      <c r="I2880" t="s">
        <v>20</v>
      </c>
    </row>
    <row r="2881" spans="1:9" x14ac:dyDescent="0.25">
      <c r="A2881">
        <v>2880</v>
      </c>
      <c r="B2881" t="s">
        <v>8</v>
      </c>
      <c r="C2881" t="s">
        <v>13</v>
      </c>
      <c r="D2881">
        <v>5</v>
      </c>
      <c r="E2881" s="1">
        <v>1400</v>
      </c>
      <c r="F2881" s="1">
        <v>7000</v>
      </c>
      <c r="G2881" s="1">
        <v>3000</v>
      </c>
      <c r="H2881" t="s">
        <v>66</v>
      </c>
      <c r="I2881" t="s">
        <v>52</v>
      </c>
    </row>
    <row r="2882" spans="1:9" x14ac:dyDescent="0.25">
      <c r="A2882">
        <v>2881</v>
      </c>
      <c r="B2882" t="s">
        <v>22</v>
      </c>
      <c r="C2882" t="s">
        <v>21</v>
      </c>
      <c r="D2882">
        <v>4</v>
      </c>
      <c r="E2882" s="1">
        <v>2180</v>
      </c>
      <c r="F2882" s="1">
        <v>8720</v>
      </c>
      <c r="G2882" s="1">
        <v>2720</v>
      </c>
      <c r="H2882" t="s">
        <v>66</v>
      </c>
      <c r="I2882" t="s">
        <v>29</v>
      </c>
    </row>
    <row r="2883" spans="1:9" x14ac:dyDescent="0.25">
      <c r="A2883">
        <v>2882</v>
      </c>
      <c r="B2883" t="s">
        <v>8</v>
      </c>
      <c r="C2883" t="s">
        <v>31</v>
      </c>
      <c r="D2883">
        <v>4</v>
      </c>
      <c r="E2883" s="1">
        <v>1800</v>
      </c>
      <c r="F2883" s="1">
        <v>7200</v>
      </c>
      <c r="G2883" s="1">
        <v>4000</v>
      </c>
      <c r="H2883" t="s">
        <v>66</v>
      </c>
      <c r="I2883" t="s">
        <v>11</v>
      </c>
    </row>
    <row r="2884" spans="1:9" x14ac:dyDescent="0.25">
      <c r="A2884">
        <v>2883</v>
      </c>
      <c r="B2884" t="s">
        <v>15</v>
      </c>
      <c r="C2884" t="s">
        <v>55</v>
      </c>
      <c r="D2884">
        <v>4</v>
      </c>
      <c r="E2884" s="1">
        <v>1500</v>
      </c>
      <c r="F2884" s="1">
        <v>6000</v>
      </c>
      <c r="G2884" s="1">
        <v>2800</v>
      </c>
      <c r="H2884" t="s">
        <v>66</v>
      </c>
      <c r="I2884" t="s">
        <v>40</v>
      </c>
    </row>
    <row r="2885" spans="1:9" x14ac:dyDescent="0.25">
      <c r="A2885">
        <v>2884</v>
      </c>
      <c r="B2885" t="s">
        <v>30</v>
      </c>
      <c r="C2885" t="s">
        <v>16</v>
      </c>
      <c r="D2885">
        <v>4</v>
      </c>
      <c r="E2885" s="1">
        <v>8450</v>
      </c>
      <c r="F2885" s="1">
        <v>33800</v>
      </c>
      <c r="G2885" s="1">
        <v>9800</v>
      </c>
      <c r="H2885" t="s">
        <v>66</v>
      </c>
      <c r="I2885" t="s">
        <v>20</v>
      </c>
    </row>
    <row r="2886" spans="1:9" x14ac:dyDescent="0.25">
      <c r="A2886">
        <v>2885</v>
      </c>
      <c r="B2886" t="s">
        <v>38</v>
      </c>
      <c r="C2886" t="s">
        <v>55</v>
      </c>
      <c r="D2886">
        <v>4</v>
      </c>
      <c r="E2886" s="1">
        <v>1500</v>
      </c>
      <c r="F2886" s="1">
        <v>6000</v>
      </c>
      <c r="G2886" s="1">
        <v>2800</v>
      </c>
      <c r="H2886" t="s">
        <v>66</v>
      </c>
      <c r="I2886" t="s">
        <v>52</v>
      </c>
    </row>
    <row r="2887" spans="1:9" x14ac:dyDescent="0.25">
      <c r="A2887">
        <v>2886</v>
      </c>
      <c r="B2887" t="s">
        <v>67</v>
      </c>
      <c r="C2887" t="s">
        <v>9</v>
      </c>
      <c r="D2887">
        <v>4</v>
      </c>
      <c r="E2887" s="1">
        <v>6000</v>
      </c>
      <c r="F2887" s="1">
        <v>24000</v>
      </c>
      <c r="G2887" s="1">
        <v>8000</v>
      </c>
      <c r="H2887" t="s">
        <v>66</v>
      </c>
      <c r="I2887" t="s">
        <v>35</v>
      </c>
    </row>
    <row r="2888" spans="1:9" x14ac:dyDescent="0.25">
      <c r="A2888">
        <v>2887</v>
      </c>
      <c r="B2888" t="s">
        <v>48</v>
      </c>
      <c r="C2888" t="s">
        <v>51</v>
      </c>
      <c r="D2888">
        <v>2</v>
      </c>
      <c r="E2888" s="1">
        <v>1200</v>
      </c>
      <c r="F2888" s="1">
        <v>2400</v>
      </c>
      <c r="G2888" s="1">
        <v>800</v>
      </c>
      <c r="H2888" t="s">
        <v>66</v>
      </c>
      <c r="I2888" t="s">
        <v>35</v>
      </c>
    </row>
    <row r="2889" spans="1:9" x14ac:dyDescent="0.25">
      <c r="A2889">
        <v>2888</v>
      </c>
      <c r="B2889" t="s">
        <v>8</v>
      </c>
      <c r="C2889" t="s">
        <v>43</v>
      </c>
      <c r="D2889">
        <v>4</v>
      </c>
      <c r="E2889" s="1">
        <v>4200</v>
      </c>
      <c r="F2889" s="1">
        <v>16800</v>
      </c>
      <c r="G2889" s="1">
        <v>4800</v>
      </c>
      <c r="H2889" t="s">
        <v>66</v>
      </c>
      <c r="I2889" t="s">
        <v>52</v>
      </c>
    </row>
    <row r="2890" spans="1:9" x14ac:dyDescent="0.25">
      <c r="A2890">
        <v>2889</v>
      </c>
      <c r="B2890" t="s">
        <v>46</v>
      </c>
      <c r="C2890" t="s">
        <v>23</v>
      </c>
      <c r="D2890">
        <v>5</v>
      </c>
      <c r="E2890" s="1">
        <v>7600</v>
      </c>
      <c r="F2890" s="1">
        <v>38000</v>
      </c>
      <c r="G2890" s="1">
        <v>8000</v>
      </c>
      <c r="H2890" t="s">
        <v>66</v>
      </c>
      <c r="I2890" t="s">
        <v>27</v>
      </c>
    </row>
    <row r="2891" spans="1:9" x14ac:dyDescent="0.25">
      <c r="E2891" s="1"/>
    </row>
  </sheetData>
  <autoFilter ref="A1:I2890" xr:uid="{C2DB790D-EA9D-41AF-888E-EB5F57CCE175}"/>
  <sortState xmlns:xlrd2="http://schemas.microsoft.com/office/spreadsheetml/2017/richdata2" ref="A2:I2890">
    <sortCondition ref="H2:H2890" customList="Ocak,Şubat,Mart,Nisan,Mayıs,Haziran,Temmuz,Ağustos,Eylül,Ekim,Kasım,Aralık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F918-8B88-4AE4-A540-1A9C3660BCB9}">
  <dimension ref="B1:R81"/>
  <sheetViews>
    <sheetView topLeftCell="A19" zoomScale="60" zoomScaleNormal="60" workbookViewId="0">
      <selection activeCell="Q4" sqref="Q4"/>
    </sheetView>
  </sheetViews>
  <sheetFormatPr defaultRowHeight="15" x14ac:dyDescent="0.25"/>
  <cols>
    <col min="2" max="2" width="35.140625" bestFit="1" customWidth="1"/>
    <col min="3" max="3" width="29" bestFit="1" customWidth="1"/>
    <col min="4" max="4" width="30.5703125" bestFit="1" customWidth="1"/>
    <col min="5" max="5" width="27.28515625" bestFit="1" customWidth="1"/>
    <col min="6" max="6" width="24.7109375" bestFit="1" customWidth="1"/>
    <col min="7" max="7" width="26" customWidth="1"/>
    <col min="8" max="8" width="18" bestFit="1" customWidth="1"/>
    <col min="9" max="9" width="19.7109375" bestFit="1" customWidth="1"/>
    <col min="10" max="10" width="14.7109375" bestFit="1" customWidth="1"/>
    <col min="11" max="11" width="12.28515625" customWidth="1"/>
    <col min="12" max="12" width="25.5703125" bestFit="1" customWidth="1"/>
    <col min="13" max="14" width="17.7109375" bestFit="1" customWidth="1"/>
    <col min="15" max="15" width="27.28515625" bestFit="1" customWidth="1"/>
    <col min="16" max="16" width="9.140625" hidden="1" customWidth="1"/>
    <col min="17" max="17" width="18" bestFit="1" customWidth="1"/>
    <col min="18" max="18" width="27.5703125" bestFit="1" customWidth="1"/>
    <col min="19" max="19" width="27.28515625" bestFit="1" customWidth="1"/>
    <col min="20" max="20" width="17.28515625" bestFit="1" customWidth="1"/>
    <col min="21" max="21" width="27.28515625" bestFit="1" customWidth="1"/>
    <col min="22" max="22" width="17.28515625" bestFit="1" customWidth="1"/>
    <col min="23" max="23" width="27.28515625" bestFit="1" customWidth="1"/>
    <col min="24" max="24" width="17.28515625" bestFit="1" customWidth="1"/>
    <col min="25" max="25" width="27.28515625" bestFit="1" customWidth="1"/>
    <col min="26" max="26" width="17.28515625" bestFit="1" customWidth="1"/>
    <col min="27" max="27" width="27.28515625" bestFit="1" customWidth="1"/>
    <col min="28" max="28" width="17.28515625" bestFit="1" customWidth="1"/>
    <col min="29" max="29" width="27.28515625" bestFit="1" customWidth="1"/>
    <col min="30" max="30" width="17.28515625" bestFit="1" customWidth="1"/>
    <col min="31" max="31" width="27.28515625" bestFit="1" customWidth="1"/>
    <col min="32" max="32" width="17.28515625" bestFit="1" customWidth="1"/>
    <col min="33" max="33" width="27.28515625" bestFit="1" customWidth="1"/>
    <col min="34" max="34" width="17.28515625" bestFit="1" customWidth="1"/>
    <col min="35" max="35" width="27.28515625" bestFit="1" customWidth="1"/>
    <col min="36" max="36" width="17.28515625" bestFit="1" customWidth="1"/>
    <col min="37" max="37" width="35.140625" bestFit="1" customWidth="1"/>
    <col min="38" max="38" width="25" bestFit="1" customWidth="1"/>
    <col min="39" max="41" width="7.5703125" bestFit="1" customWidth="1"/>
    <col min="42" max="42" width="19.28515625" bestFit="1" customWidth="1"/>
    <col min="43" max="46" width="6.5703125" bestFit="1" customWidth="1"/>
    <col min="47" max="47" width="7.7109375" bestFit="1" customWidth="1"/>
    <col min="48" max="48" width="8.5703125" bestFit="1" customWidth="1"/>
    <col min="49" max="49" width="8.140625" bestFit="1" customWidth="1"/>
    <col min="50" max="53" width="6.5703125" bestFit="1" customWidth="1"/>
    <col min="54" max="54" width="17.28515625" bestFit="1" customWidth="1"/>
    <col min="55" max="55" width="6.140625" bestFit="1" customWidth="1"/>
    <col min="56" max="56" width="5" bestFit="1" customWidth="1"/>
    <col min="57" max="58" width="6.140625" bestFit="1" customWidth="1"/>
    <col min="59" max="59" width="7.7109375" bestFit="1" customWidth="1"/>
    <col min="60" max="60" width="8.5703125" bestFit="1" customWidth="1"/>
    <col min="61" max="61" width="8.140625" bestFit="1" customWidth="1"/>
    <col min="62" max="63" width="5.42578125" bestFit="1" customWidth="1"/>
    <col min="64" max="64" width="6.42578125" bestFit="1" customWidth="1"/>
    <col min="65" max="65" width="6" bestFit="1" customWidth="1"/>
    <col min="66" max="66" width="35.140625" bestFit="1" customWidth="1"/>
    <col min="67" max="67" width="29.28515625" bestFit="1" customWidth="1"/>
    <col min="68" max="68" width="27.140625" bestFit="1" customWidth="1"/>
    <col min="69" max="69" width="25" bestFit="1" customWidth="1"/>
  </cols>
  <sheetData>
    <row r="1" spans="2:18" x14ac:dyDescent="0.25">
      <c r="L1" s="26" t="s">
        <v>6</v>
      </c>
      <c r="M1" t="s">
        <v>90</v>
      </c>
    </row>
    <row r="3" spans="2:18" ht="21" x14ac:dyDescent="0.35">
      <c r="B3" s="11" t="s">
        <v>6</v>
      </c>
      <c r="C3" s="12" t="s">
        <v>90</v>
      </c>
      <c r="D3" s="12"/>
      <c r="E3" s="12"/>
      <c r="F3" s="12"/>
      <c r="H3" s="26" t="s">
        <v>92</v>
      </c>
      <c r="I3" t="s">
        <v>102</v>
      </c>
      <c r="L3" s="26" t="s">
        <v>92</v>
      </c>
      <c r="M3" t="s">
        <v>94</v>
      </c>
    </row>
    <row r="4" spans="2:18" ht="21" x14ac:dyDescent="0.35">
      <c r="B4" s="12"/>
      <c r="C4" s="12"/>
      <c r="D4" s="12"/>
      <c r="E4" s="12"/>
      <c r="F4" s="12"/>
      <c r="H4" s="27" t="s">
        <v>10</v>
      </c>
      <c r="I4" s="1">
        <v>1262290</v>
      </c>
      <c r="L4" s="27" t="s">
        <v>9</v>
      </c>
      <c r="M4">
        <v>400</v>
      </c>
    </row>
    <row r="5" spans="2:18" ht="21" x14ac:dyDescent="0.35">
      <c r="B5" s="11" t="s">
        <v>92</v>
      </c>
      <c r="C5" s="12" t="s">
        <v>96</v>
      </c>
      <c r="D5" s="12" t="s">
        <v>91</v>
      </c>
      <c r="E5" s="12" t="s">
        <v>95</v>
      </c>
      <c r="F5" s="12" t="s">
        <v>94</v>
      </c>
      <c r="H5" s="27" t="s">
        <v>47</v>
      </c>
      <c r="I5" s="1">
        <v>1582010</v>
      </c>
      <c r="L5" s="27" t="s">
        <v>54</v>
      </c>
      <c r="M5">
        <v>232</v>
      </c>
      <c r="Q5" s="26" t="s">
        <v>92</v>
      </c>
      <c r="R5" t="s">
        <v>103</v>
      </c>
    </row>
    <row r="6" spans="2:18" ht="21" x14ac:dyDescent="0.35">
      <c r="B6" s="13" t="s">
        <v>16</v>
      </c>
      <c r="C6" s="14">
        <v>1968850</v>
      </c>
      <c r="D6" s="14">
        <v>570850</v>
      </c>
      <c r="E6" s="14">
        <v>8450</v>
      </c>
      <c r="F6" s="12">
        <v>233</v>
      </c>
      <c r="H6" s="27" t="s">
        <v>57</v>
      </c>
      <c r="I6" s="1">
        <v>668410</v>
      </c>
      <c r="L6" s="27" t="s">
        <v>37</v>
      </c>
      <c r="M6">
        <v>269</v>
      </c>
      <c r="Q6" s="28" t="s">
        <v>104</v>
      </c>
      <c r="R6" s="1">
        <v>4891410</v>
      </c>
    </row>
    <row r="7" spans="2:18" ht="21" x14ac:dyDescent="0.35">
      <c r="B7" s="13" t="s">
        <v>93</v>
      </c>
      <c r="C7" s="14">
        <v>1968850</v>
      </c>
      <c r="D7" s="14">
        <v>570850</v>
      </c>
      <c r="E7" s="14">
        <v>8450</v>
      </c>
      <c r="F7" s="12">
        <v>233</v>
      </c>
      <c r="H7" s="27" t="s">
        <v>58</v>
      </c>
      <c r="I7" s="1">
        <v>2405475</v>
      </c>
      <c r="L7" s="27" t="s">
        <v>16</v>
      </c>
      <c r="M7">
        <v>233</v>
      </c>
      <c r="Q7" s="28" t="s">
        <v>105</v>
      </c>
      <c r="R7" s="1">
        <v>1135440</v>
      </c>
    </row>
    <row r="8" spans="2:18" x14ac:dyDescent="0.25">
      <c r="H8" s="27" t="s">
        <v>59</v>
      </c>
      <c r="I8" s="1">
        <v>3756370</v>
      </c>
      <c r="L8" s="27" t="s">
        <v>53</v>
      </c>
      <c r="M8">
        <v>271</v>
      </c>
      <c r="Q8" s="28" t="s">
        <v>106</v>
      </c>
      <c r="R8" s="1">
        <v>1013800</v>
      </c>
    </row>
    <row r="9" spans="2:18" x14ac:dyDescent="0.25">
      <c r="H9" s="27" t="s">
        <v>60</v>
      </c>
      <c r="I9" s="1">
        <v>3857420</v>
      </c>
      <c r="L9" s="27" t="s">
        <v>34</v>
      </c>
      <c r="M9">
        <v>148</v>
      </c>
      <c r="Q9" s="28" t="s">
        <v>107</v>
      </c>
      <c r="R9" s="1">
        <v>1524600</v>
      </c>
    </row>
    <row r="10" spans="2:18" x14ac:dyDescent="0.25">
      <c r="H10" s="27" t="s">
        <v>61</v>
      </c>
      <c r="I10" s="1">
        <v>2057110</v>
      </c>
      <c r="L10" s="27" t="s">
        <v>23</v>
      </c>
      <c r="M10">
        <v>659</v>
      </c>
      <c r="Q10" s="28" t="s">
        <v>108</v>
      </c>
      <c r="R10" s="1">
        <v>4398125</v>
      </c>
    </row>
    <row r="11" spans="2:18" x14ac:dyDescent="0.25">
      <c r="B11" s="42" t="s">
        <v>97</v>
      </c>
      <c r="C11" s="42"/>
      <c r="E11" s="43" t="s">
        <v>98</v>
      </c>
      <c r="F11" s="43" t="s">
        <v>99</v>
      </c>
      <c r="H11" s="27" t="s">
        <v>62</v>
      </c>
      <c r="I11" s="1">
        <v>4706900</v>
      </c>
      <c r="L11" s="27" t="s">
        <v>41</v>
      </c>
      <c r="M11">
        <v>425</v>
      </c>
      <c r="Q11" s="28" t="s">
        <v>109</v>
      </c>
      <c r="R11" s="1">
        <v>12653280</v>
      </c>
    </row>
    <row r="12" spans="2:18" x14ac:dyDescent="0.25">
      <c r="B12" s="42"/>
      <c r="C12" s="42"/>
      <c r="E12" s="43"/>
      <c r="F12" s="43"/>
      <c r="H12" s="27" t="s">
        <v>63</v>
      </c>
      <c r="I12" s="1">
        <v>2635840</v>
      </c>
      <c r="L12" s="27" t="s">
        <v>55</v>
      </c>
      <c r="M12">
        <v>268</v>
      </c>
      <c r="Q12" s="28" t="s">
        <v>110</v>
      </c>
      <c r="R12" s="1">
        <v>1968850</v>
      </c>
    </row>
    <row r="13" spans="2:18" ht="21" x14ac:dyDescent="0.35">
      <c r="B13" s="7">
        <f>SUMIFS('VERİ SETİ'!G:G,'VERİ SETİ'!B:B,ANALİZ!C13,'VERİ SETİ'!C:C,ANALİZ!$B$6)</f>
        <v>0</v>
      </c>
      <c r="C13" s="6" t="s">
        <v>8</v>
      </c>
      <c r="E13" s="43"/>
      <c r="F13" s="43"/>
      <c r="H13" s="27" t="s">
        <v>64</v>
      </c>
      <c r="I13" s="1">
        <v>2571535</v>
      </c>
      <c r="L13" s="27" t="s">
        <v>45</v>
      </c>
      <c r="M13">
        <v>133</v>
      </c>
      <c r="Q13" s="28" t="s">
        <v>111</v>
      </c>
      <c r="R13" s="1">
        <v>2848710</v>
      </c>
    </row>
    <row r="14" spans="2:18" ht="21" x14ac:dyDescent="0.35">
      <c r="B14" s="7">
        <f>SUMIFS('VERİ SETİ'!G:G,'VERİ SETİ'!B:B,ANALİZ!C14,'VERİ SETİ'!C:C,ANALİZ!$B$6)</f>
        <v>0</v>
      </c>
      <c r="C14" s="6" t="s">
        <v>12</v>
      </c>
      <c r="D14" s="15">
        <v>1</v>
      </c>
      <c r="E14" s="8" t="str">
        <f>VLOOKUP(F14,B13:C24,2,)</f>
        <v>Gülşah Akbulut</v>
      </c>
      <c r="F14" s="9">
        <f>LARGE(B13:B24,1)</f>
        <v>242550</v>
      </c>
      <c r="H14" s="27" t="s">
        <v>65</v>
      </c>
      <c r="I14" s="1">
        <v>2075190</v>
      </c>
      <c r="L14" s="27" t="s">
        <v>25</v>
      </c>
      <c r="M14">
        <v>611</v>
      </c>
      <c r="Q14" s="28" t="s">
        <v>93</v>
      </c>
      <c r="R14" s="1">
        <v>30434215</v>
      </c>
    </row>
    <row r="15" spans="2:18" ht="21" x14ac:dyDescent="0.35">
      <c r="B15" s="7">
        <f>SUMIFS('VERİ SETİ'!G:G,'VERİ SETİ'!B:B,ANALİZ!C15,'VERİ SETİ'!C:C,ANALİZ!$B$6)</f>
        <v>242550</v>
      </c>
      <c r="C15" s="6" t="s">
        <v>15</v>
      </c>
      <c r="D15" s="15">
        <v>2</v>
      </c>
      <c r="E15" s="8" t="str">
        <f>VLOOKUP(F15,B13:C24,2,)</f>
        <v>Reyhan Uyanık</v>
      </c>
      <c r="F15" s="10">
        <f>LARGE(B13:B24,2)</f>
        <v>176400</v>
      </c>
      <c r="H15" s="27" t="s">
        <v>66</v>
      </c>
      <c r="I15" s="1">
        <v>2843665</v>
      </c>
      <c r="L15" s="27" t="s">
        <v>43</v>
      </c>
      <c r="M15">
        <v>360</v>
      </c>
    </row>
    <row r="16" spans="2:18" ht="21" x14ac:dyDescent="0.35">
      <c r="B16" s="7">
        <f>SUMIFS('VERİ SETİ'!G:G,'VERİ SETİ'!B:B,ANALİZ!C16,'VERİ SETİ'!C:C,ANALİZ!$B$6)</f>
        <v>0</v>
      </c>
      <c r="C16" s="6" t="s">
        <v>18</v>
      </c>
      <c r="D16" s="15">
        <v>3</v>
      </c>
      <c r="E16" s="8" t="str">
        <f>VLOOKUP(F16,B13:C24,2,)</f>
        <v>Bedriye Vural</v>
      </c>
      <c r="F16" s="9">
        <f>LARGE(B13:B24,3)</f>
        <v>151900</v>
      </c>
      <c r="H16" s="27" t="s">
        <v>93</v>
      </c>
      <c r="I16" s="1">
        <v>30422215</v>
      </c>
      <c r="L16" s="27" t="s">
        <v>56</v>
      </c>
      <c r="M16">
        <v>275</v>
      </c>
    </row>
    <row r="17" spans="2:13" ht="21" x14ac:dyDescent="0.35">
      <c r="B17" s="7">
        <f>SUMIFS('VERİ SETİ'!G:G,'VERİ SETİ'!B:B,ANALİZ!C17,'VERİ SETİ'!C:C,ANALİZ!$B$6)</f>
        <v>0</v>
      </c>
      <c r="C17" s="6" t="s">
        <v>22</v>
      </c>
      <c r="L17" s="27" t="s">
        <v>49</v>
      </c>
      <c r="M17">
        <v>69</v>
      </c>
    </row>
    <row r="18" spans="2:13" ht="21" x14ac:dyDescent="0.35">
      <c r="B18" s="7">
        <f>SUMIFS('VERİ SETİ'!G:G,'VERİ SETİ'!B:B,ANALİZ!C18,'VERİ SETİ'!C:C,ANALİZ!$B$6)</f>
        <v>0</v>
      </c>
      <c r="C18" s="6" t="s">
        <v>67</v>
      </c>
      <c r="L18" s="27" t="s">
        <v>21</v>
      </c>
      <c r="M18">
        <v>450</v>
      </c>
    </row>
    <row r="19" spans="2:13" ht="23.25" customHeight="1" x14ac:dyDescent="0.35">
      <c r="B19" s="7">
        <f>SUMIFS('VERİ SETİ'!G:G,'VERİ SETİ'!B:B,ANALİZ!C19,'VERİ SETİ'!C:C,ANALİZ!$B$6)</f>
        <v>176400</v>
      </c>
      <c r="C19" s="6" t="s">
        <v>30</v>
      </c>
      <c r="L19" s="27" t="s">
        <v>13</v>
      </c>
      <c r="M19">
        <v>344</v>
      </c>
    </row>
    <row r="20" spans="2:13" ht="21" x14ac:dyDescent="0.35">
      <c r="B20" s="7">
        <f>SUMIFS('VERİ SETİ'!G:G,'VERİ SETİ'!B:B,ANALİZ!C20,'VERİ SETİ'!C:C,ANALİZ!$B$6)</f>
        <v>0</v>
      </c>
      <c r="C20" s="6" t="s">
        <v>33</v>
      </c>
      <c r="L20" s="27" t="s">
        <v>31</v>
      </c>
      <c r="M20">
        <v>395</v>
      </c>
    </row>
    <row r="21" spans="2:13" ht="21" x14ac:dyDescent="0.35">
      <c r="B21" s="7">
        <f>SUMIFS('VERİ SETİ'!G:G,'VERİ SETİ'!B:B,ANALİZ!C21,'VERİ SETİ'!C:C,ANALİZ!$B$6)</f>
        <v>151900</v>
      </c>
      <c r="C21" s="6" t="s">
        <v>36</v>
      </c>
      <c r="L21" s="27" t="s">
        <v>26</v>
      </c>
      <c r="M21">
        <v>386</v>
      </c>
    </row>
    <row r="22" spans="2:13" ht="21" x14ac:dyDescent="0.35">
      <c r="B22" s="7">
        <f>SUMIFS('VERİ SETİ'!G:G,'VERİ SETİ'!B:B,ANALİZ!C22,'VERİ SETİ'!C:C,ANALİZ!$B$6)</f>
        <v>0</v>
      </c>
      <c r="C22" s="6" t="s">
        <v>38</v>
      </c>
      <c r="L22" s="27" t="s">
        <v>50</v>
      </c>
      <c r="M22">
        <v>215</v>
      </c>
    </row>
    <row r="23" spans="2:13" ht="22.5" customHeight="1" x14ac:dyDescent="0.35">
      <c r="B23" s="7">
        <f>SUMIFS('VERİ SETİ'!G:G,'VERİ SETİ'!B:B,ANALİZ!C23,'VERİ SETİ'!C:C,ANALİZ!$B$6)</f>
        <v>0</v>
      </c>
      <c r="C23" s="6" t="s">
        <v>46</v>
      </c>
      <c r="L23" s="27" t="s">
        <v>28</v>
      </c>
      <c r="M23">
        <v>344</v>
      </c>
    </row>
    <row r="24" spans="2:13" ht="21" x14ac:dyDescent="0.35">
      <c r="B24" s="7">
        <f>SUMIFS('VERİ SETİ'!G:G,'VERİ SETİ'!B:B,ANALİZ!C24,'VERİ SETİ'!C:C,ANALİZ!$B$6)</f>
        <v>0</v>
      </c>
      <c r="C24" s="6" t="s">
        <v>48</v>
      </c>
      <c r="L24" s="27" t="s">
        <v>32</v>
      </c>
      <c r="M24">
        <v>492</v>
      </c>
    </row>
    <row r="25" spans="2:13" ht="18.75" customHeight="1" x14ac:dyDescent="0.25">
      <c r="L25" s="27" t="s">
        <v>51</v>
      </c>
      <c r="M25">
        <v>372</v>
      </c>
    </row>
    <row r="26" spans="2:13" ht="15" customHeight="1" x14ac:dyDescent="0.25">
      <c r="L26" s="27" t="s">
        <v>19</v>
      </c>
      <c r="M26">
        <v>411</v>
      </c>
    </row>
    <row r="27" spans="2:13" x14ac:dyDescent="0.25">
      <c r="L27" s="27" t="s">
        <v>93</v>
      </c>
      <c r="M27">
        <v>7762</v>
      </c>
    </row>
    <row r="28" spans="2:13" ht="15" customHeight="1" x14ac:dyDescent="0.25"/>
    <row r="33" spans="2:14" ht="23.25" customHeight="1" x14ac:dyDescent="0.35">
      <c r="B33" s="46" t="s">
        <v>80</v>
      </c>
      <c r="C33" s="47"/>
      <c r="E33" s="44" t="s">
        <v>88</v>
      </c>
      <c r="F33" s="44"/>
      <c r="H33" s="31" t="s">
        <v>89</v>
      </c>
      <c r="I33" s="31"/>
      <c r="L33" s="38" t="s">
        <v>81</v>
      </c>
      <c r="M33" s="39"/>
      <c r="N33" s="39"/>
    </row>
    <row r="34" spans="2:14" ht="21" customHeight="1" x14ac:dyDescent="0.35">
      <c r="B34" s="19" t="s">
        <v>6</v>
      </c>
      <c r="C34" s="19" t="s">
        <v>84</v>
      </c>
      <c r="E34" s="44"/>
      <c r="F34" s="44"/>
      <c r="H34" s="31"/>
      <c r="I34" s="31"/>
      <c r="L34" s="5" t="s">
        <v>10</v>
      </c>
      <c r="M34" s="40">
        <f>SUMIF('VERİ SETİ'!H:H,ANALİZ!L34,'VERİ SETİ'!G:G)</f>
        <v>407090</v>
      </c>
      <c r="N34" s="40"/>
    </row>
    <row r="35" spans="2:14" ht="20.25" customHeight="1" x14ac:dyDescent="0.35">
      <c r="B35" s="4" t="s">
        <v>68</v>
      </c>
      <c r="C35" s="23">
        <f>COUNTIF('VERİ SETİ'!$H$2:$H$2890,ANALİZ!B35)</f>
        <v>127</v>
      </c>
      <c r="E35" s="3"/>
      <c r="F35" s="20" t="s">
        <v>62</v>
      </c>
      <c r="H35" s="3"/>
      <c r="I35" s="21" t="s">
        <v>62</v>
      </c>
    </row>
    <row r="36" spans="2:14" ht="21" x14ac:dyDescent="0.35">
      <c r="B36" s="4" t="s">
        <v>69</v>
      </c>
      <c r="C36" s="23">
        <f>COUNTIF('VERİ SETİ'!$H$2:$H$2890,ANALİZ!B36)</f>
        <v>150</v>
      </c>
      <c r="E36" s="5" t="s">
        <v>8</v>
      </c>
      <c r="F36" s="24">
        <f>COUNTIFS('VERİ SETİ'!H:H,ANALİZ!$F$35,'VERİ SETİ'!B:B,ANALİZ!E36)</f>
        <v>40</v>
      </c>
      <c r="H36" s="5" t="s">
        <v>8</v>
      </c>
      <c r="I36" s="25">
        <f>SUMIFS('VERİ SETİ'!F:F,'VERİ SETİ'!B:B,ANALİZ!H36,'VERİ SETİ'!H:H,ANALİZ!$I$35)</f>
        <v>437470</v>
      </c>
    </row>
    <row r="37" spans="2:14" ht="21" x14ac:dyDescent="0.35">
      <c r="B37" s="4" t="s">
        <v>70</v>
      </c>
      <c r="C37" s="23">
        <f>COUNTIF('VERİ SETİ'!$H$2:$H$2890,ANALİZ!B37)</f>
        <v>72</v>
      </c>
      <c r="E37" s="5" t="s">
        <v>12</v>
      </c>
      <c r="F37" s="24">
        <f>COUNTIFS('VERİ SETİ'!H:H,ANALİZ!$F$35,'VERİ SETİ'!B:B,ANALİZ!E37)</f>
        <v>38</v>
      </c>
      <c r="H37" s="5" t="s">
        <v>12</v>
      </c>
      <c r="I37" s="25">
        <f>SUMIFS('VERİ SETİ'!F:F,'VERİ SETİ'!B:B,ANALİZ!H37,'VERİ SETİ'!H:H,ANALİZ!$I$35)</f>
        <v>610250</v>
      </c>
    </row>
    <row r="38" spans="2:14" ht="21" x14ac:dyDescent="0.35">
      <c r="B38" s="4" t="s">
        <v>71</v>
      </c>
      <c r="C38" s="23">
        <f>COUNTIF('VERİ SETİ'!$H$2:$H$2890,ANALİZ!B38)</f>
        <v>222</v>
      </c>
      <c r="E38" s="5" t="s">
        <v>15</v>
      </c>
      <c r="F38" s="24">
        <f>COUNTIFS('VERİ SETİ'!H:H,ANALİZ!$F$35,'VERİ SETİ'!B:B,ANALİZ!E38)</f>
        <v>36</v>
      </c>
      <c r="H38" s="5" t="s">
        <v>15</v>
      </c>
      <c r="I38" s="25">
        <f>SUMIFS('VERİ SETİ'!F:F,'VERİ SETİ'!B:B,ANALİZ!H38,'VERİ SETİ'!H:H,ANALİZ!$I$35)</f>
        <v>559620</v>
      </c>
      <c r="L38" s="36" t="s">
        <v>100</v>
      </c>
      <c r="M38" s="36"/>
    </row>
    <row r="39" spans="2:14" ht="21" x14ac:dyDescent="0.35">
      <c r="B39" s="4" t="s">
        <v>72</v>
      </c>
      <c r="C39" s="23">
        <f>COUNTIF('VERİ SETİ'!$H$2:$H$2890,ANALİZ!B39)</f>
        <v>354</v>
      </c>
      <c r="E39" s="5" t="s">
        <v>18</v>
      </c>
      <c r="F39" s="24">
        <f>COUNTIFS('VERİ SETİ'!H:H,ANALİZ!$F$35,'VERİ SETİ'!B:B,ANALİZ!E39)</f>
        <v>24</v>
      </c>
      <c r="H39" s="5" t="s">
        <v>18</v>
      </c>
      <c r="I39" s="25">
        <f>SUMIFS('VERİ SETİ'!F:F,'VERİ SETİ'!B:B,ANALİZ!H39,'VERİ SETİ'!H:H,ANALİZ!$I$35)</f>
        <v>184810</v>
      </c>
      <c r="L39" s="37"/>
      <c r="M39" s="37"/>
    </row>
    <row r="40" spans="2:14" ht="21" x14ac:dyDescent="0.35">
      <c r="B40" s="4" t="s">
        <v>73</v>
      </c>
      <c r="C40" s="23">
        <f>COUNTIF('VERİ SETİ'!$H$2:$H$2890,ANALİZ!B40)</f>
        <v>356</v>
      </c>
      <c r="E40" s="5" t="s">
        <v>22</v>
      </c>
      <c r="F40" s="24">
        <f>COUNTIFS('VERİ SETİ'!H:H,ANALİZ!$F$35,'VERİ SETİ'!B:B,ANALİZ!E40)</f>
        <v>36</v>
      </c>
      <c r="H40" s="5" t="s">
        <v>22</v>
      </c>
      <c r="I40" s="25">
        <f>SUMIFS('VERİ SETİ'!F:F,'VERİ SETİ'!B:B,ANALİZ!H40,'VERİ SETİ'!H:H,ANALİZ!$I$35)</f>
        <v>391730</v>
      </c>
      <c r="L40" s="16" t="s">
        <v>68</v>
      </c>
      <c r="M40" s="6">
        <f>SUMIF('VERİ SETİ'!H:H,ANALİZ!L40,'VERİ SETİ'!$G:$G)</f>
        <v>407090</v>
      </c>
    </row>
    <row r="41" spans="2:14" ht="21" x14ac:dyDescent="0.35">
      <c r="B41" s="4" t="s">
        <v>74</v>
      </c>
      <c r="C41" s="23">
        <f>COUNTIF('VERİ SETİ'!$H$2:$H$2890,ANALİZ!B41)</f>
        <v>192</v>
      </c>
      <c r="E41" s="5" t="s">
        <v>67</v>
      </c>
      <c r="F41" s="24">
        <f>COUNTIFS('VERİ SETİ'!H:H,ANALİZ!$F$35,'VERİ SETİ'!B:B,ANALİZ!E41)</f>
        <v>42</v>
      </c>
      <c r="H41" s="5" t="s">
        <v>67</v>
      </c>
      <c r="I41" s="25">
        <f>SUMIFS('VERİ SETİ'!F:F,'VERİ SETİ'!B:B,ANALİZ!H41,'VERİ SETİ'!H:H,ANALİZ!$I$35)</f>
        <v>329240</v>
      </c>
      <c r="L41" s="16" t="s">
        <v>69</v>
      </c>
      <c r="M41" s="6">
        <f>SUMIF('VERİ SETİ'!H:H,ANALİZ!L41,'VERİ SETİ'!$G:$G)</f>
        <v>490410</v>
      </c>
    </row>
    <row r="42" spans="2:14" ht="21" x14ac:dyDescent="0.35">
      <c r="B42" s="4" t="s">
        <v>75</v>
      </c>
      <c r="C42" s="23">
        <f>COUNTIF('VERİ SETİ'!$H$2:$H$2890,ANALİZ!B42)</f>
        <v>452</v>
      </c>
      <c r="E42" s="5" t="s">
        <v>30</v>
      </c>
      <c r="F42" s="24">
        <f>COUNTIFS('VERİ SETİ'!H:H,ANALİZ!$F$35,'VERİ SETİ'!B:B,ANALİZ!E42)</f>
        <v>50</v>
      </c>
      <c r="H42" s="5" t="s">
        <v>30</v>
      </c>
      <c r="I42" s="25">
        <f>SUMIFS('VERİ SETİ'!F:F,'VERİ SETİ'!B:B,ANALİZ!H42,'VERİ SETİ'!H:H,ANALİZ!$I$35)</f>
        <v>395350</v>
      </c>
      <c r="L42" s="16" t="s">
        <v>70</v>
      </c>
      <c r="M42" s="6">
        <f>SUMIF('VERİ SETİ'!H:H,ANALİZ!L42,'VERİ SETİ'!$G:$G)</f>
        <v>190510</v>
      </c>
    </row>
    <row r="43" spans="2:14" ht="21" x14ac:dyDescent="0.35">
      <c r="B43" s="4" t="s">
        <v>76</v>
      </c>
      <c r="C43" s="23">
        <f>COUNTIF('VERİ SETİ'!$H$2:$H$2890,ANALİZ!B43)</f>
        <v>256</v>
      </c>
      <c r="E43" s="5" t="s">
        <v>33</v>
      </c>
      <c r="F43" s="24">
        <f>COUNTIFS('VERİ SETİ'!H:H,ANALİZ!$F$35,'VERİ SETİ'!B:B,ANALİZ!E43)</f>
        <v>28</v>
      </c>
      <c r="H43" s="5" t="s">
        <v>33</v>
      </c>
      <c r="I43" s="25">
        <f>SUMIFS('VERİ SETİ'!F:F,'VERİ SETİ'!B:B,ANALİZ!H43,'VERİ SETİ'!H:H,ANALİZ!$I$35)</f>
        <v>253210</v>
      </c>
      <c r="L43" s="16" t="s">
        <v>71</v>
      </c>
      <c r="M43" s="6">
        <f>SUMIF('VERİ SETİ'!H:H,ANALİZ!L43,'VERİ SETİ'!$G:$G)</f>
        <v>742775</v>
      </c>
    </row>
    <row r="44" spans="2:14" ht="21" x14ac:dyDescent="0.35">
      <c r="B44" s="4" t="s">
        <v>77</v>
      </c>
      <c r="C44" s="23">
        <f>COUNTIF('VERİ SETİ'!$H$2:$H$2890,ANALİZ!B44)</f>
        <v>230</v>
      </c>
      <c r="E44" s="5" t="s">
        <v>36</v>
      </c>
      <c r="F44" s="24">
        <f>COUNTIFS('VERİ SETİ'!H:H,ANALİZ!$F$35,'VERİ SETİ'!B:B,ANALİZ!E44)</f>
        <v>42</v>
      </c>
      <c r="H44" s="5" t="s">
        <v>36</v>
      </c>
      <c r="I44" s="25">
        <f>SUMIFS('VERİ SETİ'!F:F,'VERİ SETİ'!B:B,ANALİZ!H44,'VERİ SETİ'!H:H,ANALİZ!$I$35)</f>
        <v>602990</v>
      </c>
      <c r="L44" s="16" t="s">
        <v>72</v>
      </c>
      <c r="M44" s="6">
        <f>SUMIF('VERİ SETİ'!H:H,ANALİZ!L44,'VERİ SETİ'!$G:$G)</f>
        <v>1135070</v>
      </c>
    </row>
    <row r="45" spans="2:14" ht="21" x14ac:dyDescent="0.35">
      <c r="B45" s="4" t="s">
        <v>78</v>
      </c>
      <c r="C45" s="23">
        <f>COUNTIF('VERİ SETİ'!$H$2:$H$2890,ANALİZ!B45)</f>
        <v>206</v>
      </c>
      <c r="E45" s="5" t="s">
        <v>38</v>
      </c>
      <c r="F45" s="24">
        <f>COUNTIFS('VERİ SETİ'!H:H,ANALİZ!$F$35,'VERİ SETİ'!B:B,ANALİZ!E45)</f>
        <v>52</v>
      </c>
      <c r="H45" s="5" t="s">
        <v>38</v>
      </c>
      <c r="I45" s="25">
        <f>SUMIFS('VERİ SETİ'!F:F,'VERİ SETİ'!B:B,ANALİZ!H45,'VERİ SETİ'!H:H,ANALİZ!$I$35)</f>
        <v>323125</v>
      </c>
      <c r="L45" s="16" t="s">
        <v>73</v>
      </c>
      <c r="M45" s="6">
        <f>SUMIF('VERİ SETİ'!H:H,ANALİZ!L45,'VERİ SETİ'!$G:$G)</f>
        <v>1153720</v>
      </c>
    </row>
    <row r="46" spans="2:14" ht="21" x14ac:dyDescent="0.35">
      <c r="B46" s="4" t="s">
        <v>79</v>
      </c>
      <c r="C46" s="23">
        <f>COUNTIF('VERİ SETİ'!$H$2:$H$2890,ANALİZ!B46)</f>
        <v>272</v>
      </c>
      <c r="E46" s="5" t="s">
        <v>46</v>
      </c>
      <c r="F46" s="24">
        <f>COUNTIFS('VERİ SETİ'!H:H,ANALİZ!$F$35,'VERİ SETİ'!B:B,ANALİZ!E46)</f>
        <v>26</v>
      </c>
      <c r="H46" s="5" t="s">
        <v>46</v>
      </c>
      <c r="I46" s="25">
        <f>SUMIFS('VERİ SETİ'!F:F,'VERİ SETİ'!B:B,ANALİZ!H46,'VERİ SETİ'!H:H,ANALİZ!$I$35)</f>
        <v>235525</v>
      </c>
      <c r="L46" s="16" t="s">
        <v>74</v>
      </c>
      <c r="M46" s="6">
        <f>SUMIF('VERİ SETİ'!H:H,ANALİZ!L46,'VERİ SETİ'!$G:$G)</f>
        <v>607410</v>
      </c>
    </row>
    <row r="47" spans="2:14" ht="21" x14ac:dyDescent="0.35">
      <c r="E47" s="5" t="s">
        <v>48</v>
      </c>
      <c r="F47" s="24">
        <f>COUNTIFS('VERİ SETİ'!H:H,ANALİZ!$F$35,'VERİ SETİ'!B:B,ANALİZ!E47)</f>
        <v>38</v>
      </c>
      <c r="H47" s="5" t="s">
        <v>48</v>
      </c>
      <c r="I47" s="25">
        <f>SUMIFS('VERİ SETİ'!F:F,'VERİ SETİ'!B:B,ANALİZ!H47,'VERİ SETİ'!H:H,ANALİZ!$I$35)</f>
        <v>383580</v>
      </c>
      <c r="L47" s="16" t="s">
        <v>75</v>
      </c>
      <c r="M47" s="6">
        <f>SUMIF('VERİ SETİ'!H:H,ANALİZ!L47,'VERİ SETİ'!$G:$G)</f>
        <v>1471900</v>
      </c>
    </row>
    <row r="48" spans="2:14" ht="21" x14ac:dyDescent="0.35">
      <c r="L48" s="16" t="s">
        <v>76</v>
      </c>
      <c r="M48" s="6">
        <f>SUMIF('VERİ SETİ'!H:H,ANALİZ!L48,'VERİ SETİ'!$G:$G)</f>
        <v>756740</v>
      </c>
    </row>
    <row r="49" spans="2:13" ht="21" x14ac:dyDescent="0.35">
      <c r="L49" s="16" t="s">
        <v>77</v>
      </c>
      <c r="M49" s="6">
        <f>SUMIF('VERİ SETİ'!H:H,ANALİZ!L49,'VERİ SETİ'!$G:$G)</f>
        <v>802535</v>
      </c>
    </row>
    <row r="50" spans="2:13" ht="21" x14ac:dyDescent="0.35">
      <c r="L50" s="16" t="s">
        <v>78</v>
      </c>
      <c r="M50" s="6">
        <f>SUMIF('VERİ SETİ'!H:H,ANALİZ!L50,'VERİ SETİ'!$G:$G)</f>
        <v>590990</v>
      </c>
    </row>
    <row r="51" spans="2:13" ht="28.5" customHeight="1" x14ac:dyDescent="0.35">
      <c r="B51" s="30" t="s">
        <v>82</v>
      </c>
      <c r="C51" s="30"/>
      <c r="D51" s="30"/>
      <c r="L51" s="16" t="s">
        <v>79</v>
      </c>
      <c r="M51" s="6">
        <f>SUMIF('VERİ SETİ'!H:H,ANALİZ!L51,'VERİ SETİ'!$G:$G)</f>
        <v>872765</v>
      </c>
    </row>
    <row r="52" spans="2:13" ht="20.25" customHeight="1" x14ac:dyDescent="0.25">
      <c r="B52" s="30" t="s">
        <v>83</v>
      </c>
      <c r="C52" s="45">
        <v>1217</v>
      </c>
      <c r="D52" s="45"/>
    </row>
    <row r="53" spans="2:13" ht="21.75" customHeight="1" x14ac:dyDescent="0.25">
      <c r="B53" s="30"/>
      <c r="C53" s="45"/>
      <c r="D53" s="45"/>
    </row>
    <row r="54" spans="2:13" ht="18.75" customHeight="1" x14ac:dyDescent="0.25">
      <c r="B54" s="30" t="s">
        <v>85</v>
      </c>
      <c r="C54" s="41">
        <f>VLOOKUP(C52,'VERİ SETİ'!A:F,6,)</f>
        <v>2400</v>
      </c>
      <c r="D54" s="41"/>
    </row>
    <row r="55" spans="2:13" x14ac:dyDescent="0.25">
      <c r="B55" s="30"/>
      <c r="C55" s="41"/>
      <c r="D55" s="41"/>
    </row>
    <row r="56" spans="2:13" x14ac:dyDescent="0.25">
      <c r="B56" s="30" t="s">
        <v>86</v>
      </c>
      <c r="C56" s="41">
        <f>VLOOKUP(C52,'VERİ SETİ'!A:G,7,)</f>
        <v>800</v>
      </c>
      <c r="D56" s="41"/>
    </row>
    <row r="57" spans="2:13" x14ac:dyDescent="0.25">
      <c r="B57" s="30"/>
      <c r="C57" s="41"/>
      <c r="D57" s="41"/>
    </row>
    <row r="58" spans="2:13" x14ac:dyDescent="0.25">
      <c r="B58" s="30" t="s">
        <v>87</v>
      </c>
      <c r="C58" s="41">
        <f>C54-C56</f>
        <v>1600</v>
      </c>
      <c r="D58" s="41"/>
    </row>
    <row r="59" spans="2:13" x14ac:dyDescent="0.25">
      <c r="B59" s="30"/>
      <c r="C59" s="41"/>
      <c r="D59" s="41"/>
    </row>
    <row r="67" spans="2:14" x14ac:dyDescent="0.25">
      <c r="B67" s="32" t="s">
        <v>101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2:14" x14ac:dyDescent="0.25"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2:14" ht="18.75" x14ac:dyDescent="0.25">
      <c r="B69" s="17"/>
      <c r="C69" s="18" t="s">
        <v>68</v>
      </c>
      <c r="D69" s="18" t="s">
        <v>69</v>
      </c>
      <c r="E69" s="18" t="s">
        <v>70</v>
      </c>
      <c r="F69" s="18" t="s">
        <v>71</v>
      </c>
      <c r="G69" s="18" t="s">
        <v>72</v>
      </c>
      <c r="H69" s="18" t="s">
        <v>73</v>
      </c>
      <c r="I69" s="18" t="s">
        <v>74</v>
      </c>
      <c r="J69" s="18" t="s">
        <v>75</v>
      </c>
      <c r="K69" s="18" t="s">
        <v>76</v>
      </c>
      <c r="L69" s="18" t="s">
        <v>77</v>
      </c>
      <c r="M69" s="18" t="s">
        <v>78</v>
      </c>
      <c r="N69" s="18" t="s">
        <v>79</v>
      </c>
    </row>
    <row r="70" spans="2:14" ht="21" x14ac:dyDescent="0.35">
      <c r="B70" s="5" t="s">
        <v>8</v>
      </c>
      <c r="C70" s="22">
        <f>COUNTIFS('VERİ SETİ'!H:H,ANALİZ!$C$69,'VERİ SETİ'!B:B,ANALİZ!B70)</f>
        <v>13</v>
      </c>
      <c r="D70" s="22">
        <f>COUNTIFS('VERİ SETİ'!H:H,ANALİZ!$D$69,'VERİ SETİ'!B:B,ANALİZ!B70)</f>
        <v>10</v>
      </c>
      <c r="E70" s="22">
        <f>COUNTIFS('VERİ SETİ'!H:H,ANALİZ!$E$69,'VERİ SETİ'!B:B,ANALİZ!B70)</f>
        <v>8</v>
      </c>
      <c r="F70" s="22">
        <f>COUNTIFS('VERİ SETİ'!H:H,ANALİZ!$F$69,'VERİ SETİ'!B:B,ANALİZ!B70)</f>
        <v>18</v>
      </c>
      <c r="G70" s="22">
        <f>COUNTIFS('VERİ SETİ'!H:H,ANALİZ!$G$69,'VERİ SETİ'!B:B,ANALİZ!B70)</f>
        <v>32</v>
      </c>
      <c r="H70" s="22">
        <f>COUNTIFS('VERİ SETİ'!H:H,ANALİZ!$H$69,'VERİ SETİ'!B:B,ANALİZ!B70)</f>
        <v>30</v>
      </c>
      <c r="I70" s="22">
        <f>COUNTIFS('VERİ SETİ'!H:H,ANALİZ!$I$69,'VERİ SETİ'!B:B,ANALİZ!B70)</f>
        <v>14</v>
      </c>
      <c r="J70" s="22">
        <f>COUNTIFS('VERİ SETİ'!H:H,ANALİZ!$J$69,'VERİ SETİ'!B:B,ANALİZ!B70)</f>
        <v>40</v>
      </c>
      <c r="K70" s="22">
        <f>COUNTIFS('VERİ SETİ'!H:H,ANALİZ!$K$69,'VERİ SETİ'!B:B,ANALİZ!B70)</f>
        <v>20</v>
      </c>
      <c r="L70" s="22">
        <f>COUNTIFS('VERİ SETİ'!H:H,ANALİZ!$L$69,'VERİ SETİ'!B:B,ANALİZ!B70)</f>
        <v>18</v>
      </c>
      <c r="M70" s="22">
        <f>COUNTIFS('VERİ SETİ'!H:H,ANALİZ!$M$69,'VERİ SETİ'!B:B,ANALİZ!B70)</f>
        <v>20</v>
      </c>
      <c r="N70" s="22">
        <f>COUNTIFS('VERİ SETİ'!H:H,ANALİZ!$N$69,'VERİ SETİ'!B:B,ANALİZ!B70)</f>
        <v>22</v>
      </c>
    </row>
    <row r="71" spans="2:14" ht="21" x14ac:dyDescent="0.35">
      <c r="B71" s="5" t="s">
        <v>12</v>
      </c>
      <c r="C71" s="22">
        <f>COUNTIFS('VERİ SETİ'!H:H,ANALİZ!$C$69,'VERİ SETİ'!B:B,ANALİZ!B71)</f>
        <v>12</v>
      </c>
      <c r="D71" s="22">
        <f>COUNTIFS('VERİ SETİ'!H:H,ANALİZ!$D$69,'VERİ SETİ'!B:B,ANALİZ!B71)</f>
        <v>10</v>
      </c>
      <c r="E71" s="22">
        <f>COUNTIFS('VERİ SETİ'!H:H,ANALİZ!$E$69,'VERİ SETİ'!B:B,ANALİZ!B71)</f>
        <v>2</v>
      </c>
      <c r="F71" s="22">
        <f>COUNTIFS('VERİ SETİ'!H:H,ANALİZ!$F$69,'VERİ SETİ'!B:B,ANALİZ!B71)</f>
        <v>20</v>
      </c>
      <c r="G71" s="22">
        <f>COUNTIFS('VERİ SETİ'!H:H,ANALİZ!$G$69,'VERİ SETİ'!B:B,ANALİZ!B71)</f>
        <v>32</v>
      </c>
      <c r="H71" s="22">
        <f>COUNTIFS('VERİ SETİ'!H:H,ANALİZ!$H$69,'VERİ SETİ'!B:B,ANALİZ!B71)</f>
        <v>28</v>
      </c>
      <c r="I71" s="22">
        <f>COUNTIFS('VERİ SETİ'!H:H,ANALİZ!$I$69,'VERİ SETİ'!B:B,ANALİZ!B71)</f>
        <v>12</v>
      </c>
      <c r="J71" s="22">
        <f>COUNTIFS('VERİ SETİ'!H:H,ANALİZ!$J$69,'VERİ SETİ'!B:B,ANALİZ!B71)</f>
        <v>38</v>
      </c>
      <c r="K71" s="22">
        <f>COUNTIFS('VERİ SETİ'!H:H,ANALİZ!$K$69,'VERİ SETİ'!B:B,ANALİZ!B71)</f>
        <v>16</v>
      </c>
      <c r="L71" s="22">
        <f>COUNTIFS('VERİ SETİ'!H:H,ANALİZ!$L$69,'VERİ SETİ'!B:B,ANALİZ!B71)</f>
        <v>20</v>
      </c>
      <c r="M71" s="22">
        <f>COUNTIFS('VERİ SETİ'!H:H,ANALİZ!$M$69,'VERİ SETİ'!B:B,ANALİZ!B71)</f>
        <v>18</v>
      </c>
      <c r="N71" s="22">
        <f>COUNTIFS('VERİ SETİ'!H:H,ANALİZ!$N$69,'VERİ SETİ'!B:B,ANALİZ!B71)</f>
        <v>16</v>
      </c>
    </row>
    <row r="72" spans="2:14" ht="21" x14ac:dyDescent="0.35">
      <c r="B72" s="5" t="s">
        <v>15</v>
      </c>
      <c r="C72" s="22">
        <f>COUNTIFS('VERİ SETİ'!H:H,ANALİZ!$C$69,'VERİ SETİ'!B:B,ANALİZ!B72)</f>
        <v>10</v>
      </c>
      <c r="D72" s="22">
        <f>COUNTIFS('VERİ SETİ'!H:H,ANALİZ!$D$69,'VERİ SETİ'!B:B,ANALİZ!B72)</f>
        <v>12</v>
      </c>
      <c r="E72" s="22">
        <f>COUNTIFS('VERİ SETİ'!H:H,ANALİZ!$E$69,'VERİ SETİ'!B:B,ANALİZ!B72)</f>
        <v>4</v>
      </c>
      <c r="F72" s="22">
        <f>COUNTIFS('VERİ SETİ'!H:H,ANALİZ!$F$69,'VERİ SETİ'!B:B,ANALİZ!B72)</f>
        <v>20</v>
      </c>
      <c r="G72" s="22">
        <f>COUNTIFS('VERİ SETİ'!H:H,ANALİZ!$G$69,'VERİ SETİ'!B:B,ANALİZ!B72)</f>
        <v>24</v>
      </c>
      <c r="H72" s="22">
        <f>COUNTIFS('VERİ SETİ'!H:H,ANALİZ!$H$69,'VERİ SETİ'!B:B,ANALİZ!B72)</f>
        <v>26</v>
      </c>
      <c r="I72" s="22">
        <f>COUNTIFS('VERİ SETİ'!H:H,ANALİZ!$I$69,'VERİ SETİ'!B:B,ANALİZ!B72)</f>
        <v>16</v>
      </c>
      <c r="J72" s="22">
        <f>COUNTIFS('VERİ SETİ'!H:H,ANALİZ!$J$69,'VERİ SETİ'!B:B,ANALİZ!B72)</f>
        <v>36</v>
      </c>
      <c r="K72" s="22">
        <f>COUNTIFS('VERİ SETİ'!H:H,ANALİZ!$K$69,'VERİ SETİ'!B:B,ANALİZ!B72)</f>
        <v>16</v>
      </c>
      <c r="L72" s="22">
        <f>COUNTIFS('VERİ SETİ'!H:H,ANALİZ!$L$69,'VERİ SETİ'!B:B,ANALİZ!B72)</f>
        <v>20</v>
      </c>
      <c r="M72" s="22">
        <f>COUNTIFS('VERİ SETİ'!H:H,ANALİZ!$M$69,'VERİ SETİ'!B:B,ANALİZ!B72)</f>
        <v>14</v>
      </c>
      <c r="N72" s="22">
        <f>COUNTIFS('VERİ SETİ'!H:H,ANALİZ!$N$69,'VERİ SETİ'!B:B,ANALİZ!B72)</f>
        <v>20</v>
      </c>
    </row>
    <row r="73" spans="2:14" ht="21" x14ac:dyDescent="0.35">
      <c r="B73" s="5" t="s">
        <v>18</v>
      </c>
      <c r="C73" s="22">
        <f>COUNTIFS('VERİ SETİ'!H:H,ANALİZ!$C$69,'VERİ SETİ'!B:B,ANALİZ!B73)</f>
        <v>9</v>
      </c>
      <c r="D73" s="22">
        <f>COUNTIFS('VERİ SETİ'!H:H,ANALİZ!$D$69,'VERİ SETİ'!B:B,ANALİZ!B73)</f>
        <v>8</v>
      </c>
      <c r="E73" s="22">
        <f>COUNTIFS('VERİ SETİ'!H:H,ANALİZ!$E$69,'VERİ SETİ'!B:B,ANALİZ!B73)</f>
        <v>2</v>
      </c>
      <c r="F73" s="22">
        <f>COUNTIFS('VERİ SETİ'!H:H,ANALİZ!$F$69,'VERİ SETİ'!B:B,ANALİZ!B73)</f>
        <v>14</v>
      </c>
      <c r="G73" s="22">
        <f>COUNTIFS('VERİ SETİ'!H:H,ANALİZ!$G$69,'VERİ SETİ'!B:B,ANALİZ!B73)</f>
        <v>12</v>
      </c>
      <c r="H73" s="22">
        <f>COUNTIFS('VERİ SETİ'!H:H,ANALİZ!$H$69,'VERİ SETİ'!B:B,ANALİZ!B73)</f>
        <v>18</v>
      </c>
      <c r="I73" s="22">
        <f>COUNTIFS('VERİ SETİ'!H:H,ANALİZ!$I$69,'VERİ SETİ'!B:B,ANALİZ!B73)</f>
        <v>8</v>
      </c>
      <c r="J73" s="22">
        <f>COUNTIFS('VERİ SETİ'!H:H,ANALİZ!$J$69,'VERİ SETİ'!B:B,ANALİZ!B73)</f>
        <v>24</v>
      </c>
      <c r="K73" s="22">
        <f>COUNTIFS('VERİ SETİ'!H:H,ANALİZ!$K$69,'VERİ SETİ'!B:B,ANALİZ!B73)</f>
        <v>10</v>
      </c>
      <c r="L73" s="22">
        <f>COUNTIFS('VERİ SETİ'!H:H,ANALİZ!$L$69,'VERİ SETİ'!B:B,ANALİZ!B73)</f>
        <v>14</v>
      </c>
      <c r="M73" s="22">
        <f>COUNTIFS('VERİ SETİ'!H:H,ANALİZ!$M$69,'VERİ SETİ'!B:B,ANALİZ!B73)</f>
        <v>8</v>
      </c>
      <c r="N73" s="22">
        <f>COUNTIFS('VERİ SETİ'!H:H,ANALİZ!$N$69,'VERİ SETİ'!B:B,ANALİZ!B73)</f>
        <v>12</v>
      </c>
    </row>
    <row r="74" spans="2:14" ht="21" x14ac:dyDescent="0.35">
      <c r="B74" s="5" t="s">
        <v>22</v>
      </c>
      <c r="C74" s="22">
        <f>COUNTIFS('VERİ SETİ'!H:H,ANALİZ!$C$69,'VERİ SETİ'!B:B,ANALİZ!B74)</f>
        <v>10</v>
      </c>
      <c r="D74" s="22">
        <f>COUNTIFS('VERİ SETİ'!H:H,ANALİZ!$D$69,'VERİ SETİ'!B:B,ANALİZ!B74)</f>
        <v>8</v>
      </c>
      <c r="E74" s="22">
        <f>COUNTIFS('VERİ SETİ'!H:H,ANALİZ!$E$69,'VERİ SETİ'!B:B,ANALİZ!B74)</f>
        <v>4</v>
      </c>
      <c r="F74" s="22">
        <f>COUNTIFS('VERİ SETİ'!H:H,ANALİZ!$F$69,'VERİ SETİ'!B:B,ANALİZ!B74)</f>
        <v>18</v>
      </c>
      <c r="G74" s="22">
        <f>COUNTIFS('VERİ SETİ'!H:H,ANALİZ!$G$69,'VERİ SETİ'!B:B,ANALİZ!B74)</f>
        <v>28</v>
      </c>
      <c r="H74" s="22">
        <f>COUNTIFS('VERİ SETİ'!H:H,ANALİZ!$H$69,'VERİ SETİ'!B:B,ANALİZ!B74)</f>
        <v>24</v>
      </c>
      <c r="I74" s="22">
        <f>COUNTIFS('VERİ SETİ'!H:H,ANALİZ!$I$69,'VERİ SETİ'!B:B,ANALİZ!B74)</f>
        <v>12</v>
      </c>
      <c r="J74" s="22">
        <f>COUNTIFS('VERİ SETİ'!H:H,ANALİZ!$J$69,'VERİ SETİ'!B:B,ANALİZ!B74)</f>
        <v>36</v>
      </c>
      <c r="K74" s="22">
        <f>COUNTIFS('VERİ SETİ'!H:H,ANALİZ!$K$69,'VERİ SETİ'!B:B,ANALİZ!B74)</f>
        <v>16</v>
      </c>
      <c r="L74" s="22">
        <f>COUNTIFS('VERİ SETİ'!H:H,ANALİZ!$L$69,'VERİ SETİ'!B:B,ANALİZ!B74)</f>
        <v>18</v>
      </c>
      <c r="M74" s="22">
        <f>COUNTIFS('VERİ SETİ'!H:H,ANALİZ!$M$69,'VERİ SETİ'!B:B,ANALİZ!B74)</f>
        <v>18</v>
      </c>
      <c r="N74" s="22">
        <f>COUNTIFS('VERİ SETİ'!H:H,ANALİZ!$N$69,'VERİ SETİ'!B:B,ANALİZ!B74)</f>
        <v>16</v>
      </c>
    </row>
    <row r="75" spans="2:14" ht="21" x14ac:dyDescent="0.35">
      <c r="B75" s="5" t="s">
        <v>67</v>
      </c>
      <c r="C75" s="22">
        <f>COUNTIFS('VERİ SETİ'!H:H,ANALİZ!$C$69,'VERİ SETİ'!B:B,ANALİZ!B75)</f>
        <v>10</v>
      </c>
      <c r="D75" s="22">
        <f>COUNTIFS('VERİ SETİ'!H:H,ANALİZ!$D$69,'VERİ SETİ'!B:B,ANALİZ!B75)</f>
        <v>14</v>
      </c>
      <c r="E75" s="22">
        <f>COUNTIFS('VERİ SETİ'!H:H,ANALİZ!$E$69,'VERİ SETİ'!B:B,ANALİZ!B75)</f>
        <v>4</v>
      </c>
      <c r="F75" s="22">
        <f>COUNTIFS('VERİ SETİ'!H:H,ANALİZ!$F$69,'VERİ SETİ'!B:B,ANALİZ!B75)</f>
        <v>22</v>
      </c>
      <c r="G75" s="22">
        <f>COUNTIFS('VERİ SETİ'!H:H,ANALİZ!$G$69,'VERİ SETİ'!B:B,ANALİZ!B75)</f>
        <v>32</v>
      </c>
      <c r="H75" s="22">
        <f>COUNTIFS('VERİ SETİ'!H:H,ANALİZ!$H$69,'VERİ SETİ'!B:B,ANALİZ!B75)</f>
        <v>34</v>
      </c>
      <c r="I75" s="22">
        <f>COUNTIFS('VERİ SETİ'!H:H,ANALİZ!$I$69,'VERİ SETİ'!B:B,ANALİZ!B75)</f>
        <v>14</v>
      </c>
      <c r="J75" s="22">
        <f>COUNTIFS('VERİ SETİ'!H:H,ANALİZ!$J$69,'VERİ SETİ'!B:B,ANALİZ!B75)</f>
        <v>42</v>
      </c>
      <c r="K75" s="22">
        <f>COUNTIFS('VERİ SETİ'!H:H,ANALİZ!$K$69,'VERİ SETİ'!B:B,ANALİZ!B75)</f>
        <v>22</v>
      </c>
      <c r="L75" s="22">
        <f>COUNTIFS('VERİ SETİ'!H:H,ANALİZ!$L$69,'VERİ SETİ'!B:B,ANALİZ!B75)</f>
        <v>22</v>
      </c>
      <c r="M75" s="22">
        <f>COUNTIFS('VERİ SETİ'!H:H,ANALİZ!$M$69,'VERİ SETİ'!B:B,ANALİZ!B75)</f>
        <v>16</v>
      </c>
      <c r="N75" s="22">
        <f>COUNTIFS('VERİ SETİ'!H:H,ANALİZ!$N$69,'VERİ SETİ'!B:B,ANALİZ!B75)</f>
        <v>24</v>
      </c>
    </row>
    <row r="76" spans="2:14" ht="21" x14ac:dyDescent="0.35">
      <c r="B76" s="5" t="s">
        <v>30</v>
      </c>
      <c r="C76" s="22">
        <f>COUNTIFS('VERİ SETİ'!H:H,ANALİZ!$C$69,'VERİ SETİ'!B:B,ANALİZ!B76)</f>
        <v>14</v>
      </c>
      <c r="D76" s="22">
        <f>COUNTIFS('VERİ SETİ'!H:H,ANALİZ!$D$69,'VERİ SETİ'!B:B,ANALİZ!B76)</f>
        <v>18</v>
      </c>
      <c r="E76" s="22">
        <f>COUNTIFS('VERİ SETİ'!H:H,ANALİZ!$E$69,'VERİ SETİ'!B:B,ANALİZ!B76)</f>
        <v>6</v>
      </c>
      <c r="F76" s="22">
        <f>COUNTIFS('VERİ SETİ'!H:H,ANALİZ!$F$69,'VERİ SETİ'!B:B,ANALİZ!B76)</f>
        <v>22</v>
      </c>
      <c r="G76" s="22">
        <f>COUNTIFS('VERİ SETİ'!H:H,ANALİZ!$G$69,'VERİ SETİ'!B:B,ANALİZ!B76)</f>
        <v>42</v>
      </c>
      <c r="H76" s="22">
        <f>COUNTIFS('VERİ SETİ'!H:H,ANALİZ!$H$69,'VERİ SETİ'!B:B,ANALİZ!B76)</f>
        <v>40</v>
      </c>
      <c r="I76" s="22">
        <f>COUNTIFS('VERİ SETİ'!H:H,ANALİZ!$I$69,'VERİ SETİ'!B:B,ANALİZ!B76)</f>
        <v>18</v>
      </c>
      <c r="J76" s="22">
        <f>COUNTIFS('VERİ SETİ'!H:H,ANALİZ!$J$69,'VERİ SETİ'!B:B,ANALİZ!B76)</f>
        <v>50</v>
      </c>
      <c r="K76" s="22">
        <f>COUNTIFS('VERİ SETİ'!H:H,ANALİZ!$K$69,'VERİ SETİ'!B:B,ANALİZ!B76)</f>
        <v>28</v>
      </c>
      <c r="L76" s="22">
        <f>COUNTIFS('VERİ SETİ'!H:H,ANALİZ!$L$69,'VERİ SETİ'!B:B,ANALİZ!B76)</f>
        <v>26</v>
      </c>
      <c r="M76" s="22">
        <f>COUNTIFS('VERİ SETİ'!H:H,ANALİZ!$M$69,'VERİ SETİ'!B:B,ANALİZ!B76)</f>
        <v>20</v>
      </c>
      <c r="N76" s="22">
        <f>COUNTIFS('VERİ SETİ'!H:H,ANALİZ!$N$69,'VERİ SETİ'!B:B,ANALİZ!B76)</f>
        <v>32</v>
      </c>
    </row>
    <row r="77" spans="2:14" ht="21" x14ac:dyDescent="0.35">
      <c r="B77" s="5" t="s">
        <v>33</v>
      </c>
      <c r="C77" s="22">
        <f>COUNTIFS('VERİ SETİ'!H:H,ANALİZ!$C$69,'VERİ SETİ'!B:B,ANALİZ!B77)</f>
        <v>7</v>
      </c>
      <c r="D77" s="22">
        <f>COUNTIFS('VERİ SETİ'!H:H,ANALİZ!$D$69,'VERİ SETİ'!B:B,ANALİZ!B77)</f>
        <v>10</v>
      </c>
      <c r="E77" s="22">
        <f>COUNTIFS('VERİ SETİ'!H:H,ANALİZ!$E$69,'VERİ SETİ'!B:B,ANALİZ!B77)</f>
        <v>6</v>
      </c>
      <c r="F77" s="22">
        <f>COUNTIFS('VERİ SETİ'!H:H,ANALİZ!$F$69,'VERİ SETİ'!B:B,ANALİZ!B77)</f>
        <v>12</v>
      </c>
      <c r="G77" s="22">
        <f>COUNTIFS('VERİ SETİ'!H:H,ANALİZ!$G$69,'VERİ SETİ'!B:B,ANALİZ!B77)</f>
        <v>22</v>
      </c>
      <c r="H77" s="22">
        <f>COUNTIFS('VERİ SETİ'!H:H,ANALİZ!$H$69,'VERİ SETİ'!B:B,ANALİZ!B77)</f>
        <v>18</v>
      </c>
      <c r="I77" s="22">
        <f>COUNTIFS('VERİ SETİ'!H:H,ANALİZ!$I$69,'VERİ SETİ'!B:B,ANALİZ!B77)</f>
        <v>14</v>
      </c>
      <c r="J77" s="22">
        <f>COUNTIFS('VERİ SETİ'!H:H,ANALİZ!$J$69,'VERİ SETİ'!B:B,ANALİZ!B77)</f>
        <v>28</v>
      </c>
      <c r="K77" s="22">
        <f>COUNTIFS('VERİ SETİ'!H:H,ANALİZ!$K$69,'VERİ SETİ'!B:B,ANALİZ!B77)</f>
        <v>14</v>
      </c>
      <c r="L77" s="22">
        <f>COUNTIFS('VERİ SETİ'!H:H,ANALİZ!$L$69,'VERİ SETİ'!B:B,ANALİZ!B77)</f>
        <v>12</v>
      </c>
      <c r="M77" s="22">
        <f>COUNTIFS('VERİ SETİ'!H:H,ANALİZ!$M$69,'VERİ SETİ'!B:B,ANALİZ!B77)</f>
        <v>12</v>
      </c>
      <c r="N77" s="22">
        <f>COUNTIFS('VERİ SETİ'!H:H,ANALİZ!$N$69,'VERİ SETİ'!B:B,ANALİZ!B77)</f>
        <v>18</v>
      </c>
    </row>
    <row r="78" spans="2:14" ht="21" x14ac:dyDescent="0.35">
      <c r="B78" s="5" t="s">
        <v>36</v>
      </c>
      <c r="C78" s="22">
        <f>COUNTIFS('VERİ SETİ'!H:H,ANALİZ!$C$69,'VERİ SETİ'!B:B,ANALİZ!B78)</f>
        <v>13</v>
      </c>
      <c r="D78" s="22">
        <f>COUNTIFS('VERİ SETİ'!H:H,ANALİZ!$D$69,'VERİ SETİ'!B:B,ANALİZ!B78)</f>
        <v>10</v>
      </c>
      <c r="E78" s="22">
        <f>COUNTIFS('VERİ SETİ'!H:H,ANALİZ!$E$69,'VERİ SETİ'!B:B,ANALİZ!B78)</f>
        <v>8</v>
      </c>
      <c r="F78" s="22">
        <f>COUNTIFS('VERİ SETİ'!H:H,ANALİZ!$F$69,'VERİ SETİ'!B:B,ANALİZ!B78)</f>
        <v>20</v>
      </c>
      <c r="G78" s="22">
        <f>COUNTIFS('VERİ SETİ'!H:H,ANALİZ!$G$69,'VERİ SETİ'!B:B,ANALİZ!B78)</f>
        <v>34</v>
      </c>
      <c r="H78" s="22">
        <f>COUNTIFS('VERİ SETİ'!H:H,ANALİZ!$H$69,'VERİ SETİ'!B:B,ANALİZ!B78)</f>
        <v>34</v>
      </c>
      <c r="I78" s="22">
        <f>COUNTIFS('VERİ SETİ'!H:H,ANALİZ!$I$69,'VERİ SETİ'!B:B,ANALİZ!B78)</f>
        <v>16</v>
      </c>
      <c r="J78" s="22">
        <f>COUNTIFS('VERİ SETİ'!H:H,ANALİZ!$J$69,'VERİ SETİ'!B:B,ANALİZ!B78)</f>
        <v>42</v>
      </c>
      <c r="K78" s="22">
        <f>COUNTIFS('VERİ SETİ'!H:H,ANALİZ!$K$69,'VERİ SETİ'!B:B,ANALİZ!B78)</f>
        <v>24</v>
      </c>
      <c r="L78" s="22">
        <f>COUNTIFS('VERİ SETİ'!H:H,ANALİZ!$L$69,'VERİ SETİ'!B:B,ANALİZ!B78)</f>
        <v>20</v>
      </c>
      <c r="M78" s="22">
        <f>COUNTIFS('VERİ SETİ'!H:H,ANALİZ!$M$69,'VERİ SETİ'!B:B,ANALİZ!B78)</f>
        <v>20</v>
      </c>
      <c r="N78" s="22">
        <f>COUNTIFS('VERİ SETİ'!H:H,ANALİZ!$N$69,'VERİ SETİ'!B:B,ANALİZ!B78)</f>
        <v>26</v>
      </c>
    </row>
    <row r="79" spans="2:14" ht="21" x14ac:dyDescent="0.35">
      <c r="B79" s="5" t="s">
        <v>38</v>
      </c>
      <c r="C79" s="22">
        <f>COUNTIFS('VERİ SETİ'!H:H,ANALİZ!$C$69,'VERİ SETİ'!B:B,ANALİZ!B79)</f>
        <v>16</v>
      </c>
      <c r="D79" s="22">
        <f>COUNTIFS('VERİ SETİ'!H:H,ANALİZ!$D$69,'VERİ SETİ'!B:B,ANALİZ!B79)</f>
        <v>22</v>
      </c>
      <c r="E79" s="22">
        <f>COUNTIFS('VERİ SETİ'!H:H,ANALİZ!$E$69,'VERİ SETİ'!B:B,ANALİZ!B79)</f>
        <v>10</v>
      </c>
      <c r="F79" s="22">
        <f>COUNTIFS('VERİ SETİ'!H:H,ANALİZ!$F$69,'VERİ SETİ'!B:B,ANALİZ!B79)</f>
        <v>26</v>
      </c>
      <c r="G79" s="22">
        <f>COUNTIFS('VERİ SETİ'!H:H,ANALİZ!$G$69,'VERİ SETİ'!B:B,ANALİZ!B79)</f>
        <v>42</v>
      </c>
      <c r="H79" s="22">
        <f>COUNTIFS('VERİ SETİ'!H:H,ANALİZ!$H$69,'VERİ SETİ'!B:B,ANALİZ!B79)</f>
        <v>40</v>
      </c>
      <c r="I79" s="22">
        <f>COUNTIFS('VERİ SETİ'!H:H,ANALİZ!$I$69,'VERİ SETİ'!B:B,ANALİZ!B79)</f>
        <v>26</v>
      </c>
      <c r="J79" s="22">
        <f>COUNTIFS('VERİ SETİ'!H:H,ANALİZ!$J$69,'VERİ SETİ'!B:B,ANALİZ!B79)</f>
        <v>52</v>
      </c>
      <c r="K79" s="22">
        <f>COUNTIFS('VERİ SETİ'!H:H,ANALİZ!$K$69,'VERİ SETİ'!B:B,ANALİZ!B79)</f>
        <v>34</v>
      </c>
      <c r="L79" s="22">
        <f>COUNTIFS('VERİ SETİ'!H:H,ANALİZ!$L$69,'VERİ SETİ'!B:B,ANALİZ!B79)</f>
        <v>28</v>
      </c>
      <c r="M79" s="22">
        <f>COUNTIFS('VERİ SETİ'!H:H,ANALİZ!$M$69,'VERİ SETİ'!B:B,ANALİZ!B79)</f>
        <v>20</v>
      </c>
      <c r="N79" s="22">
        <f>COUNTIFS('VERİ SETİ'!H:H,ANALİZ!$N$69,'VERİ SETİ'!B:B,ANALİZ!B79)</f>
        <v>38</v>
      </c>
    </row>
    <row r="80" spans="2:14" ht="21" x14ac:dyDescent="0.35">
      <c r="B80" s="5" t="s">
        <v>46</v>
      </c>
      <c r="C80" s="22">
        <f>COUNTIFS('VERİ SETİ'!H:H,ANALİZ!$C$69,'VERİ SETİ'!B:B,ANALİZ!B80)</f>
        <v>5</v>
      </c>
      <c r="D80" s="22">
        <f>COUNTIFS('VERİ SETİ'!H:H,ANALİZ!$D$69,'VERİ SETİ'!B:B,ANALİZ!B80)</f>
        <v>8</v>
      </c>
      <c r="E80" s="22">
        <f>COUNTIFS('VERİ SETİ'!H:H,ANALİZ!$E$69,'VERİ SETİ'!B:B,ANALİZ!B80)</f>
        <v>10</v>
      </c>
      <c r="F80" s="22">
        <f>COUNTIFS('VERİ SETİ'!H:H,ANALİZ!$F$69,'VERİ SETİ'!B:B,ANALİZ!B80)</f>
        <v>8</v>
      </c>
      <c r="G80" s="22">
        <f>COUNTIFS('VERİ SETİ'!H:H,ANALİZ!$G$69,'VERİ SETİ'!B:B,ANALİZ!B80)</f>
        <v>28</v>
      </c>
      <c r="H80" s="22">
        <f>COUNTIFS('VERİ SETİ'!H:H,ANALİZ!$H$69,'VERİ SETİ'!B:B,ANALİZ!B80)</f>
        <v>26</v>
      </c>
      <c r="I80" s="22">
        <f>COUNTIFS('VERİ SETİ'!H:H,ANALİZ!$I$69,'VERİ SETİ'!B:B,ANALİZ!B80)</f>
        <v>18</v>
      </c>
      <c r="J80" s="22">
        <f>COUNTIFS('VERİ SETİ'!H:H,ANALİZ!$J$69,'VERİ SETİ'!B:B,ANALİZ!B80)</f>
        <v>26</v>
      </c>
      <c r="K80" s="22">
        <f>COUNTIFS('VERİ SETİ'!H:H,ANALİZ!$K$69,'VERİ SETİ'!B:B,ANALİZ!B80)</f>
        <v>24</v>
      </c>
      <c r="L80" s="22">
        <f>COUNTIFS('VERİ SETİ'!H:H,ANALİZ!$L$69,'VERİ SETİ'!B:B,ANALİZ!B80)</f>
        <v>10</v>
      </c>
      <c r="M80" s="22">
        <f>COUNTIFS('VERİ SETİ'!H:H,ANALİZ!$M$69,'VERİ SETİ'!B:B,ANALİZ!B80)</f>
        <v>20</v>
      </c>
      <c r="N80" s="22">
        <f>COUNTIFS('VERİ SETİ'!H:H,ANALİZ!$N$69,'VERİ SETİ'!B:B,ANALİZ!B80)</f>
        <v>20</v>
      </c>
    </row>
    <row r="81" spans="2:14" ht="21" x14ac:dyDescent="0.35">
      <c r="B81" s="5" t="s">
        <v>48</v>
      </c>
      <c r="C81" s="22">
        <f>COUNTIFS('VERİ SETİ'!H:H,ANALİZ!$C$69,'VERİ SETİ'!B:B,ANALİZ!B81)</f>
        <v>8</v>
      </c>
      <c r="D81" s="22">
        <f>COUNTIFS('VERİ SETİ'!H:H,ANALİZ!$D$69,'VERİ SETİ'!B:B,ANALİZ!B81)</f>
        <v>20</v>
      </c>
      <c r="E81" s="22">
        <f>COUNTIFS('VERİ SETİ'!H:H,ANALİZ!$E$69,'VERİ SETİ'!B:B,ANALİZ!B81)</f>
        <v>8</v>
      </c>
      <c r="F81" s="22">
        <f>COUNTIFS('VERİ SETİ'!H:H,ANALİZ!$F$69,'VERİ SETİ'!B:B,ANALİZ!B81)</f>
        <v>22</v>
      </c>
      <c r="G81" s="22">
        <f>COUNTIFS('VERİ SETİ'!H:H,ANALİZ!$G$69,'VERİ SETİ'!B:B,ANALİZ!B81)</f>
        <v>26</v>
      </c>
      <c r="H81" s="22">
        <f>COUNTIFS('VERİ SETİ'!H:H,ANALİZ!$H$69,'VERİ SETİ'!B:B,ANALİZ!B81)</f>
        <v>38</v>
      </c>
      <c r="I81" s="22">
        <f>COUNTIFS('VERİ SETİ'!H:H,ANALİZ!$I$69,'VERİ SETİ'!B:B,ANALİZ!B81)</f>
        <v>24</v>
      </c>
      <c r="J81" s="22">
        <f>COUNTIFS('VERİ SETİ'!H:H,ANALİZ!$J$69,'VERİ SETİ'!B:B,ANALİZ!B81)</f>
        <v>38</v>
      </c>
      <c r="K81" s="22">
        <f>COUNTIFS('VERİ SETİ'!H:H,ANALİZ!$K$69,'VERİ SETİ'!B:B,ANALİZ!B81)</f>
        <v>32</v>
      </c>
      <c r="L81" s="22">
        <f>COUNTIFS('VERİ SETİ'!H:H,ANALİZ!$L$69,'VERİ SETİ'!B:B,ANALİZ!B81)</f>
        <v>22</v>
      </c>
      <c r="M81" s="22">
        <f>COUNTIFS('VERİ SETİ'!H:H,ANALİZ!$M$69,'VERİ SETİ'!B:B,ANALİZ!B81)</f>
        <v>20</v>
      </c>
      <c r="N81" s="22">
        <f>COUNTIFS('VERİ SETİ'!H:H,ANALİZ!$N$69,'VERİ SETİ'!B:B,ANALİZ!B81)</f>
        <v>28</v>
      </c>
    </row>
  </sheetData>
  <mergeCells count="19">
    <mergeCell ref="B11:C12"/>
    <mergeCell ref="E11:E13"/>
    <mergeCell ref="F11:F13"/>
    <mergeCell ref="E33:F34"/>
    <mergeCell ref="B54:B55"/>
    <mergeCell ref="B52:B53"/>
    <mergeCell ref="C52:D53"/>
    <mergeCell ref="B51:D51"/>
    <mergeCell ref="B33:C33"/>
    <mergeCell ref="C54:D55"/>
    <mergeCell ref="B58:B59"/>
    <mergeCell ref="B56:B57"/>
    <mergeCell ref="H33:I34"/>
    <mergeCell ref="B67:N68"/>
    <mergeCell ref="L38:M39"/>
    <mergeCell ref="L33:N33"/>
    <mergeCell ref="M34:N34"/>
    <mergeCell ref="C56:D57"/>
    <mergeCell ref="C58:D59"/>
  </mergeCells>
  <phoneticPr fontId="1" type="noConversion"/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E8A5-46C2-4F60-B095-2E5E1F52DA9E}">
  <dimension ref="A1"/>
  <sheetViews>
    <sheetView showGridLines="0" tabSelected="1" topLeftCell="A16" zoomScale="55" zoomScaleNormal="55" workbookViewId="0">
      <selection activeCell="AK61" sqref="AK61"/>
    </sheetView>
  </sheetViews>
  <sheetFormatPr defaultRowHeight="15" x14ac:dyDescent="0.25"/>
  <cols>
    <col min="6" max="6" width="17.42578125" bestFit="1" customWidth="1"/>
    <col min="7" max="7" width="27.28515625" bestFit="1" customWidth="1"/>
    <col min="23" max="23" width="17.42578125" bestFit="1" customWidth="1"/>
    <col min="24" max="24" width="19.5703125" bestFit="1" customWidth="1"/>
    <col min="25" max="25" width="16.28515625" bestFit="1" customWidth="1"/>
    <col min="26" max="26" width="11.85546875" customWidth="1"/>
    <col min="27" max="27" width="16.28515625" bestFit="1" customWidth="1"/>
    <col min="28" max="28" width="19.5703125" bestFit="1" customWidth="1"/>
    <col min="29" max="29" width="11" customWidth="1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VERİ SETİ</vt:lpstr>
      <vt:lpstr>ANALİZ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Samet �ZG�N</cp:lastModifiedBy>
  <dcterms:created xsi:type="dcterms:W3CDTF">2025-03-12T08:33:57Z</dcterms:created>
  <dcterms:modified xsi:type="dcterms:W3CDTF">2025-04-20T22:27:30Z</dcterms:modified>
</cp:coreProperties>
</file>