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辉\Desktop\experiment_data\"/>
    </mc:Choice>
  </mc:AlternateContent>
  <bookViews>
    <workbookView xWindow="0" yWindow="0" windowWidth="29070" windowHeight="15870" tabRatio="795"/>
  </bookViews>
  <sheets>
    <sheet name="10000-1_10-1-32" sheetId="2" r:id="rId1"/>
    <sheet name="10000-1_10-8-32" sheetId="3" r:id="rId2"/>
    <sheet name="10000-10_1-1-32" sheetId="5" r:id="rId3"/>
    <sheet name="10000-1_0-1-32" sheetId="6" r:id="rId4"/>
    <sheet name="10000-0_1-1-32" sheetId="4" r:id="rId5"/>
  </sheets>
  <definedNames>
    <definedName name="_xlnm._FilterDatabase" localSheetId="0" hidden="1">'10000-1_10-1-32'!$E$41:$F$254</definedName>
    <definedName name="_xlnm.Criteria" localSheetId="0">'10000-1_10-1-32'!$E$41:$E$254</definedName>
  </definedNames>
  <calcPr calcId="152511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P6" i="2" l="1"/>
  <c r="P7" i="2"/>
  <c r="P9" i="2"/>
  <c r="P10" i="2"/>
  <c r="O5" i="2"/>
  <c r="O6" i="2"/>
  <c r="O7" i="2"/>
  <c r="O8" i="2"/>
  <c r="O9" i="2"/>
  <c r="O10" i="2"/>
  <c r="O11" i="2"/>
  <c r="O12" i="2"/>
  <c r="O30" i="2"/>
  <c r="O26" i="2"/>
  <c r="O27" i="2"/>
  <c r="O28" i="2"/>
  <c r="O29" i="2"/>
  <c r="O31" i="2"/>
  <c r="O32" i="2"/>
  <c r="O33" i="2"/>
  <c r="T41" i="2" l="1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40" i="2"/>
  <c r="N93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40" i="2"/>
</calcChain>
</file>

<file path=xl/sharedStrings.xml><?xml version="1.0" encoding="utf-8"?>
<sst xmlns="http://schemas.openxmlformats.org/spreadsheetml/2006/main" count="616" uniqueCount="13">
  <si>
    <t>ops/sec</t>
  </si>
  <si>
    <t>latency</t>
  </si>
  <si>
    <t>kb/sec</t>
  </si>
  <si>
    <t>Threads</t>
  </si>
  <si>
    <t>Connections</t>
  </si>
  <si>
    <t>hits/sec</t>
  </si>
  <si>
    <t>misses/sec</t>
  </si>
  <si>
    <t>GET</t>
  </si>
  <si>
    <t>总计</t>
  </si>
  <si>
    <t>行标签</t>
  </si>
  <si>
    <t>最大值项:%</t>
  </si>
  <si>
    <t>time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</si>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</sst>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altLang="zh-CN"/>
              <a:t>SET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'10000-1_10-1-32'!$L$2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'10000-1_10-1-32'!$N$2:$N$4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0.65100000000000002</c:v>
                </c:pt>
                <c:pt idx="2">
                  <c:v>1.177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'10000-1_10-1-32'!$L$5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'10000-1_10-1-32'!$N$5:$N$7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1.389</c:v>
                </c:pt>
                <c:pt idx="2">
                  <c:v>3.4860000000000002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'10000-1_10-1-32'!$L$8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'10000-1_10-1-32'!$N$8:$N$10</c:f>
              <c:numCache>
                <c:formatCode>General</c:formatCode>
                <c:ptCount val="3"/>
                <c:pt idx="0">
                  <c:v>3.6520000000000001</c:v>
                </c:pt>
                <c:pt idx="1">
                  <c:v>8.91</c:v>
                </c:pt>
                <c:pt idx="2">
                  <c:v>19.681999999999999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'10000-1_10-1-32'!$L$11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'10000-1_10-1-32'!$N$11:$N$12</c:f>
              <c:numCache>
                <c:formatCode>General</c:formatCode>
                <c:ptCount val="2"/>
                <c:pt idx="0">
                  <c:v>19.306000000000001</c:v>
                </c:pt>
                <c:pt idx="1">
                  <c:v>47.201000000000001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14910352"/>
        <c:axId val="1514911984"/>
      </c:barChart>
      <c:catAx>
        <c:axId val="15149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#</a:t>
                </a:r>
                <a:r>
                  <a:rPr lang="en-US" altLang="zh-CN" baseline="0"/>
                  <a:t> of Client</a:t>
                </a:r>
                <a:endParaRPr lang="zh-CN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4911984"/>
        <c:crosses val="autoZero"/>
        <c:auto val="1"/>
        <c:lblAlgn val="ctr"/>
        <c:lblOffset val="100"/>
        <c:noMultiLvlLbl val="1"/>
      </c:catAx>
      <c:valAx>
        <c:axId val="1514911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49103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'10000-1_10-8-32'!$N$23:$N$25</c:f>
              <c:numCache>
                <c:formatCode>General</c:formatCode>
                <c:ptCount val="3"/>
                <c:pt idx="0">
                  <c:v>0.59399999999999997</c:v>
                </c:pt>
                <c:pt idx="1">
                  <c:v>1.0920000000000001</c:v>
                </c:pt>
                <c:pt idx="2">
                  <c:v>2.4820000000000002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'10000-1_10-8-32'!$N$26:$N$28</c:f>
              <c:numCache>
                <c:formatCode>General</c:formatCode>
                <c:ptCount val="3"/>
                <c:pt idx="0">
                  <c:v>1.607</c:v>
                </c:pt>
                <c:pt idx="1">
                  <c:v>3.5129999999999999</c:v>
                </c:pt>
                <c:pt idx="2">
                  <c:v>7.64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'10000-1_10-8-32'!$N$29:$N$31</c:f>
              <c:numCache>
                <c:formatCode>General</c:formatCode>
                <c:ptCount val="3"/>
                <c:pt idx="0">
                  <c:v>7.7530000000000001</c:v>
                </c:pt>
                <c:pt idx="1">
                  <c:v>15.688000000000001</c:v>
                </c:pt>
                <c:pt idx="2">
                  <c:v>32.15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'10000-1_10-8-32'!$N$32:$N$34</c:f>
              <c:numCache>
                <c:formatCode>General</c:formatCode>
                <c:ptCount val="3"/>
                <c:pt idx="0">
                  <c:v>31.901</c:v>
                </c:pt>
                <c:pt idx="1">
                  <c:v>68.031999999999996</c:v>
                </c:pt>
                <c:pt idx="2">
                  <c:v>99.683999999999997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42288"/>
        <c:axId val="1518842832"/>
      </c:barChart>
      <c:catAx>
        <c:axId val="15188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2832"/>
        <c:crosses val="autoZero"/>
        <c:auto val="1"/>
        <c:lblAlgn val="ctr"/>
        <c:lblOffset val="100"/>
        <c:noMultiLvlLbl val="0"/>
      </c:catAx>
      <c:valAx>
        <c:axId val="15188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'10000-10_1-1-32'!$Q$1:$Q$3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0.65100000000000002</c:v>
                </c:pt>
                <c:pt idx="2">
                  <c:v>1.177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'10000-10_1-1-32'!$Q$4:$Q$6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1.389</c:v>
                </c:pt>
                <c:pt idx="2">
                  <c:v>3.4860000000000002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'10000-10_1-1-32'!$Q$7:$Q$9</c:f>
              <c:numCache>
                <c:formatCode>General</c:formatCode>
                <c:ptCount val="3"/>
                <c:pt idx="0">
                  <c:v>3.6520000000000001</c:v>
                </c:pt>
                <c:pt idx="1">
                  <c:v>8.91</c:v>
                </c:pt>
                <c:pt idx="2">
                  <c:v>19.681999999999999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'10000-10_1-1-32'!$Q$10:$Q$11</c:f>
              <c:numCache>
                <c:formatCode>General</c:formatCode>
                <c:ptCount val="2"/>
                <c:pt idx="0">
                  <c:v>19.306000000000001</c:v>
                </c:pt>
                <c:pt idx="1">
                  <c:v>47.201000000000001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743952"/>
        <c:axId val="1591743408"/>
      </c:barChart>
      <c:catAx>
        <c:axId val="15917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43408"/>
        <c:crosses val="autoZero"/>
        <c:auto val="1"/>
        <c:lblAlgn val="ctr"/>
        <c:lblOffset val="100"/>
        <c:noMultiLvlLbl val="0"/>
      </c:catAx>
      <c:valAx>
        <c:axId val="15917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'10000-10_1-1-32'!$Q$20:$Q$22</c:f>
              <c:numCache>
                <c:formatCode>General</c:formatCode>
                <c:ptCount val="3"/>
                <c:pt idx="0">
                  <c:v>0.30399999999999999</c:v>
                </c:pt>
                <c:pt idx="1">
                  <c:v>0.66300000000000003</c:v>
                </c:pt>
                <c:pt idx="2">
                  <c:v>1.1890000000000001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'10000-10_1-1-32'!$Q$23:$Q$25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1.389</c:v>
                </c:pt>
                <c:pt idx="2">
                  <c:v>3.4969999999999999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'10000-10_1-1-32'!$Q$26:$Q$28</c:f>
              <c:numCache>
                <c:formatCode>General</c:formatCode>
                <c:ptCount val="3"/>
                <c:pt idx="0">
                  <c:v>3.6589999999999998</c:v>
                </c:pt>
                <c:pt idx="1">
                  <c:v>8.9510000000000005</c:v>
                </c:pt>
                <c:pt idx="2">
                  <c:v>19.968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'10000-10_1-1-32'!$Q$29:$Q$30</c:f>
              <c:numCache>
                <c:formatCode>General</c:formatCode>
                <c:ptCount val="2"/>
                <c:pt idx="0">
                  <c:v>19.405000000000001</c:v>
                </c:pt>
                <c:pt idx="1">
                  <c:v>47.521999999999998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742864"/>
        <c:axId val="1591739056"/>
      </c:barChart>
      <c:catAx>
        <c:axId val="15917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39056"/>
        <c:crosses val="autoZero"/>
        <c:auto val="1"/>
        <c:lblAlgn val="ctr"/>
        <c:lblOffset val="100"/>
        <c:noMultiLvlLbl val="0"/>
      </c:catAx>
      <c:valAx>
        <c:axId val="1591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'10000-10_1-1-32'!$Q$1:$Q$3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0.65100000000000002</c:v>
                </c:pt>
                <c:pt idx="2">
                  <c:v>1.177</c:v>
                </c:pt>
              </c:numCache>
            </c:numRef>
          </c:val>
        </c:ser>
        <c:ser>
          <c:idx val="3"/>
          <c:order val="1"/>
          <c:tx>
            <c:v>1-get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'10000-10_1-1-32'!$R$1:$R$3</c:f>
              <c:numCache>
                <c:formatCode>General</c:formatCode>
                <c:ptCount val="3"/>
                <c:pt idx="0">
                  <c:v>0.30399999999999999</c:v>
                </c:pt>
                <c:pt idx="1">
                  <c:v>0.66300000000000003</c:v>
                </c:pt>
                <c:pt idx="2">
                  <c:v>1.1890000000000001</c:v>
                </c:pt>
              </c:numCache>
            </c:numRef>
          </c:val>
        </c:ser>
        <c:ser>
          <c:idx val="1"/>
          <c:order val="2"/>
          <c:tx>
            <c:v>4-set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'10000-10_1-1-32'!$Q$4:$Q$6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1.389</c:v>
                </c:pt>
                <c:pt idx="2">
                  <c:v>3.4860000000000002</c:v>
                </c:pt>
              </c:numCache>
            </c:numRef>
          </c:val>
        </c:ser>
        <c:ser>
          <c:idx val="4"/>
          <c:order val="3"/>
          <c:tx>
            <c:v>4-get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'10000-10_1-1-32'!$R$4:$R$6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1.389</c:v>
                </c:pt>
                <c:pt idx="2">
                  <c:v>3.4969999999999999</c:v>
                </c:pt>
              </c:numCache>
            </c:numRef>
          </c:val>
        </c:ser>
        <c:ser>
          <c:idx val="2"/>
          <c:order val="4"/>
          <c:tx>
            <c:v>16-set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'10000-10_1-1-32'!$Q$7:$Q$9</c:f>
              <c:numCache>
                <c:formatCode>General</c:formatCode>
                <c:ptCount val="3"/>
                <c:pt idx="0">
                  <c:v>3.6520000000000001</c:v>
                </c:pt>
                <c:pt idx="1">
                  <c:v>8.91</c:v>
                </c:pt>
                <c:pt idx="2">
                  <c:v>19.681999999999999</c:v>
                </c:pt>
              </c:numCache>
            </c:numRef>
          </c:val>
        </c:ser>
        <c:ser>
          <c:idx val="5"/>
          <c:order val="5"/>
          <c:tx>
            <c:v>16-get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'10000-10_1-1-32'!$R$7:$R$9</c:f>
              <c:numCache>
                <c:formatCode>General</c:formatCode>
                <c:ptCount val="3"/>
                <c:pt idx="0">
                  <c:v>3.6589999999999998</c:v>
                </c:pt>
                <c:pt idx="1">
                  <c:v>8.9510000000000005</c:v>
                </c:pt>
                <c:pt idx="2">
                  <c:v>19.968</c:v>
                </c:pt>
              </c:numCache>
            </c:numRef>
          </c:val>
        </c:ser>
        <c:ser>
          <c:idx val="6"/>
          <c:order val="6"/>
          <c:tx>
            <c:v>64-set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'10000-10_1-1-32'!$Q$10:$Q$11</c:f>
              <c:numCache>
                <c:formatCode>General</c:formatCode>
                <c:ptCount val="2"/>
                <c:pt idx="0">
                  <c:v>19.306000000000001</c:v>
                </c:pt>
                <c:pt idx="1">
                  <c:v>47.201000000000001</c:v>
                </c:pt>
              </c:numCache>
            </c:numRef>
          </c:val>
        </c:ser>
        <c:ser>
          <c:idx val="7"/>
          <c:order val="7"/>
          <c:tx>
            <c:v>64-get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'10000-10_1-1-32'!$R$10:$R$11</c:f>
              <c:numCache>
                <c:formatCode>General</c:formatCode>
                <c:ptCount val="2"/>
                <c:pt idx="0">
                  <c:v>19.405000000000001</c:v>
                </c:pt>
                <c:pt idx="1">
                  <c:v>47.521999999999998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739600"/>
        <c:axId val="1591741776"/>
      </c:barChart>
      <c:catAx>
        <c:axId val="1591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41776"/>
        <c:crosses val="autoZero"/>
        <c:auto val="1"/>
        <c:lblAlgn val="ctr"/>
        <c:lblOffset val="100"/>
        <c:noMultiLvlLbl val="0"/>
      </c:catAx>
      <c:valAx>
        <c:axId val="15917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'10000-1_0-1-32'!$N$1:$N$3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'10000-1_0-1-32'!$O$1:$O$3</c:f>
              <c:numCache>
                <c:formatCode>General</c:formatCode>
                <c:ptCount val="3"/>
                <c:pt idx="0">
                  <c:v>0.28599999999999998</c:v>
                </c:pt>
                <c:pt idx="1">
                  <c:v>0.58599999999999997</c:v>
                </c:pt>
                <c:pt idx="2">
                  <c:v>1.155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'10000-1_0-1-32'!$N$1:$N$3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'10000-1_0-1-32'!$O$4:$O$6</c:f>
              <c:numCache>
                <c:formatCode>General</c:formatCode>
                <c:ptCount val="3"/>
                <c:pt idx="0">
                  <c:v>0.65200000000000002</c:v>
                </c:pt>
                <c:pt idx="1">
                  <c:v>1.371</c:v>
                </c:pt>
                <c:pt idx="2">
                  <c:v>3.5350000000000001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'10000-1_0-1-32'!$O$7:$O$9</c:f>
              <c:numCache>
                <c:formatCode>General</c:formatCode>
                <c:ptCount val="3"/>
                <c:pt idx="0">
                  <c:v>3.6070000000000002</c:v>
                </c:pt>
                <c:pt idx="1">
                  <c:v>8.92</c:v>
                </c:pt>
                <c:pt idx="2">
                  <c:v>19.169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'10000-1_0-1-32'!$O$10:$O$11</c:f>
              <c:numCache>
                <c:formatCode>General</c:formatCode>
                <c:ptCount val="2"/>
                <c:pt idx="0">
                  <c:v>18.991</c:v>
                </c:pt>
                <c:pt idx="1">
                  <c:v>46.569000000000003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745584"/>
        <c:axId val="1591738512"/>
      </c:barChart>
      <c:catAx>
        <c:axId val="15917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38512"/>
        <c:crosses val="autoZero"/>
        <c:auto val="1"/>
        <c:lblAlgn val="ctr"/>
        <c:lblOffset val="100"/>
        <c:noMultiLvlLbl val="0"/>
      </c:catAx>
      <c:valAx>
        <c:axId val="1591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'10000-0_1-1-32'!$M$1:$M$3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'10000-0_1-1-32'!$N$1:$N$3</c:f>
              <c:numCache>
                <c:formatCode>General</c:formatCode>
                <c:ptCount val="3"/>
                <c:pt idx="0">
                  <c:v>0.30299999999999999</c:v>
                </c:pt>
                <c:pt idx="1">
                  <c:v>0.66</c:v>
                </c:pt>
                <c:pt idx="2">
                  <c:v>1.232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'10000-0_1-1-32'!$M$1:$M$3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'10000-0_1-1-32'!$N$4:$N$6</c:f>
              <c:numCache>
                <c:formatCode>General</c:formatCode>
                <c:ptCount val="3"/>
                <c:pt idx="0">
                  <c:v>0.70199999999999996</c:v>
                </c:pt>
                <c:pt idx="1">
                  <c:v>1.482</c:v>
                </c:pt>
                <c:pt idx="2">
                  <c:v>4.0990000000000002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'10000-0_1-1-32'!$N$7:$N$9</c:f>
              <c:numCache>
                <c:formatCode>General</c:formatCode>
                <c:ptCount val="3"/>
                <c:pt idx="0">
                  <c:v>4.0289999999999999</c:v>
                </c:pt>
                <c:pt idx="1">
                  <c:v>9.4939999999999998</c:v>
                </c:pt>
                <c:pt idx="2">
                  <c:v>19.911000000000001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'10000-0_1-1-32'!$N$10:$N$11</c:f>
              <c:numCache>
                <c:formatCode>General</c:formatCode>
                <c:ptCount val="2"/>
                <c:pt idx="0">
                  <c:v>19.966000000000001</c:v>
                </c:pt>
                <c:pt idx="1">
                  <c:v>49.710999999999999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6944416"/>
        <c:axId val="1596942784"/>
      </c:barChart>
      <c:catAx>
        <c:axId val="159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942784"/>
        <c:crosses val="autoZero"/>
        <c:auto val="1"/>
        <c:lblAlgn val="ctr"/>
        <c:lblOffset val="100"/>
        <c:noMultiLvlLbl val="0"/>
      </c:catAx>
      <c:valAx>
        <c:axId val="159694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69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altLang="zh-CN"/>
              <a:t>GET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'10000-1_10-1-32'!$L$23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numRef>
              <c:f>'10000-1_10-1-32'!$M$23:$M$25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'10000-1_10-1-32'!$N$23:$N$25</c:f>
              <c:numCache>
                <c:formatCode>General</c:formatCode>
                <c:ptCount val="3"/>
                <c:pt idx="0">
                  <c:v>0.30399999999999999</c:v>
                </c:pt>
                <c:pt idx="1">
                  <c:v>0.66300000000000003</c:v>
                </c:pt>
                <c:pt idx="2">
                  <c:v>1.1890000000000001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'10000-1_10-1-32'!$L$27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numRef>
              <c:f>'10000-1_10-1-32'!$M$23:$M$25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'10000-1_10-1-32'!$N$26:$N$28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1.389</c:v>
                </c:pt>
                <c:pt idx="2">
                  <c:v>3.4969999999999999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'10000-1_10-1-32'!$L$30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numRef>
              <c:f>'10000-1_10-1-32'!$M$23:$M$25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'10000-1_10-1-32'!$N$29:$N$31</c:f>
              <c:numCache>
                <c:formatCode>General</c:formatCode>
                <c:ptCount val="3"/>
                <c:pt idx="0">
                  <c:v>3.6589999999999998</c:v>
                </c:pt>
                <c:pt idx="1">
                  <c:v>8.9510000000000005</c:v>
                </c:pt>
                <c:pt idx="2">
                  <c:v>19.968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'10000-1_10-1-32'!$L$32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numRef>
              <c:f>'10000-1_10-1-32'!$M$23:$M$25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'10000-1_10-1-32'!$N$32:$N$33</c:f>
              <c:numCache>
                <c:formatCode>General</c:formatCode>
                <c:ptCount val="2"/>
                <c:pt idx="0">
                  <c:v>19.405000000000001</c:v>
                </c:pt>
                <c:pt idx="1">
                  <c:v>47.521999999999998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14908720"/>
        <c:axId val="1514910896"/>
      </c:barChart>
      <c:catAx>
        <c:axId val="15149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# of Client</a:t>
                </a:r>
                <a:endParaRPr lang="zh-CN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4910896"/>
        <c:crosses val="autoZero"/>
        <c:auto val="1"/>
        <c:lblAlgn val="ctr"/>
        <c:lblOffset val="100"/>
        <c:noMultiLvlLbl val="1"/>
      </c:catAx>
      <c:valAx>
        <c:axId val="1514910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49087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OPS/SEC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'10000-1_10-1-32'!$A$2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'10000-1_10-1-32'!$B$2:$B$4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'10000-1_10-1-32'!$C$2:$C$4</c:f>
              <c:numCache>
                <c:formatCode>General</c:formatCode>
                <c:ptCount val="3"/>
                <c:pt idx="0">
                  <c:v>151238.99</c:v>
                </c:pt>
                <c:pt idx="1">
                  <c:v>139161.57999999999</c:v>
                </c:pt>
                <c:pt idx="2">
                  <c:v>154112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'10000-1_10-1-32'!$B$2:$B$4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'10000-1_10-1-32'!$C$5:$C$7</c:f>
              <c:numCache>
                <c:formatCode>General</c:formatCode>
                <c:ptCount val="3"/>
                <c:pt idx="0">
                  <c:v>276017.02</c:v>
                </c:pt>
                <c:pt idx="1">
                  <c:v>262816.8</c:v>
                </c:pt>
                <c:pt idx="2">
                  <c:v>212546.21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'10000-1_10-1-32'!$B$2:$B$4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'10000-1_10-1-32'!$C$8:$C$10</c:f>
              <c:numCache>
                <c:formatCode>General</c:formatCode>
                <c:ptCount val="3"/>
                <c:pt idx="0">
                  <c:v>199666.33</c:v>
                </c:pt>
                <c:pt idx="1">
                  <c:v>163150.95000000001</c:v>
                </c:pt>
                <c:pt idx="2">
                  <c:v>147590.67000000001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'10000-1_10-1-32'!$C$11:$C$12</c:f>
              <c:numCache>
                <c:formatCode>General</c:formatCode>
                <c:ptCount val="2"/>
                <c:pt idx="0">
                  <c:v>150589.31</c:v>
                </c:pt>
                <c:pt idx="1">
                  <c:v>123167.15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11440"/>
        <c:axId val="1514913616"/>
      </c:barChart>
      <c:catAx>
        <c:axId val="15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913616"/>
        <c:crosses val="autoZero"/>
        <c:auto val="1"/>
        <c:lblAlgn val="ctr"/>
        <c:lblOffset val="100"/>
        <c:noMultiLvlLbl val="0"/>
      </c:catAx>
      <c:valAx>
        <c:axId val="1514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9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KB/SEC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'10000-1_10-1-32'!$B$2:$B$4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'10000-1_10-1-32'!$E$2:$E$4</c:f>
              <c:numCache>
                <c:formatCode>General</c:formatCode>
                <c:ptCount val="3"/>
                <c:pt idx="0">
                  <c:v>11651.41</c:v>
                </c:pt>
                <c:pt idx="1">
                  <c:v>10720.97</c:v>
                </c:pt>
                <c:pt idx="2">
                  <c:v>11872.75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'10000-1_10-1-32'!$E$5:$E$7</c:f>
              <c:numCache>
                <c:formatCode>General</c:formatCode>
                <c:ptCount val="3"/>
                <c:pt idx="0">
                  <c:v>21264.28</c:v>
                </c:pt>
                <c:pt idx="1">
                  <c:v>20247.330000000002</c:v>
                </c:pt>
                <c:pt idx="2">
                  <c:v>16374.5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'10000-1_10-1-32'!$E$8:$E$10</c:f>
              <c:numCache>
                <c:formatCode>General</c:formatCode>
                <c:ptCount val="3"/>
                <c:pt idx="0">
                  <c:v>15382.24</c:v>
                </c:pt>
                <c:pt idx="1">
                  <c:v>12569.1</c:v>
                </c:pt>
                <c:pt idx="2">
                  <c:v>11370.35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'10000-1_10-1-32'!$E$11:$E$12</c:f>
              <c:numCache>
                <c:formatCode>General</c:formatCode>
                <c:ptCount val="2"/>
                <c:pt idx="0">
                  <c:v>11601.36</c:v>
                </c:pt>
                <c:pt idx="1">
                  <c:v>609.78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34080"/>
        <c:axId val="1518838432"/>
      </c:barChart>
      <c:catAx>
        <c:axId val="15188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8432"/>
        <c:crosses val="autoZero"/>
        <c:auto val="1"/>
        <c:lblAlgn val="ctr"/>
        <c:lblOffset val="100"/>
        <c:noMultiLvlLbl val="0"/>
      </c:catAx>
      <c:valAx>
        <c:axId val="1518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chart.xlsx]10000-1_10-1-32!数据透视表10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1-THREAD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'10000-1_10-1-32'!$AD$39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'10000-1_10-1-32'!$AC$40:$AC$80</c:f>
              <c:strCache>
                <c:ptCount val="40"/>
                <c:pt idx="0">
                  <c:v>0.36</c:v>
                </c:pt>
                <c:pt idx="1">
                  <c:v>0.37</c:v>
                </c:pt>
                <c:pt idx="2">
                  <c:v>0.38</c:v>
                </c:pt>
                <c:pt idx="3">
                  <c:v>0.39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0.5</c:v>
                </c:pt>
                <c:pt idx="15">
                  <c:v>0.51</c:v>
                </c:pt>
                <c:pt idx="16">
                  <c:v>0.52</c:v>
                </c:pt>
                <c:pt idx="17">
                  <c:v>0.53</c:v>
                </c:pt>
                <c:pt idx="18">
                  <c:v>0.54</c:v>
                </c:pt>
                <c:pt idx="19">
                  <c:v>0.55</c:v>
                </c:pt>
                <c:pt idx="20">
                  <c:v>0.56</c:v>
                </c:pt>
                <c:pt idx="21">
                  <c:v>0.57</c:v>
                </c:pt>
                <c:pt idx="22">
                  <c:v>0.58</c:v>
                </c:pt>
                <c:pt idx="23">
                  <c:v>0.59</c:v>
                </c:pt>
                <c:pt idx="24">
                  <c:v>0.6</c:v>
                </c:pt>
                <c:pt idx="25">
                  <c:v>0.61</c:v>
                </c:pt>
                <c:pt idx="26">
                  <c:v>0.62</c:v>
                </c:pt>
                <c:pt idx="27">
                  <c:v>0.63</c:v>
                </c:pt>
                <c:pt idx="28">
                  <c:v>0.64</c:v>
                </c:pt>
                <c:pt idx="29">
                  <c:v>0.65</c:v>
                </c:pt>
                <c:pt idx="30">
                  <c:v>0.66</c:v>
                </c:pt>
                <c:pt idx="31">
                  <c:v>0.67</c:v>
                </c:pt>
                <c:pt idx="32">
                  <c:v>0.68</c:v>
                </c:pt>
                <c:pt idx="33">
                  <c:v>0.69</c:v>
                </c:pt>
                <c:pt idx="34">
                  <c:v>0.7</c:v>
                </c:pt>
                <c:pt idx="35">
                  <c:v>0.71</c:v>
                </c:pt>
                <c:pt idx="36">
                  <c:v>0.73</c:v>
                </c:pt>
                <c:pt idx="37">
                  <c:v>0.83</c:v>
                </c:pt>
                <c:pt idx="38">
                  <c:v>1</c:v>
                </c:pt>
                <c:pt idx="39">
                  <c:v>1.1</c:v>
                </c:pt>
              </c:strCache>
            </c:strRef>
          </c:cat>
          <c:val>
            <c:numRef>
              <c:f>'10000-1_10-1-32'!$AD$40:$AD$80</c:f>
              <c:numCache>
                <c:formatCode>General</c:formatCode>
                <c:ptCount val="40"/>
                <c:pt idx="0">
                  <c:v>95.5</c:v>
                </c:pt>
                <c:pt idx="1">
                  <c:v>96.5</c:v>
                </c:pt>
                <c:pt idx="2">
                  <c:v>97.23</c:v>
                </c:pt>
                <c:pt idx="3">
                  <c:v>97.74</c:v>
                </c:pt>
                <c:pt idx="4">
                  <c:v>98.01</c:v>
                </c:pt>
                <c:pt idx="5">
                  <c:v>98.19</c:v>
                </c:pt>
                <c:pt idx="6">
                  <c:v>98.34</c:v>
                </c:pt>
                <c:pt idx="7">
                  <c:v>98.49</c:v>
                </c:pt>
                <c:pt idx="8">
                  <c:v>98.61</c:v>
                </c:pt>
                <c:pt idx="9">
                  <c:v>98.72</c:v>
                </c:pt>
                <c:pt idx="10">
                  <c:v>98.87</c:v>
                </c:pt>
                <c:pt idx="11">
                  <c:v>98.99</c:v>
                </c:pt>
                <c:pt idx="12">
                  <c:v>99.09</c:v>
                </c:pt>
                <c:pt idx="13">
                  <c:v>99.17</c:v>
                </c:pt>
                <c:pt idx="14">
                  <c:v>99.27</c:v>
                </c:pt>
                <c:pt idx="15">
                  <c:v>99.36</c:v>
                </c:pt>
                <c:pt idx="16">
                  <c:v>99.49</c:v>
                </c:pt>
                <c:pt idx="17">
                  <c:v>99.56</c:v>
                </c:pt>
                <c:pt idx="18">
                  <c:v>99.64</c:v>
                </c:pt>
                <c:pt idx="19">
                  <c:v>99.71</c:v>
                </c:pt>
                <c:pt idx="20">
                  <c:v>99.75</c:v>
                </c:pt>
                <c:pt idx="21">
                  <c:v>99.79</c:v>
                </c:pt>
                <c:pt idx="22">
                  <c:v>99.83</c:v>
                </c:pt>
                <c:pt idx="23">
                  <c:v>99.84</c:v>
                </c:pt>
                <c:pt idx="24">
                  <c:v>99.85</c:v>
                </c:pt>
                <c:pt idx="25">
                  <c:v>99.87</c:v>
                </c:pt>
                <c:pt idx="26">
                  <c:v>99.88</c:v>
                </c:pt>
                <c:pt idx="27">
                  <c:v>99.88</c:v>
                </c:pt>
                <c:pt idx="28">
                  <c:v>99.89</c:v>
                </c:pt>
                <c:pt idx="29">
                  <c:v>99.89</c:v>
                </c:pt>
                <c:pt idx="30">
                  <c:v>99.9</c:v>
                </c:pt>
                <c:pt idx="31">
                  <c:v>99.9</c:v>
                </c:pt>
                <c:pt idx="32">
                  <c:v>99.91</c:v>
                </c:pt>
                <c:pt idx="33">
                  <c:v>99.91</c:v>
                </c:pt>
                <c:pt idx="34">
                  <c:v>99.91</c:v>
                </c:pt>
                <c:pt idx="35">
                  <c:v>99.92</c:v>
                </c:pt>
                <c:pt idx="36">
                  <c:v>99.92</c:v>
                </c:pt>
                <c:pt idx="37">
                  <c:v>99.92</c:v>
                </c:pt>
                <c:pt idx="38">
                  <c:v>99.96</c:v>
                </c:pt>
                <c:pt idx="39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41152"/>
        <c:axId val="1518835168"/>
      </c:lineChart>
      <c:catAx>
        <c:axId val="15188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5168"/>
        <c:crosses val="autoZero"/>
        <c:auto val="1"/>
        <c:lblAlgn val="ctr"/>
        <c:lblOffset val="100"/>
        <c:noMultiLvlLbl val="0"/>
      </c:catAx>
      <c:valAx>
        <c:axId val="15188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chart.xlsx]10000-1_10-1-32!数据透视表11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4-THREAD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'10000-1_10-1-32'!$AF$39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'10000-1_10-1-32'!$AE$40:$AE$87</c:f>
              <c:strCache>
                <c:ptCount val="4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3.9</c:v>
                </c:pt>
                <c:pt idx="33">
                  <c:v>4</c:v>
                </c:pt>
                <c:pt idx="34">
                  <c:v>4.1</c:v>
                </c:pt>
                <c:pt idx="35">
                  <c:v>4.3</c:v>
                </c:pt>
                <c:pt idx="36">
                  <c:v>4.4</c:v>
                </c:pt>
                <c:pt idx="37">
                  <c:v>4.5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7.1</c:v>
                </c:pt>
                <c:pt idx="42">
                  <c:v>7.2</c:v>
                </c:pt>
                <c:pt idx="43">
                  <c:v>7.5</c:v>
                </c:pt>
                <c:pt idx="44">
                  <c:v>7.6</c:v>
                </c:pt>
                <c:pt idx="45">
                  <c:v>7.7</c:v>
                </c:pt>
                <c:pt idx="46">
                  <c:v>8</c:v>
                </c:pt>
              </c:strCache>
            </c:strRef>
          </c:cat>
          <c:val>
            <c:numRef>
              <c:f>'10000-1_10-1-32'!$AF$40:$AF$87</c:f>
              <c:numCache>
                <c:formatCode>General</c:formatCode>
                <c:ptCount val="47"/>
                <c:pt idx="0">
                  <c:v>95.65</c:v>
                </c:pt>
                <c:pt idx="1">
                  <c:v>96.41</c:v>
                </c:pt>
                <c:pt idx="2">
                  <c:v>97.03</c:v>
                </c:pt>
                <c:pt idx="3">
                  <c:v>97.47</c:v>
                </c:pt>
                <c:pt idx="4">
                  <c:v>97.77</c:v>
                </c:pt>
                <c:pt idx="5">
                  <c:v>98.01</c:v>
                </c:pt>
                <c:pt idx="6">
                  <c:v>98.66</c:v>
                </c:pt>
                <c:pt idx="7">
                  <c:v>99.15</c:v>
                </c:pt>
                <c:pt idx="8">
                  <c:v>99.44</c:v>
                </c:pt>
                <c:pt idx="9">
                  <c:v>99.76</c:v>
                </c:pt>
                <c:pt idx="10">
                  <c:v>99.86</c:v>
                </c:pt>
                <c:pt idx="11">
                  <c:v>99.89</c:v>
                </c:pt>
                <c:pt idx="12">
                  <c:v>99.91</c:v>
                </c:pt>
                <c:pt idx="13">
                  <c:v>99.92</c:v>
                </c:pt>
                <c:pt idx="14">
                  <c:v>99.93</c:v>
                </c:pt>
                <c:pt idx="15">
                  <c:v>99.93</c:v>
                </c:pt>
                <c:pt idx="16">
                  <c:v>99.94</c:v>
                </c:pt>
                <c:pt idx="17">
                  <c:v>99.94</c:v>
                </c:pt>
                <c:pt idx="18">
                  <c:v>99.95</c:v>
                </c:pt>
                <c:pt idx="19">
                  <c:v>99.95</c:v>
                </c:pt>
                <c:pt idx="20">
                  <c:v>99.95</c:v>
                </c:pt>
                <c:pt idx="21">
                  <c:v>99.96</c:v>
                </c:pt>
                <c:pt idx="22">
                  <c:v>99.96</c:v>
                </c:pt>
                <c:pt idx="23">
                  <c:v>99.96</c:v>
                </c:pt>
                <c:pt idx="24">
                  <c:v>99.97</c:v>
                </c:pt>
                <c:pt idx="25">
                  <c:v>99.97</c:v>
                </c:pt>
                <c:pt idx="26">
                  <c:v>99.97</c:v>
                </c:pt>
                <c:pt idx="27">
                  <c:v>99.97</c:v>
                </c:pt>
                <c:pt idx="28">
                  <c:v>99.97</c:v>
                </c:pt>
                <c:pt idx="29">
                  <c:v>99.98</c:v>
                </c:pt>
                <c:pt idx="30">
                  <c:v>99.98</c:v>
                </c:pt>
                <c:pt idx="31">
                  <c:v>99.99</c:v>
                </c:pt>
                <c:pt idx="32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99.99</c:v>
                </c:pt>
                <c:pt idx="36">
                  <c:v>99.99</c:v>
                </c:pt>
                <c:pt idx="37">
                  <c:v>99.99</c:v>
                </c:pt>
                <c:pt idx="38">
                  <c:v>99.99</c:v>
                </c:pt>
                <c:pt idx="39">
                  <c:v>99.99</c:v>
                </c:pt>
                <c:pt idx="40">
                  <c:v>99.99</c:v>
                </c:pt>
                <c:pt idx="41">
                  <c:v>99.99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6800"/>
        <c:axId val="1518837344"/>
      </c:lineChart>
      <c:catAx>
        <c:axId val="15188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7344"/>
        <c:crosses val="autoZero"/>
        <c:auto val="1"/>
        <c:lblAlgn val="ctr"/>
        <c:lblOffset val="100"/>
        <c:noMultiLvlLbl val="0"/>
      </c:catAx>
      <c:valAx>
        <c:axId val="1518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chart.xlsx]10000-1_10-1-32!数据透视表12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16-THREAD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'10000-1_10-1-32'!$AH$39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'10000-1_10-1-32'!$AG$40:$AG$106</c:f>
              <c:strCache>
                <c:ptCount val="66"/>
                <c:pt idx="0">
                  <c:v>4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4.6</c:v>
                </c:pt>
                <c:pt idx="7">
                  <c:v>4.7</c:v>
                </c:pt>
                <c:pt idx="8">
                  <c:v>4.8</c:v>
                </c:pt>
                <c:pt idx="9">
                  <c:v>4.9</c:v>
                </c:pt>
                <c:pt idx="10">
                  <c:v>5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8.2</c:v>
                </c:pt>
                <c:pt idx="43">
                  <c:v>8.3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8.7</c:v>
                </c:pt>
                <c:pt idx="48">
                  <c:v>8.8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9.2</c:v>
                </c:pt>
                <c:pt idx="53">
                  <c:v>9.3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9.7</c:v>
                </c:pt>
                <c:pt idx="58">
                  <c:v>9.8</c:v>
                </c:pt>
                <c:pt idx="59">
                  <c:v>9.9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</c:strCache>
            </c:strRef>
          </c:cat>
          <c:val>
            <c:numRef>
              <c:f>'10000-1_10-1-32'!$AH$40:$AH$106</c:f>
              <c:numCache>
                <c:formatCode>General</c:formatCode>
                <c:ptCount val="66"/>
                <c:pt idx="0">
                  <c:v>95.4</c:v>
                </c:pt>
                <c:pt idx="1">
                  <c:v>96.36</c:v>
                </c:pt>
                <c:pt idx="2">
                  <c:v>97.14</c:v>
                </c:pt>
                <c:pt idx="3">
                  <c:v>97.65</c:v>
                </c:pt>
                <c:pt idx="4">
                  <c:v>97.93</c:v>
                </c:pt>
                <c:pt idx="5">
                  <c:v>98.13</c:v>
                </c:pt>
                <c:pt idx="6">
                  <c:v>98.33</c:v>
                </c:pt>
                <c:pt idx="7">
                  <c:v>98.52</c:v>
                </c:pt>
                <c:pt idx="8">
                  <c:v>98.65</c:v>
                </c:pt>
                <c:pt idx="9">
                  <c:v>98.75</c:v>
                </c:pt>
                <c:pt idx="10">
                  <c:v>98.84</c:v>
                </c:pt>
                <c:pt idx="11">
                  <c:v>98.97</c:v>
                </c:pt>
                <c:pt idx="12">
                  <c:v>99.15</c:v>
                </c:pt>
                <c:pt idx="13">
                  <c:v>99.33</c:v>
                </c:pt>
                <c:pt idx="14">
                  <c:v>99.51</c:v>
                </c:pt>
                <c:pt idx="15">
                  <c:v>99.66</c:v>
                </c:pt>
                <c:pt idx="16">
                  <c:v>99.74</c:v>
                </c:pt>
                <c:pt idx="17">
                  <c:v>99.8</c:v>
                </c:pt>
                <c:pt idx="18">
                  <c:v>99.84</c:v>
                </c:pt>
                <c:pt idx="19">
                  <c:v>99.86</c:v>
                </c:pt>
                <c:pt idx="20">
                  <c:v>99.88</c:v>
                </c:pt>
                <c:pt idx="21">
                  <c:v>99.89</c:v>
                </c:pt>
                <c:pt idx="22">
                  <c:v>99.91</c:v>
                </c:pt>
                <c:pt idx="23">
                  <c:v>99.91</c:v>
                </c:pt>
                <c:pt idx="24">
                  <c:v>99.92</c:v>
                </c:pt>
                <c:pt idx="25">
                  <c:v>99.93</c:v>
                </c:pt>
                <c:pt idx="26">
                  <c:v>99.93</c:v>
                </c:pt>
                <c:pt idx="27">
                  <c:v>99.94</c:v>
                </c:pt>
                <c:pt idx="28">
                  <c:v>99.94</c:v>
                </c:pt>
                <c:pt idx="29">
                  <c:v>99.94</c:v>
                </c:pt>
                <c:pt idx="30">
                  <c:v>99.95</c:v>
                </c:pt>
                <c:pt idx="31">
                  <c:v>99.95</c:v>
                </c:pt>
                <c:pt idx="32">
                  <c:v>99.95</c:v>
                </c:pt>
                <c:pt idx="33">
                  <c:v>99.95</c:v>
                </c:pt>
                <c:pt idx="34">
                  <c:v>99.95</c:v>
                </c:pt>
                <c:pt idx="35">
                  <c:v>99.95</c:v>
                </c:pt>
                <c:pt idx="36">
                  <c:v>99.95</c:v>
                </c:pt>
                <c:pt idx="37">
                  <c:v>99.96</c:v>
                </c:pt>
                <c:pt idx="38">
                  <c:v>99.96</c:v>
                </c:pt>
                <c:pt idx="39">
                  <c:v>99.96</c:v>
                </c:pt>
                <c:pt idx="40">
                  <c:v>99.96</c:v>
                </c:pt>
                <c:pt idx="41">
                  <c:v>99.96</c:v>
                </c:pt>
                <c:pt idx="42">
                  <c:v>99.97</c:v>
                </c:pt>
                <c:pt idx="43">
                  <c:v>99.97</c:v>
                </c:pt>
                <c:pt idx="44">
                  <c:v>99.97</c:v>
                </c:pt>
                <c:pt idx="45">
                  <c:v>99.97</c:v>
                </c:pt>
                <c:pt idx="46">
                  <c:v>99.97</c:v>
                </c:pt>
                <c:pt idx="47">
                  <c:v>99.97</c:v>
                </c:pt>
                <c:pt idx="48">
                  <c:v>99.97</c:v>
                </c:pt>
                <c:pt idx="49">
                  <c:v>99.97</c:v>
                </c:pt>
                <c:pt idx="50">
                  <c:v>99.97</c:v>
                </c:pt>
                <c:pt idx="51">
                  <c:v>99.97</c:v>
                </c:pt>
                <c:pt idx="52">
                  <c:v>99.98</c:v>
                </c:pt>
                <c:pt idx="53">
                  <c:v>99.98</c:v>
                </c:pt>
                <c:pt idx="54">
                  <c:v>99.98</c:v>
                </c:pt>
                <c:pt idx="55">
                  <c:v>99.98</c:v>
                </c:pt>
                <c:pt idx="56">
                  <c:v>99.98</c:v>
                </c:pt>
                <c:pt idx="57">
                  <c:v>99.98</c:v>
                </c:pt>
                <c:pt idx="58">
                  <c:v>99.98</c:v>
                </c:pt>
                <c:pt idx="59">
                  <c:v>99.98</c:v>
                </c:pt>
                <c:pt idx="60">
                  <c:v>99.98</c:v>
                </c:pt>
                <c:pt idx="61">
                  <c:v>99.99</c:v>
                </c:pt>
                <c:pt idx="62">
                  <c:v>99.99</c:v>
                </c:pt>
                <c:pt idx="63">
                  <c:v>99.99</c:v>
                </c:pt>
                <c:pt idx="64">
                  <c:v>100</c:v>
                </c:pt>
                <c:pt idx="6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9520"/>
        <c:axId val="1518840064"/>
      </c:lineChart>
      <c:catAx>
        <c:axId val="15188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0064"/>
        <c:crosses val="autoZero"/>
        <c:auto val="1"/>
        <c:lblAlgn val="ctr"/>
        <c:lblOffset val="100"/>
        <c:noMultiLvlLbl val="0"/>
      </c:catAx>
      <c:valAx>
        <c:axId val="15188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chart.xlsx]10000-1_10-1-32!数据透视表13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64--THREAD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'10000-1_10-1-32'!$AJ$39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'10000-1_10-1-32'!$AI$40:$AI$57</c:f>
              <c:strCache>
                <c:ptCount val="1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47</c:v>
                </c:pt>
                <c:pt idx="16">
                  <c:v>48</c:v>
                </c:pt>
              </c:strCache>
            </c:strRef>
          </c:cat>
          <c:val>
            <c:numRef>
              <c:f>'10000-1_10-1-32'!$AJ$40:$AJ$57</c:f>
              <c:numCache>
                <c:formatCode>General</c:formatCode>
                <c:ptCount val="17"/>
                <c:pt idx="0">
                  <c:v>95.29</c:v>
                </c:pt>
                <c:pt idx="1">
                  <c:v>97.34</c:v>
                </c:pt>
                <c:pt idx="2">
                  <c:v>98.32</c:v>
                </c:pt>
                <c:pt idx="3">
                  <c:v>98.48</c:v>
                </c:pt>
                <c:pt idx="4">
                  <c:v>98.7</c:v>
                </c:pt>
                <c:pt idx="5">
                  <c:v>99.92</c:v>
                </c:pt>
                <c:pt idx="6">
                  <c:v>99.95</c:v>
                </c:pt>
                <c:pt idx="7">
                  <c:v>99.97</c:v>
                </c:pt>
                <c:pt idx="8">
                  <c:v>99.98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43376"/>
        <c:axId val="1518847184"/>
      </c:lineChart>
      <c:catAx>
        <c:axId val="15188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7184"/>
        <c:crosses val="autoZero"/>
        <c:auto val="1"/>
        <c:lblAlgn val="ctr"/>
        <c:lblOffset val="100"/>
        <c:noMultiLvlLbl val="0"/>
      </c:catAx>
      <c:valAx>
        <c:axId val="15188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8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altLang="zh-CN"/>
              <a:t>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'10000-1_10-8-32'!$M$1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'10000-1_10-8-32'!$O$1:$O$3</c:f>
              <c:numCache>
                <c:formatCode>General</c:formatCode>
                <c:ptCount val="3"/>
                <c:pt idx="0">
                  <c:v>0.59099999999999997</c:v>
                </c:pt>
                <c:pt idx="1">
                  <c:v>1.0880000000000001</c:v>
                </c:pt>
                <c:pt idx="2">
                  <c:v>2.472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'10000-1_10-8-32'!$M$4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'10000-1_10-8-32'!$O$4:$O$6</c:f>
              <c:numCache>
                <c:formatCode>General</c:formatCode>
                <c:ptCount val="3"/>
                <c:pt idx="0">
                  <c:v>1.6060000000000001</c:v>
                </c:pt>
                <c:pt idx="1">
                  <c:v>3.51</c:v>
                </c:pt>
                <c:pt idx="2">
                  <c:v>7.6319999999999997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'10000-1_10-8-32'!$M$7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'10000-1_10-8-32'!$O$7:$O$9</c:f>
              <c:numCache>
                <c:formatCode>General</c:formatCode>
                <c:ptCount val="3"/>
                <c:pt idx="0">
                  <c:v>7.7480000000000002</c:v>
                </c:pt>
                <c:pt idx="1">
                  <c:v>15.678000000000001</c:v>
                </c:pt>
                <c:pt idx="2">
                  <c:v>32.122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'10000-1_10-8-32'!$M$11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'10000-1_10-8-32'!$O$10:$O$12</c:f>
              <c:numCache>
                <c:formatCode>General</c:formatCode>
                <c:ptCount val="3"/>
                <c:pt idx="0">
                  <c:v>31.885999999999999</c:v>
                </c:pt>
                <c:pt idx="1">
                  <c:v>68.013000000000005</c:v>
                </c:pt>
                <c:pt idx="2">
                  <c:v>99.585999999999999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18846096"/>
        <c:axId val="1518844464"/>
      </c:barChart>
      <c:catAx>
        <c:axId val="151884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8844464"/>
        <c:crosses val="autoZero"/>
        <c:auto val="1"/>
        <c:lblAlgn val="ctr"/>
        <c:lblOffset val="100"/>
        <c:noMultiLvlLbl val="1"/>
      </c:catAx>
      <c:valAx>
        <c:axId val="1518844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88460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393732</xdr:colOff>
      <xdr:row>17</xdr:row>
      <xdr:rowOff>127926</xdr:rowOff>
    </xdr:from>
    <xdr:to>
      <xdr:col>11</xdr:col>
      <xdr:colOff>282032</xdr:colOff>
      <xdr:row>32</xdr:row>
      <xdr:rowOff>85449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195537</xdr:colOff>
      <xdr:row>6</xdr:row>
      <xdr:rowOff>44444</xdr:rowOff>
    </xdr:from>
    <xdr:to>
      <xdr:col>27</xdr:col>
      <xdr:colOff>66180</xdr:colOff>
      <xdr:row>20</xdr:row>
      <xdr:rowOff>92324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134471</xdr:colOff>
      <xdr:row>20</xdr:row>
      <xdr:rowOff>112059</xdr:rowOff>
    </xdr:from>
    <xdr:to>
      <xdr:col>7</xdr:col>
      <xdr:colOff>626410</xdr:colOff>
      <xdr:row>37</xdr:row>
      <xdr:rowOff>102534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224677</xdr:colOff>
      <xdr:row>4</xdr:row>
      <xdr:rowOff>70318</xdr:rowOff>
    </xdr:from>
    <xdr:to>
      <xdr:col>6</xdr:col>
      <xdr:colOff>593913</xdr:colOff>
      <xdr:row>19</xdr:row>
      <xdr:rowOff>11207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28</xdr:row>
      <xdr:rowOff>145676</xdr:rowOff>
    </xdr:from>
    <xdr:to>
      <xdr:col>29</xdr:col>
      <xdr:colOff>774888</xdr:colOff>
      <xdr:row>53</xdr:row>
      <xdr:rowOff>112059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481854</xdr:colOff>
      <xdr:row>37</xdr:row>
      <xdr:rowOff>22411</xdr:rowOff>
    </xdr:from>
    <xdr:to>
      <xdr:col>12</xdr:col>
      <xdr:colOff>448236</xdr:colOff>
      <xdr:row>50</xdr:row>
      <xdr:rowOff>38379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324971</xdr:colOff>
      <xdr:row>21</xdr:row>
      <xdr:rowOff>134470</xdr:rowOff>
    </xdr:from>
    <xdr:to>
      <xdr:col>12</xdr:col>
      <xdr:colOff>739588</xdr:colOff>
      <xdr:row>36</xdr:row>
      <xdr:rowOff>123263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425823</xdr:colOff>
      <xdr:row>51</xdr:row>
      <xdr:rowOff>67236</xdr:rowOff>
    </xdr:from>
    <xdr:to>
      <xdr:col>14</xdr:col>
      <xdr:colOff>179294</xdr:colOff>
      <xdr:row>69</xdr:row>
      <xdr:rowOff>134472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2</xdr:row>
      <xdr:rowOff>19049</xdr:rowOff>
    </xdr:from>
    <xdr:to>
      <xdr:col>10</xdr:col>
      <xdr:colOff>704850</xdr:colOff>
      <xdr:row>13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21</xdr:row>
      <xdr:rowOff>80962</xdr:rowOff>
    </xdr:from>
    <xdr:to>
      <xdr:col>10</xdr:col>
      <xdr:colOff>571500</xdr:colOff>
      <xdr:row>33</xdr:row>
      <xdr:rowOff>28576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57150</xdr:rowOff>
    </xdr:from>
    <xdr:to>
      <xdr:col>11</xdr:col>
      <xdr:colOff>104775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17</xdr:row>
      <xdr:rowOff>28575</xdr:rowOff>
    </xdr:from>
    <xdr:to>
      <xdr:col>11</xdr:col>
      <xdr:colOff>600075</xdr:colOff>
      <xdr:row>33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0</xdr:row>
      <xdr:rowOff>0</xdr:rowOff>
    </xdr:from>
    <xdr:to>
      <xdr:col>14</xdr:col>
      <xdr:colOff>352425</xdr:colOff>
      <xdr:row>16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128587</xdr:rowOff>
    </xdr:from>
    <xdr:to>
      <xdr:col>13</xdr:col>
      <xdr:colOff>419100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11</xdr:row>
      <xdr:rowOff>104775</xdr:rowOff>
    </xdr:from>
    <xdr:to>
      <xdr:col>9</xdr:col>
      <xdr:colOff>647700</xdr:colOff>
      <xdr:row>26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郭辉" refreshedDate="42338.130661921299" createdVersion="5" refreshedVersion="5" minRefreshableVersion="3" recordCount="232">
  <cacheSource type="worksheet">
    <worksheetSource ref="N39:U271" sheet="10000-1_10-1-32"/>
  </cacheSource>
  <cacheFields count="8">
    <cacheField name="time" numFmtId="0">
      <sharedItems containsString="0" containsBlank="1" containsNumber="1" minValue="0.22" maxValue="1.1000000000000001" count="55"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3"/>
        <n v="0.83"/>
        <n v="1"/>
        <n v="1.1000000000000001"/>
        <m/>
      </sharedItems>
    </cacheField>
    <cacheField name="%" numFmtId="0">
      <sharedItems containsString="0" containsBlank="1" containsNumber="1" minValue="0" maxValue="100"/>
    </cacheField>
    <cacheField name="time2" numFmtId="0">
      <sharedItems containsString="0" containsBlank="1" containsNumber="1" minValue="0.01" maxValue="8" count="141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9"/>
        <n v="4"/>
        <n v="4.0999999999999996"/>
        <n v="4.3"/>
        <n v="4.4000000000000004"/>
        <n v="4.5"/>
        <n v="6.4"/>
        <n v="6.7"/>
        <n v="6.8"/>
        <n v="7.1"/>
        <n v="7.2"/>
        <n v="7.5"/>
        <n v="7.6"/>
        <n v="7.7"/>
        <n v="8"/>
        <m/>
      </sharedItems>
    </cacheField>
    <cacheField name="%2" numFmtId="0">
      <sharedItems containsString="0" containsBlank="1" containsNumber="1" minValue="0" maxValue="100"/>
    </cacheField>
    <cacheField name="time3" numFmtId="0">
      <sharedItems containsSemiMixedTypes="0" containsString="0" containsNumber="1" minValue="0.01" maxValue="15" count="195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  <n v="11"/>
        <n v="12"/>
        <n v="13"/>
        <n v="14"/>
        <n v="15"/>
      </sharedItems>
    </cacheField>
    <cacheField name="%3" numFmtId="0">
      <sharedItems containsSemiMixedTypes="0" containsString="0" containsNumber="1" minValue="0" maxValue="100"/>
    </cacheField>
    <cacheField name="time4" numFmtId="0">
      <sharedItems containsString="0" containsBlank="1" containsNumber="1" minValue="0.23" maxValue="48" count="82">
        <n v="0.23"/>
        <n v="0.24"/>
        <n v="0.25"/>
        <n v="0.26"/>
        <n v="0.27"/>
        <n v="0.28000000000000003"/>
        <n v="0.28999999999999998"/>
        <n v="0.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72"/>
        <n v="0.73"/>
        <n v="0.74"/>
        <n v="0.75"/>
        <n v="1.8"/>
        <n v="2.1"/>
        <n v="2.2999999999999998"/>
        <n v="2.4"/>
        <n v="2.5"/>
        <n v="2.6"/>
        <n v="3.2"/>
        <n v="3.3"/>
        <n v="3.4"/>
        <n v="3.6"/>
        <n v="3.8"/>
        <n v="4.3"/>
        <n v="4.4000000000000004"/>
        <n v="4.5"/>
        <n v="5.2"/>
        <n v="5.3"/>
        <n v="5.7"/>
        <n v="5.9"/>
        <n v="6"/>
        <n v="7"/>
        <n v="7.8"/>
        <n v="7.9"/>
        <n v="8.1999999999999993"/>
        <n v="8.5"/>
        <n v="8.6999999999999993"/>
        <n v="9.4"/>
        <n v="9.5"/>
        <n v="9.6"/>
        <n v="9.6999999999999993"/>
        <n v="9.8000000000000007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47"/>
        <n v="48"/>
        <m/>
      </sharedItems>
    </cacheField>
    <cacheField name="%4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郭辉" refreshedDate="42338.131911574077" createdVersion="5" refreshedVersion="5" minRefreshableVersion="3" recordCount="54">
  <cacheSource type="worksheet">
    <worksheetSource ref="N39:O93" sheet="10000-1_10-1-32"/>
  </cacheSource>
  <cacheFields count="2">
    <cacheField name="time" numFmtId="0">
      <sharedItems containsSemiMixedTypes="0" containsString="0" containsNumber="1" minValue="0.22" maxValue="1.1000000000000001" count="54"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3"/>
        <n v="0.83"/>
        <n v="1"/>
        <n v="1.1000000000000001"/>
      </sharedItems>
    </cacheField>
    <cacheField name="%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郭辉" refreshedDate="42338.132198148145" createdVersion="5" refreshedVersion="5" minRefreshableVersion="3" recordCount="214">
  <cacheSource type="worksheet">
    <worksheetSource ref="P39:Q253" sheet="10000-1_10-1-32"/>
  </cacheSource>
  <cacheFields count="2">
    <cacheField name="time" numFmtId="0">
      <sharedItems containsSemiMixedTypes="0" containsString="0" containsNumber="1" minValue="0.01" maxValue="8" count="140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9"/>
        <n v="4"/>
        <n v="4.0999999999999996"/>
        <n v="4.3"/>
        <n v="4.4000000000000004"/>
        <n v="4.5"/>
        <n v="6.4"/>
        <n v="6.7"/>
        <n v="6.8"/>
        <n v="7.1"/>
        <n v="7.2"/>
        <n v="7.5"/>
        <n v="7.6"/>
        <n v="7.7"/>
        <n v="8"/>
      </sharedItems>
    </cacheField>
    <cacheField name="%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郭辉" refreshedDate="42338.13264340278" createdVersion="5" refreshedVersion="5" minRefreshableVersion="3" recordCount="232">
  <cacheSource type="worksheet">
    <worksheetSource ref="R39:S271" sheet="10000-1_10-1-32"/>
  </cacheSource>
  <cacheFields count="2">
    <cacheField name="time" numFmtId="0">
      <sharedItems containsSemiMixedTypes="0" containsString="0" containsNumber="1" minValue="0.01" maxValue="15" count="195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  <n v="11"/>
        <n v="12"/>
        <n v="13"/>
        <n v="14"/>
        <n v="15"/>
      </sharedItems>
    </cacheField>
    <cacheField name="%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郭辉" refreshedDate="42338.132999884256" createdVersion="5" refreshedVersion="5" minRefreshableVersion="3" recordCount="81">
  <cacheSource type="worksheet">
    <worksheetSource ref="T39:U120" sheet="10000-1_10-1-32"/>
  </cacheSource>
  <cacheFields count="2">
    <cacheField name="time" numFmtId="0">
      <sharedItems containsSemiMixedTypes="0" containsString="0" containsNumber="1" minValue="0.23" maxValue="48" count="81">
        <n v="0.23"/>
        <n v="0.24"/>
        <n v="0.25"/>
        <n v="0.26"/>
        <n v="0.27"/>
        <n v="0.28000000000000003"/>
        <n v="0.28999999999999998"/>
        <n v="0.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72"/>
        <n v="0.73"/>
        <n v="0.74"/>
        <n v="0.75"/>
        <n v="1.8"/>
        <n v="2.1"/>
        <n v="2.2999999999999998"/>
        <n v="2.4"/>
        <n v="2.5"/>
        <n v="2.6"/>
        <n v="3.2"/>
        <n v="3.3"/>
        <n v="3.4"/>
        <n v="3.6"/>
        <n v="3.8"/>
        <n v="4.3"/>
        <n v="4.4000000000000004"/>
        <n v="4.5"/>
        <n v="5.2"/>
        <n v="5.3"/>
        <n v="5.7"/>
        <n v="5.9"/>
        <n v="6"/>
        <n v="7"/>
        <n v="7.8"/>
        <n v="7.9"/>
        <n v="8.1999999999999993"/>
        <n v="8.5"/>
        <n v="8.6999999999999993"/>
        <n v="9.4"/>
        <n v="9.5"/>
        <n v="9.6"/>
        <n v="9.6999999999999993"/>
        <n v="9.8000000000000007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47"/>
        <n v="48"/>
      </sharedItems>
    </cacheField>
    <cacheField name="%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n v="0"/>
    <x v="0"/>
    <n v="0"/>
    <x v="0"/>
    <n v="0"/>
    <x v="0"/>
    <n v="0"/>
  </r>
  <r>
    <x v="1"/>
    <n v="0.02"/>
    <x v="0"/>
    <n v="0"/>
    <x v="0"/>
    <n v="0"/>
    <x v="1"/>
    <n v="0"/>
  </r>
  <r>
    <x v="2"/>
    <n v="0.09"/>
    <x v="1"/>
    <n v="0"/>
    <x v="0"/>
    <n v="0"/>
    <x v="2"/>
    <n v="0"/>
  </r>
  <r>
    <x v="3"/>
    <n v="0.16"/>
    <x v="1"/>
    <n v="0.01"/>
    <x v="1"/>
    <n v="0"/>
    <x v="3"/>
    <n v="0"/>
  </r>
  <r>
    <x v="4"/>
    <n v="0.4"/>
    <x v="1"/>
    <n v="0.01"/>
    <x v="1"/>
    <n v="0"/>
    <x v="4"/>
    <n v="0"/>
  </r>
  <r>
    <x v="5"/>
    <n v="2.1"/>
    <x v="1"/>
    <n v="0.01"/>
    <x v="1"/>
    <n v="0"/>
    <x v="5"/>
    <n v="0"/>
  </r>
  <r>
    <x v="6"/>
    <n v="18.3"/>
    <x v="1"/>
    <n v="0.01"/>
    <x v="2"/>
    <n v="0"/>
    <x v="6"/>
    <n v="0"/>
  </r>
  <r>
    <x v="7"/>
    <n v="46.31"/>
    <x v="1"/>
    <n v="0.01"/>
    <x v="2"/>
    <n v="0"/>
    <x v="7"/>
    <n v="0"/>
  </r>
  <r>
    <x v="8"/>
    <n v="71.09"/>
    <x v="1"/>
    <n v="0.02"/>
    <x v="2"/>
    <n v="0"/>
    <x v="8"/>
    <n v="0"/>
  </r>
  <r>
    <x v="9"/>
    <n v="83"/>
    <x v="2"/>
    <n v="0.02"/>
    <x v="2"/>
    <n v="0"/>
    <x v="9"/>
    <n v="0"/>
  </r>
  <r>
    <x v="10"/>
    <n v="87.78"/>
    <x v="2"/>
    <n v="0.02"/>
    <x v="2"/>
    <n v="0"/>
    <x v="10"/>
    <n v="0"/>
  </r>
  <r>
    <x v="11"/>
    <n v="90.88"/>
    <x v="2"/>
    <n v="0.02"/>
    <x v="2"/>
    <n v="0"/>
    <x v="11"/>
    <n v="0"/>
  </r>
  <r>
    <x v="12"/>
    <n v="92.79"/>
    <x v="2"/>
    <n v="0.03"/>
    <x v="3"/>
    <n v="0"/>
    <x v="12"/>
    <n v="0"/>
  </r>
  <r>
    <x v="13"/>
    <n v="94.35"/>
    <x v="2"/>
    <n v="0.03"/>
    <x v="3"/>
    <n v="0"/>
    <x v="13"/>
    <n v="0"/>
  </r>
  <r>
    <x v="14"/>
    <n v="95.5"/>
    <x v="2"/>
    <n v="0.03"/>
    <x v="3"/>
    <n v="0"/>
    <x v="14"/>
    <n v="0"/>
  </r>
  <r>
    <x v="15"/>
    <n v="96.5"/>
    <x v="2"/>
    <n v="0.03"/>
    <x v="3"/>
    <n v="0"/>
    <x v="15"/>
    <n v="0"/>
  </r>
  <r>
    <x v="16"/>
    <n v="97.23"/>
    <x v="2"/>
    <n v="0.03"/>
    <x v="3"/>
    <n v="0"/>
    <x v="16"/>
    <n v="0"/>
  </r>
  <r>
    <x v="17"/>
    <n v="97.74"/>
    <x v="2"/>
    <n v="0.04"/>
    <x v="3"/>
    <n v="0"/>
    <x v="17"/>
    <n v="0"/>
  </r>
  <r>
    <x v="18"/>
    <n v="98.01"/>
    <x v="2"/>
    <n v="0.04"/>
    <x v="4"/>
    <n v="0"/>
    <x v="18"/>
    <n v="0"/>
  </r>
  <r>
    <x v="19"/>
    <n v="98.19"/>
    <x v="3"/>
    <n v="0.04"/>
    <x v="4"/>
    <n v="0"/>
    <x v="19"/>
    <n v="0"/>
  </r>
  <r>
    <x v="20"/>
    <n v="98.34"/>
    <x v="3"/>
    <n v="0.04"/>
    <x v="4"/>
    <n v="0"/>
    <x v="20"/>
    <n v="0"/>
  </r>
  <r>
    <x v="21"/>
    <n v="98.49"/>
    <x v="3"/>
    <n v="0.05"/>
    <x v="4"/>
    <n v="0"/>
    <x v="21"/>
    <n v="0"/>
  </r>
  <r>
    <x v="22"/>
    <n v="98.61"/>
    <x v="3"/>
    <n v="0.05"/>
    <x v="4"/>
    <n v="0.01"/>
    <x v="22"/>
    <n v="0"/>
  </r>
  <r>
    <x v="23"/>
    <n v="98.72"/>
    <x v="3"/>
    <n v="0.06"/>
    <x v="5"/>
    <n v="0.01"/>
    <x v="23"/>
    <n v="0"/>
  </r>
  <r>
    <x v="24"/>
    <n v="98.87"/>
    <x v="3"/>
    <n v="0.06"/>
    <x v="5"/>
    <n v="0.01"/>
    <x v="24"/>
    <n v="0"/>
  </r>
  <r>
    <x v="25"/>
    <n v="98.99"/>
    <x v="3"/>
    <n v="0.06"/>
    <x v="5"/>
    <n v="0.01"/>
    <x v="25"/>
    <n v="0"/>
  </r>
  <r>
    <x v="26"/>
    <n v="99.09"/>
    <x v="3"/>
    <n v="0.06"/>
    <x v="6"/>
    <n v="0.01"/>
    <x v="26"/>
    <n v="0"/>
  </r>
  <r>
    <x v="27"/>
    <n v="99.17"/>
    <x v="3"/>
    <n v="0.06"/>
    <x v="6"/>
    <n v="0.01"/>
    <x v="27"/>
    <n v="0"/>
  </r>
  <r>
    <x v="28"/>
    <n v="99.27"/>
    <x v="4"/>
    <n v="7.0000000000000007E-2"/>
    <x v="6"/>
    <n v="0.01"/>
    <x v="28"/>
    <n v="0"/>
  </r>
  <r>
    <x v="29"/>
    <n v="99.36"/>
    <x v="4"/>
    <n v="7.0000000000000007E-2"/>
    <x v="6"/>
    <n v="0.01"/>
    <x v="29"/>
    <n v="0.01"/>
  </r>
  <r>
    <x v="30"/>
    <n v="99.49"/>
    <x v="4"/>
    <n v="7.0000000000000007E-2"/>
    <x v="6"/>
    <n v="0.01"/>
    <x v="30"/>
    <n v="0.01"/>
  </r>
  <r>
    <x v="31"/>
    <n v="99.56"/>
    <x v="4"/>
    <n v="7.0000000000000007E-2"/>
    <x v="6"/>
    <n v="0.01"/>
    <x v="31"/>
    <n v="0.01"/>
  </r>
  <r>
    <x v="32"/>
    <n v="99.64"/>
    <x v="4"/>
    <n v="0.08"/>
    <x v="7"/>
    <n v="0.01"/>
    <x v="32"/>
    <n v="0.01"/>
  </r>
  <r>
    <x v="33"/>
    <n v="99.71"/>
    <x v="4"/>
    <n v="0.08"/>
    <x v="7"/>
    <n v="0.01"/>
    <x v="33"/>
    <n v="0.01"/>
  </r>
  <r>
    <x v="34"/>
    <n v="99.75"/>
    <x v="4"/>
    <n v="0.08"/>
    <x v="7"/>
    <n v="0.01"/>
    <x v="34"/>
    <n v="0.01"/>
  </r>
  <r>
    <x v="35"/>
    <n v="99.79"/>
    <x v="4"/>
    <n v="0.08"/>
    <x v="7"/>
    <n v="0.01"/>
    <x v="35"/>
    <n v="0.01"/>
  </r>
  <r>
    <x v="36"/>
    <n v="99.83"/>
    <x v="4"/>
    <n v="0.08"/>
    <x v="7"/>
    <n v="0.01"/>
    <x v="36"/>
    <n v="0.01"/>
  </r>
  <r>
    <x v="37"/>
    <n v="99.84"/>
    <x v="4"/>
    <n v="0.09"/>
    <x v="7"/>
    <n v="0.01"/>
    <x v="37"/>
    <n v="0.01"/>
  </r>
  <r>
    <x v="38"/>
    <n v="99.85"/>
    <x v="5"/>
    <n v="0.09"/>
    <x v="8"/>
    <n v="0.01"/>
    <x v="38"/>
    <n v="0.01"/>
  </r>
  <r>
    <x v="39"/>
    <n v="99.87"/>
    <x v="5"/>
    <n v="0.09"/>
    <x v="8"/>
    <n v="0.01"/>
    <x v="39"/>
    <n v="0.01"/>
  </r>
  <r>
    <x v="40"/>
    <n v="99.88"/>
    <x v="5"/>
    <n v="0.09"/>
    <x v="8"/>
    <n v="0.01"/>
    <x v="40"/>
    <n v="0.01"/>
  </r>
  <r>
    <x v="41"/>
    <n v="99.88"/>
    <x v="5"/>
    <n v="0.1"/>
    <x v="8"/>
    <n v="0.01"/>
    <x v="41"/>
    <n v="0.01"/>
  </r>
  <r>
    <x v="42"/>
    <n v="99.89"/>
    <x v="5"/>
    <n v="0.1"/>
    <x v="8"/>
    <n v="0.01"/>
    <x v="42"/>
    <n v="0.01"/>
  </r>
  <r>
    <x v="43"/>
    <n v="99.89"/>
    <x v="5"/>
    <n v="0.1"/>
    <x v="8"/>
    <n v="0.01"/>
    <x v="43"/>
    <n v="0.01"/>
  </r>
  <r>
    <x v="44"/>
    <n v="99.9"/>
    <x v="5"/>
    <n v="0.1"/>
    <x v="9"/>
    <n v="0.01"/>
    <x v="44"/>
    <n v="0.02"/>
  </r>
  <r>
    <x v="45"/>
    <n v="99.9"/>
    <x v="5"/>
    <n v="0.1"/>
    <x v="9"/>
    <n v="0.01"/>
    <x v="45"/>
    <n v="0.02"/>
  </r>
  <r>
    <x v="46"/>
    <n v="99.91"/>
    <x v="5"/>
    <n v="0.11"/>
    <x v="9"/>
    <n v="0.01"/>
    <x v="46"/>
    <n v="0.02"/>
  </r>
  <r>
    <x v="47"/>
    <n v="99.91"/>
    <x v="5"/>
    <n v="0.11"/>
    <x v="10"/>
    <n v="0.01"/>
    <x v="47"/>
    <n v="0.02"/>
  </r>
  <r>
    <x v="48"/>
    <n v="99.91"/>
    <x v="6"/>
    <n v="0.12"/>
    <x v="11"/>
    <n v="0.01"/>
    <x v="48"/>
    <n v="0.02"/>
  </r>
  <r>
    <x v="49"/>
    <n v="99.92"/>
    <x v="6"/>
    <n v="0.12"/>
    <x v="12"/>
    <n v="0.02"/>
    <x v="49"/>
    <n v="0.02"/>
  </r>
  <r>
    <x v="50"/>
    <n v="99.92"/>
    <x v="6"/>
    <n v="0.12"/>
    <x v="13"/>
    <n v="0.02"/>
    <x v="50"/>
    <n v="0.02"/>
  </r>
  <r>
    <x v="51"/>
    <n v="99.92"/>
    <x v="6"/>
    <n v="0.13"/>
    <x v="14"/>
    <n v="0.02"/>
    <x v="51"/>
    <n v="0.02"/>
  </r>
  <r>
    <x v="52"/>
    <n v="99.96"/>
    <x v="6"/>
    <n v="0.13"/>
    <x v="15"/>
    <n v="0.02"/>
    <x v="52"/>
    <n v="0.02"/>
  </r>
  <r>
    <x v="53"/>
    <n v="100"/>
    <x v="6"/>
    <n v="0.13"/>
    <x v="16"/>
    <n v="0.02"/>
    <x v="53"/>
    <n v="0.02"/>
  </r>
  <r>
    <x v="54"/>
    <m/>
    <x v="6"/>
    <n v="0.14000000000000001"/>
    <x v="17"/>
    <n v="0.02"/>
    <x v="54"/>
    <n v="0.02"/>
  </r>
  <r>
    <x v="54"/>
    <m/>
    <x v="6"/>
    <n v="0.14000000000000001"/>
    <x v="18"/>
    <n v="0.02"/>
    <x v="55"/>
    <n v="0.03"/>
  </r>
  <r>
    <x v="54"/>
    <m/>
    <x v="6"/>
    <n v="0.14000000000000001"/>
    <x v="19"/>
    <n v="0.02"/>
    <x v="56"/>
    <n v="0.03"/>
  </r>
  <r>
    <x v="54"/>
    <m/>
    <x v="6"/>
    <n v="0.15"/>
    <x v="20"/>
    <n v="0.03"/>
    <x v="57"/>
    <n v="0.04"/>
  </r>
  <r>
    <x v="54"/>
    <m/>
    <x v="7"/>
    <n v="0.15"/>
    <x v="21"/>
    <n v="0.03"/>
    <x v="58"/>
    <n v="0.05"/>
  </r>
  <r>
    <x v="54"/>
    <m/>
    <x v="7"/>
    <n v="0.15"/>
    <x v="22"/>
    <n v="0.03"/>
    <x v="59"/>
    <n v="0.06"/>
  </r>
  <r>
    <x v="54"/>
    <m/>
    <x v="7"/>
    <n v="0.15"/>
    <x v="23"/>
    <n v="0.03"/>
    <x v="60"/>
    <n v="7.0000000000000007E-2"/>
  </r>
  <r>
    <x v="54"/>
    <m/>
    <x v="7"/>
    <n v="0.16"/>
    <x v="24"/>
    <n v="0.03"/>
    <x v="61"/>
    <n v="0.13"/>
  </r>
  <r>
    <x v="54"/>
    <m/>
    <x v="7"/>
    <n v="0.16"/>
    <x v="25"/>
    <n v="0.04"/>
    <x v="62"/>
    <n v="0.3"/>
  </r>
  <r>
    <x v="54"/>
    <m/>
    <x v="7"/>
    <n v="0.16"/>
    <x v="26"/>
    <n v="0.04"/>
    <x v="63"/>
    <n v="77.819999999999993"/>
  </r>
  <r>
    <x v="54"/>
    <m/>
    <x v="7"/>
    <n v="0.16"/>
    <x v="27"/>
    <n v="0.04"/>
    <x v="64"/>
    <n v="95.29"/>
  </r>
  <r>
    <x v="54"/>
    <m/>
    <x v="7"/>
    <n v="0.17"/>
    <x v="28"/>
    <n v="0.04"/>
    <x v="65"/>
    <n v="97.34"/>
  </r>
  <r>
    <x v="54"/>
    <m/>
    <x v="7"/>
    <n v="0.17"/>
    <x v="29"/>
    <n v="0.04"/>
    <x v="66"/>
    <n v="98.32"/>
  </r>
  <r>
    <x v="54"/>
    <m/>
    <x v="7"/>
    <n v="0.17"/>
    <x v="30"/>
    <n v="0.04"/>
    <x v="67"/>
    <n v="98.48"/>
  </r>
  <r>
    <x v="54"/>
    <m/>
    <x v="8"/>
    <n v="0.17"/>
    <x v="31"/>
    <n v="0.04"/>
    <x v="68"/>
    <n v="98.7"/>
  </r>
  <r>
    <x v="54"/>
    <m/>
    <x v="8"/>
    <n v="0.18"/>
    <x v="32"/>
    <n v="0.05"/>
    <x v="69"/>
    <n v="99.92"/>
  </r>
  <r>
    <x v="54"/>
    <m/>
    <x v="8"/>
    <n v="0.18"/>
    <x v="33"/>
    <n v="0.05"/>
    <x v="70"/>
    <n v="99.95"/>
  </r>
  <r>
    <x v="54"/>
    <m/>
    <x v="8"/>
    <n v="0.18"/>
    <x v="34"/>
    <n v="0.05"/>
    <x v="71"/>
    <n v="99.97"/>
  </r>
  <r>
    <x v="54"/>
    <m/>
    <x v="8"/>
    <n v="0.18"/>
    <x v="35"/>
    <n v="0.05"/>
    <x v="72"/>
    <n v="99.98"/>
  </r>
  <r>
    <x v="54"/>
    <m/>
    <x v="8"/>
    <n v="0.19"/>
    <x v="36"/>
    <n v="0.05"/>
    <x v="73"/>
    <n v="99.99"/>
  </r>
  <r>
    <x v="54"/>
    <m/>
    <x v="8"/>
    <n v="0.19"/>
    <x v="37"/>
    <n v="0.05"/>
    <x v="74"/>
    <n v="99.99"/>
  </r>
  <r>
    <x v="54"/>
    <m/>
    <x v="8"/>
    <n v="0.19"/>
    <x v="38"/>
    <n v="0.06"/>
    <x v="75"/>
    <n v="99.99"/>
  </r>
  <r>
    <x v="54"/>
    <m/>
    <x v="8"/>
    <n v="0.19"/>
    <x v="39"/>
    <n v="0.06"/>
    <x v="76"/>
    <n v="99.99"/>
  </r>
  <r>
    <x v="54"/>
    <m/>
    <x v="8"/>
    <n v="0.19"/>
    <x v="40"/>
    <n v="0.06"/>
    <x v="77"/>
    <n v="99.99"/>
  </r>
  <r>
    <x v="54"/>
    <m/>
    <x v="9"/>
    <n v="0.19"/>
    <x v="41"/>
    <n v="0.06"/>
    <x v="78"/>
    <n v="99.99"/>
  </r>
  <r>
    <x v="54"/>
    <m/>
    <x v="9"/>
    <n v="0.19"/>
    <x v="42"/>
    <n v="0.06"/>
    <x v="79"/>
    <n v="100"/>
  </r>
  <r>
    <x v="54"/>
    <m/>
    <x v="9"/>
    <n v="0.19"/>
    <x v="43"/>
    <n v="0.06"/>
    <x v="80"/>
    <n v="100"/>
  </r>
  <r>
    <x v="54"/>
    <m/>
    <x v="9"/>
    <n v="0.2"/>
    <x v="44"/>
    <n v="0.06"/>
    <x v="81"/>
    <m/>
  </r>
  <r>
    <x v="54"/>
    <m/>
    <x v="9"/>
    <n v="0.2"/>
    <x v="45"/>
    <n v="0.06"/>
    <x v="81"/>
    <m/>
  </r>
  <r>
    <x v="54"/>
    <m/>
    <x v="9"/>
    <n v="0.2"/>
    <x v="46"/>
    <n v="7.0000000000000007E-2"/>
    <x v="81"/>
    <m/>
  </r>
  <r>
    <x v="54"/>
    <m/>
    <x v="10"/>
    <n v="0.22"/>
    <x v="47"/>
    <n v="7.0000000000000007E-2"/>
    <x v="81"/>
    <m/>
  </r>
  <r>
    <x v="54"/>
    <m/>
    <x v="11"/>
    <n v="0.23"/>
    <x v="48"/>
    <n v="7.0000000000000007E-2"/>
    <x v="81"/>
    <m/>
  </r>
  <r>
    <x v="54"/>
    <m/>
    <x v="12"/>
    <n v="0.24"/>
    <x v="49"/>
    <n v="7.0000000000000007E-2"/>
    <x v="81"/>
    <m/>
  </r>
  <r>
    <x v="54"/>
    <m/>
    <x v="13"/>
    <n v="0.24"/>
    <x v="50"/>
    <n v="7.0000000000000007E-2"/>
    <x v="81"/>
    <m/>
  </r>
  <r>
    <x v="54"/>
    <m/>
    <x v="14"/>
    <n v="0.25"/>
    <x v="51"/>
    <n v="0.08"/>
    <x v="81"/>
    <m/>
  </r>
  <r>
    <x v="54"/>
    <m/>
    <x v="15"/>
    <n v="0.27"/>
    <x v="52"/>
    <n v="0.08"/>
    <x v="81"/>
    <m/>
  </r>
  <r>
    <x v="54"/>
    <m/>
    <x v="16"/>
    <n v="0.3"/>
    <x v="53"/>
    <n v="0.08"/>
    <x v="81"/>
    <m/>
  </r>
  <r>
    <x v="54"/>
    <m/>
    <x v="17"/>
    <n v="0.32"/>
    <x v="54"/>
    <n v="0.08"/>
    <x v="81"/>
    <m/>
  </r>
  <r>
    <x v="54"/>
    <m/>
    <x v="18"/>
    <n v="0.34"/>
    <x v="55"/>
    <n v="0.09"/>
    <x v="81"/>
    <m/>
  </r>
  <r>
    <x v="54"/>
    <m/>
    <x v="19"/>
    <n v="0.36"/>
    <x v="56"/>
    <n v="0.09"/>
    <x v="81"/>
    <m/>
  </r>
  <r>
    <x v="54"/>
    <m/>
    <x v="20"/>
    <n v="0.37"/>
    <x v="57"/>
    <n v="0.09"/>
    <x v="81"/>
    <m/>
  </r>
  <r>
    <x v="54"/>
    <m/>
    <x v="21"/>
    <n v="0.4"/>
    <x v="58"/>
    <n v="0.09"/>
    <x v="81"/>
    <m/>
  </r>
  <r>
    <x v="54"/>
    <m/>
    <x v="22"/>
    <n v="0.42"/>
    <x v="59"/>
    <n v="0.1"/>
    <x v="81"/>
    <m/>
  </r>
  <r>
    <x v="54"/>
    <m/>
    <x v="23"/>
    <n v="0.44"/>
    <x v="60"/>
    <n v="0.1"/>
    <x v="81"/>
    <m/>
  </r>
  <r>
    <x v="54"/>
    <m/>
    <x v="24"/>
    <n v="0.47"/>
    <x v="61"/>
    <n v="0.1"/>
    <x v="81"/>
    <m/>
  </r>
  <r>
    <x v="54"/>
    <m/>
    <x v="25"/>
    <n v="0.5"/>
    <x v="62"/>
    <n v="0.1"/>
    <x v="81"/>
    <m/>
  </r>
  <r>
    <x v="54"/>
    <m/>
    <x v="26"/>
    <n v="0.53"/>
    <x v="63"/>
    <n v="0.1"/>
    <x v="81"/>
    <m/>
  </r>
  <r>
    <x v="54"/>
    <m/>
    <x v="27"/>
    <n v="0.57999999999999996"/>
    <x v="64"/>
    <n v="0.1"/>
    <x v="81"/>
    <m/>
  </r>
  <r>
    <x v="54"/>
    <m/>
    <x v="28"/>
    <n v="0.63"/>
    <x v="65"/>
    <n v="0.1"/>
    <x v="81"/>
    <m/>
  </r>
  <r>
    <x v="54"/>
    <m/>
    <x v="29"/>
    <n v="0.66"/>
    <x v="66"/>
    <n v="0.1"/>
    <x v="81"/>
    <m/>
  </r>
  <r>
    <x v="54"/>
    <m/>
    <x v="30"/>
    <n v="0.7"/>
    <x v="67"/>
    <n v="0.11"/>
    <x v="81"/>
    <m/>
  </r>
  <r>
    <x v="54"/>
    <m/>
    <x v="31"/>
    <n v="0.73"/>
    <x v="68"/>
    <n v="0.11"/>
    <x v="81"/>
    <m/>
  </r>
  <r>
    <x v="54"/>
    <m/>
    <x v="32"/>
    <n v="0.75"/>
    <x v="69"/>
    <n v="0.11"/>
    <x v="81"/>
    <m/>
  </r>
  <r>
    <x v="54"/>
    <m/>
    <x v="33"/>
    <n v="0.82"/>
    <x v="70"/>
    <n v="0.11"/>
    <x v="81"/>
    <m/>
  </r>
  <r>
    <x v="54"/>
    <m/>
    <x v="34"/>
    <n v="0.87"/>
    <x v="71"/>
    <n v="0.11"/>
    <x v="81"/>
    <m/>
  </r>
  <r>
    <x v="54"/>
    <m/>
    <x v="35"/>
    <n v="0.94"/>
    <x v="72"/>
    <n v="0.11"/>
    <x v="81"/>
    <m/>
  </r>
  <r>
    <x v="54"/>
    <m/>
    <x v="36"/>
    <n v="1.03"/>
    <x v="73"/>
    <n v="0.11"/>
    <x v="81"/>
    <m/>
  </r>
  <r>
    <x v="54"/>
    <m/>
    <x v="37"/>
    <n v="1.1200000000000001"/>
    <x v="74"/>
    <n v="0.11"/>
    <x v="81"/>
    <m/>
  </r>
  <r>
    <x v="54"/>
    <m/>
    <x v="38"/>
    <n v="1.22"/>
    <x v="75"/>
    <n v="0.12"/>
    <x v="81"/>
    <m/>
  </r>
  <r>
    <x v="54"/>
    <m/>
    <x v="39"/>
    <n v="1.32"/>
    <x v="76"/>
    <n v="0.12"/>
    <x v="81"/>
    <m/>
  </r>
  <r>
    <x v="54"/>
    <m/>
    <x v="40"/>
    <n v="1.4"/>
    <x v="77"/>
    <n v="0.12"/>
    <x v="81"/>
    <m/>
  </r>
  <r>
    <x v="54"/>
    <m/>
    <x v="41"/>
    <n v="1.5"/>
    <x v="78"/>
    <n v="0.12"/>
    <x v="81"/>
    <m/>
  </r>
  <r>
    <x v="54"/>
    <m/>
    <x v="42"/>
    <n v="1.62"/>
    <x v="79"/>
    <n v="0.12"/>
    <x v="81"/>
    <m/>
  </r>
  <r>
    <x v="54"/>
    <m/>
    <x v="43"/>
    <n v="1.78"/>
    <x v="80"/>
    <n v="0.12"/>
    <x v="81"/>
    <m/>
  </r>
  <r>
    <x v="54"/>
    <m/>
    <x v="44"/>
    <n v="1.95"/>
    <x v="81"/>
    <n v="0.12"/>
    <x v="81"/>
    <m/>
  </r>
  <r>
    <x v="54"/>
    <m/>
    <x v="45"/>
    <n v="2.1"/>
    <x v="82"/>
    <n v="0.12"/>
    <x v="81"/>
    <m/>
  </r>
  <r>
    <x v="54"/>
    <m/>
    <x v="46"/>
    <n v="2.25"/>
    <x v="83"/>
    <n v="0.13"/>
    <x v="81"/>
    <m/>
  </r>
  <r>
    <x v="54"/>
    <m/>
    <x v="47"/>
    <n v="2.44"/>
    <x v="84"/>
    <n v="0.13"/>
    <x v="81"/>
    <m/>
  </r>
  <r>
    <x v="54"/>
    <m/>
    <x v="48"/>
    <n v="2.67"/>
    <x v="85"/>
    <n v="0.13"/>
    <x v="81"/>
    <m/>
  </r>
  <r>
    <x v="54"/>
    <m/>
    <x v="49"/>
    <n v="2.93"/>
    <x v="86"/>
    <n v="0.13"/>
    <x v="81"/>
    <m/>
  </r>
  <r>
    <x v="54"/>
    <m/>
    <x v="50"/>
    <n v="3.21"/>
    <x v="87"/>
    <n v="0.13"/>
    <x v="81"/>
    <m/>
  </r>
  <r>
    <x v="54"/>
    <m/>
    <x v="51"/>
    <n v="3.57"/>
    <x v="88"/>
    <n v="0.13"/>
    <x v="81"/>
    <m/>
  </r>
  <r>
    <x v="54"/>
    <m/>
    <x v="52"/>
    <n v="4.1399999999999997"/>
    <x v="89"/>
    <n v="0.13"/>
    <x v="81"/>
    <m/>
  </r>
  <r>
    <x v="54"/>
    <m/>
    <x v="53"/>
    <n v="5.03"/>
    <x v="90"/>
    <n v="0.14000000000000001"/>
    <x v="81"/>
    <m/>
  </r>
  <r>
    <x v="54"/>
    <m/>
    <x v="54"/>
    <n v="6.6"/>
    <x v="91"/>
    <n v="0.14000000000000001"/>
    <x v="81"/>
    <m/>
  </r>
  <r>
    <x v="54"/>
    <m/>
    <x v="55"/>
    <n v="9.6199999999999992"/>
    <x v="92"/>
    <n v="0.14000000000000001"/>
    <x v="81"/>
    <m/>
  </r>
  <r>
    <x v="54"/>
    <m/>
    <x v="56"/>
    <n v="13.85"/>
    <x v="93"/>
    <n v="0.15"/>
    <x v="81"/>
    <m/>
  </r>
  <r>
    <x v="54"/>
    <m/>
    <x v="57"/>
    <n v="19.2"/>
    <x v="94"/>
    <n v="0.15"/>
    <x v="81"/>
    <m/>
  </r>
  <r>
    <x v="54"/>
    <m/>
    <x v="58"/>
    <n v="25.4"/>
    <x v="95"/>
    <n v="0.15"/>
    <x v="81"/>
    <m/>
  </r>
  <r>
    <x v="54"/>
    <m/>
    <x v="59"/>
    <n v="32.659999999999997"/>
    <x v="96"/>
    <n v="0.15"/>
    <x v="81"/>
    <m/>
  </r>
  <r>
    <x v="54"/>
    <m/>
    <x v="60"/>
    <n v="40.75"/>
    <x v="97"/>
    <n v="0.15"/>
    <x v="81"/>
    <m/>
  </r>
  <r>
    <x v="54"/>
    <m/>
    <x v="61"/>
    <n v="50.97"/>
    <x v="98"/>
    <n v="0.15"/>
    <x v="81"/>
    <m/>
  </r>
  <r>
    <x v="54"/>
    <m/>
    <x v="62"/>
    <n v="60.48"/>
    <x v="99"/>
    <n v="0.16"/>
    <x v="81"/>
    <m/>
  </r>
  <r>
    <x v="54"/>
    <m/>
    <x v="63"/>
    <n v="67.27"/>
    <x v="100"/>
    <n v="0.17"/>
    <x v="81"/>
    <m/>
  </r>
  <r>
    <x v="54"/>
    <m/>
    <x v="64"/>
    <n v="71.78"/>
    <x v="101"/>
    <n v="0.18"/>
    <x v="81"/>
    <m/>
  </r>
  <r>
    <x v="54"/>
    <m/>
    <x v="65"/>
    <n v="74.7"/>
    <x v="102"/>
    <n v="0.2"/>
    <x v="81"/>
    <m/>
  </r>
  <r>
    <x v="54"/>
    <m/>
    <x v="66"/>
    <n v="76.510000000000005"/>
    <x v="103"/>
    <n v="0.22"/>
    <x v="81"/>
    <m/>
  </r>
  <r>
    <x v="54"/>
    <m/>
    <x v="67"/>
    <n v="77.7"/>
    <x v="104"/>
    <n v="0.23"/>
    <x v="81"/>
    <m/>
  </r>
  <r>
    <x v="54"/>
    <m/>
    <x v="68"/>
    <n v="78.510000000000005"/>
    <x v="105"/>
    <n v="0.24"/>
    <x v="81"/>
    <m/>
  </r>
  <r>
    <x v="54"/>
    <m/>
    <x v="69"/>
    <n v="79.11"/>
    <x v="106"/>
    <n v="0.25"/>
    <x v="81"/>
    <m/>
  </r>
  <r>
    <x v="54"/>
    <m/>
    <x v="70"/>
    <n v="79.540000000000006"/>
    <x v="107"/>
    <n v="0.27"/>
    <x v="81"/>
    <m/>
  </r>
  <r>
    <x v="54"/>
    <m/>
    <x v="71"/>
    <n v="79.86"/>
    <x v="108"/>
    <n v="0.28000000000000003"/>
    <x v="81"/>
    <m/>
  </r>
  <r>
    <x v="54"/>
    <m/>
    <x v="72"/>
    <n v="80.16"/>
    <x v="109"/>
    <n v="0.28999999999999998"/>
    <x v="81"/>
    <m/>
  </r>
  <r>
    <x v="54"/>
    <m/>
    <x v="73"/>
    <n v="80.400000000000006"/>
    <x v="110"/>
    <n v="0.3"/>
    <x v="81"/>
    <m/>
  </r>
  <r>
    <x v="54"/>
    <m/>
    <x v="74"/>
    <n v="80.59"/>
    <x v="111"/>
    <n v="0.32"/>
    <x v="81"/>
    <m/>
  </r>
  <r>
    <x v="54"/>
    <m/>
    <x v="75"/>
    <n v="80.790000000000006"/>
    <x v="112"/>
    <n v="0.33"/>
    <x v="81"/>
    <m/>
  </r>
  <r>
    <x v="54"/>
    <m/>
    <x v="76"/>
    <n v="81.040000000000006"/>
    <x v="113"/>
    <n v="0.35"/>
    <x v="81"/>
    <m/>
  </r>
  <r>
    <x v="54"/>
    <m/>
    <x v="77"/>
    <n v="81.27"/>
    <x v="114"/>
    <n v="0.37"/>
    <x v="81"/>
    <m/>
  </r>
  <r>
    <x v="54"/>
    <m/>
    <x v="78"/>
    <n v="81.5"/>
    <x v="115"/>
    <n v="0.38"/>
    <x v="81"/>
    <m/>
  </r>
  <r>
    <x v="54"/>
    <m/>
    <x v="79"/>
    <n v="81.75"/>
    <x v="116"/>
    <n v="0.39"/>
    <x v="81"/>
    <m/>
  </r>
  <r>
    <x v="54"/>
    <m/>
    <x v="80"/>
    <n v="82.14"/>
    <x v="117"/>
    <n v="0.42"/>
    <x v="81"/>
    <m/>
  </r>
  <r>
    <x v="54"/>
    <m/>
    <x v="81"/>
    <n v="82.78"/>
    <x v="118"/>
    <n v="0.44"/>
    <x v="81"/>
    <m/>
  </r>
  <r>
    <x v="54"/>
    <m/>
    <x v="82"/>
    <n v="83.45"/>
    <x v="119"/>
    <n v="0.48"/>
    <x v="81"/>
    <m/>
  </r>
  <r>
    <x v="54"/>
    <m/>
    <x v="83"/>
    <n v="84.37"/>
    <x v="120"/>
    <n v="0.55000000000000004"/>
    <x v="81"/>
    <m/>
  </r>
  <r>
    <x v="54"/>
    <m/>
    <x v="84"/>
    <n v="85.46"/>
    <x v="121"/>
    <n v="0.63"/>
    <x v="81"/>
    <m/>
  </r>
  <r>
    <x v="54"/>
    <m/>
    <x v="85"/>
    <n v="86.64"/>
    <x v="122"/>
    <n v="1.21"/>
    <x v="81"/>
    <m/>
  </r>
  <r>
    <x v="54"/>
    <m/>
    <x v="86"/>
    <n v="87.8"/>
    <x v="123"/>
    <n v="6.57"/>
    <x v="81"/>
    <m/>
  </r>
  <r>
    <x v="54"/>
    <m/>
    <x v="87"/>
    <n v="88.97"/>
    <x v="124"/>
    <n v="27.14"/>
    <x v="81"/>
    <m/>
  </r>
  <r>
    <x v="54"/>
    <m/>
    <x v="88"/>
    <n v="90.2"/>
    <x v="125"/>
    <n v="61.75"/>
    <x v="81"/>
    <m/>
  </r>
  <r>
    <x v="54"/>
    <m/>
    <x v="89"/>
    <n v="91.36"/>
    <x v="126"/>
    <n v="82.47"/>
    <x v="81"/>
    <m/>
  </r>
  <r>
    <x v="54"/>
    <m/>
    <x v="90"/>
    <n v="92.51"/>
    <x v="127"/>
    <n v="89.51"/>
    <x v="81"/>
    <m/>
  </r>
  <r>
    <x v="54"/>
    <m/>
    <x v="91"/>
    <n v="93.62"/>
    <x v="128"/>
    <n v="93.37"/>
    <x v="81"/>
    <m/>
  </r>
  <r>
    <x v="54"/>
    <m/>
    <x v="92"/>
    <n v="94.69"/>
    <x v="129"/>
    <n v="95.4"/>
    <x v="81"/>
    <m/>
  </r>
  <r>
    <x v="54"/>
    <m/>
    <x v="93"/>
    <n v="95.65"/>
    <x v="130"/>
    <n v="96.36"/>
    <x v="81"/>
    <m/>
  </r>
  <r>
    <x v="54"/>
    <m/>
    <x v="94"/>
    <n v="96.41"/>
    <x v="131"/>
    <n v="97.14"/>
    <x v="81"/>
    <m/>
  </r>
  <r>
    <x v="54"/>
    <m/>
    <x v="95"/>
    <n v="97.03"/>
    <x v="132"/>
    <n v="97.65"/>
    <x v="81"/>
    <m/>
  </r>
  <r>
    <x v="54"/>
    <m/>
    <x v="96"/>
    <n v="97.47"/>
    <x v="133"/>
    <n v="97.93"/>
    <x v="81"/>
    <m/>
  </r>
  <r>
    <x v="54"/>
    <m/>
    <x v="97"/>
    <n v="97.77"/>
    <x v="134"/>
    <n v="98.13"/>
    <x v="81"/>
    <m/>
  </r>
  <r>
    <x v="54"/>
    <m/>
    <x v="98"/>
    <n v="98.01"/>
    <x v="135"/>
    <n v="98.33"/>
    <x v="81"/>
    <m/>
  </r>
  <r>
    <x v="54"/>
    <m/>
    <x v="99"/>
    <n v="98.66"/>
    <x v="136"/>
    <n v="98.52"/>
    <x v="81"/>
    <m/>
  </r>
  <r>
    <x v="54"/>
    <m/>
    <x v="100"/>
    <n v="99.15"/>
    <x v="137"/>
    <n v="98.65"/>
    <x v="81"/>
    <m/>
  </r>
  <r>
    <x v="54"/>
    <m/>
    <x v="101"/>
    <n v="99.44"/>
    <x v="138"/>
    <n v="98.75"/>
    <x v="81"/>
    <m/>
  </r>
  <r>
    <x v="54"/>
    <m/>
    <x v="102"/>
    <n v="99.76"/>
    <x v="139"/>
    <n v="98.84"/>
    <x v="81"/>
    <m/>
  </r>
  <r>
    <x v="54"/>
    <m/>
    <x v="103"/>
    <n v="99.86"/>
    <x v="140"/>
    <n v="98.97"/>
    <x v="81"/>
    <m/>
  </r>
  <r>
    <x v="54"/>
    <m/>
    <x v="104"/>
    <n v="99.89"/>
    <x v="141"/>
    <n v="99.15"/>
    <x v="81"/>
    <m/>
  </r>
  <r>
    <x v="54"/>
    <m/>
    <x v="105"/>
    <n v="99.91"/>
    <x v="142"/>
    <n v="99.33"/>
    <x v="81"/>
    <m/>
  </r>
  <r>
    <x v="54"/>
    <m/>
    <x v="106"/>
    <n v="99.92"/>
    <x v="143"/>
    <n v="99.51"/>
    <x v="81"/>
    <m/>
  </r>
  <r>
    <x v="54"/>
    <m/>
    <x v="107"/>
    <n v="99.93"/>
    <x v="144"/>
    <n v="99.66"/>
    <x v="81"/>
    <m/>
  </r>
  <r>
    <x v="54"/>
    <m/>
    <x v="108"/>
    <n v="99.93"/>
    <x v="145"/>
    <n v="99.74"/>
    <x v="81"/>
    <m/>
  </r>
  <r>
    <x v="54"/>
    <m/>
    <x v="109"/>
    <n v="99.94"/>
    <x v="146"/>
    <n v="99.8"/>
    <x v="81"/>
    <m/>
  </r>
  <r>
    <x v="54"/>
    <m/>
    <x v="110"/>
    <n v="99.94"/>
    <x v="147"/>
    <n v="99.84"/>
    <x v="81"/>
    <m/>
  </r>
  <r>
    <x v="54"/>
    <m/>
    <x v="111"/>
    <n v="99.95"/>
    <x v="148"/>
    <n v="99.86"/>
    <x v="81"/>
    <m/>
  </r>
  <r>
    <x v="54"/>
    <m/>
    <x v="112"/>
    <n v="99.95"/>
    <x v="149"/>
    <n v="99.88"/>
    <x v="81"/>
    <m/>
  </r>
  <r>
    <x v="54"/>
    <m/>
    <x v="113"/>
    <n v="99.95"/>
    <x v="150"/>
    <n v="99.89"/>
    <x v="81"/>
    <m/>
  </r>
  <r>
    <x v="54"/>
    <m/>
    <x v="114"/>
    <n v="99.96"/>
    <x v="151"/>
    <n v="99.91"/>
    <x v="81"/>
    <m/>
  </r>
  <r>
    <x v="54"/>
    <m/>
    <x v="115"/>
    <n v="99.96"/>
    <x v="152"/>
    <n v="99.91"/>
    <x v="81"/>
    <m/>
  </r>
  <r>
    <x v="54"/>
    <m/>
    <x v="116"/>
    <n v="99.96"/>
    <x v="153"/>
    <n v="99.92"/>
    <x v="81"/>
    <m/>
  </r>
  <r>
    <x v="54"/>
    <m/>
    <x v="117"/>
    <n v="99.97"/>
    <x v="154"/>
    <n v="99.93"/>
    <x v="81"/>
    <m/>
  </r>
  <r>
    <x v="54"/>
    <m/>
    <x v="118"/>
    <n v="99.97"/>
    <x v="155"/>
    <n v="99.93"/>
    <x v="81"/>
    <m/>
  </r>
  <r>
    <x v="54"/>
    <m/>
    <x v="119"/>
    <n v="99.97"/>
    <x v="156"/>
    <n v="99.94"/>
    <x v="81"/>
    <m/>
  </r>
  <r>
    <x v="54"/>
    <m/>
    <x v="120"/>
    <n v="99.97"/>
    <x v="157"/>
    <n v="99.94"/>
    <x v="81"/>
    <m/>
  </r>
  <r>
    <x v="54"/>
    <m/>
    <x v="121"/>
    <n v="99.97"/>
    <x v="158"/>
    <n v="99.94"/>
    <x v="81"/>
    <m/>
  </r>
  <r>
    <x v="54"/>
    <m/>
    <x v="122"/>
    <n v="99.98"/>
    <x v="159"/>
    <n v="99.95"/>
    <x v="81"/>
    <m/>
  </r>
  <r>
    <x v="54"/>
    <m/>
    <x v="123"/>
    <n v="99.98"/>
    <x v="160"/>
    <n v="99.95"/>
    <x v="81"/>
    <m/>
  </r>
  <r>
    <x v="54"/>
    <m/>
    <x v="124"/>
    <n v="99.99"/>
    <x v="161"/>
    <n v="99.95"/>
    <x v="81"/>
    <m/>
  </r>
  <r>
    <x v="54"/>
    <m/>
    <x v="125"/>
    <n v="99.99"/>
    <x v="162"/>
    <n v="99.95"/>
    <x v="81"/>
    <m/>
  </r>
  <r>
    <x v="54"/>
    <m/>
    <x v="126"/>
    <n v="99.99"/>
    <x v="163"/>
    <n v="99.95"/>
    <x v="81"/>
    <m/>
  </r>
  <r>
    <x v="54"/>
    <m/>
    <x v="127"/>
    <n v="99.99"/>
    <x v="164"/>
    <n v="99.95"/>
    <x v="81"/>
    <m/>
  </r>
  <r>
    <x v="54"/>
    <m/>
    <x v="128"/>
    <n v="99.99"/>
    <x v="165"/>
    <n v="99.95"/>
    <x v="81"/>
    <m/>
  </r>
  <r>
    <x v="54"/>
    <m/>
    <x v="129"/>
    <n v="99.99"/>
    <x v="166"/>
    <n v="99.96"/>
    <x v="81"/>
    <m/>
  </r>
  <r>
    <x v="54"/>
    <m/>
    <x v="130"/>
    <n v="99.99"/>
    <x v="167"/>
    <n v="99.96"/>
    <x v="81"/>
    <m/>
  </r>
  <r>
    <x v="54"/>
    <m/>
    <x v="131"/>
    <n v="99.99"/>
    <x v="168"/>
    <n v="99.96"/>
    <x v="81"/>
    <m/>
  </r>
  <r>
    <x v="54"/>
    <m/>
    <x v="132"/>
    <n v="99.99"/>
    <x v="169"/>
    <n v="99.96"/>
    <x v="81"/>
    <m/>
  </r>
  <r>
    <x v="54"/>
    <m/>
    <x v="133"/>
    <n v="99.99"/>
    <x v="170"/>
    <n v="99.96"/>
    <x v="81"/>
    <m/>
  </r>
  <r>
    <x v="54"/>
    <m/>
    <x v="134"/>
    <n v="99.99"/>
    <x v="171"/>
    <n v="99.97"/>
    <x v="81"/>
    <m/>
  </r>
  <r>
    <x v="54"/>
    <m/>
    <x v="135"/>
    <n v="100"/>
    <x v="172"/>
    <n v="99.97"/>
    <x v="81"/>
    <m/>
  </r>
  <r>
    <x v="54"/>
    <m/>
    <x v="136"/>
    <n v="100"/>
    <x v="173"/>
    <n v="99.97"/>
    <x v="81"/>
    <m/>
  </r>
  <r>
    <x v="54"/>
    <m/>
    <x v="137"/>
    <n v="100"/>
    <x v="174"/>
    <n v="99.97"/>
    <x v="81"/>
    <m/>
  </r>
  <r>
    <x v="54"/>
    <m/>
    <x v="138"/>
    <n v="100"/>
    <x v="175"/>
    <n v="99.97"/>
    <x v="81"/>
    <m/>
  </r>
  <r>
    <x v="54"/>
    <m/>
    <x v="139"/>
    <n v="100"/>
    <x v="176"/>
    <n v="99.97"/>
    <x v="81"/>
    <m/>
  </r>
  <r>
    <x v="54"/>
    <m/>
    <x v="140"/>
    <m/>
    <x v="177"/>
    <n v="99.97"/>
    <x v="81"/>
    <m/>
  </r>
  <r>
    <x v="54"/>
    <m/>
    <x v="140"/>
    <m/>
    <x v="178"/>
    <n v="99.97"/>
    <x v="81"/>
    <m/>
  </r>
  <r>
    <x v="54"/>
    <m/>
    <x v="140"/>
    <m/>
    <x v="179"/>
    <n v="99.97"/>
    <x v="81"/>
    <m/>
  </r>
  <r>
    <x v="54"/>
    <m/>
    <x v="140"/>
    <m/>
    <x v="180"/>
    <n v="99.97"/>
    <x v="81"/>
    <m/>
  </r>
  <r>
    <x v="54"/>
    <m/>
    <x v="140"/>
    <m/>
    <x v="181"/>
    <n v="99.98"/>
    <x v="81"/>
    <m/>
  </r>
  <r>
    <x v="54"/>
    <m/>
    <x v="140"/>
    <m/>
    <x v="182"/>
    <n v="99.98"/>
    <x v="81"/>
    <m/>
  </r>
  <r>
    <x v="54"/>
    <m/>
    <x v="140"/>
    <m/>
    <x v="183"/>
    <n v="99.98"/>
    <x v="81"/>
    <m/>
  </r>
  <r>
    <x v="54"/>
    <m/>
    <x v="140"/>
    <m/>
    <x v="184"/>
    <n v="99.98"/>
    <x v="81"/>
    <m/>
  </r>
  <r>
    <x v="54"/>
    <m/>
    <x v="140"/>
    <m/>
    <x v="185"/>
    <n v="99.98"/>
    <x v="81"/>
    <m/>
  </r>
  <r>
    <x v="54"/>
    <m/>
    <x v="140"/>
    <m/>
    <x v="186"/>
    <n v="99.98"/>
    <x v="81"/>
    <m/>
  </r>
  <r>
    <x v="54"/>
    <m/>
    <x v="140"/>
    <m/>
    <x v="187"/>
    <n v="99.98"/>
    <x v="81"/>
    <m/>
  </r>
  <r>
    <x v="54"/>
    <m/>
    <x v="140"/>
    <m/>
    <x v="188"/>
    <n v="99.98"/>
    <x v="81"/>
    <m/>
  </r>
  <r>
    <x v="54"/>
    <m/>
    <x v="140"/>
    <m/>
    <x v="189"/>
    <n v="99.98"/>
    <x v="81"/>
    <m/>
  </r>
  <r>
    <x v="54"/>
    <m/>
    <x v="140"/>
    <m/>
    <x v="190"/>
    <n v="99.99"/>
    <x v="81"/>
    <m/>
  </r>
  <r>
    <x v="54"/>
    <m/>
    <x v="140"/>
    <m/>
    <x v="191"/>
    <n v="99.99"/>
    <x v="81"/>
    <m/>
  </r>
  <r>
    <x v="54"/>
    <m/>
    <x v="140"/>
    <m/>
    <x v="192"/>
    <n v="99.99"/>
    <x v="81"/>
    <m/>
  </r>
  <r>
    <x v="54"/>
    <m/>
    <x v="140"/>
    <m/>
    <x v="193"/>
    <n v="100"/>
    <x v="81"/>
    <m/>
  </r>
  <r>
    <x v="54"/>
    <m/>
    <x v="140"/>
    <m/>
    <x v="194"/>
    <n v="100"/>
    <x v="8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n v="0"/>
  </r>
  <r>
    <x v="1"/>
    <n v="0.02"/>
  </r>
  <r>
    <x v="2"/>
    <n v="0.09"/>
  </r>
  <r>
    <x v="3"/>
    <n v="0.16"/>
  </r>
  <r>
    <x v="4"/>
    <n v="0.4"/>
  </r>
  <r>
    <x v="5"/>
    <n v="2.1"/>
  </r>
  <r>
    <x v="6"/>
    <n v="18.3"/>
  </r>
  <r>
    <x v="7"/>
    <n v="46.31"/>
  </r>
  <r>
    <x v="8"/>
    <n v="71.09"/>
  </r>
  <r>
    <x v="9"/>
    <n v="83"/>
  </r>
  <r>
    <x v="10"/>
    <n v="87.78"/>
  </r>
  <r>
    <x v="11"/>
    <n v="90.88"/>
  </r>
  <r>
    <x v="12"/>
    <n v="92.79"/>
  </r>
  <r>
    <x v="13"/>
    <n v="94.35"/>
  </r>
  <r>
    <x v="14"/>
    <n v="95.5"/>
  </r>
  <r>
    <x v="15"/>
    <n v="96.5"/>
  </r>
  <r>
    <x v="16"/>
    <n v="97.23"/>
  </r>
  <r>
    <x v="17"/>
    <n v="97.74"/>
  </r>
  <r>
    <x v="18"/>
    <n v="98.01"/>
  </r>
  <r>
    <x v="19"/>
    <n v="98.19"/>
  </r>
  <r>
    <x v="20"/>
    <n v="98.34"/>
  </r>
  <r>
    <x v="21"/>
    <n v="98.49"/>
  </r>
  <r>
    <x v="22"/>
    <n v="98.61"/>
  </r>
  <r>
    <x v="23"/>
    <n v="98.72"/>
  </r>
  <r>
    <x v="24"/>
    <n v="98.87"/>
  </r>
  <r>
    <x v="25"/>
    <n v="98.99"/>
  </r>
  <r>
    <x v="26"/>
    <n v="99.09"/>
  </r>
  <r>
    <x v="27"/>
    <n v="99.17"/>
  </r>
  <r>
    <x v="28"/>
    <n v="99.27"/>
  </r>
  <r>
    <x v="29"/>
    <n v="99.36"/>
  </r>
  <r>
    <x v="30"/>
    <n v="99.49"/>
  </r>
  <r>
    <x v="31"/>
    <n v="99.56"/>
  </r>
  <r>
    <x v="32"/>
    <n v="99.64"/>
  </r>
  <r>
    <x v="33"/>
    <n v="99.71"/>
  </r>
  <r>
    <x v="34"/>
    <n v="99.75"/>
  </r>
  <r>
    <x v="35"/>
    <n v="99.79"/>
  </r>
  <r>
    <x v="36"/>
    <n v="99.83"/>
  </r>
  <r>
    <x v="37"/>
    <n v="99.84"/>
  </r>
  <r>
    <x v="38"/>
    <n v="99.85"/>
  </r>
  <r>
    <x v="39"/>
    <n v="99.87"/>
  </r>
  <r>
    <x v="40"/>
    <n v="99.88"/>
  </r>
  <r>
    <x v="41"/>
    <n v="99.88"/>
  </r>
  <r>
    <x v="42"/>
    <n v="99.89"/>
  </r>
  <r>
    <x v="43"/>
    <n v="99.89"/>
  </r>
  <r>
    <x v="44"/>
    <n v="99.9"/>
  </r>
  <r>
    <x v="45"/>
    <n v="99.9"/>
  </r>
  <r>
    <x v="46"/>
    <n v="99.91"/>
  </r>
  <r>
    <x v="47"/>
    <n v="99.91"/>
  </r>
  <r>
    <x v="48"/>
    <n v="99.91"/>
  </r>
  <r>
    <x v="49"/>
    <n v="99.92"/>
  </r>
  <r>
    <x v="50"/>
    <n v="99.92"/>
  </r>
  <r>
    <x v="51"/>
    <n v="99.92"/>
  </r>
  <r>
    <x v="52"/>
    <n v="99.96"/>
  </r>
  <r>
    <x v="53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4">
  <r>
    <x v="0"/>
    <n v="0"/>
  </r>
  <r>
    <x v="0"/>
    <n v="0"/>
  </r>
  <r>
    <x v="1"/>
    <n v="0"/>
  </r>
  <r>
    <x v="1"/>
    <n v="0.01"/>
  </r>
  <r>
    <x v="1"/>
    <n v="0.01"/>
  </r>
  <r>
    <x v="1"/>
    <n v="0.01"/>
  </r>
  <r>
    <x v="1"/>
    <n v="0.01"/>
  </r>
  <r>
    <x v="1"/>
    <n v="0.01"/>
  </r>
  <r>
    <x v="1"/>
    <n v="0.02"/>
  </r>
  <r>
    <x v="2"/>
    <n v="0.02"/>
  </r>
  <r>
    <x v="2"/>
    <n v="0.02"/>
  </r>
  <r>
    <x v="2"/>
    <n v="0.02"/>
  </r>
  <r>
    <x v="2"/>
    <n v="0.03"/>
  </r>
  <r>
    <x v="2"/>
    <n v="0.03"/>
  </r>
  <r>
    <x v="2"/>
    <n v="0.03"/>
  </r>
  <r>
    <x v="2"/>
    <n v="0.03"/>
  </r>
  <r>
    <x v="2"/>
    <n v="0.03"/>
  </r>
  <r>
    <x v="2"/>
    <n v="0.04"/>
  </r>
  <r>
    <x v="2"/>
    <n v="0.04"/>
  </r>
  <r>
    <x v="3"/>
    <n v="0.04"/>
  </r>
  <r>
    <x v="3"/>
    <n v="0.04"/>
  </r>
  <r>
    <x v="3"/>
    <n v="0.05"/>
  </r>
  <r>
    <x v="3"/>
    <n v="0.05"/>
  </r>
  <r>
    <x v="3"/>
    <n v="0.06"/>
  </r>
  <r>
    <x v="3"/>
    <n v="0.06"/>
  </r>
  <r>
    <x v="3"/>
    <n v="0.06"/>
  </r>
  <r>
    <x v="3"/>
    <n v="0.06"/>
  </r>
  <r>
    <x v="3"/>
    <n v="0.06"/>
  </r>
  <r>
    <x v="4"/>
    <n v="7.0000000000000007E-2"/>
  </r>
  <r>
    <x v="4"/>
    <n v="7.0000000000000007E-2"/>
  </r>
  <r>
    <x v="4"/>
    <n v="7.0000000000000007E-2"/>
  </r>
  <r>
    <x v="4"/>
    <n v="7.0000000000000007E-2"/>
  </r>
  <r>
    <x v="4"/>
    <n v="0.08"/>
  </r>
  <r>
    <x v="4"/>
    <n v="0.08"/>
  </r>
  <r>
    <x v="4"/>
    <n v="0.08"/>
  </r>
  <r>
    <x v="4"/>
    <n v="0.08"/>
  </r>
  <r>
    <x v="4"/>
    <n v="0.08"/>
  </r>
  <r>
    <x v="4"/>
    <n v="0.09"/>
  </r>
  <r>
    <x v="5"/>
    <n v="0.09"/>
  </r>
  <r>
    <x v="5"/>
    <n v="0.09"/>
  </r>
  <r>
    <x v="5"/>
    <n v="0.09"/>
  </r>
  <r>
    <x v="5"/>
    <n v="0.1"/>
  </r>
  <r>
    <x v="5"/>
    <n v="0.1"/>
  </r>
  <r>
    <x v="5"/>
    <n v="0.1"/>
  </r>
  <r>
    <x v="5"/>
    <n v="0.1"/>
  </r>
  <r>
    <x v="5"/>
    <n v="0.1"/>
  </r>
  <r>
    <x v="5"/>
    <n v="0.11"/>
  </r>
  <r>
    <x v="5"/>
    <n v="0.11"/>
  </r>
  <r>
    <x v="6"/>
    <n v="0.12"/>
  </r>
  <r>
    <x v="6"/>
    <n v="0.12"/>
  </r>
  <r>
    <x v="6"/>
    <n v="0.12"/>
  </r>
  <r>
    <x v="6"/>
    <n v="0.13"/>
  </r>
  <r>
    <x v="6"/>
    <n v="0.13"/>
  </r>
  <r>
    <x v="6"/>
    <n v="0.13"/>
  </r>
  <r>
    <x v="6"/>
    <n v="0.14000000000000001"/>
  </r>
  <r>
    <x v="6"/>
    <n v="0.14000000000000001"/>
  </r>
  <r>
    <x v="6"/>
    <n v="0.14000000000000001"/>
  </r>
  <r>
    <x v="6"/>
    <n v="0.15"/>
  </r>
  <r>
    <x v="7"/>
    <n v="0.15"/>
  </r>
  <r>
    <x v="7"/>
    <n v="0.15"/>
  </r>
  <r>
    <x v="7"/>
    <n v="0.15"/>
  </r>
  <r>
    <x v="7"/>
    <n v="0.16"/>
  </r>
  <r>
    <x v="7"/>
    <n v="0.16"/>
  </r>
  <r>
    <x v="7"/>
    <n v="0.16"/>
  </r>
  <r>
    <x v="7"/>
    <n v="0.16"/>
  </r>
  <r>
    <x v="7"/>
    <n v="0.17"/>
  </r>
  <r>
    <x v="7"/>
    <n v="0.17"/>
  </r>
  <r>
    <x v="7"/>
    <n v="0.17"/>
  </r>
  <r>
    <x v="8"/>
    <n v="0.17"/>
  </r>
  <r>
    <x v="8"/>
    <n v="0.18"/>
  </r>
  <r>
    <x v="8"/>
    <n v="0.18"/>
  </r>
  <r>
    <x v="8"/>
    <n v="0.18"/>
  </r>
  <r>
    <x v="8"/>
    <n v="0.18"/>
  </r>
  <r>
    <x v="8"/>
    <n v="0.19"/>
  </r>
  <r>
    <x v="8"/>
    <n v="0.19"/>
  </r>
  <r>
    <x v="8"/>
    <n v="0.19"/>
  </r>
  <r>
    <x v="8"/>
    <n v="0.19"/>
  </r>
  <r>
    <x v="8"/>
    <n v="0.19"/>
  </r>
  <r>
    <x v="9"/>
    <n v="0.19"/>
  </r>
  <r>
    <x v="9"/>
    <n v="0.19"/>
  </r>
  <r>
    <x v="9"/>
    <n v="0.19"/>
  </r>
  <r>
    <x v="9"/>
    <n v="0.2"/>
  </r>
  <r>
    <x v="9"/>
    <n v="0.2"/>
  </r>
  <r>
    <x v="9"/>
    <n v="0.2"/>
  </r>
  <r>
    <x v="10"/>
    <n v="0.22"/>
  </r>
  <r>
    <x v="11"/>
    <n v="0.23"/>
  </r>
  <r>
    <x v="12"/>
    <n v="0.24"/>
  </r>
  <r>
    <x v="13"/>
    <n v="0.24"/>
  </r>
  <r>
    <x v="14"/>
    <n v="0.25"/>
  </r>
  <r>
    <x v="15"/>
    <n v="0.27"/>
  </r>
  <r>
    <x v="16"/>
    <n v="0.3"/>
  </r>
  <r>
    <x v="17"/>
    <n v="0.32"/>
  </r>
  <r>
    <x v="18"/>
    <n v="0.34"/>
  </r>
  <r>
    <x v="19"/>
    <n v="0.36"/>
  </r>
  <r>
    <x v="20"/>
    <n v="0.37"/>
  </r>
  <r>
    <x v="21"/>
    <n v="0.4"/>
  </r>
  <r>
    <x v="22"/>
    <n v="0.42"/>
  </r>
  <r>
    <x v="23"/>
    <n v="0.44"/>
  </r>
  <r>
    <x v="24"/>
    <n v="0.47"/>
  </r>
  <r>
    <x v="25"/>
    <n v="0.5"/>
  </r>
  <r>
    <x v="26"/>
    <n v="0.53"/>
  </r>
  <r>
    <x v="27"/>
    <n v="0.57999999999999996"/>
  </r>
  <r>
    <x v="28"/>
    <n v="0.63"/>
  </r>
  <r>
    <x v="29"/>
    <n v="0.66"/>
  </r>
  <r>
    <x v="30"/>
    <n v="0.7"/>
  </r>
  <r>
    <x v="31"/>
    <n v="0.73"/>
  </r>
  <r>
    <x v="32"/>
    <n v="0.75"/>
  </r>
  <r>
    <x v="33"/>
    <n v="0.82"/>
  </r>
  <r>
    <x v="34"/>
    <n v="0.87"/>
  </r>
  <r>
    <x v="35"/>
    <n v="0.94"/>
  </r>
  <r>
    <x v="36"/>
    <n v="1.03"/>
  </r>
  <r>
    <x v="37"/>
    <n v="1.1200000000000001"/>
  </r>
  <r>
    <x v="38"/>
    <n v="1.22"/>
  </r>
  <r>
    <x v="39"/>
    <n v="1.32"/>
  </r>
  <r>
    <x v="40"/>
    <n v="1.4"/>
  </r>
  <r>
    <x v="41"/>
    <n v="1.5"/>
  </r>
  <r>
    <x v="42"/>
    <n v="1.62"/>
  </r>
  <r>
    <x v="43"/>
    <n v="1.78"/>
  </r>
  <r>
    <x v="44"/>
    <n v="1.95"/>
  </r>
  <r>
    <x v="45"/>
    <n v="2.1"/>
  </r>
  <r>
    <x v="46"/>
    <n v="2.25"/>
  </r>
  <r>
    <x v="47"/>
    <n v="2.44"/>
  </r>
  <r>
    <x v="48"/>
    <n v="2.67"/>
  </r>
  <r>
    <x v="49"/>
    <n v="2.93"/>
  </r>
  <r>
    <x v="50"/>
    <n v="3.21"/>
  </r>
  <r>
    <x v="51"/>
    <n v="3.57"/>
  </r>
  <r>
    <x v="52"/>
    <n v="4.1399999999999997"/>
  </r>
  <r>
    <x v="53"/>
    <n v="5.03"/>
  </r>
  <r>
    <x v="54"/>
    <n v="6.6"/>
  </r>
  <r>
    <x v="55"/>
    <n v="9.6199999999999992"/>
  </r>
  <r>
    <x v="56"/>
    <n v="13.85"/>
  </r>
  <r>
    <x v="57"/>
    <n v="19.2"/>
  </r>
  <r>
    <x v="58"/>
    <n v="25.4"/>
  </r>
  <r>
    <x v="59"/>
    <n v="32.659999999999997"/>
  </r>
  <r>
    <x v="60"/>
    <n v="40.75"/>
  </r>
  <r>
    <x v="61"/>
    <n v="50.97"/>
  </r>
  <r>
    <x v="62"/>
    <n v="60.48"/>
  </r>
  <r>
    <x v="63"/>
    <n v="67.27"/>
  </r>
  <r>
    <x v="64"/>
    <n v="71.78"/>
  </r>
  <r>
    <x v="65"/>
    <n v="74.7"/>
  </r>
  <r>
    <x v="66"/>
    <n v="76.510000000000005"/>
  </r>
  <r>
    <x v="67"/>
    <n v="77.7"/>
  </r>
  <r>
    <x v="68"/>
    <n v="78.510000000000005"/>
  </r>
  <r>
    <x v="69"/>
    <n v="79.11"/>
  </r>
  <r>
    <x v="70"/>
    <n v="79.540000000000006"/>
  </r>
  <r>
    <x v="71"/>
    <n v="79.86"/>
  </r>
  <r>
    <x v="72"/>
    <n v="80.16"/>
  </r>
  <r>
    <x v="73"/>
    <n v="80.400000000000006"/>
  </r>
  <r>
    <x v="74"/>
    <n v="80.59"/>
  </r>
  <r>
    <x v="75"/>
    <n v="80.790000000000006"/>
  </r>
  <r>
    <x v="76"/>
    <n v="81.040000000000006"/>
  </r>
  <r>
    <x v="77"/>
    <n v="81.27"/>
  </r>
  <r>
    <x v="78"/>
    <n v="81.5"/>
  </r>
  <r>
    <x v="79"/>
    <n v="81.75"/>
  </r>
  <r>
    <x v="80"/>
    <n v="82.14"/>
  </r>
  <r>
    <x v="81"/>
    <n v="82.78"/>
  </r>
  <r>
    <x v="82"/>
    <n v="83.45"/>
  </r>
  <r>
    <x v="83"/>
    <n v="84.37"/>
  </r>
  <r>
    <x v="84"/>
    <n v="85.46"/>
  </r>
  <r>
    <x v="85"/>
    <n v="86.64"/>
  </r>
  <r>
    <x v="86"/>
    <n v="87.8"/>
  </r>
  <r>
    <x v="87"/>
    <n v="88.97"/>
  </r>
  <r>
    <x v="88"/>
    <n v="90.2"/>
  </r>
  <r>
    <x v="89"/>
    <n v="91.36"/>
  </r>
  <r>
    <x v="90"/>
    <n v="92.51"/>
  </r>
  <r>
    <x v="91"/>
    <n v="93.62"/>
  </r>
  <r>
    <x v="92"/>
    <n v="94.69"/>
  </r>
  <r>
    <x v="93"/>
    <n v="95.65"/>
  </r>
  <r>
    <x v="94"/>
    <n v="96.41"/>
  </r>
  <r>
    <x v="95"/>
    <n v="97.03"/>
  </r>
  <r>
    <x v="96"/>
    <n v="97.47"/>
  </r>
  <r>
    <x v="97"/>
    <n v="97.77"/>
  </r>
  <r>
    <x v="98"/>
    <n v="98.01"/>
  </r>
  <r>
    <x v="99"/>
    <n v="98.66"/>
  </r>
  <r>
    <x v="100"/>
    <n v="99.15"/>
  </r>
  <r>
    <x v="101"/>
    <n v="99.44"/>
  </r>
  <r>
    <x v="102"/>
    <n v="99.76"/>
  </r>
  <r>
    <x v="103"/>
    <n v="99.86"/>
  </r>
  <r>
    <x v="104"/>
    <n v="99.89"/>
  </r>
  <r>
    <x v="105"/>
    <n v="99.91"/>
  </r>
  <r>
    <x v="106"/>
    <n v="99.92"/>
  </r>
  <r>
    <x v="107"/>
    <n v="99.93"/>
  </r>
  <r>
    <x v="108"/>
    <n v="99.93"/>
  </r>
  <r>
    <x v="109"/>
    <n v="99.94"/>
  </r>
  <r>
    <x v="110"/>
    <n v="99.94"/>
  </r>
  <r>
    <x v="111"/>
    <n v="99.95"/>
  </r>
  <r>
    <x v="112"/>
    <n v="99.95"/>
  </r>
  <r>
    <x v="113"/>
    <n v="99.95"/>
  </r>
  <r>
    <x v="114"/>
    <n v="99.96"/>
  </r>
  <r>
    <x v="115"/>
    <n v="99.96"/>
  </r>
  <r>
    <x v="116"/>
    <n v="99.96"/>
  </r>
  <r>
    <x v="117"/>
    <n v="99.97"/>
  </r>
  <r>
    <x v="118"/>
    <n v="99.97"/>
  </r>
  <r>
    <x v="119"/>
    <n v="99.97"/>
  </r>
  <r>
    <x v="120"/>
    <n v="99.97"/>
  </r>
  <r>
    <x v="121"/>
    <n v="99.97"/>
  </r>
  <r>
    <x v="122"/>
    <n v="99.98"/>
  </r>
  <r>
    <x v="123"/>
    <n v="99.98"/>
  </r>
  <r>
    <x v="124"/>
    <n v="99.99"/>
  </r>
  <r>
    <x v="125"/>
    <n v="99.99"/>
  </r>
  <r>
    <x v="126"/>
    <n v="99.99"/>
  </r>
  <r>
    <x v="127"/>
    <n v="99.99"/>
  </r>
  <r>
    <x v="128"/>
    <n v="99.99"/>
  </r>
  <r>
    <x v="129"/>
    <n v="99.99"/>
  </r>
  <r>
    <x v="130"/>
    <n v="99.99"/>
  </r>
  <r>
    <x v="131"/>
    <n v="99.99"/>
  </r>
  <r>
    <x v="132"/>
    <n v="99.99"/>
  </r>
  <r>
    <x v="133"/>
    <n v="99.99"/>
  </r>
  <r>
    <x v="134"/>
    <n v="99.99"/>
  </r>
  <r>
    <x v="135"/>
    <n v="100"/>
  </r>
  <r>
    <x v="136"/>
    <n v="100"/>
  </r>
  <r>
    <x v="137"/>
    <n v="100"/>
  </r>
  <r>
    <x v="138"/>
    <n v="100"/>
  </r>
  <r>
    <x v="139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2">
  <r>
    <x v="0"/>
    <n v="0"/>
  </r>
  <r>
    <x v="0"/>
    <n v="0"/>
  </r>
  <r>
    <x v="0"/>
    <n v="0"/>
  </r>
  <r>
    <x v="1"/>
    <n v="0"/>
  </r>
  <r>
    <x v="1"/>
    <n v="0"/>
  </r>
  <r>
    <x v="1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0"/>
  </r>
  <r>
    <x v="4"/>
    <n v="0"/>
  </r>
  <r>
    <x v="4"/>
    <n v="0"/>
  </r>
  <r>
    <x v="4"/>
    <n v="0"/>
  </r>
  <r>
    <x v="4"/>
    <n v="0.01"/>
  </r>
  <r>
    <x v="5"/>
    <n v="0.01"/>
  </r>
  <r>
    <x v="5"/>
    <n v="0.01"/>
  </r>
  <r>
    <x v="5"/>
    <n v="0.01"/>
  </r>
  <r>
    <x v="6"/>
    <n v="0.01"/>
  </r>
  <r>
    <x v="6"/>
    <n v="0.01"/>
  </r>
  <r>
    <x v="6"/>
    <n v="0.01"/>
  </r>
  <r>
    <x v="6"/>
    <n v="0.01"/>
  </r>
  <r>
    <x v="6"/>
    <n v="0.01"/>
  </r>
  <r>
    <x v="6"/>
    <n v="0.01"/>
  </r>
  <r>
    <x v="7"/>
    <n v="0.01"/>
  </r>
  <r>
    <x v="7"/>
    <n v="0.01"/>
  </r>
  <r>
    <x v="7"/>
    <n v="0.01"/>
  </r>
  <r>
    <x v="7"/>
    <n v="0.01"/>
  </r>
  <r>
    <x v="7"/>
    <n v="0.01"/>
  </r>
  <r>
    <x v="7"/>
    <n v="0.01"/>
  </r>
  <r>
    <x v="8"/>
    <n v="0.01"/>
  </r>
  <r>
    <x v="8"/>
    <n v="0.01"/>
  </r>
  <r>
    <x v="8"/>
    <n v="0.01"/>
  </r>
  <r>
    <x v="8"/>
    <n v="0.01"/>
  </r>
  <r>
    <x v="8"/>
    <n v="0.01"/>
  </r>
  <r>
    <x v="8"/>
    <n v="0.01"/>
  </r>
  <r>
    <x v="9"/>
    <n v="0.01"/>
  </r>
  <r>
    <x v="9"/>
    <n v="0.01"/>
  </r>
  <r>
    <x v="9"/>
    <n v="0.01"/>
  </r>
  <r>
    <x v="10"/>
    <n v="0.01"/>
  </r>
  <r>
    <x v="11"/>
    <n v="0.01"/>
  </r>
  <r>
    <x v="12"/>
    <n v="0.02"/>
  </r>
  <r>
    <x v="13"/>
    <n v="0.02"/>
  </r>
  <r>
    <x v="14"/>
    <n v="0.02"/>
  </r>
  <r>
    <x v="15"/>
    <n v="0.02"/>
  </r>
  <r>
    <x v="16"/>
    <n v="0.02"/>
  </r>
  <r>
    <x v="17"/>
    <n v="0.02"/>
  </r>
  <r>
    <x v="18"/>
    <n v="0.02"/>
  </r>
  <r>
    <x v="19"/>
    <n v="0.02"/>
  </r>
  <r>
    <x v="20"/>
    <n v="0.03"/>
  </r>
  <r>
    <x v="21"/>
    <n v="0.03"/>
  </r>
  <r>
    <x v="22"/>
    <n v="0.03"/>
  </r>
  <r>
    <x v="23"/>
    <n v="0.03"/>
  </r>
  <r>
    <x v="24"/>
    <n v="0.03"/>
  </r>
  <r>
    <x v="25"/>
    <n v="0.04"/>
  </r>
  <r>
    <x v="26"/>
    <n v="0.04"/>
  </r>
  <r>
    <x v="27"/>
    <n v="0.04"/>
  </r>
  <r>
    <x v="28"/>
    <n v="0.04"/>
  </r>
  <r>
    <x v="29"/>
    <n v="0.04"/>
  </r>
  <r>
    <x v="30"/>
    <n v="0.04"/>
  </r>
  <r>
    <x v="31"/>
    <n v="0.04"/>
  </r>
  <r>
    <x v="32"/>
    <n v="0.05"/>
  </r>
  <r>
    <x v="33"/>
    <n v="0.05"/>
  </r>
  <r>
    <x v="34"/>
    <n v="0.05"/>
  </r>
  <r>
    <x v="35"/>
    <n v="0.05"/>
  </r>
  <r>
    <x v="36"/>
    <n v="0.05"/>
  </r>
  <r>
    <x v="37"/>
    <n v="0.05"/>
  </r>
  <r>
    <x v="38"/>
    <n v="0.06"/>
  </r>
  <r>
    <x v="39"/>
    <n v="0.06"/>
  </r>
  <r>
    <x v="40"/>
    <n v="0.06"/>
  </r>
  <r>
    <x v="41"/>
    <n v="0.06"/>
  </r>
  <r>
    <x v="42"/>
    <n v="0.06"/>
  </r>
  <r>
    <x v="43"/>
    <n v="0.06"/>
  </r>
  <r>
    <x v="44"/>
    <n v="0.06"/>
  </r>
  <r>
    <x v="45"/>
    <n v="0.06"/>
  </r>
  <r>
    <x v="46"/>
    <n v="7.0000000000000007E-2"/>
  </r>
  <r>
    <x v="47"/>
    <n v="7.0000000000000007E-2"/>
  </r>
  <r>
    <x v="48"/>
    <n v="7.0000000000000007E-2"/>
  </r>
  <r>
    <x v="49"/>
    <n v="7.0000000000000007E-2"/>
  </r>
  <r>
    <x v="50"/>
    <n v="7.0000000000000007E-2"/>
  </r>
  <r>
    <x v="51"/>
    <n v="0.08"/>
  </r>
  <r>
    <x v="52"/>
    <n v="0.08"/>
  </r>
  <r>
    <x v="53"/>
    <n v="0.08"/>
  </r>
  <r>
    <x v="54"/>
    <n v="0.08"/>
  </r>
  <r>
    <x v="55"/>
    <n v="0.09"/>
  </r>
  <r>
    <x v="56"/>
    <n v="0.09"/>
  </r>
  <r>
    <x v="57"/>
    <n v="0.09"/>
  </r>
  <r>
    <x v="58"/>
    <n v="0.09"/>
  </r>
  <r>
    <x v="59"/>
    <n v="0.1"/>
  </r>
  <r>
    <x v="60"/>
    <n v="0.1"/>
  </r>
  <r>
    <x v="61"/>
    <n v="0.1"/>
  </r>
  <r>
    <x v="62"/>
    <n v="0.1"/>
  </r>
  <r>
    <x v="63"/>
    <n v="0.1"/>
  </r>
  <r>
    <x v="64"/>
    <n v="0.1"/>
  </r>
  <r>
    <x v="65"/>
    <n v="0.1"/>
  </r>
  <r>
    <x v="66"/>
    <n v="0.1"/>
  </r>
  <r>
    <x v="67"/>
    <n v="0.11"/>
  </r>
  <r>
    <x v="68"/>
    <n v="0.11"/>
  </r>
  <r>
    <x v="69"/>
    <n v="0.11"/>
  </r>
  <r>
    <x v="70"/>
    <n v="0.11"/>
  </r>
  <r>
    <x v="71"/>
    <n v="0.11"/>
  </r>
  <r>
    <x v="72"/>
    <n v="0.11"/>
  </r>
  <r>
    <x v="73"/>
    <n v="0.11"/>
  </r>
  <r>
    <x v="74"/>
    <n v="0.11"/>
  </r>
  <r>
    <x v="75"/>
    <n v="0.12"/>
  </r>
  <r>
    <x v="76"/>
    <n v="0.12"/>
  </r>
  <r>
    <x v="77"/>
    <n v="0.12"/>
  </r>
  <r>
    <x v="78"/>
    <n v="0.12"/>
  </r>
  <r>
    <x v="79"/>
    <n v="0.12"/>
  </r>
  <r>
    <x v="80"/>
    <n v="0.12"/>
  </r>
  <r>
    <x v="81"/>
    <n v="0.12"/>
  </r>
  <r>
    <x v="82"/>
    <n v="0.12"/>
  </r>
  <r>
    <x v="83"/>
    <n v="0.13"/>
  </r>
  <r>
    <x v="84"/>
    <n v="0.13"/>
  </r>
  <r>
    <x v="85"/>
    <n v="0.13"/>
  </r>
  <r>
    <x v="86"/>
    <n v="0.13"/>
  </r>
  <r>
    <x v="87"/>
    <n v="0.13"/>
  </r>
  <r>
    <x v="88"/>
    <n v="0.13"/>
  </r>
  <r>
    <x v="89"/>
    <n v="0.13"/>
  </r>
  <r>
    <x v="90"/>
    <n v="0.14000000000000001"/>
  </r>
  <r>
    <x v="91"/>
    <n v="0.14000000000000001"/>
  </r>
  <r>
    <x v="92"/>
    <n v="0.14000000000000001"/>
  </r>
  <r>
    <x v="93"/>
    <n v="0.15"/>
  </r>
  <r>
    <x v="94"/>
    <n v="0.15"/>
  </r>
  <r>
    <x v="95"/>
    <n v="0.15"/>
  </r>
  <r>
    <x v="96"/>
    <n v="0.15"/>
  </r>
  <r>
    <x v="97"/>
    <n v="0.15"/>
  </r>
  <r>
    <x v="98"/>
    <n v="0.15"/>
  </r>
  <r>
    <x v="99"/>
    <n v="0.16"/>
  </r>
  <r>
    <x v="100"/>
    <n v="0.17"/>
  </r>
  <r>
    <x v="101"/>
    <n v="0.18"/>
  </r>
  <r>
    <x v="102"/>
    <n v="0.2"/>
  </r>
  <r>
    <x v="103"/>
    <n v="0.22"/>
  </r>
  <r>
    <x v="104"/>
    <n v="0.23"/>
  </r>
  <r>
    <x v="105"/>
    <n v="0.24"/>
  </r>
  <r>
    <x v="106"/>
    <n v="0.25"/>
  </r>
  <r>
    <x v="107"/>
    <n v="0.27"/>
  </r>
  <r>
    <x v="108"/>
    <n v="0.28000000000000003"/>
  </r>
  <r>
    <x v="109"/>
    <n v="0.28999999999999998"/>
  </r>
  <r>
    <x v="110"/>
    <n v="0.3"/>
  </r>
  <r>
    <x v="111"/>
    <n v="0.32"/>
  </r>
  <r>
    <x v="112"/>
    <n v="0.33"/>
  </r>
  <r>
    <x v="113"/>
    <n v="0.35"/>
  </r>
  <r>
    <x v="114"/>
    <n v="0.37"/>
  </r>
  <r>
    <x v="115"/>
    <n v="0.38"/>
  </r>
  <r>
    <x v="116"/>
    <n v="0.39"/>
  </r>
  <r>
    <x v="117"/>
    <n v="0.42"/>
  </r>
  <r>
    <x v="118"/>
    <n v="0.44"/>
  </r>
  <r>
    <x v="119"/>
    <n v="0.48"/>
  </r>
  <r>
    <x v="120"/>
    <n v="0.55000000000000004"/>
  </r>
  <r>
    <x v="121"/>
    <n v="0.63"/>
  </r>
  <r>
    <x v="122"/>
    <n v="1.21"/>
  </r>
  <r>
    <x v="123"/>
    <n v="6.57"/>
  </r>
  <r>
    <x v="124"/>
    <n v="27.14"/>
  </r>
  <r>
    <x v="125"/>
    <n v="61.75"/>
  </r>
  <r>
    <x v="126"/>
    <n v="82.47"/>
  </r>
  <r>
    <x v="127"/>
    <n v="89.51"/>
  </r>
  <r>
    <x v="128"/>
    <n v="93.37"/>
  </r>
  <r>
    <x v="129"/>
    <n v="95.4"/>
  </r>
  <r>
    <x v="130"/>
    <n v="96.36"/>
  </r>
  <r>
    <x v="131"/>
    <n v="97.14"/>
  </r>
  <r>
    <x v="132"/>
    <n v="97.65"/>
  </r>
  <r>
    <x v="133"/>
    <n v="97.93"/>
  </r>
  <r>
    <x v="134"/>
    <n v="98.13"/>
  </r>
  <r>
    <x v="135"/>
    <n v="98.33"/>
  </r>
  <r>
    <x v="136"/>
    <n v="98.52"/>
  </r>
  <r>
    <x v="137"/>
    <n v="98.65"/>
  </r>
  <r>
    <x v="138"/>
    <n v="98.75"/>
  </r>
  <r>
    <x v="139"/>
    <n v="98.84"/>
  </r>
  <r>
    <x v="140"/>
    <n v="98.97"/>
  </r>
  <r>
    <x v="141"/>
    <n v="99.15"/>
  </r>
  <r>
    <x v="142"/>
    <n v="99.33"/>
  </r>
  <r>
    <x v="143"/>
    <n v="99.51"/>
  </r>
  <r>
    <x v="144"/>
    <n v="99.66"/>
  </r>
  <r>
    <x v="145"/>
    <n v="99.74"/>
  </r>
  <r>
    <x v="146"/>
    <n v="99.8"/>
  </r>
  <r>
    <x v="147"/>
    <n v="99.84"/>
  </r>
  <r>
    <x v="148"/>
    <n v="99.86"/>
  </r>
  <r>
    <x v="149"/>
    <n v="99.88"/>
  </r>
  <r>
    <x v="150"/>
    <n v="99.89"/>
  </r>
  <r>
    <x v="151"/>
    <n v="99.91"/>
  </r>
  <r>
    <x v="152"/>
    <n v="99.91"/>
  </r>
  <r>
    <x v="153"/>
    <n v="99.92"/>
  </r>
  <r>
    <x v="154"/>
    <n v="99.93"/>
  </r>
  <r>
    <x v="155"/>
    <n v="99.93"/>
  </r>
  <r>
    <x v="156"/>
    <n v="99.94"/>
  </r>
  <r>
    <x v="157"/>
    <n v="99.94"/>
  </r>
  <r>
    <x v="158"/>
    <n v="99.94"/>
  </r>
  <r>
    <x v="159"/>
    <n v="99.95"/>
  </r>
  <r>
    <x v="160"/>
    <n v="99.95"/>
  </r>
  <r>
    <x v="161"/>
    <n v="99.95"/>
  </r>
  <r>
    <x v="162"/>
    <n v="99.95"/>
  </r>
  <r>
    <x v="163"/>
    <n v="99.95"/>
  </r>
  <r>
    <x v="164"/>
    <n v="99.95"/>
  </r>
  <r>
    <x v="165"/>
    <n v="99.95"/>
  </r>
  <r>
    <x v="166"/>
    <n v="99.96"/>
  </r>
  <r>
    <x v="167"/>
    <n v="99.96"/>
  </r>
  <r>
    <x v="168"/>
    <n v="99.96"/>
  </r>
  <r>
    <x v="169"/>
    <n v="99.96"/>
  </r>
  <r>
    <x v="170"/>
    <n v="99.96"/>
  </r>
  <r>
    <x v="171"/>
    <n v="99.97"/>
  </r>
  <r>
    <x v="172"/>
    <n v="99.97"/>
  </r>
  <r>
    <x v="173"/>
    <n v="99.97"/>
  </r>
  <r>
    <x v="174"/>
    <n v="99.97"/>
  </r>
  <r>
    <x v="175"/>
    <n v="99.97"/>
  </r>
  <r>
    <x v="176"/>
    <n v="99.97"/>
  </r>
  <r>
    <x v="177"/>
    <n v="99.97"/>
  </r>
  <r>
    <x v="178"/>
    <n v="99.97"/>
  </r>
  <r>
    <x v="179"/>
    <n v="99.97"/>
  </r>
  <r>
    <x v="180"/>
    <n v="99.97"/>
  </r>
  <r>
    <x v="181"/>
    <n v="99.98"/>
  </r>
  <r>
    <x v="182"/>
    <n v="99.98"/>
  </r>
  <r>
    <x v="183"/>
    <n v="99.98"/>
  </r>
  <r>
    <x v="184"/>
    <n v="99.98"/>
  </r>
  <r>
    <x v="185"/>
    <n v="99.98"/>
  </r>
  <r>
    <x v="186"/>
    <n v="99.98"/>
  </r>
  <r>
    <x v="187"/>
    <n v="99.98"/>
  </r>
  <r>
    <x v="188"/>
    <n v="99.98"/>
  </r>
  <r>
    <x v="189"/>
    <n v="99.98"/>
  </r>
  <r>
    <x v="190"/>
    <n v="99.99"/>
  </r>
  <r>
    <x v="191"/>
    <n v="99.99"/>
  </r>
  <r>
    <x v="192"/>
    <n v="99.99"/>
  </r>
  <r>
    <x v="193"/>
    <n v="100"/>
  </r>
  <r>
    <x v="19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.01"/>
  </r>
  <r>
    <x v="30"/>
    <n v="0.01"/>
  </r>
  <r>
    <x v="31"/>
    <n v="0.01"/>
  </r>
  <r>
    <x v="32"/>
    <n v="0.01"/>
  </r>
  <r>
    <x v="33"/>
    <n v="0.01"/>
  </r>
  <r>
    <x v="34"/>
    <n v="0.01"/>
  </r>
  <r>
    <x v="35"/>
    <n v="0.01"/>
  </r>
  <r>
    <x v="36"/>
    <n v="0.01"/>
  </r>
  <r>
    <x v="37"/>
    <n v="0.01"/>
  </r>
  <r>
    <x v="38"/>
    <n v="0.01"/>
  </r>
  <r>
    <x v="39"/>
    <n v="0.01"/>
  </r>
  <r>
    <x v="40"/>
    <n v="0.01"/>
  </r>
  <r>
    <x v="41"/>
    <n v="0.01"/>
  </r>
  <r>
    <x v="42"/>
    <n v="0.01"/>
  </r>
  <r>
    <x v="43"/>
    <n v="0.01"/>
  </r>
  <r>
    <x v="44"/>
    <n v="0.02"/>
  </r>
  <r>
    <x v="45"/>
    <n v="0.02"/>
  </r>
  <r>
    <x v="46"/>
    <n v="0.02"/>
  </r>
  <r>
    <x v="47"/>
    <n v="0.02"/>
  </r>
  <r>
    <x v="48"/>
    <n v="0.02"/>
  </r>
  <r>
    <x v="49"/>
    <n v="0.02"/>
  </r>
  <r>
    <x v="50"/>
    <n v="0.02"/>
  </r>
  <r>
    <x v="51"/>
    <n v="0.02"/>
  </r>
  <r>
    <x v="52"/>
    <n v="0.02"/>
  </r>
  <r>
    <x v="53"/>
    <n v="0.02"/>
  </r>
  <r>
    <x v="54"/>
    <n v="0.02"/>
  </r>
  <r>
    <x v="55"/>
    <n v="0.03"/>
  </r>
  <r>
    <x v="56"/>
    <n v="0.03"/>
  </r>
  <r>
    <x v="57"/>
    <n v="0.04"/>
  </r>
  <r>
    <x v="58"/>
    <n v="0.05"/>
  </r>
  <r>
    <x v="59"/>
    <n v="0.06"/>
  </r>
  <r>
    <x v="60"/>
    <n v="7.0000000000000007E-2"/>
  </r>
  <r>
    <x v="61"/>
    <n v="0.13"/>
  </r>
  <r>
    <x v="62"/>
    <n v="0.3"/>
  </r>
  <r>
    <x v="63"/>
    <n v="77.819999999999993"/>
  </r>
  <r>
    <x v="64"/>
    <n v="95.29"/>
  </r>
  <r>
    <x v="65"/>
    <n v="97.34"/>
  </r>
  <r>
    <x v="66"/>
    <n v="98.32"/>
  </r>
  <r>
    <x v="67"/>
    <n v="98.48"/>
  </r>
  <r>
    <x v="68"/>
    <n v="98.7"/>
  </r>
  <r>
    <x v="69"/>
    <n v="99.92"/>
  </r>
  <r>
    <x v="70"/>
    <n v="99.95"/>
  </r>
  <r>
    <x v="71"/>
    <n v="99.97"/>
  </r>
  <r>
    <x v="72"/>
    <n v="99.98"/>
  </r>
  <r>
    <x v="73"/>
    <n v="99.99"/>
  </r>
  <r>
    <x v="74"/>
    <n v="99.99"/>
  </r>
  <r>
    <x v="75"/>
    <n v="99.99"/>
  </r>
  <r>
    <x v="76"/>
    <n v="99.99"/>
  </r>
  <r>
    <x v="77"/>
    <n v="99.99"/>
  </r>
  <r>
    <x v="78"/>
    <n v="99.99"/>
  </r>
  <r>
    <x v="79"/>
    <n v="100"/>
  </r>
  <r>
    <x v="8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Y39:AA56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3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8">
  <location ref="AI39:AJ57" firstHeaderRow="1" firstDataRow="1" firstDataCol="1"/>
  <pivotFields count="2">
    <pivotField axis="axisRow" showAll="0" measureFilter="1">
      <items count="82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18"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最大值项:%" fld="1" subtotal="max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9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3">
  <location ref="AG39:AH106" firstHeaderRow="1" firstDataRow="1" firstDataCol="1"/>
  <pivotFields count="2">
    <pivotField axis="axisRow" showAll="0" measureFilter="1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dataField="1" showAll="0"/>
  </pivotFields>
  <rowFields count="1">
    <field x="0"/>
  </rowFields>
  <rowItems count="67"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最大值项:%" fld="1" subtotal="max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9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9">
  <location ref="AE39:AF87" firstHeaderRow="1" firstDataRow="1" firstDataCol="1"/>
  <pivotFields count="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dataField="1" showAll="0"/>
  </pivotFields>
  <rowFields count="1">
    <field x="0"/>
  </rowFields>
  <rowItems count="48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最大值项:%" fld="1" subtotal="max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2" iMeasureFld="0">
      <autoFilter ref="A1">
        <filterColumn colId="0">
          <customFilters>
            <customFilter operator="greaterThanOrEqual" val="9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0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44">
  <location ref="AC39:AD80" firstHeaderRow="1" firstDataRow="1" firstDataCol="1"/>
  <pivotFields count="2">
    <pivotField axis="axisRow" showAll="0" measureFilter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4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最大值项:%" fld="1" subtotal="max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9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1"/>
  <sheetViews>
    <sheetView tabSelected="1" topLeftCell="A16" zoomScale="85" zoomScaleNormal="85" workbookViewId="0">
      <selection activeCell="N42" sqref="N42"/>
    </sheetView>
  </sheetViews>
  <sheetFormatPr defaultRowHeight="12.75" x14ac:dyDescent="0.2"/>
  <cols>
    <col min="1" max="2" width="11.5703125"/>
    <col min="3" max="3" width="13.7109375"/>
    <col min="4" max="4" width="12.42578125"/>
    <col min="5" max="6" width="11.5703125"/>
    <col min="7" max="7" width="9.5703125" customWidth="1"/>
    <col min="8" max="8" width="11.28515625" customWidth="1"/>
    <col min="9" max="13" width="11.5703125"/>
    <col min="14" max="14" width="9.5703125" customWidth="1"/>
    <col min="15" max="15" width="9.28515625" customWidth="1"/>
    <col min="16" max="16" width="9.5703125" customWidth="1"/>
    <col min="17" max="17" width="11.28515625" customWidth="1"/>
    <col min="18" max="28" width="5.85546875" customWidth="1"/>
    <col min="29" max="29" width="10.7109375" customWidth="1"/>
    <col min="30" max="30" width="12.28515625" customWidth="1"/>
    <col min="31" max="31" width="10.7109375" customWidth="1"/>
    <col min="32" max="32" width="12.28515625" customWidth="1"/>
    <col min="33" max="33" width="10.7109375" customWidth="1"/>
    <col min="34" max="34" width="12.28515625" customWidth="1"/>
    <col min="35" max="35" width="10.7109375" customWidth="1"/>
    <col min="36" max="36" width="12.28515625" customWidth="1"/>
    <col min="37" max="72" width="5.85546875" customWidth="1"/>
    <col min="73" max="73" width="6.7109375" customWidth="1"/>
    <col min="74" max="75" width="5.85546875" customWidth="1"/>
    <col min="76" max="81" width="6.7109375" customWidth="1"/>
    <col min="82" max="82" width="5.85546875" customWidth="1"/>
    <col min="83" max="83" width="6.7109375" customWidth="1"/>
    <col min="84" max="84" width="5.85546875" customWidth="1"/>
    <col min="85" max="89" width="6.7109375" customWidth="1"/>
    <col min="90" max="90" width="5.85546875" customWidth="1"/>
    <col min="91" max="94" width="6.7109375" customWidth="1"/>
    <col min="95" max="95" width="5.85546875" customWidth="1"/>
    <col min="96" max="102" width="6.7109375" customWidth="1"/>
    <col min="103" max="103" width="5.85546875" customWidth="1"/>
    <col min="104" max="104" width="6.7109375" customWidth="1"/>
    <col min="105" max="105" width="5.85546875" customWidth="1"/>
    <col min="106" max="151" width="6.7109375" customWidth="1"/>
    <col min="152" max="156" width="5.85546875" customWidth="1"/>
    <col min="157" max="157" width="5.42578125" customWidth="1"/>
    <col min="158" max="161" width="6.7109375" customWidth="1"/>
    <col min="162" max="162" width="5.85546875" customWidth="1"/>
    <col min="163" max="166" width="6.7109375" customWidth="1"/>
    <col min="167" max="167" width="5.85546875" customWidth="1"/>
    <col min="168" max="174" width="6.7109375" customWidth="1"/>
    <col min="175" max="175" width="5.85546875" customWidth="1"/>
    <col min="176" max="176" width="6.7109375" customWidth="1"/>
    <col min="177" max="177" width="5.85546875" customWidth="1"/>
    <col min="178" max="223" width="6.7109375" customWidth="1"/>
    <col min="224" max="228" width="5.85546875" customWidth="1"/>
    <col min="229" max="229" width="8.7109375" customWidth="1"/>
    <col min="230" max="1025" width="11.5703125"/>
  </cols>
  <sheetData>
    <row r="1" spans="1:16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L1" t="s">
        <v>3</v>
      </c>
      <c r="M1" t="s">
        <v>4</v>
      </c>
      <c r="N1" t="s">
        <v>1</v>
      </c>
    </row>
    <row r="2" spans="1:16" x14ac:dyDescent="0.2">
      <c r="A2">
        <v>1</v>
      </c>
      <c r="B2">
        <v>50</v>
      </c>
      <c r="C2">
        <v>151238.99</v>
      </c>
      <c r="D2">
        <v>0.29899999999999999</v>
      </c>
      <c r="E2">
        <v>11651.41</v>
      </c>
      <c r="L2">
        <v>1</v>
      </c>
      <c r="M2">
        <v>50</v>
      </c>
      <c r="N2">
        <v>0.29899999999999999</v>
      </c>
    </row>
    <row r="3" spans="1:16" x14ac:dyDescent="0.2">
      <c r="A3">
        <v>1</v>
      </c>
      <c r="B3">
        <v>100</v>
      </c>
      <c r="C3">
        <v>139161.57999999999</v>
      </c>
      <c r="D3">
        <v>0.65100000000000002</v>
      </c>
      <c r="E3">
        <v>10720.97</v>
      </c>
      <c r="L3">
        <v>1</v>
      </c>
      <c r="M3">
        <v>100</v>
      </c>
      <c r="N3">
        <v>0.65100000000000002</v>
      </c>
    </row>
    <row r="4" spans="1:16" x14ac:dyDescent="0.2">
      <c r="A4">
        <v>1</v>
      </c>
      <c r="B4">
        <v>200</v>
      </c>
      <c r="C4">
        <v>154112</v>
      </c>
      <c r="D4">
        <v>1.177</v>
      </c>
      <c r="E4">
        <v>11872.75</v>
      </c>
      <c r="L4">
        <v>1</v>
      </c>
      <c r="M4">
        <v>200</v>
      </c>
      <c r="N4">
        <v>1.177</v>
      </c>
    </row>
    <row r="5" spans="1:16" x14ac:dyDescent="0.2">
      <c r="A5">
        <v>4</v>
      </c>
      <c r="B5">
        <v>50</v>
      </c>
      <c r="C5">
        <v>276017.02</v>
      </c>
      <c r="D5">
        <v>0.66500000000000004</v>
      </c>
      <c r="E5">
        <v>21264.28</v>
      </c>
      <c r="L5">
        <v>4</v>
      </c>
      <c r="M5">
        <v>50</v>
      </c>
      <c r="N5">
        <v>0.66500000000000004</v>
      </c>
      <c r="O5">
        <f t="shared" ref="O5:O11" si="0">N5/N2</f>
        <v>2.2240802675585285</v>
      </c>
    </row>
    <row r="6" spans="1:16" x14ac:dyDescent="0.2">
      <c r="A6">
        <v>4</v>
      </c>
      <c r="B6">
        <v>100</v>
      </c>
      <c r="C6">
        <v>262816.8</v>
      </c>
      <c r="D6">
        <v>1.389</v>
      </c>
      <c r="E6">
        <v>20247.330000000002</v>
      </c>
      <c r="L6">
        <v>4</v>
      </c>
      <c r="M6">
        <v>100</v>
      </c>
      <c r="N6">
        <v>1.389</v>
      </c>
      <c r="O6">
        <f t="shared" si="0"/>
        <v>2.1336405529953915</v>
      </c>
      <c r="P6">
        <f t="shared" ref="P6" si="1">N6/N5</f>
        <v>2.0887218045112781</v>
      </c>
    </row>
    <row r="7" spans="1:16" x14ac:dyDescent="0.2">
      <c r="A7">
        <v>4</v>
      </c>
      <c r="B7">
        <v>200</v>
      </c>
      <c r="C7">
        <v>212546.21</v>
      </c>
      <c r="D7">
        <v>3.4860000000000002</v>
      </c>
      <c r="E7">
        <v>16374.5</v>
      </c>
      <c r="L7">
        <v>4</v>
      </c>
      <c r="M7">
        <v>200</v>
      </c>
      <c r="N7">
        <v>3.4860000000000002</v>
      </c>
      <c r="O7">
        <f t="shared" si="0"/>
        <v>2.9617672047578592</v>
      </c>
      <c r="P7">
        <f>N7/N6</f>
        <v>2.5097192224622034</v>
      </c>
    </row>
    <row r="8" spans="1:16" x14ac:dyDescent="0.2">
      <c r="A8">
        <v>16</v>
      </c>
      <c r="B8">
        <v>50</v>
      </c>
      <c r="C8">
        <v>199666.33</v>
      </c>
      <c r="D8">
        <v>3.6520000000000001</v>
      </c>
      <c r="E8">
        <v>15382.24</v>
      </c>
      <c r="L8">
        <v>16</v>
      </c>
      <c r="M8">
        <v>50</v>
      </c>
      <c r="N8">
        <v>3.6520000000000001</v>
      </c>
      <c r="O8">
        <f t="shared" si="0"/>
        <v>5.4917293233082702</v>
      </c>
    </row>
    <row r="9" spans="1:16" x14ac:dyDescent="0.2">
      <c r="A9">
        <v>16</v>
      </c>
      <c r="B9">
        <v>100</v>
      </c>
      <c r="C9">
        <v>163150.95000000001</v>
      </c>
      <c r="D9">
        <v>8.91</v>
      </c>
      <c r="E9">
        <v>12569.1</v>
      </c>
      <c r="L9">
        <v>16</v>
      </c>
      <c r="M9">
        <v>100</v>
      </c>
      <c r="N9">
        <v>8.91</v>
      </c>
      <c r="O9">
        <f t="shared" si="0"/>
        <v>6.4146868250539955</v>
      </c>
      <c r="P9">
        <f t="shared" ref="P9" si="2">N9/N8</f>
        <v>2.4397590361445785</v>
      </c>
    </row>
    <row r="10" spans="1:16" x14ac:dyDescent="0.2">
      <c r="A10">
        <v>16</v>
      </c>
      <c r="B10">
        <v>200</v>
      </c>
      <c r="C10">
        <v>147590.67000000001</v>
      </c>
      <c r="D10">
        <v>19.681999999999999</v>
      </c>
      <c r="E10">
        <v>11370.35</v>
      </c>
      <c r="L10">
        <v>16</v>
      </c>
      <c r="M10">
        <v>200</v>
      </c>
      <c r="N10">
        <v>19.681999999999999</v>
      </c>
      <c r="O10">
        <f t="shared" si="0"/>
        <v>5.6460126219162357</v>
      </c>
      <c r="P10">
        <f>N10/N9</f>
        <v>2.208978675645342</v>
      </c>
    </row>
    <row r="11" spans="1:16" x14ac:dyDescent="0.2">
      <c r="A11">
        <v>64</v>
      </c>
      <c r="B11">
        <v>50</v>
      </c>
      <c r="C11">
        <v>150589.31</v>
      </c>
      <c r="D11">
        <v>19.306000000000001</v>
      </c>
      <c r="E11">
        <v>11601.36</v>
      </c>
      <c r="L11">
        <v>64</v>
      </c>
      <c r="M11">
        <v>50</v>
      </c>
      <c r="N11">
        <v>19.306000000000001</v>
      </c>
      <c r="O11">
        <f t="shared" si="0"/>
        <v>5.286418400876232</v>
      </c>
    </row>
    <row r="12" spans="1:16" x14ac:dyDescent="0.2">
      <c r="A12">
        <v>64</v>
      </c>
      <c r="B12">
        <v>100</v>
      </c>
      <c r="C12">
        <v>123167.15</v>
      </c>
      <c r="D12">
        <v>47.201000000000001</v>
      </c>
      <c r="E12">
        <v>609.78</v>
      </c>
      <c r="L12">
        <v>64</v>
      </c>
      <c r="M12">
        <v>100</v>
      </c>
      <c r="N12">
        <v>47.201000000000001</v>
      </c>
      <c r="O12">
        <f>N12/N9</f>
        <v>5.2975308641975305</v>
      </c>
    </row>
    <row r="22" spans="1:15" x14ac:dyDescent="0.2">
      <c r="A22" t="s">
        <v>3</v>
      </c>
      <c r="B22" t="s">
        <v>4</v>
      </c>
      <c r="C22" t="s">
        <v>0</v>
      </c>
      <c r="D22" t="s">
        <v>5</v>
      </c>
      <c r="E22" t="s">
        <v>6</v>
      </c>
      <c r="F22" t="s">
        <v>1</v>
      </c>
      <c r="G22" t="s">
        <v>2</v>
      </c>
    </row>
    <row r="23" spans="1:15" x14ac:dyDescent="0.2">
      <c r="A23">
        <v>16</v>
      </c>
      <c r="B23">
        <v>100</v>
      </c>
      <c r="C23">
        <v>16313.3</v>
      </c>
      <c r="D23">
        <v>16313.3</v>
      </c>
      <c r="E23">
        <v>0</v>
      </c>
      <c r="F23">
        <v>8.9510000000000005</v>
      </c>
      <c r="G23">
        <v>17012.46</v>
      </c>
      <c r="L23">
        <v>1</v>
      </c>
      <c r="M23">
        <v>50</v>
      </c>
      <c r="N23">
        <v>0.30399999999999999</v>
      </c>
      <c r="O23">
        <v>1</v>
      </c>
    </row>
    <row r="24" spans="1:15" x14ac:dyDescent="0.2">
      <c r="A24">
        <v>64</v>
      </c>
      <c r="B24">
        <v>100</v>
      </c>
      <c r="C24">
        <v>12315.36</v>
      </c>
      <c r="D24">
        <v>12315.36</v>
      </c>
      <c r="E24">
        <v>0</v>
      </c>
      <c r="F24">
        <v>47.521999999999998</v>
      </c>
      <c r="G24">
        <v>3964.19</v>
      </c>
      <c r="L24">
        <v>1</v>
      </c>
      <c r="M24">
        <v>100</v>
      </c>
      <c r="N24">
        <v>0.66300000000000003</v>
      </c>
      <c r="O24">
        <v>1</v>
      </c>
    </row>
    <row r="25" spans="1:15" x14ac:dyDescent="0.2">
      <c r="A25">
        <v>4</v>
      </c>
      <c r="B25">
        <v>200</v>
      </c>
      <c r="C25">
        <v>21252.28</v>
      </c>
      <c r="D25">
        <v>21252.28</v>
      </c>
      <c r="E25">
        <v>0</v>
      </c>
      <c r="F25">
        <v>3.4969999999999999</v>
      </c>
      <c r="G25">
        <v>22163.119999999999</v>
      </c>
      <c r="L25">
        <v>1</v>
      </c>
      <c r="M25">
        <v>200</v>
      </c>
      <c r="N25">
        <v>1.1890000000000001</v>
      </c>
      <c r="O25">
        <v>1</v>
      </c>
    </row>
    <row r="26" spans="1:15" x14ac:dyDescent="0.2">
      <c r="A26">
        <v>16</v>
      </c>
      <c r="B26">
        <v>50</v>
      </c>
      <c r="C26">
        <v>19964.439999999999</v>
      </c>
      <c r="D26">
        <v>19964.439999999999</v>
      </c>
      <c r="E26">
        <v>0</v>
      </c>
      <c r="F26">
        <v>3.6589999999999998</v>
      </c>
      <c r="G26">
        <v>20820.07</v>
      </c>
      <c r="L26">
        <v>4</v>
      </c>
      <c r="M26">
        <v>50</v>
      </c>
      <c r="N26">
        <v>0.66600000000000004</v>
      </c>
      <c r="O26">
        <f t="shared" ref="O26:O32" si="3">N26/N23</f>
        <v>2.1907894736842106</v>
      </c>
    </row>
    <row r="27" spans="1:15" x14ac:dyDescent="0.2">
      <c r="A27">
        <v>16</v>
      </c>
      <c r="B27">
        <v>200</v>
      </c>
      <c r="C27">
        <v>14757.44</v>
      </c>
      <c r="D27">
        <v>14757.44</v>
      </c>
      <c r="E27">
        <v>0</v>
      </c>
      <c r="F27">
        <v>19.968</v>
      </c>
      <c r="G27">
        <v>15389.92</v>
      </c>
      <c r="L27">
        <v>4</v>
      </c>
      <c r="M27">
        <v>100</v>
      </c>
      <c r="N27">
        <v>1.389</v>
      </c>
      <c r="O27">
        <f t="shared" si="3"/>
        <v>2.0950226244343892</v>
      </c>
    </row>
    <row r="28" spans="1:15" x14ac:dyDescent="0.2">
      <c r="A28">
        <v>4</v>
      </c>
      <c r="B28">
        <v>50</v>
      </c>
      <c r="C28">
        <v>27598.67</v>
      </c>
      <c r="D28">
        <v>27598.67</v>
      </c>
      <c r="E28">
        <v>0</v>
      </c>
      <c r="F28">
        <v>0.66600000000000004</v>
      </c>
      <c r="G28">
        <v>28781.49</v>
      </c>
      <c r="L28">
        <v>4</v>
      </c>
      <c r="M28">
        <v>200</v>
      </c>
      <c r="N28">
        <v>3.4969999999999999</v>
      </c>
      <c r="O28">
        <f t="shared" si="3"/>
        <v>2.941126997476871</v>
      </c>
    </row>
    <row r="29" spans="1:15" x14ac:dyDescent="0.2">
      <c r="A29">
        <v>1</v>
      </c>
      <c r="B29">
        <v>100</v>
      </c>
      <c r="C29">
        <v>13914.63</v>
      </c>
      <c r="D29">
        <v>13914.63</v>
      </c>
      <c r="E29">
        <v>0</v>
      </c>
      <c r="F29">
        <v>0.66300000000000003</v>
      </c>
      <c r="G29">
        <v>14510.98</v>
      </c>
      <c r="L29">
        <v>16</v>
      </c>
      <c r="M29">
        <v>50</v>
      </c>
      <c r="N29">
        <v>3.6589999999999998</v>
      </c>
      <c r="O29">
        <f t="shared" si="3"/>
        <v>5.4939939939939935</v>
      </c>
    </row>
    <row r="30" spans="1:15" x14ac:dyDescent="0.2">
      <c r="A30">
        <v>1</v>
      </c>
      <c r="B30">
        <v>50</v>
      </c>
      <c r="C30">
        <v>15122.24</v>
      </c>
      <c r="D30">
        <v>15122.24</v>
      </c>
      <c r="E30">
        <v>0</v>
      </c>
      <c r="F30">
        <v>0.30399999999999999</v>
      </c>
      <c r="G30">
        <v>15770.35</v>
      </c>
      <c r="L30">
        <v>16</v>
      </c>
      <c r="M30">
        <v>100</v>
      </c>
      <c r="N30">
        <v>8.9510000000000005</v>
      </c>
      <c r="O30">
        <f>N30/N27</f>
        <v>6.444204463642909</v>
      </c>
    </row>
    <row r="31" spans="1:15" x14ac:dyDescent="0.2">
      <c r="A31">
        <v>4</v>
      </c>
      <c r="B31">
        <v>100</v>
      </c>
      <c r="C31">
        <v>26278.79</v>
      </c>
      <c r="D31">
        <v>26278.79</v>
      </c>
      <c r="E31">
        <v>0</v>
      </c>
      <c r="F31">
        <v>1.389</v>
      </c>
      <c r="G31">
        <v>27405.05</v>
      </c>
      <c r="L31">
        <v>16</v>
      </c>
      <c r="M31">
        <v>200</v>
      </c>
      <c r="N31">
        <v>19.968</v>
      </c>
      <c r="O31">
        <f t="shared" si="3"/>
        <v>5.7100371747211902</v>
      </c>
    </row>
    <row r="32" spans="1:15" x14ac:dyDescent="0.2">
      <c r="A32">
        <v>1</v>
      </c>
      <c r="B32">
        <v>200</v>
      </c>
      <c r="C32">
        <v>15409.51</v>
      </c>
      <c r="D32">
        <v>15409.51</v>
      </c>
      <c r="E32">
        <v>0</v>
      </c>
      <c r="F32">
        <v>1.1890000000000001</v>
      </c>
      <c r="G32">
        <v>16069.93</v>
      </c>
      <c r="L32">
        <v>64</v>
      </c>
      <c r="M32">
        <v>50</v>
      </c>
      <c r="N32">
        <v>19.405000000000001</v>
      </c>
      <c r="O32">
        <f t="shared" si="3"/>
        <v>5.3033615742006015</v>
      </c>
    </row>
    <row r="33" spans="1:44" x14ac:dyDescent="0.2">
      <c r="A33">
        <v>64</v>
      </c>
      <c r="B33">
        <v>50</v>
      </c>
      <c r="C33">
        <v>15057.27</v>
      </c>
      <c r="D33">
        <v>15057.27</v>
      </c>
      <c r="E33">
        <v>0</v>
      </c>
      <c r="F33">
        <v>19.405000000000001</v>
      </c>
      <c r="G33">
        <v>15702.6</v>
      </c>
      <c r="L33">
        <v>64</v>
      </c>
      <c r="M33">
        <v>100</v>
      </c>
      <c r="N33">
        <v>47.521999999999998</v>
      </c>
      <c r="O33">
        <f>N33/N30</f>
        <v>5.3091274717908608</v>
      </c>
    </row>
    <row r="39" spans="1:44" x14ac:dyDescent="0.2">
      <c r="N39" t="s">
        <v>11</v>
      </c>
      <c r="O39" t="s">
        <v>12</v>
      </c>
      <c r="P39" t="s">
        <v>11</v>
      </c>
      <c r="Q39" t="s">
        <v>12</v>
      </c>
      <c r="R39" t="s">
        <v>11</v>
      </c>
      <c r="S39" t="s">
        <v>12</v>
      </c>
      <c r="T39" t="s">
        <v>11</v>
      </c>
      <c r="U39" t="s">
        <v>12</v>
      </c>
      <c r="Y39" s="2"/>
      <c r="Z39" s="3"/>
      <c r="AA39" s="4"/>
      <c r="AC39" s="12" t="s">
        <v>9</v>
      </c>
      <c r="AD39" t="s">
        <v>10</v>
      </c>
      <c r="AE39" s="12" t="s">
        <v>9</v>
      </c>
      <c r="AF39" t="s">
        <v>10</v>
      </c>
      <c r="AG39" s="12" t="s">
        <v>9</v>
      </c>
      <c r="AH39" t="s">
        <v>10</v>
      </c>
      <c r="AI39" s="12" t="s">
        <v>9</v>
      </c>
      <c r="AJ39" t="s">
        <v>10</v>
      </c>
    </row>
    <row r="40" spans="1:44" x14ac:dyDescent="0.2">
      <c r="A40" t="s">
        <v>7</v>
      </c>
      <c r="B40">
        <v>0.22</v>
      </c>
      <c r="C40">
        <v>0</v>
      </c>
      <c r="D40" t="s">
        <v>7</v>
      </c>
      <c r="E40">
        <v>1.0999999999999999E-2</v>
      </c>
      <c r="F40">
        <v>0</v>
      </c>
      <c r="G40" t="s">
        <v>7</v>
      </c>
      <c r="H40">
        <v>0.01</v>
      </c>
      <c r="I40">
        <v>0</v>
      </c>
      <c r="J40" t="s">
        <v>7</v>
      </c>
      <c r="K40">
        <v>0.23</v>
      </c>
      <c r="L40">
        <v>0</v>
      </c>
      <c r="N40">
        <f>ROUND(B40,2)</f>
        <v>0.22</v>
      </c>
      <c r="O40">
        <v>0</v>
      </c>
      <c r="P40">
        <f>ROUND(E40,2)</f>
        <v>0.01</v>
      </c>
      <c r="Q40">
        <v>0</v>
      </c>
      <c r="R40">
        <f>ROUND(H40,2)</f>
        <v>0.01</v>
      </c>
      <c r="S40">
        <v>0</v>
      </c>
      <c r="T40">
        <f>ROUND(K40,2)</f>
        <v>0.23</v>
      </c>
      <c r="U40">
        <v>0</v>
      </c>
      <c r="Y40" s="5"/>
      <c r="Z40" s="6"/>
      <c r="AA40" s="7"/>
      <c r="AC40" s="14">
        <v>0.36</v>
      </c>
      <c r="AD40" s="11">
        <v>95.5</v>
      </c>
      <c r="AE40" s="14">
        <v>0.94</v>
      </c>
      <c r="AF40" s="11">
        <v>95.65</v>
      </c>
      <c r="AG40" s="14">
        <v>4</v>
      </c>
      <c r="AH40" s="11">
        <v>95.4</v>
      </c>
      <c r="AI40" s="14">
        <v>20</v>
      </c>
      <c r="AJ40" s="11">
        <v>95.29</v>
      </c>
      <c r="AK40" s="14">
        <v>0.22</v>
      </c>
      <c r="AL40" s="11">
        <v>0</v>
      </c>
      <c r="AM40" s="14">
        <v>0.01</v>
      </c>
      <c r="AN40" s="11">
        <v>0</v>
      </c>
      <c r="AO40" s="14">
        <v>0.01</v>
      </c>
      <c r="AP40" s="11">
        <v>0</v>
      </c>
      <c r="AQ40" s="14">
        <v>0.23</v>
      </c>
      <c r="AR40" s="11">
        <v>0</v>
      </c>
    </row>
    <row r="41" spans="1:44" x14ac:dyDescent="0.2">
      <c r="A41" t="s">
        <v>7</v>
      </c>
      <c r="B41">
        <v>0.23</v>
      </c>
      <c r="C41">
        <v>0.02</v>
      </c>
      <c r="D41" t="s">
        <v>7</v>
      </c>
      <c r="E41">
        <v>1.4E-2</v>
      </c>
      <c r="F41">
        <v>0</v>
      </c>
      <c r="G41" s="14" t="s">
        <v>7</v>
      </c>
      <c r="H41" s="11">
        <v>1.2E-2</v>
      </c>
      <c r="I41">
        <v>0</v>
      </c>
      <c r="J41" s="1" t="s">
        <v>7</v>
      </c>
      <c r="K41">
        <v>0.24</v>
      </c>
      <c r="L41">
        <v>0</v>
      </c>
      <c r="M41" s="1"/>
      <c r="N41">
        <f t="shared" ref="N41:N92" si="4">ROUND(B41,2)</f>
        <v>0.23</v>
      </c>
      <c r="O41">
        <v>0.02</v>
      </c>
      <c r="P41">
        <f t="shared" ref="P41:P104" si="5">ROUND(E41,2)</f>
        <v>0.01</v>
      </c>
      <c r="Q41">
        <v>0</v>
      </c>
      <c r="R41">
        <f t="shared" ref="R41:R104" si="6">ROUND(H41,2)</f>
        <v>0.01</v>
      </c>
      <c r="S41">
        <v>0</v>
      </c>
      <c r="T41">
        <f t="shared" ref="T41:T104" si="7">ROUND(K41,2)</f>
        <v>0.24</v>
      </c>
      <c r="U41">
        <v>0</v>
      </c>
      <c r="Y41" s="5"/>
      <c r="Z41" s="6"/>
      <c r="AA41" s="7"/>
      <c r="AC41" s="14">
        <v>0.37</v>
      </c>
      <c r="AD41" s="11">
        <v>96.5</v>
      </c>
      <c r="AE41" s="14">
        <v>0.95</v>
      </c>
      <c r="AF41" s="11">
        <v>96.41</v>
      </c>
      <c r="AG41" s="14">
        <v>4.0999999999999996</v>
      </c>
      <c r="AH41" s="11">
        <v>96.36</v>
      </c>
      <c r="AI41" s="14">
        <v>21</v>
      </c>
      <c r="AJ41" s="11">
        <v>97.34</v>
      </c>
      <c r="AK41" s="14">
        <v>0.23</v>
      </c>
      <c r="AL41" s="11">
        <v>0.02</v>
      </c>
      <c r="AM41" s="14">
        <v>0.02</v>
      </c>
      <c r="AN41" s="11">
        <v>0.02</v>
      </c>
      <c r="AO41" s="14">
        <v>0.02</v>
      </c>
      <c r="AP41" s="11">
        <v>0</v>
      </c>
      <c r="AQ41" s="14">
        <v>0.24</v>
      </c>
      <c r="AR41" s="11">
        <v>0</v>
      </c>
    </row>
    <row r="42" spans="1:44" x14ac:dyDescent="0.2">
      <c r="A42" t="s">
        <v>7</v>
      </c>
      <c r="B42">
        <v>0.24</v>
      </c>
      <c r="C42">
        <v>0.09</v>
      </c>
      <c r="D42" t="s">
        <v>7</v>
      </c>
      <c r="E42">
        <v>1.6E-2</v>
      </c>
      <c r="F42">
        <v>0</v>
      </c>
      <c r="G42" s="14" t="s">
        <v>7</v>
      </c>
      <c r="H42" s="11">
        <v>1.4E-2</v>
      </c>
      <c r="I42">
        <v>0</v>
      </c>
      <c r="J42" s="1" t="s">
        <v>7</v>
      </c>
      <c r="K42">
        <v>0.25</v>
      </c>
      <c r="L42">
        <v>0</v>
      </c>
      <c r="M42" s="1"/>
      <c r="N42">
        <f t="shared" si="4"/>
        <v>0.24</v>
      </c>
      <c r="O42">
        <v>0.09</v>
      </c>
      <c r="P42">
        <f t="shared" si="5"/>
        <v>0.02</v>
      </c>
      <c r="Q42">
        <v>0</v>
      </c>
      <c r="R42">
        <f t="shared" si="6"/>
        <v>0.01</v>
      </c>
      <c r="S42">
        <v>0</v>
      </c>
      <c r="T42">
        <f t="shared" si="7"/>
        <v>0.25</v>
      </c>
      <c r="U42">
        <v>0</v>
      </c>
      <c r="Y42" s="5"/>
      <c r="Z42" s="6"/>
      <c r="AA42" s="7"/>
      <c r="AC42" s="14">
        <v>0.38</v>
      </c>
      <c r="AD42" s="11">
        <v>97.23</v>
      </c>
      <c r="AE42" s="14">
        <v>0.96</v>
      </c>
      <c r="AF42" s="11">
        <v>97.03</v>
      </c>
      <c r="AG42" s="14">
        <v>4.2</v>
      </c>
      <c r="AH42" s="11">
        <v>97.14</v>
      </c>
      <c r="AI42" s="14">
        <v>22</v>
      </c>
      <c r="AJ42" s="11">
        <v>98.32</v>
      </c>
      <c r="AK42" s="14">
        <v>0.24</v>
      </c>
      <c r="AL42" s="11">
        <v>0.09</v>
      </c>
      <c r="AM42" s="14">
        <v>0.03</v>
      </c>
      <c r="AN42" s="11">
        <v>0.04</v>
      </c>
      <c r="AO42" s="14">
        <v>0.03</v>
      </c>
      <c r="AP42" s="11">
        <v>0</v>
      </c>
      <c r="AQ42" s="14">
        <v>0.25</v>
      </c>
      <c r="AR42" s="11">
        <v>0</v>
      </c>
    </row>
    <row r="43" spans="1:44" x14ac:dyDescent="0.2">
      <c r="A43" t="s">
        <v>7</v>
      </c>
      <c r="B43">
        <v>0.25</v>
      </c>
      <c r="C43">
        <v>0.16</v>
      </c>
      <c r="D43" t="s">
        <v>7</v>
      </c>
      <c r="E43">
        <v>1.7000000000000001E-2</v>
      </c>
      <c r="F43">
        <v>0.01</v>
      </c>
      <c r="G43" s="14" t="s">
        <v>7</v>
      </c>
      <c r="H43" s="11">
        <v>1.4999999999999999E-2</v>
      </c>
      <c r="I43">
        <v>0</v>
      </c>
      <c r="J43" s="1" t="s">
        <v>7</v>
      </c>
      <c r="K43">
        <v>0.26</v>
      </c>
      <c r="L43">
        <v>0</v>
      </c>
      <c r="M43" s="1"/>
      <c r="N43">
        <f t="shared" si="4"/>
        <v>0.25</v>
      </c>
      <c r="O43">
        <v>0.16</v>
      </c>
      <c r="P43">
        <f t="shared" si="5"/>
        <v>0.02</v>
      </c>
      <c r="Q43">
        <v>0.01</v>
      </c>
      <c r="R43">
        <f t="shared" si="6"/>
        <v>0.02</v>
      </c>
      <c r="S43">
        <v>0</v>
      </c>
      <c r="T43">
        <f t="shared" si="7"/>
        <v>0.26</v>
      </c>
      <c r="U43">
        <v>0</v>
      </c>
      <c r="Y43" s="5"/>
      <c r="Z43" s="6"/>
      <c r="AA43" s="7"/>
      <c r="AC43" s="14">
        <v>0.39</v>
      </c>
      <c r="AD43" s="11">
        <v>97.74</v>
      </c>
      <c r="AE43" s="14">
        <v>0.97</v>
      </c>
      <c r="AF43" s="11">
        <v>97.47</v>
      </c>
      <c r="AG43" s="14">
        <v>4.3</v>
      </c>
      <c r="AH43" s="11">
        <v>97.65</v>
      </c>
      <c r="AI43" s="14">
        <v>23</v>
      </c>
      <c r="AJ43" s="11">
        <v>98.48</v>
      </c>
      <c r="AK43" s="14">
        <v>0.25</v>
      </c>
      <c r="AL43" s="11">
        <v>0.16</v>
      </c>
      <c r="AM43" s="14">
        <v>0.04</v>
      </c>
      <c r="AN43" s="11">
        <v>0.06</v>
      </c>
      <c r="AO43" s="14">
        <v>0.04</v>
      </c>
      <c r="AP43" s="11">
        <v>0</v>
      </c>
      <c r="AQ43" s="14">
        <v>0.26</v>
      </c>
      <c r="AR43" s="11">
        <v>0</v>
      </c>
    </row>
    <row r="44" spans="1:44" x14ac:dyDescent="0.2">
      <c r="A44" t="s">
        <v>7</v>
      </c>
      <c r="B44">
        <v>0.26</v>
      </c>
      <c r="C44">
        <v>0.4</v>
      </c>
      <c r="D44" t="s">
        <v>7</v>
      </c>
      <c r="E44">
        <v>1.7999999999999999E-2</v>
      </c>
      <c r="F44">
        <v>0.01</v>
      </c>
      <c r="G44" s="14" t="s">
        <v>7</v>
      </c>
      <c r="H44" s="11">
        <v>1.7000000000000001E-2</v>
      </c>
      <c r="I44">
        <v>0</v>
      </c>
      <c r="J44" s="1" t="s">
        <v>7</v>
      </c>
      <c r="K44">
        <v>0.27</v>
      </c>
      <c r="L44">
        <v>0</v>
      </c>
      <c r="M44" s="1"/>
      <c r="N44">
        <f t="shared" si="4"/>
        <v>0.26</v>
      </c>
      <c r="O44">
        <v>0.4</v>
      </c>
      <c r="P44">
        <f t="shared" si="5"/>
        <v>0.02</v>
      </c>
      <c r="Q44">
        <v>0.01</v>
      </c>
      <c r="R44">
        <f t="shared" si="6"/>
        <v>0.02</v>
      </c>
      <c r="S44">
        <v>0</v>
      </c>
      <c r="T44">
        <f t="shared" si="7"/>
        <v>0.27</v>
      </c>
      <c r="U44">
        <v>0</v>
      </c>
      <c r="Y44" s="5"/>
      <c r="Z44" s="6"/>
      <c r="AA44" s="7"/>
      <c r="AC44" s="14">
        <v>0.4</v>
      </c>
      <c r="AD44" s="11">
        <v>98.01</v>
      </c>
      <c r="AE44" s="14">
        <v>0.98</v>
      </c>
      <c r="AF44" s="11">
        <v>97.77</v>
      </c>
      <c r="AG44" s="14">
        <v>4.4000000000000004</v>
      </c>
      <c r="AH44" s="11">
        <v>97.93</v>
      </c>
      <c r="AI44" s="14">
        <v>24</v>
      </c>
      <c r="AJ44" s="11">
        <v>98.7</v>
      </c>
      <c r="AK44" s="14">
        <v>0.26</v>
      </c>
      <c r="AL44" s="11">
        <v>0.4</v>
      </c>
      <c r="AM44" s="14">
        <v>0.05</v>
      </c>
      <c r="AN44" s="11">
        <v>0.09</v>
      </c>
      <c r="AO44" s="14">
        <v>0.05</v>
      </c>
      <c r="AP44" s="11">
        <v>0.01</v>
      </c>
      <c r="AQ44" s="14">
        <v>0.27</v>
      </c>
      <c r="AR44" s="11">
        <v>0</v>
      </c>
    </row>
    <row r="45" spans="1:44" x14ac:dyDescent="0.2">
      <c r="A45" t="s">
        <v>7</v>
      </c>
      <c r="B45">
        <v>0.27</v>
      </c>
      <c r="C45">
        <v>2.1</v>
      </c>
      <c r="D45" t="s">
        <v>7</v>
      </c>
      <c r="E45">
        <v>1.9E-2</v>
      </c>
      <c r="F45">
        <v>0.01</v>
      </c>
      <c r="G45" s="14" t="s">
        <v>7</v>
      </c>
      <c r="H45" s="11">
        <v>1.7999999999999999E-2</v>
      </c>
      <c r="I45">
        <v>0</v>
      </c>
      <c r="J45" s="1" t="s">
        <v>7</v>
      </c>
      <c r="K45">
        <v>0.28000000000000003</v>
      </c>
      <c r="L45">
        <v>0</v>
      </c>
      <c r="M45" s="1"/>
      <c r="N45">
        <f t="shared" si="4"/>
        <v>0.27</v>
      </c>
      <c r="O45">
        <v>2.1</v>
      </c>
      <c r="P45">
        <f t="shared" si="5"/>
        <v>0.02</v>
      </c>
      <c r="Q45">
        <v>0.01</v>
      </c>
      <c r="R45">
        <f t="shared" si="6"/>
        <v>0.02</v>
      </c>
      <c r="S45">
        <v>0</v>
      </c>
      <c r="T45">
        <f t="shared" si="7"/>
        <v>0.28000000000000003</v>
      </c>
      <c r="U45">
        <v>0</v>
      </c>
      <c r="Y45" s="5"/>
      <c r="Z45" s="6"/>
      <c r="AA45" s="7"/>
      <c r="AC45" s="14">
        <v>0.41</v>
      </c>
      <c r="AD45" s="11">
        <v>98.19</v>
      </c>
      <c r="AE45" s="14">
        <v>0.99</v>
      </c>
      <c r="AF45" s="11">
        <v>98.01</v>
      </c>
      <c r="AG45" s="14">
        <v>4.5</v>
      </c>
      <c r="AH45" s="11">
        <v>98.13</v>
      </c>
      <c r="AI45" s="14">
        <v>25</v>
      </c>
      <c r="AJ45" s="11">
        <v>99.92</v>
      </c>
      <c r="AK45" s="14">
        <v>0.27</v>
      </c>
      <c r="AL45" s="11">
        <v>2.1</v>
      </c>
      <c r="AM45" s="14">
        <v>0.06</v>
      </c>
      <c r="AN45" s="11">
        <v>0.11</v>
      </c>
      <c r="AO45" s="14">
        <v>0.06</v>
      </c>
      <c r="AP45" s="11">
        <v>0.01</v>
      </c>
      <c r="AQ45" s="14">
        <v>0.28000000000000003</v>
      </c>
      <c r="AR45" s="11">
        <v>0</v>
      </c>
    </row>
    <row r="46" spans="1:44" x14ac:dyDescent="0.2">
      <c r="A46" t="s">
        <v>7</v>
      </c>
      <c r="B46">
        <v>0.28000000000000003</v>
      </c>
      <c r="C46">
        <v>18.3</v>
      </c>
      <c r="D46" t="s">
        <v>7</v>
      </c>
      <c r="E46">
        <v>2.1999999999999999E-2</v>
      </c>
      <c r="F46">
        <v>0.01</v>
      </c>
      <c r="G46" s="14" t="s">
        <v>7</v>
      </c>
      <c r="H46" s="11">
        <v>2.5000000000000001E-2</v>
      </c>
      <c r="I46">
        <v>0</v>
      </c>
      <c r="J46" s="1" t="s">
        <v>7</v>
      </c>
      <c r="K46">
        <v>0.28999999999999998</v>
      </c>
      <c r="L46">
        <v>0</v>
      </c>
      <c r="M46" s="1"/>
      <c r="N46">
        <f t="shared" si="4"/>
        <v>0.28000000000000003</v>
      </c>
      <c r="O46">
        <v>18.3</v>
      </c>
      <c r="P46">
        <f t="shared" si="5"/>
        <v>0.02</v>
      </c>
      <c r="Q46">
        <v>0.01</v>
      </c>
      <c r="R46">
        <f t="shared" si="6"/>
        <v>0.03</v>
      </c>
      <c r="S46">
        <v>0</v>
      </c>
      <c r="T46">
        <f t="shared" si="7"/>
        <v>0.28999999999999998</v>
      </c>
      <c r="U46">
        <v>0</v>
      </c>
      <c r="Y46" s="5"/>
      <c r="Z46" s="6"/>
      <c r="AA46" s="7"/>
      <c r="AC46" s="14">
        <v>0.42</v>
      </c>
      <c r="AD46" s="11">
        <v>98.34</v>
      </c>
      <c r="AE46" s="14">
        <v>1</v>
      </c>
      <c r="AF46" s="11">
        <v>98.66</v>
      </c>
      <c r="AG46" s="14">
        <v>4.5999999999999996</v>
      </c>
      <c r="AH46" s="11">
        <v>98.33</v>
      </c>
      <c r="AI46" s="14">
        <v>26</v>
      </c>
      <c r="AJ46" s="11">
        <v>99.95</v>
      </c>
      <c r="AK46" s="14">
        <v>0.28000000000000003</v>
      </c>
      <c r="AL46" s="11">
        <v>18.3</v>
      </c>
      <c r="AM46" s="14">
        <v>7.0000000000000007E-2</v>
      </c>
      <c r="AN46" s="11">
        <v>0.15</v>
      </c>
      <c r="AO46" s="14">
        <v>7.0000000000000007E-2</v>
      </c>
      <c r="AP46" s="11">
        <v>0.01</v>
      </c>
      <c r="AQ46" s="14">
        <v>0.28999999999999998</v>
      </c>
      <c r="AR46" s="11">
        <v>0</v>
      </c>
    </row>
    <row r="47" spans="1:44" x14ac:dyDescent="0.2">
      <c r="A47" t="s">
        <v>7</v>
      </c>
      <c r="B47">
        <v>0.28999999999999998</v>
      </c>
      <c r="C47">
        <v>46.31</v>
      </c>
      <c r="D47" t="s">
        <v>7</v>
      </c>
      <c r="E47">
        <v>2.3E-2</v>
      </c>
      <c r="F47">
        <v>0.01</v>
      </c>
      <c r="G47" s="14" t="s">
        <v>7</v>
      </c>
      <c r="H47" s="11">
        <v>2.5999999999999999E-2</v>
      </c>
      <c r="I47">
        <v>0</v>
      </c>
      <c r="J47" s="1" t="s">
        <v>7</v>
      </c>
      <c r="K47">
        <v>0.3</v>
      </c>
      <c r="L47">
        <v>0</v>
      </c>
      <c r="M47" s="1"/>
      <c r="N47">
        <f t="shared" si="4"/>
        <v>0.28999999999999998</v>
      </c>
      <c r="O47">
        <v>46.31</v>
      </c>
      <c r="P47">
        <f t="shared" si="5"/>
        <v>0.02</v>
      </c>
      <c r="Q47">
        <v>0.01</v>
      </c>
      <c r="R47">
        <f t="shared" si="6"/>
        <v>0.03</v>
      </c>
      <c r="S47">
        <v>0</v>
      </c>
      <c r="T47">
        <f t="shared" si="7"/>
        <v>0.3</v>
      </c>
      <c r="U47">
        <v>0</v>
      </c>
      <c r="Y47" s="5"/>
      <c r="Z47" s="6"/>
      <c r="AA47" s="7"/>
      <c r="AC47" s="14">
        <v>0.43</v>
      </c>
      <c r="AD47" s="11">
        <v>98.49</v>
      </c>
      <c r="AE47" s="14">
        <v>1.1000000000000001</v>
      </c>
      <c r="AF47" s="11">
        <v>99.15</v>
      </c>
      <c r="AG47" s="14">
        <v>4.7</v>
      </c>
      <c r="AH47" s="11">
        <v>98.52</v>
      </c>
      <c r="AI47" s="14">
        <v>27</v>
      </c>
      <c r="AJ47" s="11">
        <v>99.97</v>
      </c>
      <c r="AK47" s="14">
        <v>0.28999999999999998</v>
      </c>
      <c r="AL47" s="11">
        <v>46.31</v>
      </c>
      <c r="AM47" s="14">
        <v>0.08</v>
      </c>
      <c r="AN47" s="11">
        <v>0.17</v>
      </c>
      <c r="AO47" s="14">
        <v>0.08</v>
      </c>
      <c r="AP47" s="11">
        <v>0.01</v>
      </c>
      <c r="AQ47" s="14">
        <v>0.3</v>
      </c>
      <c r="AR47" s="11">
        <v>0</v>
      </c>
    </row>
    <row r="48" spans="1:44" x14ac:dyDescent="0.2">
      <c r="A48" t="s">
        <v>7</v>
      </c>
      <c r="B48">
        <v>0.3</v>
      </c>
      <c r="C48">
        <v>71.09</v>
      </c>
      <c r="D48" t="s">
        <v>7</v>
      </c>
      <c r="E48">
        <v>2.4E-2</v>
      </c>
      <c r="F48">
        <v>0.02</v>
      </c>
      <c r="G48" s="14" t="s">
        <v>7</v>
      </c>
      <c r="H48" s="11">
        <v>2.9000000000000001E-2</v>
      </c>
      <c r="I48">
        <v>0</v>
      </c>
      <c r="J48" s="1" t="s">
        <v>7</v>
      </c>
      <c r="K48">
        <v>0.44</v>
      </c>
      <c r="L48">
        <v>0</v>
      </c>
      <c r="M48" s="1"/>
      <c r="N48">
        <f t="shared" si="4"/>
        <v>0.3</v>
      </c>
      <c r="O48">
        <v>71.09</v>
      </c>
      <c r="P48">
        <f t="shared" si="5"/>
        <v>0.02</v>
      </c>
      <c r="Q48">
        <v>0.02</v>
      </c>
      <c r="R48">
        <f t="shared" si="6"/>
        <v>0.03</v>
      </c>
      <c r="S48">
        <v>0</v>
      </c>
      <c r="T48">
        <f t="shared" si="7"/>
        <v>0.44</v>
      </c>
      <c r="U48">
        <v>0</v>
      </c>
      <c r="Y48" s="5"/>
      <c r="Z48" s="6"/>
      <c r="AA48" s="7"/>
      <c r="AC48" s="14">
        <v>0.44</v>
      </c>
      <c r="AD48" s="11">
        <v>98.61</v>
      </c>
      <c r="AE48" s="14">
        <v>1.2</v>
      </c>
      <c r="AF48" s="11">
        <v>99.44</v>
      </c>
      <c r="AG48" s="14">
        <v>4.8</v>
      </c>
      <c r="AH48" s="11">
        <v>98.65</v>
      </c>
      <c r="AI48" s="14">
        <v>28</v>
      </c>
      <c r="AJ48" s="11">
        <v>99.98</v>
      </c>
      <c r="AK48" s="14">
        <v>0.3</v>
      </c>
      <c r="AL48" s="11">
        <v>71.09</v>
      </c>
      <c r="AM48" s="14">
        <v>0.09</v>
      </c>
      <c r="AN48" s="11">
        <v>0.19</v>
      </c>
      <c r="AO48" s="14">
        <v>0.09</v>
      </c>
      <c r="AP48" s="11">
        <v>0.01</v>
      </c>
      <c r="AQ48" s="14">
        <v>0.44</v>
      </c>
      <c r="AR48" s="11">
        <v>0</v>
      </c>
    </row>
    <row r="49" spans="1:44" x14ac:dyDescent="0.2">
      <c r="A49" t="s">
        <v>7</v>
      </c>
      <c r="B49">
        <v>0.31</v>
      </c>
      <c r="C49">
        <v>83</v>
      </c>
      <c r="D49" t="s">
        <v>7</v>
      </c>
      <c r="E49">
        <v>2.5000000000000001E-2</v>
      </c>
      <c r="F49">
        <v>0.02</v>
      </c>
      <c r="G49" s="14" t="s">
        <v>7</v>
      </c>
      <c r="H49" s="11">
        <v>0.03</v>
      </c>
      <c r="I49">
        <v>0</v>
      </c>
      <c r="J49" s="1" t="s">
        <v>7</v>
      </c>
      <c r="K49">
        <v>0.45</v>
      </c>
      <c r="L49">
        <v>0</v>
      </c>
      <c r="M49" s="1"/>
      <c r="N49">
        <f t="shared" si="4"/>
        <v>0.31</v>
      </c>
      <c r="O49">
        <v>83</v>
      </c>
      <c r="P49">
        <f t="shared" si="5"/>
        <v>0.03</v>
      </c>
      <c r="Q49">
        <v>0.02</v>
      </c>
      <c r="R49">
        <f t="shared" si="6"/>
        <v>0.03</v>
      </c>
      <c r="S49">
        <v>0</v>
      </c>
      <c r="T49">
        <f t="shared" si="7"/>
        <v>0.45</v>
      </c>
      <c r="U49">
        <v>0</v>
      </c>
      <c r="Y49" s="5"/>
      <c r="Z49" s="6"/>
      <c r="AA49" s="7"/>
      <c r="AC49" s="14">
        <v>0.45</v>
      </c>
      <c r="AD49" s="11">
        <v>98.72</v>
      </c>
      <c r="AE49" s="14">
        <v>1.3</v>
      </c>
      <c r="AF49" s="11">
        <v>99.76</v>
      </c>
      <c r="AG49" s="14">
        <v>4.9000000000000004</v>
      </c>
      <c r="AH49" s="11">
        <v>98.75</v>
      </c>
      <c r="AI49" s="14">
        <v>29</v>
      </c>
      <c r="AJ49" s="11">
        <v>99.99</v>
      </c>
      <c r="AK49" s="14">
        <v>0.31</v>
      </c>
      <c r="AL49" s="11">
        <v>83</v>
      </c>
      <c r="AM49" s="14">
        <v>0.1</v>
      </c>
      <c r="AN49" s="11">
        <v>0.2</v>
      </c>
      <c r="AO49" s="14">
        <v>0.1</v>
      </c>
      <c r="AP49" s="11">
        <v>0.01</v>
      </c>
      <c r="AQ49" s="14">
        <v>0.45</v>
      </c>
      <c r="AR49" s="11">
        <v>0</v>
      </c>
    </row>
    <row r="50" spans="1:44" x14ac:dyDescent="0.2">
      <c r="A50" t="s">
        <v>7</v>
      </c>
      <c r="B50">
        <v>0.32</v>
      </c>
      <c r="C50">
        <v>87.78</v>
      </c>
      <c r="D50" t="s">
        <v>7</v>
      </c>
      <c r="E50">
        <v>2.5999999999999999E-2</v>
      </c>
      <c r="F50">
        <v>0.02</v>
      </c>
      <c r="G50" s="14" t="s">
        <v>7</v>
      </c>
      <c r="H50" s="11">
        <v>3.3000000000000002E-2</v>
      </c>
      <c r="I50">
        <v>0</v>
      </c>
      <c r="J50" s="1" t="s">
        <v>7</v>
      </c>
      <c r="K50">
        <v>0.46</v>
      </c>
      <c r="L50">
        <v>0</v>
      </c>
      <c r="M50" s="1"/>
      <c r="N50">
        <f t="shared" si="4"/>
        <v>0.32</v>
      </c>
      <c r="O50">
        <v>87.78</v>
      </c>
      <c r="P50">
        <f t="shared" si="5"/>
        <v>0.03</v>
      </c>
      <c r="Q50">
        <v>0.02</v>
      </c>
      <c r="R50">
        <f t="shared" si="6"/>
        <v>0.03</v>
      </c>
      <c r="S50">
        <v>0</v>
      </c>
      <c r="T50">
        <f t="shared" si="7"/>
        <v>0.46</v>
      </c>
      <c r="U50">
        <v>0</v>
      </c>
      <c r="Y50" s="5"/>
      <c r="Z50" s="6"/>
      <c r="AA50" s="7"/>
      <c r="AC50" s="14">
        <v>0.46</v>
      </c>
      <c r="AD50" s="11">
        <v>98.87</v>
      </c>
      <c r="AE50" s="14">
        <v>1.4</v>
      </c>
      <c r="AF50" s="11">
        <v>99.86</v>
      </c>
      <c r="AG50" s="14">
        <v>5</v>
      </c>
      <c r="AH50" s="11">
        <v>98.84</v>
      </c>
      <c r="AI50" s="14">
        <v>30</v>
      </c>
      <c r="AJ50" s="11">
        <v>99.99</v>
      </c>
      <c r="AK50" s="14">
        <v>0.32</v>
      </c>
      <c r="AL50" s="11">
        <v>87.78</v>
      </c>
      <c r="AM50" s="14">
        <v>0.11</v>
      </c>
      <c r="AN50" s="11">
        <v>0.22</v>
      </c>
      <c r="AO50" s="14">
        <v>0.11</v>
      </c>
      <c r="AP50" s="11">
        <v>0.01</v>
      </c>
      <c r="AQ50" s="14">
        <v>0.46</v>
      </c>
      <c r="AR50" s="11">
        <v>0</v>
      </c>
    </row>
    <row r="51" spans="1:44" x14ac:dyDescent="0.2">
      <c r="A51" t="s">
        <v>7</v>
      </c>
      <c r="B51">
        <v>0.33</v>
      </c>
      <c r="C51">
        <v>90.88</v>
      </c>
      <c r="D51" t="s">
        <v>7</v>
      </c>
      <c r="E51">
        <v>2.7E-2</v>
      </c>
      <c r="F51">
        <v>0.02</v>
      </c>
      <c r="G51" s="14" t="s">
        <v>7</v>
      </c>
      <c r="H51" s="11">
        <v>3.4000000000000002E-2</v>
      </c>
      <c r="I51">
        <v>0</v>
      </c>
      <c r="J51" s="1" t="s">
        <v>7</v>
      </c>
      <c r="K51">
        <v>0.47</v>
      </c>
      <c r="L51">
        <v>0</v>
      </c>
      <c r="M51" s="1"/>
      <c r="N51">
        <f t="shared" si="4"/>
        <v>0.33</v>
      </c>
      <c r="O51">
        <v>90.88</v>
      </c>
      <c r="P51">
        <f t="shared" si="5"/>
        <v>0.03</v>
      </c>
      <c r="Q51">
        <v>0.02</v>
      </c>
      <c r="R51">
        <f t="shared" si="6"/>
        <v>0.03</v>
      </c>
      <c r="S51">
        <v>0</v>
      </c>
      <c r="T51">
        <f t="shared" si="7"/>
        <v>0.47</v>
      </c>
      <c r="U51">
        <v>0</v>
      </c>
      <c r="Y51" s="5"/>
      <c r="Z51" s="6"/>
      <c r="AA51" s="7"/>
      <c r="AC51" s="14">
        <v>0.47</v>
      </c>
      <c r="AD51" s="11">
        <v>98.99</v>
      </c>
      <c r="AE51" s="14">
        <v>1.5</v>
      </c>
      <c r="AF51" s="11">
        <v>99.89</v>
      </c>
      <c r="AG51" s="14">
        <v>5.0999999999999996</v>
      </c>
      <c r="AH51" s="11">
        <v>98.97</v>
      </c>
      <c r="AI51" s="14">
        <v>31</v>
      </c>
      <c r="AJ51" s="11">
        <v>99.99</v>
      </c>
      <c r="AK51" s="14">
        <v>0.33</v>
      </c>
      <c r="AL51" s="11">
        <v>90.88</v>
      </c>
      <c r="AM51" s="14">
        <v>0.12</v>
      </c>
      <c r="AN51" s="11">
        <v>0.23</v>
      </c>
      <c r="AO51" s="14">
        <v>0.12</v>
      </c>
      <c r="AP51" s="11">
        <v>0.01</v>
      </c>
      <c r="AQ51" s="14">
        <v>0.47</v>
      </c>
      <c r="AR51" s="11">
        <v>0</v>
      </c>
    </row>
    <row r="52" spans="1:44" x14ac:dyDescent="0.2">
      <c r="A52" t="s">
        <v>7</v>
      </c>
      <c r="B52">
        <v>0.34</v>
      </c>
      <c r="C52">
        <v>92.79</v>
      </c>
      <c r="D52" t="s">
        <v>7</v>
      </c>
      <c r="E52">
        <v>2.8000000000000001E-2</v>
      </c>
      <c r="F52">
        <v>0.03</v>
      </c>
      <c r="G52" s="14" t="s">
        <v>7</v>
      </c>
      <c r="H52" s="11">
        <v>3.5000000000000003E-2</v>
      </c>
      <c r="I52">
        <v>0</v>
      </c>
      <c r="J52" s="1" t="s">
        <v>7</v>
      </c>
      <c r="K52">
        <v>0.48</v>
      </c>
      <c r="L52">
        <v>0</v>
      </c>
      <c r="M52" s="1"/>
      <c r="N52">
        <f t="shared" si="4"/>
        <v>0.34</v>
      </c>
      <c r="O52">
        <v>92.79</v>
      </c>
      <c r="P52">
        <f t="shared" si="5"/>
        <v>0.03</v>
      </c>
      <c r="Q52">
        <v>0.03</v>
      </c>
      <c r="R52">
        <f t="shared" si="6"/>
        <v>0.04</v>
      </c>
      <c r="S52">
        <v>0</v>
      </c>
      <c r="T52">
        <f t="shared" si="7"/>
        <v>0.48</v>
      </c>
      <c r="U52">
        <v>0</v>
      </c>
      <c r="Y52" s="5"/>
      <c r="Z52" s="6"/>
      <c r="AA52" s="7"/>
      <c r="AC52" s="14">
        <v>0.48</v>
      </c>
      <c r="AD52" s="11">
        <v>99.09</v>
      </c>
      <c r="AE52" s="14">
        <v>1.6</v>
      </c>
      <c r="AF52" s="11">
        <v>99.91</v>
      </c>
      <c r="AG52" s="14">
        <v>5.2</v>
      </c>
      <c r="AH52" s="11">
        <v>99.15</v>
      </c>
      <c r="AI52" s="14">
        <v>33</v>
      </c>
      <c r="AJ52" s="11">
        <v>99.99</v>
      </c>
      <c r="AK52" s="14">
        <v>0.34</v>
      </c>
      <c r="AL52" s="11">
        <v>92.79</v>
      </c>
      <c r="AM52" s="14">
        <v>0.13</v>
      </c>
      <c r="AN52" s="11">
        <v>0.24</v>
      </c>
      <c r="AO52" s="14">
        <v>0.13</v>
      </c>
      <c r="AP52" s="11">
        <v>0.02</v>
      </c>
      <c r="AQ52" s="14">
        <v>0.48</v>
      </c>
      <c r="AR52" s="11">
        <v>0</v>
      </c>
    </row>
    <row r="53" spans="1:44" x14ac:dyDescent="0.2">
      <c r="A53" t="s">
        <v>7</v>
      </c>
      <c r="B53">
        <v>0.35</v>
      </c>
      <c r="C53">
        <v>94.35</v>
      </c>
      <c r="D53" t="s">
        <v>7</v>
      </c>
      <c r="E53">
        <v>2.9000000000000001E-2</v>
      </c>
      <c r="F53">
        <v>0.03</v>
      </c>
      <c r="G53" s="14" t="s">
        <v>7</v>
      </c>
      <c r="H53" s="11">
        <v>3.5999999999999997E-2</v>
      </c>
      <c r="I53">
        <v>0</v>
      </c>
      <c r="J53" s="1" t="s">
        <v>7</v>
      </c>
      <c r="K53">
        <v>0.49</v>
      </c>
      <c r="L53">
        <v>0</v>
      </c>
      <c r="M53" s="1"/>
      <c r="N53">
        <f t="shared" si="4"/>
        <v>0.35</v>
      </c>
      <c r="O53">
        <v>94.35</v>
      </c>
      <c r="P53">
        <f t="shared" si="5"/>
        <v>0.03</v>
      </c>
      <c r="Q53">
        <v>0.03</v>
      </c>
      <c r="R53">
        <f t="shared" si="6"/>
        <v>0.04</v>
      </c>
      <c r="S53">
        <v>0</v>
      </c>
      <c r="T53">
        <f t="shared" si="7"/>
        <v>0.49</v>
      </c>
      <c r="U53">
        <v>0</v>
      </c>
      <c r="Y53" s="5"/>
      <c r="Z53" s="6"/>
      <c r="AA53" s="7"/>
      <c r="AC53" s="14">
        <v>0.49</v>
      </c>
      <c r="AD53" s="11">
        <v>99.17</v>
      </c>
      <c r="AE53" s="14">
        <v>1.7</v>
      </c>
      <c r="AF53" s="11">
        <v>99.92</v>
      </c>
      <c r="AG53" s="14">
        <v>5.3</v>
      </c>
      <c r="AH53" s="11">
        <v>99.33</v>
      </c>
      <c r="AI53" s="14">
        <v>34</v>
      </c>
      <c r="AJ53" s="11">
        <v>99.99</v>
      </c>
      <c r="AK53" s="14">
        <v>0.35</v>
      </c>
      <c r="AL53" s="11">
        <v>94.35</v>
      </c>
      <c r="AM53" s="14">
        <v>0.14000000000000001</v>
      </c>
      <c r="AN53" s="11">
        <v>0.24</v>
      </c>
      <c r="AO53" s="14">
        <v>0.14000000000000001</v>
      </c>
      <c r="AP53" s="11">
        <v>0.02</v>
      </c>
      <c r="AQ53" s="14">
        <v>0.49</v>
      </c>
      <c r="AR53" s="11">
        <v>0</v>
      </c>
    </row>
    <row r="54" spans="1:44" x14ac:dyDescent="0.2">
      <c r="A54" t="s">
        <v>7</v>
      </c>
      <c r="B54">
        <v>0.36</v>
      </c>
      <c r="C54">
        <v>95.5</v>
      </c>
      <c r="D54" t="s">
        <v>7</v>
      </c>
      <c r="E54">
        <v>0.03</v>
      </c>
      <c r="F54">
        <v>0.03</v>
      </c>
      <c r="G54" s="14" t="s">
        <v>7</v>
      </c>
      <c r="H54" s="11">
        <v>3.6999999999999998E-2</v>
      </c>
      <c r="I54">
        <v>0</v>
      </c>
      <c r="J54" s="1" t="s">
        <v>7</v>
      </c>
      <c r="K54">
        <v>0.5</v>
      </c>
      <c r="L54">
        <v>0</v>
      </c>
      <c r="M54" s="1"/>
      <c r="N54">
        <f t="shared" si="4"/>
        <v>0.36</v>
      </c>
      <c r="O54">
        <v>95.5</v>
      </c>
      <c r="P54">
        <f t="shared" si="5"/>
        <v>0.03</v>
      </c>
      <c r="Q54">
        <v>0.03</v>
      </c>
      <c r="R54">
        <f t="shared" si="6"/>
        <v>0.04</v>
      </c>
      <c r="S54">
        <v>0</v>
      </c>
      <c r="T54">
        <f t="shared" si="7"/>
        <v>0.5</v>
      </c>
      <c r="U54">
        <v>0</v>
      </c>
      <c r="Y54" s="5"/>
      <c r="Z54" s="6"/>
      <c r="AA54" s="7"/>
      <c r="AC54" s="14">
        <v>0.5</v>
      </c>
      <c r="AD54" s="11">
        <v>99.27</v>
      </c>
      <c r="AE54" s="14">
        <v>1.8</v>
      </c>
      <c r="AF54" s="11">
        <v>99.93</v>
      </c>
      <c r="AG54" s="14">
        <v>5.4</v>
      </c>
      <c r="AH54" s="11">
        <v>99.51</v>
      </c>
      <c r="AI54" s="14">
        <v>35</v>
      </c>
      <c r="AJ54" s="11">
        <v>99.99</v>
      </c>
      <c r="AK54" s="14">
        <v>0.36</v>
      </c>
      <c r="AL54" s="11">
        <v>95.5</v>
      </c>
      <c r="AM54" s="14">
        <v>0.15</v>
      </c>
      <c r="AN54" s="11">
        <v>0.25</v>
      </c>
      <c r="AO54" s="14">
        <v>0.15</v>
      </c>
      <c r="AP54" s="11">
        <v>0.02</v>
      </c>
      <c r="AQ54" s="14">
        <v>0.5</v>
      </c>
      <c r="AR54" s="11">
        <v>0</v>
      </c>
    </row>
    <row r="55" spans="1:44" x14ac:dyDescent="0.2">
      <c r="A55" t="s">
        <v>7</v>
      </c>
      <c r="B55">
        <v>0.37</v>
      </c>
      <c r="C55">
        <v>96.5</v>
      </c>
      <c r="D55" t="s">
        <v>7</v>
      </c>
      <c r="E55">
        <v>3.1E-2</v>
      </c>
      <c r="F55">
        <v>0.03</v>
      </c>
      <c r="G55" s="14" t="s">
        <v>7</v>
      </c>
      <c r="H55" s="11">
        <v>3.7999999999999999E-2</v>
      </c>
      <c r="I55">
        <v>0</v>
      </c>
      <c r="J55" s="1" t="s">
        <v>7</v>
      </c>
      <c r="K55">
        <v>0.51</v>
      </c>
      <c r="L55">
        <v>0</v>
      </c>
      <c r="M55" s="1"/>
      <c r="N55">
        <f t="shared" si="4"/>
        <v>0.37</v>
      </c>
      <c r="O55">
        <v>96.5</v>
      </c>
      <c r="P55">
        <f t="shared" si="5"/>
        <v>0.03</v>
      </c>
      <c r="Q55">
        <v>0.03</v>
      </c>
      <c r="R55">
        <f t="shared" si="6"/>
        <v>0.04</v>
      </c>
      <c r="S55">
        <v>0</v>
      </c>
      <c r="T55">
        <f t="shared" si="7"/>
        <v>0.51</v>
      </c>
      <c r="U55">
        <v>0</v>
      </c>
      <c r="Y55" s="5"/>
      <c r="Z55" s="6"/>
      <c r="AA55" s="7"/>
      <c r="AC55" s="14">
        <v>0.51</v>
      </c>
      <c r="AD55" s="11">
        <v>99.36</v>
      </c>
      <c r="AE55" s="14">
        <v>1.9</v>
      </c>
      <c r="AF55" s="11">
        <v>99.93</v>
      </c>
      <c r="AG55" s="14">
        <v>5.5</v>
      </c>
      <c r="AH55" s="11">
        <v>99.66</v>
      </c>
      <c r="AI55" s="14">
        <v>47</v>
      </c>
      <c r="AJ55" s="11">
        <v>100</v>
      </c>
      <c r="AK55" s="14">
        <v>0.37</v>
      </c>
      <c r="AL55" s="11">
        <v>96.5</v>
      </c>
      <c r="AM55" s="14">
        <v>0.16</v>
      </c>
      <c r="AN55" s="11">
        <v>0.27</v>
      </c>
      <c r="AO55" s="14">
        <v>0.16</v>
      </c>
      <c r="AP55" s="11">
        <v>0.02</v>
      </c>
      <c r="AQ55" s="14">
        <v>0.51</v>
      </c>
      <c r="AR55" s="11">
        <v>0</v>
      </c>
    </row>
    <row r="56" spans="1:44" x14ac:dyDescent="0.2">
      <c r="A56" t="s">
        <v>7</v>
      </c>
      <c r="B56">
        <v>0.38</v>
      </c>
      <c r="C56">
        <v>97.23</v>
      </c>
      <c r="D56" t="s">
        <v>7</v>
      </c>
      <c r="E56">
        <v>3.2000000000000001E-2</v>
      </c>
      <c r="F56">
        <v>0.03</v>
      </c>
      <c r="G56" s="14" t="s">
        <v>7</v>
      </c>
      <c r="H56" s="11">
        <v>4.2000000000000003E-2</v>
      </c>
      <c r="I56">
        <v>0</v>
      </c>
      <c r="J56" s="1" t="s">
        <v>7</v>
      </c>
      <c r="K56">
        <v>0.52</v>
      </c>
      <c r="L56">
        <v>0</v>
      </c>
      <c r="M56" s="1"/>
      <c r="N56">
        <f t="shared" si="4"/>
        <v>0.38</v>
      </c>
      <c r="O56">
        <v>97.23</v>
      </c>
      <c r="P56">
        <f t="shared" si="5"/>
        <v>0.03</v>
      </c>
      <c r="Q56">
        <v>0.03</v>
      </c>
      <c r="R56">
        <f t="shared" si="6"/>
        <v>0.04</v>
      </c>
      <c r="S56">
        <v>0</v>
      </c>
      <c r="T56">
        <f t="shared" si="7"/>
        <v>0.52</v>
      </c>
      <c r="U56">
        <v>0</v>
      </c>
      <c r="Y56" s="8"/>
      <c r="Z56" s="9"/>
      <c r="AA56" s="10"/>
      <c r="AC56" s="14">
        <v>0.52</v>
      </c>
      <c r="AD56" s="11">
        <v>99.49</v>
      </c>
      <c r="AE56" s="14">
        <v>2</v>
      </c>
      <c r="AF56" s="11">
        <v>99.94</v>
      </c>
      <c r="AG56" s="14">
        <v>5.6</v>
      </c>
      <c r="AH56" s="11">
        <v>99.74</v>
      </c>
      <c r="AI56" s="14">
        <v>48</v>
      </c>
      <c r="AJ56" s="11">
        <v>100</v>
      </c>
      <c r="AK56" s="14">
        <v>0.38</v>
      </c>
      <c r="AL56" s="11">
        <v>97.23</v>
      </c>
      <c r="AM56" s="14">
        <v>0.17</v>
      </c>
      <c r="AN56" s="11">
        <v>0.3</v>
      </c>
      <c r="AO56" s="14">
        <v>0.17</v>
      </c>
      <c r="AP56" s="11">
        <v>0.02</v>
      </c>
      <c r="AQ56" s="14">
        <v>0.52</v>
      </c>
      <c r="AR56" s="11">
        <v>0</v>
      </c>
    </row>
    <row r="57" spans="1:44" x14ac:dyDescent="0.2">
      <c r="A57" t="s">
        <v>7</v>
      </c>
      <c r="B57">
        <v>0.39</v>
      </c>
      <c r="C57">
        <v>97.74</v>
      </c>
      <c r="D57" t="s">
        <v>7</v>
      </c>
      <c r="E57">
        <v>3.3000000000000002E-2</v>
      </c>
      <c r="F57">
        <v>0.04</v>
      </c>
      <c r="G57" s="14" t="s">
        <v>7</v>
      </c>
      <c r="H57" s="11">
        <v>4.3999999999999997E-2</v>
      </c>
      <c r="I57">
        <v>0</v>
      </c>
      <c r="J57" s="1" t="s">
        <v>7</v>
      </c>
      <c r="K57">
        <v>0.53</v>
      </c>
      <c r="L57">
        <v>0</v>
      </c>
      <c r="M57" s="1"/>
      <c r="N57">
        <f t="shared" si="4"/>
        <v>0.39</v>
      </c>
      <c r="O57">
        <v>97.74</v>
      </c>
      <c r="P57">
        <f t="shared" si="5"/>
        <v>0.03</v>
      </c>
      <c r="Q57">
        <v>0.04</v>
      </c>
      <c r="R57">
        <f t="shared" si="6"/>
        <v>0.04</v>
      </c>
      <c r="S57">
        <v>0</v>
      </c>
      <c r="T57">
        <f t="shared" si="7"/>
        <v>0.53</v>
      </c>
      <c r="U57">
        <v>0</v>
      </c>
      <c r="Y57" s="13"/>
      <c r="Z57" s="11"/>
      <c r="AA57" s="11"/>
      <c r="AC57" s="14">
        <v>0.53</v>
      </c>
      <c r="AD57" s="11">
        <v>99.56</v>
      </c>
      <c r="AE57" s="14">
        <v>2.1</v>
      </c>
      <c r="AF57" s="11">
        <v>99.94</v>
      </c>
      <c r="AG57" s="14">
        <v>5.7</v>
      </c>
      <c r="AH57" s="11">
        <v>99.8</v>
      </c>
      <c r="AI57" s="14" t="s">
        <v>8</v>
      </c>
      <c r="AJ57" s="11">
        <v>100</v>
      </c>
      <c r="AK57" s="14">
        <v>0.39</v>
      </c>
      <c r="AL57" s="11">
        <v>97.74</v>
      </c>
      <c r="AM57" s="14">
        <v>0.18</v>
      </c>
      <c r="AN57" s="11">
        <v>0.32</v>
      </c>
      <c r="AO57" s="14">
        <v>0.18</v>
      </c>
      <c r="AP57" s="11">
        <v>0.02</v>
      </c>
      <c r="AQ57" s="14">
        <v>0.53</v>
      </c>
      <c r="AR57" s="11">
        <v>0</v>
      </c>
    </row>
    <row r="58" spans="1:44" x14ac:dyDescent="0.2">
      <c r="A58" t="s">
        <v>7</v>
      </c>
      <c r="B58">
        <v>0.4</v>
      </c>
      <c r="C58">
        <v>98.01</v>
      </c>
      <c r="D58" t="s">
        <v>7</v>
      </c>
      <c r="E58">
        <v>3.4000000000000002E-2</v>
      </c>
      <c r="F58">
        <v>0.04</v>
      </c>
      <c r="G58" s="14" t="s">
        <v>7</v>
      </c>
      <c r="H58" s="11">
        <v>4.4999999999999998E-2</v>
      </c>
      <c r="I58">
        <v>0</v>
      </c>
      <c r="J58" s="1" t="s">
        <v>7</v>
      </c>
      <c r="K58">
        <v>0.54</v>
      </c>
      <c r="L58">
        <v>0</v>
      </c>
      <c r="M58" s="1"/>
      <c r="N58">
        <f t="shared" si="4"/>
        <v>0.4</v>
      </c>
      <c r="O58">
        <v>98.01</v>
      </c>
      <c r="P58">
        <f t="shared" si="5"/>
        <v>0.03</v>
      </c>
      <c r="Q58">
        <v>0.04</v>
      </c>
      <c r="R58">
        <f t="shared" si="6"/>
        <v>0.05</v>
      </c>
      <c r="S58">
        <v>0</v>
      </c>
      <c r="T58">
        <f t="shared" si="7"/>
        <v>0.54</v>
      </c>
      <c r="U58">
        <v>0</v>
      </c>
      <c r="Y58" s="13"/>
      <c r="Z58" s="11"/>
      <c r="AA58" s="11"/>
      <c r="AC58" s="14">
        <v>0.54</v>
      </c>
      <c r="AD58" s="11">
        <v>99.64</v>
      </c>
      <c r="AE58" s="14">
        <v>2.2000000000000002</v>
      </c>
      <c r="AF58" s="11">
        <v>99.95</v>
      </c>
      <c r="AG58" s="14">
        <v>5.8</v>
      </c>
      <c r="AH58" s="11">
        <v>99.84</v>
      </c>
      <c r="AK58" s="14">
        <v>0.4</v>
      </c>
      <c r="AL58" s="11">
        <v>98.01</v>
      </c>
      <c r="AM58" s="14">
        <v>0.19</v>
      </c>
      <c r="AN58" s="11">
        <v>0.34</v>
      </c>
      <c r="AO58" s="14">
        <v>0.19</v>
      </c>
      <c r="AP58" s="11">
        <v>0.02</v>
      </c>
      <c r="AQ58" s="14">
        <v>0.54</v>
      </c>
      <c r="AR58" s="11">
        <v>0</v>
      </c>
    </row>
    <row r="59" spans="1:44" x14ac:dyDescent="0.2">
      <c r="A59" t="s">
        <v>7</v>
      </c>
      <c r="B59">
        <v>0.41</v>
      </c>
      <c r="C59">
        <v>98.19</v>
      </c>
      <c r="D59" t="s">
        <v>7</v>
      </c>
      <c r="E59">
        <v>3.5000000000000003E-2</v>
      </c>
      <c r="F59">
        <v>0.04</v>
      </c>
      <c r="G59" s="14" t="s">
        <v>7</v>
      </c>
      <c r="H59" s="11">
        <v>4.7E-2</v>
      </c>
      <c r="I59">
        <v>0</v>
      </c>
      <c r="J59" s="1" t="s">
        <v>7</v>
      </c>
      <c r="K59">
        <v>0.55000000000000004</v>
      </c>
      <c r="L59">
        <v>0</v>
      </c>
      <c r="M59" s="1"/>
      <c r="N59">
        <f t="shared" si="4"/>
        <v>0.41</v>
      </c>
      <c r="O59">
        <v>98.19</v>
      </c>
      <c r="P59">
        <f t="shared" si="5"/>
        <v>0.04</v>
      </c>
      <c r="Q59">
        <v>0.04</v>
      </c>
      <c r="R59">
        <f t="shared" si="6"/>
        <v>0.05</v>
      </c>
      <c r="S59">
        <v>0</v>
      </c>
      <c r="T59">
        <f t="shared" si="7"/>
        <v>0.55000000000000004</v>
      </c>
      <c r="U59">
        <v>0</v>
      </c>
      <c r="Y59" s="13"/>
      <c r="Z59" s="11"/>
      <c r="AA59" s="11"/>
      <c r="AC59" s="14">
        <v>0.55000000000000004</v>
      </c>
      <c r="AD59" s="11">
        <v>99.71</v>
      </c>
      <c r="AE59" s="14">
        <v>2.2999999999999998</v>
      </c>
      <c r="AF59" s="11">
        <v>99.95</v>
      </c>
      <c r="AG59" s="14">
        <v>5.9</v>
      </c>
      <c r="AH59" s="11">
        <v>99.86</v>
      </c>
      <c r="AK59" s="14">
        <v>0.41</v>
      </c>
      <c r="AL59" s="11">
        <v>98.19</v>
      </c>
      <c r="AM59" s="14">
        <v>0.2</v>
      </c>
      <c r="AN59" s="11">
        <v>0.36</v>
      </c>
      <c r="AO59" s="14">
        <v>0.2</v>
      </c>
      <c r="AP59" s="11">
        <v>0.02</v>
      </c>
      <c r="AQ59" s="14">
        <v>0.55000000000000004</v>
      </c>
      <c r="AR59" s="11">
        <v>0</v>
      </c>
    </row>
    <row r="60" spans="1:44" x14ac:dyDescent="0.2">
      <c r="A60" t="s">
        <v>7</v>
      </c>
      <c r="B60">
        <v>0.42</v>
      </c>
      <c r="C60">
        <v>98.34</v>
      </c>
      <c r="D60" t="s">
        <v>7</v>
      </c>
      <c r="E60">
        <v>3.6999999999999998E-2</v>
      </c>
      <c r="F60">
        <v>0.04</v>
      </c>
      <c r="G60" s="14" t="s">
        <v>7</v>
      </c>
      <c r="H60" s="11">
        <v>4.9000000000000002E-2</v>
      </c>
      <c r="I60">
        <v>0</v>
      </c>
      <c r="J60" s="1" t="s">
        <v>7</v>
      </c>
      <c r="K60">
        <v>0.72</v>
      </c>
      <c r="L60">
        <v>0</v>
      </c>
      <c r="M60" s="1"/>
      <c r="N60">
        <f t="shared" si="4"/>
        <v>0.42</v>
      </c>
      <c r="O60">
        <v>98.34</v>
      </c>
      <c r="P60">
        <f t="shared" si="5"/>
        <v>0.04</v>
      </c>
      <c r="Q60">
        <v>0.04</v>
      </c>
      <c r="R60">
        <f t="shared" si="6"/>
        <v>0.05</v>
      </c>
      <c r="S60">
        <v>0</v>
      </c>
      <c r="T60">
        <f t="shared" si="7"/>
        <v>0.72</v>
      </c>
      <c r="U60">
        <v>0</v>
      </c>
      <c r="Y60" s="13"/>
      <c r="Z60" s="11"/>
      <c r="AA60" s="11"/>
      <c r="AC60" s="14">
        <v>0.56000000000000005</v>
      </c>
      <c r="AD60" s="11">
        <v>99.75</v>
      </c>
      <c r="AE60" s="14">
        <v>2.4</v>
      </c>
      <c r="AF60" s="11">
        <v>99.95</v>
      </c>
      <c r="AG60" s="14">
        <v>6</v>
      </c>
      <c r="AH60" s="11">
        <v>99.88</v>
      </c>
      <c r="AK60" s="14">
        <v>0.42</v>
      </c>
      <c r="AL60" s="11">
        <v>98.34</v>
      </c>
      <c r="AM60" s="14">
        <v>0.21</v>
      </c>
      <c r="AN60" s="11">
        <v>0.37</v>
      </c>
      <c r="AO60" s="14">
        <v>0.21</v>
      </c>
      <c r="AP60" s="11">
        <v>0.03</v>
      </c>
      <c r="AQ60" s="14">
        <v>0.72</v>
      </c>
      <c r="AR60" s="11">
        <v>0</v>
      </c>
    </row>
    <row r="61" spans="1:44" x14ac:dyDescent="0.2">
      <c r="A61" t="s">
        <v>7</v>
      </c>
      <c r="B61">
        <v>0.43</v>
      </c>
      <c r="C61">
        <v>98.49</v>
      </c>
      <c r="D61" t="s">
        <v>7</v>
      </c>
      <c r="E61">
        <v>3.7999999999999999E-2</v>
      </c>
      <c r="F61">
        <v>0.05</v>
      </c>
      <c r="G61" s="14" t="s">
        <v>7</v>
      </c>
      <c r="H61" s="11">
        <v>0.05</v>
      </c>
      <c r="I61">
        <v>0</v>
      </c>
      <c r="J61" s="1" t="s">
        <v>7</v>
      </c>
      <c r="K61">
        <v>0.73</v>
      </c>
      <c r="L61">
        <v>0</v>
      </c>
      <c r="M61" s="1"/>
      <c r="N61">
        <f t="shared" si="4"/>
        <v>0.43</v>
      </c>
      <c r="O61">
        <v>98.49</v>
      </c>
      <c r="P61">
        <f t="shared" si="5"/>
        <v>0.04</v>
      </c>
      <c r="Q61">
        <v>0.05</v>
      </c>
      <c r="R61">
        <f t="shared" si="6"/>
        <v>0.05</v>
      </c>
      <c r="S61">
        <v>0</v>
      </c>
      <c r="T61">
        <f t="shared" si="7"/>
        <v>0.73</v>
      </c>
      <c r="U61">
        <v>0</v>
      </c>
      <c r="Y61" s="13"/>
      <c r="Z61" s="11"/>
      <c r="AA61" s="11"/>
      <c r="AC61" s="14">
        <v>0.56999999999999995</v>
      </c>
      <c r="AD61" s="11">
        <v>99.79</v>
      </c>
      <c r="AE61" s="14">
        <v>2.5</v>
      </c>
      <c r="AF61" s="11">
        <v>99.96</v>
      </c>
      <c r="AG61" s="14">
        <v>6.1</v>
      </c>
      <c r="AH61" s="11">
        <v>99.89</v>
      </c>
      <c r="AK61" s="14">
        <v>0.43</v>
      </c>
      <c r="AL61" s="11">
        <v>98.49</v>
      </c>
      <c r="AM61" s="14">
        <v>0.22</v>
      </c>
      <c r="AN61" s="11">
        <v>0.4</v>
      </c>
      <c r="AO61" s="14">
        <v>0.22</v>
      </c>
      <c r="AP61" s="11">
        <v>0.03</v>
      </c>
      <c r="AQ61" s="14">
        <v>0.73</v>
      </c>
      <c r="AR61" s="11">
        <v>0</v>
      </c>
    </row>
    <row r="62" spans="1:44" x14ac:dyDescent="0.2">
      <c r="A62" t="s">
        <v>7</v>
      </c>
      <c r="B62">
        <v>0.44</v>
      </c>
      <c r="C62">
        <v>98.61</v>
      </c>
      <c r="D62" t="s">
        <v>7</v>
      </c>
      <c r="E62">
        <v>3.9E-2</v>
      </c>
      <c r="F62">
        <v>0.05</v>
      </c>
      <c r="G62" s="14" t="s">
        <v>7</v>
      </c>
      <c r="H62" s="11">
        <v>5.0999999999999997E-2</v>
      </c>
      <c r="I62">
        <v>0.01</v>
      </c>
      <c r="J62" s="1" t="s">
        <v>7</v>
      </c>
      <c r="K62">
        <v>0.74</v>
      </c>
      <c r="L62">
        <v>0</v>
      </c>
      <c r="M62" s="1"/>
      <c r="N62">
        <f t="shared" si="4"/>
        <v>0.44</v>
      </c>
      <c r="O62">
        <v>98.61</v>
      </c>
      <c r="P62">
        <f t="shared" si="5"/>
        <v>0.04</v>
      </c>
      <c r="Q62">
        <v>0.05</v>
      </c>
      <c r="R62">
        <f t="shared" si="6"/>
        <v>0.05</v>
      </c>
      <c r="S62">
        <v>0.01</v>
      </c>
      <c r="T62">
        <f t="shared" si="7"/>
        <v>0.74</v>
      </c>
      <c r="U62">
        <v>0</v>
      </c>
      <c r="Y62" s="13"/>
      <c r="Z62" s="11"/>
      <c r="AA62" s="11"/>
      <c r="AC62" s="14">
        <v>0.57999999999999996</v>
      </c>
      <c r="AD62" s="11">
        <v>99.83</v>
      </c>
      <c r="AE62" s="14">
        <v>2.6</v>
      </c>
      <c r="AF62" s="11">
        <v>99.96</v>
      </c>
      <c r="AG62" s="14">
        <v>6.2</v>
      </c>
      <c r="AH62" s="11">
        <v>99.91</v>
      </c>
      <c r="AK62" s="14">
        <v>0.44</v>
      </c>
      <c r="AL62" s="11">
        <v>98.61</v>
      </c>
      <c r="AM62" s="14">
        <v>0.23</v>
      </c>
      <c r="AN62" s="11">
        <v>0.42</v>
      </c>
      <c r="AO62" s="14">
        <v>0.23</v>
      </c>
      <c r="AP62" s="11">
        <v>0.03</v>
      </c>
      <c r="AQ62" s="14">
        <v>0.74</v>
      </c>
      <c r="AR62" s="11">
        <v>0</v>
      </c>
    </row>
    <row r="63" spans="1:44" x14ac:dyDescent="0.2">
      <c r="A63" t="s">
        <v>7</v>
      </c>
      <c r="B63">
        <v>0.45</v>
      </c>
      <c r="C63">
        <v>98.72</v>
      </c>
      <c r="D63" t="s">
        <v>7</v>
      </c>
      <c r="E63">
        <v>0.04</v>
      </c>
      <c r="F63">
        <v>0.06</v>
      </c>
      <c r="G63" s="14" t="s">
        <v>7</v>
      </c>
      <c r="H63" s="11">
        <v>5.6000000000000001E-2</v>
      </c>
      <c r="I63">
        <v>0.01</v>
      </c>
      <c r="J63" s="1" t="s">
        <v>7</v>
      </c>
      <c r="K63">
        <v>0.75</v>
      </c>
      <c r="L63">
        <v>0</v>
      </c>
      <c r="M63" s="1"/>
      <c r="N63">
        <f t="shared" si="4"/>
        <v>0.45</v>
      </c>
      <c r="O63">
        <v>98.72</v>
      </c>
      <c r="P63">
        <f t="shared" si="5"/>
        <v>0.04</v>
      </c>
      <c r="Q63">
        <v>0.06</v>
      </c>
      <c r="R63">
        <f t="shared" si="6"/>
        <v>0.06</v>
      </c>
      <c r="S63">
        <v>0.01</v>
      </c>
      <c r="T63">
        <f t="shared" si="7"/>
        <v>0.75</v>
      </c>
      <c r="U63">
        <v>0</v>
      </c>
      <c r="Y63" s="13"/>
      <c r="Z63" s="11"/>
      <c r="AA63" s="11"/>
      <c r="AC63" s="14">
        <v>0.59</v>
      </c>
      <c r="AD63" s="11">
        <v>99.84</v>
      </c>
      <c r="AE63" s="14">
        <v>2.7</v>
      </c>
      <c r="AF63" s="11">
        <v>99.96</v>
      </c>
      <c r="AG63" s="14">
        <v>6.3</v>
      </c>
      <c r="AH63" s="11">
        <v>99.91</v>
      </c>
      <c r="AK63" s="14">
        <v>0.45</v>
      </c>
      <c r="AL63" s="11">
        <v>98.72</v>
      </c>
      <c r="AM63" s="14">
        <v>0.24</v>
      </c>
      <c r="AN63" s="11">
        <v>0.44</v>
      </c>
      <c r="AO63" s="14">
        <v>0.24</v>
      </c>
      <c r="AP63" s="11">
        <v>0.03</v>
      </c>
      <c r="AQ63" s="14">
        <v>0.75</v>
      </c>
      <c r="AR63" s="11">
        <v>0</v>
      </c>
    </row>
    <row r="64" spans="1:44" x14ac:dyDescent="0.2">
      <c r="A64" t="s">
        <v>7</v>
      </c>
      <c r="B64">
        <v>0.46</v>
      </c>
      <c r="C64">
        <v>98.87</v>
      </c>
      <c r="D64" t="s">
        <v>7</v>
      </c>
      <c r="E64">
        <v>4.1000000000000002E-2</v>
      </c>
      <c r="F64">
        <v>0.06</v>
      </c>
      <c r="G64" s="14" t="s">
        <v>7</v>
      </c>
      <c r="H64" s="11">
        <v>5.8000000000000003E-2</v>
      </c>
      <c r="I64">
        <v>0.01</v>
      </c>
      <c r="J64" s="1" t="s">
        <v>7</v>
      </c>
      <c r="K64">
        <v>1.8</v>
      </c>
      <c r="L64">
        <v>0</v>
      </c>
      <c r="M64" s="1"/>
      <c r="N64">
        <f t="shared" si="4"/>
        <v>0.46</v>
      </c>
      <c r="O64">
        <v>98.87</v>
      </c>
      <c r="P64">
        <f t="shared" si="5"/>
        <v>0.04</v>
      </c>
      <c r="Q64">
        <v>0.06</v>
      </c>
      <c r="R64">
        <f t="shared" si="6"/>
        <v>0.06</v>
      </c>
      <c r="S64">
        <v>0.01</v>
      </c>
      <c r="T64">
        <f t="shared" si="7"/>
        <v>1.8</v>
      </c>
      <c r="U64">
        <v>0</v>
      </c>
      <c r="Y64" s="13"/>
      <c r="Z64" s="11"/>
      <c r="AA64" s="11"/>
      <c r="AC64" s="14">
        <v>0.6</v>
      </c>
      <c r="AD64" s="11">
        <v>99.85</v>
      </c>
      <c r="AE64" s="14">
        <v>2.8</v>
      </c>
      <c r="AF64" s="11">
        <v>99.97</v>
      </c>
      <c r="AG64" s="14">
        <v>6.4</v>
      </c>
      <c r="AH64" s="11">
        <v>99.92</v>
      </c>
      <c r="AK64" s="14">
        <v>0.46</v>
      </c>
      <c r="AL64" s="11">
        <v>98.87</v>
      </c>
      <c r="AM64" s="14">
        <v>0.25</v>
      </c>
      <c r="AN64" s="11">
        <v>0.47</v>
      </c>
      <c r="AO64" s="14">
        <v>0.25</v>
      </c>
      <c r="AP64" s="11">
        <v>0.03</v>
      </c>
      <c r="AQ64" s="14">
        <v>1.8</v>
      </c>
      <c r="AR64" s="11">
        <v>0</v>
      </c>
    </row>
    <row r="65" spans="1:44" x14ac:dyDescent="0.2">
      <c r="A65" t="s">
        <v>7</v>
      </c>
      <c r="B65">
        <v>0.47</v>
      </c>
      <c r="C65">
        <v>98.99</v>
      </c>
      <c r="D65" t="s">
        <v>7</v>
      </c>
      <c r="E65">
        <v>4.2000000000000003E-2</v>
      </c>
      <c r="F65">
        <v>0.06</v>
      </c>
      <c r="G65" s="14" t="s">
        <v>7</v>
      </c>
      <c r="H65" s="11">
        <v>5.8999999999999997E-2</v>
      </c>
      <c r="I65">
        <v>0.01</v>
      </c>
      <c r="J65" s="1" t="s">
        <v>7</v>
      </c>
      <c r="K65">
        <v>2.1</v>
      </c>
      <c r="L65">
        <v>0</v>
      </c>
      <c r="M65" s="1"/>
      <c r="N65">
        <f t="shared" si="4"/>
        <v>0.47</v>
      </c>
      <c r="O65">
        <v>98.99</v>
      </c>
      <c r="P65">
        <f t="shared" si="5"/>
        <v>0.04</v>
      </c>
      <c r="Q65">
        <v>0.06</v>
      </c>
      <c r="R65">
        <f t="shared" si="6"/>
        <v>0.06</v>
      </c>
      <c r="S65">
        <v>0.01</v>
      </c>
      <c r="T65">
        <f t="shared" si="7"/>
        <v>2.1</v>
      </c>
      <c r="U65">
        <v>0</v>
      </c>
      <c r="Y65" s="13"/>
      <c r="Z65" s="11"/>
      <c r="AA65" s="11"/>
      <c r="AC65" s="14">
        <v>0.61</v>
      </c>
      <c r="AD65" s="11">
        <v>99.87</v>
      </c>
      <c r="AE65" s="14">
        <v>2.9</v>
      </c>
      <c r="AF65" s="11">
        <v>99.97</v>
      </c>
      <c r="AG65" s="14">
        <v>6.5</v>
      </c>
      <c r="AH65" s="11">
        <v>99.93</v>
      </c>
      <c r="AK65" s="14">
        <v>0.47</v>
      </c>
      <c r="AL65" s="11">
        <v>98.99</v>
      </c>
      <c r="AM65" s="14">
        <v>0.26</v>
      </c>
      <c r="AN65" s="11">
        <v>0.5</v>
      </c>
      <c r="AO65" s="14">
        <v>0.26</v>
      </c>
      <c r="AP65" s="11">
        <v>0.04</v>
      </c>
      <c r="AQ65" s="14">
        <v>2.1</v>
      </c>
      <c r="AR65" s="11">
        <v>0</v>
      </c>
    </row>
    <row r="66" spans="1:44" x14ac:dyDescent="0.2">
      <c r="A66" t="s">
        <v>7</v>
      </c>
      <c r="B66">
        <v>0.48</v>
      </c>
      <c r="C66">
        <v>99.09</v>
      </c>
      <c r="D66" t="s">
        <v>7</v>
      </c>
      <c r="E66">
        <v>4.2999999999999997E-2</v>
      </c>
      <c r="F66">
        <v>0.06</v>
      </c>
      <c r="G66" s="14" t="s">
        <v>7</v>
      </c>
      <c r="H66" s="11">
        <v>6.5000000000000002E-2</v>
      </c>
      <c r="I66">
        <v>0.01</v>
      </c>
      <c r="J66" s="1" t="s">
        <v>7</v>
      </c>
      <c r="K66">
        <v>2.2999999999999998</v>
      </c>
      <c r="L66">
        <v>0</v>
      </c>
      <c r="M66" s="1"/>
      <c r="N66">
        <f t="shared" si="4"/>
        <v>0.48</v>
      </c>
      <c r="O66">
        <v>99.09</v>
      </c>
      <c r="P66">
        <f t="shared" si="5"/>
        <v>0.04</v>
      </c>
      <c r="Q66">
        <v>0.06</v>
      </c>
      <c r="R66">
        <f t="shared" si="6"/>
        <v>7.0000000000000007E-2</v>
      </c>
      <c r="S66">
        <v>0.01</v>
      </c>
      <c r="T66">
        <f t="shared" si="7"/>
        <v>2.2999999999999998</v>
      </c>
      <c r="U66">
        <v>0</v>
      </c>
      <c r="Y66" s="13"/>
      <c r="Z66" s="11"/>
      <c r="AA66" s="11"/>
      <c r="AC66" s="14">
        <v>0.62</v>
      </c>
      <c r="AD66" s="11">
        <v>99.88</v>
      </c>
      <c r="AE66" s="14">
        <v>3</v>
      </c>
      <c r="AF66" s="11">
        <v>99.97</v>
      </c>
      <c r="AG66" s="14">
        <v>6.6</v>
      </c>
      <c r="AH66" s="11">
        <v>99.93</v>
      </c>
      <c r="AK66" s="14">
        <v>0.48</v>
      </c>
      <c r="AL66" s="11">
        <v>99.09</v>
      </c>
      <c r="AM66" s="14">
        <v>0.27</v>
      </c>
      <c r="AN66" s="11">
        <v>0.53</v>
      </c>
      <c r="AO66" s="14">
        <v>0.27</v>
      </c>
      <c r="AP66" s="11">
        <v>0.04</v>
      </c>
      <c r="AQ66" s="14">
        <v>2.2999999999999998</v>
      </c>
      <c r="AR66" s="11">
        <v>0</v>
      </c>
    </row>
    <row r="67" spans="1:44" x14ac:dyDescent="0.2">
      <c r="A67" t="s">
        <v>7</v>
      </c>
      <c r="B67">
        <v>0.49</v>
      </c>
      <c r="C67">
        <v>99.17</v>
      </c>
      <c r="D67" t="s">
        <v>7</v>
      </c>
      <c r="E67">
        <v>4.3999999999999997E-2</v>
      </c>
      <c r="F67">
        <v>0.06</v>
      </c>
      <c r="G67" s="14" t="s">
        <v>7</v>
      </c>
      <c r="H67" s="11">
        <v>6.6000000000000003E-2</v>
      </c>
      <c r="I67">
        <v>0.01</v>
      </c>
      <c r="J67" s="1" t="s">
        <v>7</v>
      </c>
      <c r="K67">
        <v>2.4</v>
      </c>
      <c r="L67">
        <v>0</v>
      </c>
      <c r="M67" s="1"/>
      <c r="N67">
        <f t="shared" si="4"/>
        <v>0.49</v>
      </c>
      <c r="O67">
        <v>99.17</v>
      </c>
      <c r="P67">
        <f t="shared" si="5"/>
        <v>0.04</v>
      </c>
      <c r="Q67">
        <v>0.06</v>
      </c>
      <c r="R67">
        <f t="shared" si="6"/>
        <v>7.0000000000000007E-2</v>
      </c>
      <c r="S67">
        <v>0.01</v>
      </c>
      <c r="T67">
        <f t="shared" si="7"/>
        <v>2.4</v>
      </c>
      <c r="U67">
        <v>0</v>
      </c>
      <c r="Y67" s="13"/>
      <c r="Z67" s="11"/>
      <c r="AA67" s="11"/>
      <c r="AC67" s="14">
        <v>0.63</v>
      </c>
      <c r="AD67" s="11">
        <v>99.88</v>
      </c>
      <c r="AE67" s="14">
        <v>3.1</v>
      </c>
      <c r="AF67" s="11">
        <v>99.97</v>
      </c>
      <c r="AG67" s="14">
        <v>6.7</v>
      </c>
      <c r="AH67" s="11">
        <v>99.94</v>
      </c>
      <c r="AK67" s="14">
        <v>0.49</v>
      </c>
      <c r="AL67" s="11">
        <v>99.17</v>
      </c>
      <c r="AM67" s="14">
        <v>0.28000000000000003</v>
      </c>
      <c r="AN67" s="11">
        <v>0.57999999999999996</v>
      </c>
      <c r="AO67" s="14">
        <v>0.28000000000000003</v>
      </c>
      <c r="AP67" s="11">
        <v>0.04</v>
      </c>
      <c r="AQ67" s="14">
        <v>2.4</v>
      </c>
      <c r="AR67" s="11">
        <v>0</v>
      </c>
    </row>
    <row r="68" spans="1:44" x14ac:dyDescent="0.2">
      <c r="A68" t="s">
        <v>7</v>
      </c>
      <c r="B68">
        <v>0.5</v>
      </c>
      <c r="C68">
        <v>99.27</v>
      </c>
      <c r="D68" t="s">
        <v>7</v>
      </c>
      <c r="E68">
        <v>4.4999999999999998E-2</v>
      </c>
      <c r="F68">
        <v>7.0000000000000007E-2</v>
      </c>
      <c r="G68" s="14" t="s">
        <v>7</v>
      </c>
      <c r="H68" s="11">
        <v>6.8000000000000005E-2</v>
      </c>
      <c r="I68">
        <v>0.01</v>
      </c>
      <c r="J68" s="1" t="s">
        <v>7</v>
      </c>
      <c r="K68">
        <v>2.5</v>
      </c>
      <c r="L68">
        <v>0</v>
      </c>
      <c r="M68" s="1"/>
      <c r="N68">
        <f t="shared" si="4"/>
        <v>0.5</v>
      </c>
      <c r="O68">
        <v>99.27</v>
      </c>
      <c r="P68">
        <f t="shared" si="5"/>
        <v>0.05</v>
      </c>
      <c r="Q68">
        <v>7.0000000000000007E-2</v>
      </c>
      <c r="R68">
        <f t="shared" si="6"/>
        <v>7.0000000000000007E-2</v>
      </c>
      <c r="S68">
        <v>0.01</v>
      </c>
      <c r="T68">
        <f t="shared" si="7"/>
        <v>2.5</v>
      </c>
      <c r="U68">
        <v>0</v>
      </c>
      <c r="Y68" s="13"/>
      <c r="Z68" s="11"/>
      <c r="AA68" s="11"/>
      <c r="AC68" s="14">
        <v>0.64</v>
      </c>
      <c r="AD68" s="11">
        <v>99.89</v>
      </c>
      <c r="AE68" s="14">
        <v>3.2</v>
      </c>
      <c r="AF68" s="11">
        <v>99.97</v>
      </c>
      <c r="AG68" s="14">
        <v>6.8</v>
      </c>
      <c r="AH68" s="11">
        <v>99.94</v>
      </c>
      <c r="AK68" s="14">
        <v>0.5</v>
      </c>
      <c r="AL68" s="11">
        <v>99.27</v>
      </c>
      <c r="AM68" s="14">
        <v>0.28999999999999998</v>
      </c>
      <c r="AN68" s="11">
        <v>0.63</v>
      </c>
      <c r="AO68" s="14">
        <v>0.28999999999999998</v>
      </c>
      <c r="AP68" s="11">
        <v>0.04</v>
      </c>
      <c r="AQ68" s="14">
        <v>2.5</v>
      </c>
      <c r="AR68" s="11">
        <v>0</v>
      </c>
    </row>
    <row r="69" spans="1:44" x14ac:dyDescent="0.2">
      <c r="A69" t="s">
        <v>7</v>
      </c>
      <c r="B69">
        <v>0.51</v>
      </c>
      <c r="C69">
        <v>99.36</v>
      </c>
      <c r="D69" t="s">
        <v>7</v>
      </c>
      <c r="E69">
        <v>4.5999999999999999E-2</v>
      </c>
      <c r="F69">
        <v>7.0000000000000007E-2</v>
      </c>
      <c r="G69" s="14" t="s">
        <v>7</v>
      </c>
      <c r="H69" s="11">
        <v>7.0000000000000007E-2</v>
      </c>
      <c r="I69">
        <v>0.01</v>
      </c>
      <c r="J69" s="1" t="s">
        <v>7</v>
      </c>
      <c r="K69">
        <v>2.6</v>
      </c>
      <c r="L69">
        <v>0.01</v>
      </c>
      <c r="M69" s="1"/>
      <c r="N69">
        <f t="shared" si="4"/>
        <v>0.51</v>
      </c>
      <c r="O69">
        <v>99.36</v>
      </c>
      <c r="P69">
        <f t="shared" si="5"/>
        <v>0.05</v>
      </c>
      <c r="Q69">
        <v>7.0000000000000007E-2</v>
      </c>
      <c r="R69">
        <f t="shared" si="6"/>
        <v>7.0000000000000007E-2</v>
      </c>
      <c r="S69">
        <v>0.01</v>
      </c>
      <c r="T69">
        <f t="shared" si="7"/>
        <v>2.6</v>
      </c>
      <c r="U69">
        <v>0.01</v>
      </c>
      <c r="Y69" s="13"/>
      <c r="Z69" s="11"/>
      <c r="AA69" s="11"/>
      <c r="AC69" s="14">
        <v>0.65</v>
      </c>
      <c r="AD69" s="11">
        <v>99.89</v>
      </c>
      <c r="AE69" s="14">
        <v>3.3</v>
      </c>
      <c r="AF69" s="11">
        <v>99.98</v>
      </c>
      <c r="AG69" s="14">
        <v>6.9</v>
      </c>
      <c r="AH69" s="11">
        <v>99.94</v>
      </c>
      <c r="AK69" s="14">
        <v>0.51</v>
      </c>
      <c r="AL69" s="11">
        <v>99.36</v>
      </c>
      <c r="AM69" s="14">
        <v>0.3</v>
      </c>
      <c r="AN69" s="11">
        <v>0.66</v>
      </c>
      <c r="AO69" s="14">
        <v>0.3</v>
      </c>
      <c r="AP69" s="11">
        <v>0.04</v>
      </c>
      <c r="AQ69" s="14">
        <v>2.6</v>
      </c>
      <c r="AR69" s="11">
        <v>0.01</v>
      </c>
    </row>
    <row r="70" spans="1:44" x14ac:dyDescent="0.2">
      <c r="A70" t="s">
        <v>7</v>
      </c>
      <c r="B70">
        <v>0.52</v>
      </c>
      <c r="C70">
        <v>99.49</v>
      </c>
      <c r="D70" t="s">
        <v>7</v>
      </c>
      <c r="E70">
        <v>4.7E-2</v>
      </c>
      <c r="F70">
        <v>7.0000000000000007E-2</v>
      </c>
      <c r="G70" s="14" t="s">
        <v>7</v>
      </c>
      <c r="H70" s="11">
        <v>7.0999999999999994E-2</v>
      </c>
      <c r="I70">
        <v>0.01</v>
      </c>
      <c r="J70" s="1" t="s">
        <v>7</v>
      </c>
      <c r="K70">
        <v>3.2</v>
      </c>
      <c r="L70">
        <v>0.01</v>
      </c>
      <c r="M70" s="1"/>
      <c r="N70">
        <f t="shared" si="4"/>
        <v>0.52</v>
      </c>
      <c r="O70">
        <v>99.49</v>
      </c>
      <c r="P70">
        <f t="shared" si="5"/>
        <v>0.05</v>
      </c>
      <c r="Q70">
        <v>7.0000000000000007E-2</v>
      </c>
      <c r="R70">
        <f t="shared" si="6"/>
        <v>7.0000000000000007E-2</v>
      </c>
      <c r="S70">
        <v>0.01</v>
      </c>
      <c r="T70">
        <f t="shared" si="7"/>
        <v>3.2</v>
      </c>
      <c r="U70">
        <v>0.01</v>
      </c>
      <c r="Y70" s="13"/>
      <c r="Z70" s="11"/>
      <c r="AA70" s="11"/>
      <c r="AC70" s="14">
        <v>0.66</v>
      </c>
      <c r="AD70" s="11">
        <v>99.9</v>
      </c>
      <c r="AE70" s="14">
        <v>3.4</v>
      </c>
      <c r="AF70" s="11">
        <v>99.98</v>
      </c>
      <c r="AG70" s="14">
        <v>7</v>
      </c>
      <c r="AH70" s="11">
        <v>99.95</v>
      </c>
      <c r="AK70" s="14">
        <v>0.52</v>
      </c>
      <c r="AL70" s="11">
        <v>99.49</v>
      </c>
      <c r="AM70" s="14">
        <v>0.31</v>
      </c>
      <c r="AN70" s="11">
        <v>0.7</v>
      </c>
      <c r="AO70" s="14">
        <v>0.31</v>
      </c>
      <c r="AP70" s="11">
        <v>0.04</v>
      </c>
      <c r="AQ70" s="14">
        <v>3.2</v>
      </c>
      <c r="AR70" s="11">
        <v>0.01</v>
      </c>
    </row>
    <row r="71" spans="1:44" x14ac:dyDescent="0.2">
      <c r="A71" t="s">
        <v>7</v>
      </c>
      <c r="B71">
        <v>0.53</v>
      </c>
      <c r="C71">
        <v>99.56</v>
      </c>
      <c r="D71" t="s">
        <v>7</v>
      </c>
      <c r="E71">
        <v>4.8000000000000001E-2</v>
      </c>
      <c r="F71">
        <v>7.0000000000000007E-2</v>
      </c>
      <c r="G71" s="14" t="s">
        <v>7</v>
      </c>
      <c r="H71" s="11">
        <v>7.3999999999999996E-2</v>
      </c>
      <c r="I71">
        <v>0.01</v>
      </c>
      <c r="J71" s="1" t="s">
        <v>7</v>
      </c>
      <c r="K71">
        <v>3.3</v>
      </c>
      <c r="L71">
        <v>0.01</v>
      </c>
      <c r="M71" s="1"/>
      <c r="N71">
        <f t="shared" si="4"/>
        <v>0.53</v>
      </c>
      <c r="O71">
        <v>99.56</v>
      </c>
      <c r="P71">
        <f t="shared" si="5"/>
        <v>0.05</v>
      </c>
      <c r="Q71">
        <v>7.0000000000000007E-2</v>
      </c>
      <c r="R71">
        <f t="shared" si="6"/>
        <v>7.0000000000000007E-2</v>
      </c>
      <c r="S71">
        <v>0.01</v>
      </c>
      <c r="T71">
        <f t="shared" si="7"/>
        <v>3.3</v>
      </c>
      <c r="U71">
        <v>0.01</v>
      </c>
      <c r="Y71" s="13"/>
      <c r="Z71" s="11"/>
      <c r="AA71" s="11"/>
      <c r="AC71" s="14">
        <v>0.67</v>
      </c>
      <c r="AD71" s="11">
        <v>99.9</v>
      </c>
      <c r="AE71" s="14">
        <v>3.5</v>
      </c>
      <c r="AF71" s="11">
        <v>99.99</v>
      </c>
      <c r="AG71" s="14">
        <v>7.1</v>
      </c>
      <c r="AH71" s="11">
        <v>99.95</v>
      </c>
      <c r="AK71" s="14">
        <v>0.53</v>
      </c>
      <c r="AL71" s="11">
        <v>99.56</v>
      </c>
      <c r="AM71" s="14">
        <v>0.32</v>
      </c>
      <c r="AN71" s="11">
        <v>0.73</v>
      </c>
      <c r="AO71" s="14">
        <v>0.32</v>
      </c>
      <c r="AP71" s="11">
        <v>0.04</v>
      </c>
      <c r="AQ71" s="14">
        <v>3.3</v>
      </c>
      <c r="AR71" s="11">
        <v>0.01</v>
      </c>
    </row>
    <row r="72" spans="1:44" x14ac:dyDescent="0.2">
      <c r="A72" t="s">
        <v>7</v>
      </c>
      <c r="B72">
        <v>0.54</v>
      </c>
      <c r="C72">
        <v>99.64</v>
      </c>
      <c r="D72" t="s">
        <v>7</v>
      </c>
      <c r="E72">
        <v>4.9000000000000002E-2</v>
      </c>
      <c r="F72">
        <v>0.08</v>
      </c>
      <c r="G72" s="14" t="s">
        <v>7</v>
      </c>
      <c r="H72" s="11">
        <v>7.4999999999999997E-2</v>
      </c>
      <c r="I72">
        <v>0.01</v>
      </c>
      <c r="J72" s="1" t="s">
        <v>7</v>
      </c>
      <c r="K72">
        <v>3.4</v>
      </c>
      <c r="L72">
        <v>0.01</v>
      </c>
      <c r="M72" s="1"/>
      <c r="N72">
        <f t="shared" si="4"/>
        <v>0.54</v>
      </c>
      <c r="O72">
        <v>99.64</v>
      </c>
      <c r="P72">
        <f t="shared" si="5"/>
        <v>0.05</v>
      </c>
      <c r="Q72">
        <v>0.08</v>
      </c>
      <c r="R72">
        <f t="shared" si="6"/>
        <v>0.08</v>
      </c>
      <c r="S72">
        <v>0.01</v>
      </c>
      <c r="T72">
        <f t="shared" si="7"/>
        <v>3.4</v>
      </c>
      <c r="U72">
        <v>0.01</v>
      </c>
      <c r="Y72" s="13"/>
      <c r="Z72" s="11"/>
      <c r="AA72" s="11"/>
      <c r="AC72" s="14">
        <v>0.68</v>
      </c>
      <c r="AD72" s="11">
        <v>99.91</v>
      </c>
      <c r="AE72" s="14">
        <v>3.9</v>
      </c>
      <c r="AF72" s="11">
        <v>99.99</v>
      </c>
      <c r="AG72" s="14">
        <v>7.2</v>
      </c>
      <c r="AH72" s="11">
        <v>99.95</v>
      </c>
      <c r="AK72" s="14">
        <v>0.54</v>
      </c>
      <c r="AL72" s="11">
        <v>99.64</v>
      </c>
      <c r="AM72" s="14">
        <v>0.33</v>
      </c>
      <c r="AN72" s="11">
        <v>0.75</v>
      </c>
      <c r="AO72" s="14">
        <v>0.33</v>
      </c>
      <c r="AP72" s="11">
        <v>0.05</v>
      </c>
      <c r="AQ72" s="14">
        <v>3.4</v>
      </c>
      <c r="AR72" s="11">
        <v>0.01</v>
      </c>
    </row>
    <row r="73" spans="1:44" x14ac:dyDescent="0.2">
      <c r="A73" t="s">
        <v>7</v>
      </c>
      <c r="B73">
        <v>0.55000000000000004</v>
      </c>
      <c r="C73">
        <v>99.71</v>
      </c>
      <c r="D73" t="s">
        <v>7</v>
      </c>
      <c r="E73">
        <v>0.05</v>
      </c>
      <c r="F73">
        <v>0.08</v>
      </c>
      <c r="G73" s="14" t="s">
        <v>7</v>
      </c>
      <c r="H73" s="11">
        <v>7.5999999999999998E-2</v>
      </c>
      <c r="I73">
        <v>0.01</v>
      </c>
      <c r="J73" s="1" t="s">
        <v>7</v>
      </c>
      <c r="K73">
        <v>3.6</v>
      </c>
      <c r="L73">
        <v>0.01</v>
      </c>
      <c r="M73" s="1"/>
      <c r="N73">
        <f t="shared" si="4"/>
        <v>0.55000000000000004</v>
      </c>
      <c r="O73">
        <v>99.71</v>
      </c>
      <c r="P73">
        <f t="shared" si="5"/>
        <v>0.05</v>
      </c>
      <c r="Q73">
        <v>0.08</v>
      </c>
      <c r="R73">
        <f t="shared" si="6"/>
        <v>0.08</v>
      </c>
      <c r="S73">
        <v>0.01</v>
      </c>
      <c r="T73">
        <f t="shared" si="7"/>
        <v>3.6</v>
      </c>
      <c r="U73">
        <v>0.01</v>
      </c>
      <c r="Y73" s="13"/>
      <c r="Z73" s="11"/>
      <c r="AA73" s="11"/>
      <c r="AC73" s="14">
        <v>0.69</v>
      </c>
      <c r="AD73" s="11">
        <v>99.91</v>
      </c>
      <c r="AE73" s="14">
        <v>4</v>
      </c>
      <c r="AF73" s="11">
        <v>99.99</v>
      </c>
      <c r="AG73" s="14">
        <v>7.3</v>
      </c>
      <c r="AH73" s="11">
        <v>99.95</v>
      </c>
      <c r="AK73" s="14">
        <v>0.55000000000000004</v>
      </c>
      <c r="AL73" s="11">
        <v>99.71</v>
      </c>
      <c r="AM73" s="14">
        <v>0.34</v>
      </c>
      <c r="AN73" s="11">
        <v>0.82</v>
      </c>
      <c r="AO73" s="14">
        <v>0.34</v>
      </c>
      <c r="AP73" s="11">
        <v>0.05</v>
      </c>
      <c r="AQ73" s="14">
        <v>3.6</v>
      </c>
      <c r="AR73" s="11">
        <v>0.01</v>
      </c>
    </row>
    <row r="74" spans="1:44" x14ac:dyDescent="0.2">
      <c r="A74" t="s">
        <v>7</v>
      </c>
      <c r="B74">
        <v>0.56000000000000005</v>
      </c>
      <c r="C74">
        <v>99.75</v>
      </c>
      <c r="D74" t="s">
        <v>7</v>
      </c>
      <c r="E74">
        <v>5.0999999999999997E-2</v>
      </c>
      <c r="F74">
        <v>0.08</v>
      </c>
      <c r="G74" s="14" t="s">
        <v>7</v>
      </c>
      <c r="H74" s="11">
        <v>7.9000000000000001E-2</v>
      </c>
      <c r="I74">
        <v>0.01</v>
      </c>
      <c r="J74" s="1" t="s">
        <v>7</v>
      </c>
      <c r="K74">
        <v>3.8</v>
      </c>
      <c r="L74">
        <v>0.01</v>
      </c>
      <c r="M74" s="1"/>
      <c r="N74">
        <f t="shared" si="4"/>
        <v>0.56000000000000005</v>
      </c>
      <c r="O74">
        <v>99.75</v>
      </c>
      <c r="P74">
        <f t="shared" si="5"/>
        <v>0.05</v>
      </c>
      <c r="Q74">
        <v>0.08</v>
      </c>
      <c r="R74">
        <f t="shared" si="6"/>
        <v>0.08</v>
      </c>
      <c r="S74">
        <v>0.01</v>
      </c>
      <c r="T74">
        <f t="shared" si="7"/>
        <v>3.8</v>
      </c>
      <c r="U74">
        <v>0.01</v>
      </c>
      <c r="Y74" s="13"/>
      <c r="Z74" s="11"/>
      <c r="AA74" s="11"/>
      <c r="AC74" s="14">
        <v>0.7</v>
      </c>
      <c r="AD74" s="11">
        <v>99.91</v>
      </c>
      <c r="AE74" s="14">
        <v>4.0999999999999996</v>
      </c>
      <c r="AF74" s="11">
        <v>99.99</v>
      </c>
      <c r="AG74" s="14">
        <v>7.4</v>
      </c>
      <c r="AH74" s="11">
        <v>99.95</v>
      </c>
      <c r="AK74" s="14">
        <v>0.56000000000000005</v>
      </c>
      <c r="AL74" s="11">
        <v>99.75</v>
      </c>
      <c r="AM74" s="14">
        <v>0.35</v>
      </c>
      <c r="AN74" s="11">
        <v>0.87</v>
      </c>
      <c r="AO74" s="14">
        <v>0.35</v>
      </c>
      <c r="AP74" s="11">
        <v>0.05</v>
      </c>
      <c r="AQ74" s="14">
        <v>3.8</v>
      </c>
      <c r="AR74" s="11">
        <v>0.01</v>
      </c>
    </row>
    <row r="75" spans="1:44" x14ac:dyDescent="0.2">
      <c r="A75" t="s">
        <v>7</v>
      </c>
      <c r="B75">
        <v>0.56999999999999995</v>
      </c>
      <c r="C75">
        <v>99.79</v>
      </c>
      <c r="D75" t="s">
        <v>7</v>
      </c>
      <c r="E75">
        <v>5.1999999999999998E-2</v>
      </c>
      <c r="F75">
        <v>0.08</v>
      </c>
      <c r="G75" s="14" t="s">
        <v>7</v>
      </c>
      <c r="H75" s="11">
        <v>0.08</v>
      </c>
      <c r="I75">
        <v>0.01</v>
      </c>
      <c r="J75" s="1" t="s">
        <v>7</v>
      </c>
      <c r="K75">
        <v>4.3</v>
      </c>
      <c r="L75">
        <v>0.01</v>
      </c>
      <c r="M75" s="1"/>
      <c r="N75">
        <f t="shared" si="4"/>
        <v>0.56999999999999995</v>
      </c>
      <c r="O75">
        <v>99.79</v>
      </c>
      <c r="P75">
        <f t="shared" si="5"/>
        <v>0.05</v>
      </c>
      <c r="Q75">
        <v>0.08</v>
      </c>
      <c r="R75">
        <f t="shared" si="6"/>
        <v>0.08</v>
      </c>
      <c r="S75">
        <v>0.01</v>
      </c>
      <c r="T75">
        <f t="shared" si="7"/>
        <v>4.3</v>
      </c>
      <c r="U75">
        <v>0.01</v>
      </c>
      <c r="Y75" s="13"/>
      <c r="Z75" s="11"/>
      <c r="AA75" s="11"/>
      <c r="AC75" s="14">
        <v>0.71</v>
      </c>
      <c r="AD75" s="11">
        <v>99.92</v>
      </c>
      <c r="AE75" s="14">
        <v>4.3</v>
      </c>
      <c r="AF75" s="11">
        <v>99.99</v>
      </c>
      <c r="AG75" s="14">
        <v>7.5</v>
      </c>
      <c r="AH75" s="11">
        <v>99.95</v>
      </c>
      <c r="AK75" s="14">
        <v>0.56999999999999995</v>
      </c>
      <c r="AL75" s="11">
        <v>99.79</v>
      </c>
      <c r="AM75" s="14">
        <v>0.36</v>
      </c>
      <c r="AN75" s="11">
        <v>0.94</v>
      </c>
      <c r="AO75" s="14">
        <v>0.36</v>
      </c>
      <c r="AP75" s="11">
        <v>0.05</v>
      </c>
      <c r="AQ75" s="14">
        <v>4.3</v>
      </c>
      <c r="AR75" s="11">
        <v>0.01</v>
      </c>
    </row>
    <row r="76" spans="1:44" x14ac:dyDescent="0.2">
      <c r="A76" t="s">
        <v>7</v>
      </c>
      <c r="B76">
        <v>0.57999999999999996</v>
      </c>
      <c r="C76">
        <v>99.83</v>
      </c>
      <c r="D76" t="s">
        <v>7</v>
      </c>
      <c r="E76">
        <v>5.2999999999999999E-2</v>
      </c>
      <c r="F76">
        <v>0.08</v>
      </c>
      <c r="G76" s="14" t="s">
        <v>7</v>
      </c>
      <c r="H76" s="11">
        <v>8.2000000000000003E-2</v>
      </c>
      <c r="I76">
        <v>0.01</v>
      </c>
      <c r="J76" s="1" t="s">
        <v>7</v>
      </c>
      <c r="K76">
        <v>4.4000000000000004</v>
      </c>
      <c r="L76">
        <v>0.01</v>
      </c>
      <c r="M76" s="1"/>
      <c r="N76">
        <f t="shared" si="4"/>
        <v>0.57999999999999996</v>
      </c>
      <c r="O76">
        <v>99.83</v>
      </c>
      <c r="P76">
        <f t="shared" si="5"/>
        <v>0.05</v>
      </c>
      <c r="Q76">
        <v>0.08</v>
      </c>
      <c r="R76">
        <f t="shared" si="6"/>
        <v>0.08</v>
      </c>
      <c r="S76">
        <v>0.01</v>
      </c>
      <c r="T76">
        <f t="shared" si="7"/>
        <v>4.4000000000000004</v>
      </c>
      <c r="U76">
        <v>0.01</v>
      </c>
      <c r="Y76" s="13"/>
      <c r="Z76" s="11"/>
      <c r="AA76" s="11"/>
      <c r="AC76" s="14">
        <v>0.73</v>
      </c>
      <c r="AD76" s="11">
        <v>99.92</v>
      </c>
      <c r="AE76" s="14">
        <v>4.4000000000000004</v>
      </c>
      <c r="AF76" s="11">
        <v>99.99</v>
      </c>
      <c r="AG76" s="14">
        <v>7.6</v>
      </c>
      <c r="AH76" s="11">
        <v>99.95</v>
      </c>
      <c r="AK76" s="14">
        <v>0.57999999999999996</v>
      </c>
      <c r="AL76" s="11">
        <v>99.83</v>
      </c>
      <c r="AM76" s="14">
        <v>0.37</v>
      </c>
      <c r="AN76" s="11">
        <v>1.03</v>
      </c>
      <c r="AO76" s="14">
        <v>0.37</v>
      </c>
      <c r="AP76" s="11">
        <v>0.05</v>
      </c>
      <c r="AQ76" s="14">
        <v>4.4000000000000004</v>
      </c>
      <c r="AR76" s="11">
        <v>0.01</v>
      </c>
    </row>
    <row r="77" spans="1:44" x14ac:dyDescent="0.2">
      <c r="A77" t="s">
        <v>7</v>
      </c>
      <c r="B77">
        <v>0.59</v>
      </c>
      <c r="C77">
        <v>99.84</v>
      </c>
      <c r="D77" t="s">
        <v>7</v>
      </c>
      <c r="E77">
        <v>5.3999999999999999E-2</v>
      </c>
      <c r="F77">
        <v>0.09</v>
      </c>
      <c r="G77" s="14" t="s">
        <v>7</v>
      </c>
      <c r="H77" s="11">
        <v>8.4000000000000005E-2</v>
      </c>
      <c r="I77">
        <v>0.01</v>
      </c>
      <c r="J77" s="1" t="s">
        <v>7</v>
      </c>
      <c r="K77">
        <v>4.5</v>
      </c>
      <c r="L77">
        <v>0.01</v>
      </c>
      <c r="M77" s="1"/>
      <c r="N77">
        <f t="shared" si="4"/>
        <v>0.59</v>
      </c>
      <c r="O77">
        <v>99.84</v>
      </c>
      <c r="P77">
        <f t="shared" si="5"/>
        <v>0.05</v>
      </c>
      <c r="Q77">
        <v>0.09</v>
      </c>
      <c r="R77">
        <f t="shared" si="6"/>
        <v>0.08</v>
      </c>
      <c r="S77">
        <v>0.01</v>
      </c>
      <c r="T77">
        <f t="shared" si="7"/>
        <v>4.5</v>
      </c>
      <c r="U77">
        <v>0.01</v>
      </c>
      <c r="Y77" s="13"/>
      <c r="Z77" s="11"/>
      <c r="AA77" s="11"/>
      <c r="AC77" s="14">
        <v>0.83</v>
      </c>
      <c r="AD77" s="11">
        <v>99.92</v>
      </c>
      <c r="AE77" s="14">
        <v>4.5</v>
      </c>
      <c r="AF77" s="11">
        <v>99.99</v>
      </c>
      <c r="AG77" s="14">
        <v>7.7</v>
      </c>
      <c r="AH77" s="11">
        <v>99.96</v>
      </c>
      <c r="AK77" s="14">
        <v>0.59</v>
      </c>
      <c r="AL77" s="11">
        <v>99.84</v>
      </c>
      <c r="AM77" s="14">
        <v>0.38</v>
      </c>
      <c r="AN77" s="11">
        <v>1.1200000000000001</v>
      </c>
      <c r="AO77" s="14">
        <v>0.38</v>
      </c>
      <c r="AP77" s="11">
        <v>0.05</v>
      </c>
      <c r="AQ77" s="14">
        <v>4.5</v>
      </c>
      <c r="AR77" s="11">
        <v>0.01</v>
      </c>
    </row>
    <row r="78" spans="1:44" x14ac:dyDescent="0.2">
      <c r="A78" t="s">
        <v>7</v>
      </c>
      <c r="B78">
        <v>0.6</v>
      </c>
      <c r="C78">
        <v>99.85</v>
      </c>
      <c r="D78" t="s">
        <v>7</v>
      </c>
      <c r="E78">
        <v>5.5E-2</v>
      </c>
      <c r="F78">
        <v>0.09</v>
      </c>
      <c r="G78" s="14" t="s">
        <v>7</v>
      </c>
      <c r="H78" s="11">
        <v>8.5999999999999993E-2</v>
      </c>
      <c r="I78">
        <v>0.01</v>
      </c>
      <c r="J78" s="1" t="s">
        <v>7</v>
      </c>
      <c r="K78">
        <v>5.2</v>
      </c>
      <c r="L78">
        <v>0.01</v>
      </c>
      <c r="M78" s="1"/>
      <c r="N78">
        <f t="shared" si="4"/>
        <v>0.6</v>
      </c>
      <c r="O78">
        <v>99.85</v>
      </c>
      <c r="P78">
        <f t="shared" si="5"/>
        <v>0.06</v>
      </c>
      <c r="Q78">
        <v>0.09</v>
      </c>
      <c r="R78">
        <f t="shared" si="6"/>
        <v>0.09</v>
      </c>
      <c r="S78">
        <v>0.01</v>
      </c>
      <c r="T78">
        <f t="shared" si="7"/>
        <v>5.2</v>
      </c>
      <c r="U78">
        <v>0.01</v>
      </c>
      <c r="Y78" s="13"/>
      <c r="Z78" s="11"/>
      <c r="AA78" s="11"/>
      <c r="AC78" s="14">
        <v>1</v>
      </c>
      <c r="AD78" s="11">
        <v>99.96</v>
      </c>
      <c r="AE78" s="14">
        <v>6.4</v>
      </c>
      <c r="AF78" s="11">
        <v>99.99</v>
      </c>
      <c r="AG78" s="14">
        <v>7.8</v>
      </c>
      <c r="AH78" s="11">
        <v>99.96</v>
      </c>
      <c r="AK78" s="14">
        <v>0.6</v>
      </c>
      <c r="AL78" s="11">
        <v>99.85</v>
      </c>
      <c r="AM78" s="14">
        <v>0.39</v>
      </c>
      <c r="AN78" s="11">
        <v>1.22</v>
      </c>
      <c r="AO78" s="14">
        <v>0.39</v>
      </c>
      <c r="AP78" s="11">
        <v>0.06</v>
      </c>
      <c r="AQ78" s="14">
        <v>5.2</v>
      </c>
      <c r="AR78" s="11">
        <v>0.01</v>
      </c>
    </row>
    <row r="79" spans="1:44" x14ac:dyDescent="0.2">
      <c r="A79" t="s">
        <v>7</v>
      </c>
      <c r="B79">
        <v>0.61</v>
      </c>
      <c r="C79">
        <v>99.87</v>
      </c>
      <c r="D79" t="s">
        <v>7</v>
      </c>
      <c r="E79">
        <v>5.6000000000000001E-2</v>
      </c>
      <c r="F79">
        <v>0.09</v>
      </c>
      <c r="G79" s="14" t="s">
        <v>7</v>
      </c>
      <c r="H79" s="11">
        <v>8.7999999999999995E-2</v>
      </c>
      <c r="I79">
        <v>0.01</v>
      </c>
      <c r="J79" s="1" t="s">
        <v>7</v>
      </c>
      <c r="K79">
        <v>5.3</v>
      </c>
      <c r="L79">
        <v>0.01</v>
      </c>
      <c r="M79" s="1"/>
      <c r="N79">
        <f t="shared" si="4"/>
        <v>0.61</v>
      </c>
      <c r="O79">
        <v>99.87</v>
      </c>
      <c r="P79">
        <f t="shared" si="5"/>
        <v>0.06</v>
      </c>
      <c r="Q79">
        <v>0.09</v>
      </c>
      <c r="R79">
        <f t="shared" si="6"/>
        <v>0.09</v>
      </c>
      <c r="S79">
        <v>0.01</v>
      </c>
      <c r="T79">
        <f t="shared" si="7"/>
        <v>5.3</v>
      </c>
      <c r="U79">
        <v>0.01</v>
      </c>
      <c r="Y79" s="13"/>
      <c r="Z79" s="11"/>
      <c r="AA79" s="11"/>
      <c r="AC79" s="14">
        <v>1.1000000000000001</v>
      </c>
      <c r="AD79" s="11">
        <v>100</v>
      </c>
      <c r="AE79" s="14">
        <v>6.7</v>
      </c>
      <c r="AF79" s="11">
        <v>99.99</v>
      </c>
      <c r="AG79" s="14">
        <v>7.9</v>
      </c>
      <c r="AH79" s="11">
        <v>99.96</v>
      </c>
      <c r="AK79" s="14">
        <v>0.61</v>
      </c>
      <c r="AL79" s="11">
        <v>99.87</v>
      </c>
      <c r="AM79" s="14">
        <v>0.4</v>
      </c>
      <c r="AN79" s="11">
        <v>1.32</v>
      </c>
      <c r="AO79" s="14">
        <v>0.4</v>
      </c>
      <c r="AP79" s="11">
        <v>0.06</v>
      </c>
      <c r="AQ79" s="14">
        <v>5.3</v>
      </c>
      <c r="AR79" s="11">
        <v>0.01</v>
      </c>
    </row>
    <row r="80" spans="1:44" x14ac:dyDescent="0.2">
      <c r="A80" t="s">
        <v>7</v>
      </c>
      <c r="B80">
        <v>0.62</v>
      </c>
      <c r="C80">
        <v>99.88</v>
      </c>
      <c r="D80" t="s">
        <v>7</v>
      </c>
      <c r="E80">
        <v>5.7000000000000002E-2</v>
      </c>
      <c r="F80">
        <v>0.09</v>
      </c>
      <c r="G80" s="14" t="s">
        <v>7</v>
      </c>
      <c r="H80" s="11">
        <v>8.8999999999999996E-2</v>
      </c>
      <c r="I80">
        <v>0.01</v>
      </c>
      <c r="J80" s="1" t="s">
        <v>7</v>
      </c>
      <c r="K80">
        <v>5.7</v>
      </c>
      <c r="L80">
        <v>0.01</v>
      </c>
      <c r="M80" s="1"/>
      <c r="N80">
        <f t="shared" si="4"/>
        <v>0.62</v>
      </c>
      <c r="O80">
        <v>99.88</v>
      </c>
      <c r="P80">
        <f t="shared" si="5"/>
        <v>0.06</v>
      </c>
      <c r="Q80">
        <v>0.09</v>
      </c>
      <c r="R80">
        <f t="shared" si="6"/>
        <v>0.09</v>
      </c>
      <c r="S80">
        <v>0.01</v>
      </c>
      <c r="T80">
        <f t="shared" si="7"/>
        <v>5.7</v>
      </c>
      <c r="U80">
        <v>0.01</v>
      </c>
      <c r="Y80" s="13"/>
      <c r="Z80" s="11"/>
      <c r="AA80" s="11"/>
      <c r="AC80" s="14" t="s">
        <v>8</v>
      </c>
      <c r="AD80" s="11">
        <v>100</v>
      </c>
      <c r="AE80" s="14">
        <v>6.8</v>
      </c>
      <c r="AF80" s="11">
        <v>99.99</v>
      </c>
      <c r="AG80" s="14">
        <v>8</v>
      </c>
      <c r="AH80" s="11">
        <v>99.96</v>
      </c>
      <c r="AK80" s="14">
        <v>0.62</v>
      </c>
      <c r="AL80" s="11">
        <v>99.88</v>
      </c>
      <c r="AM80" s="14">
        <v>0.41</v>
      </c>
      <c r="AN80" s="11">
        <v>1.4</v>
      </c>
      <c r="AO80" s="14">
        <v>0.41</v>
      </c>
      <c r="AP80" s="11">
        <v>0.06</v>
      </c>
      <c r="AQ80" s="14">
        <v>5.7</v>
      </c>
      <c r="AR80" s="11">
        <v>0.01</v>
      </c>
    </row>
    <row r="81" spans="1:44" x14ac:dyDescent="0.2">
      <c r="A81" t="s">
        <v>7</v>
      </c>
      <c r="B81">
        <v>0.63</v>
      </c>
      <c r="C81">
        <v>99.88</v>
      </c>
      <c r="D81" t="s">
        <v>7</v>
      </c>
      <c r="E81">
        <v>5.8000000000000003E-2</v>
      </c>
      <c r="F81">
        <v>0.1</v>
      </c>
      <c r="G81" s="14" t="s">
        <v>7</v>
      </c>
      <c r="H81" s="11">
        <v>0.09</v>
      </c>
      <c r="I81">
        <v>0.01</v>
      </c>
      <c r="J81" s="1" t="s">
        <v>7</v>
      </c>
      <c r="K81">
        <v>5.9</v>
      </c>
      <c r="L81">
        <v>0.01</v>
      </c>
      <c r="M81" s="1"/>
      <c r="N81">
        <f t="shared" si="4"/>
        <v>0.63</v>
      </c>
      <c r="O81">
        <v>99.88</v>
      </c>
      <c r="P81">
        <f t="shared" si="5"/>
        <v>0.06</v>
      </c>
      <c r="Q81">
        <v>0.1</v>
      </c>
      <c r="R81">
        <f t="shared" si="6"/>
        <v>0.09</v>
      </c>
      <c r="S81">
        <v>0.01</v>
      </c>
      <c r="T81">
        <f t="shared" si="7"/>
        <v>5.9</v>
      </c>
      <c r="U81">
        <v>0.01</v>
      </c>
      <c r="Y81" s="13"/>
      <c r="Z81" s="11"/>
      <c r="AA81" s="11"/>
      <c r="AE81" s="14">
        <v>7.1</v>
      </c>
      <c r="AF81" s="11">
        <v>99.99</v>
      </c>
      <c r="AG81" s="14">
        <v>8.1</v>
      </c>
      <c r="AH81" s="11">
        <v>99.96</v>
      </c>
      <c r="AK81" s="14">
        <v>0.63</v>
      </c>
      <c r="AL81" s="11">
        <v>99.88</v>
      </c>
      <c r="AM81" s="14">
        <v>0.42</v>
      </c>
      <c r="AN81" s="11">
        <v>1.5</v>
      </c>
      <c r="AO81" s="14">
        <v>0.42</v>
      </c>
      <c r="AP81" s="11">
        <v>0.06</v>
      </c>
      <c r="AQ81" s="14">
        <v>5.9</v>
      </c>
      <c r="AR81" s="11">
        <v>0.01</v>
      </c>
    </row>
    <row r="82" spans="1:44" x14ac:dyDescent="0.2">
      <c r="A82" t="s">
        <v>7</v>
      </c>
      <c r="B82">
        <v>0.64</v>
      </c>
      <c r="C82">
        <v>99.89</v>
      </c>
      <c r="D82" t="s">
        <v>7</v>
      </c>
      <c r="E82">
        <v>5.8999999999999997E-2</v>
      </c>
      <c r="F82">
        <v>0.1</v>
      </c>
      <c r="G82" s="14" t="s">
        <v>7</v>
      </c>
      <c r="H82" s="11">
        <v>9.1999999999999998E-2</v>
      </c>
      <c r="I82">
        <v>0.01</v>
      </c>
      <c r="J82" s="1" t="s">
        <v>7</v>
      </c>
      <c r="K82">
        <v>6</v>
      </c>
      <c r="L82">
        <v>0.01</v>
      </c>
      <c r="M82" s="1"/>
      <c r="N82">
        <f t="shared" si="4"/>
        <v>0.64</v>
      </c>
      <c r="O82">
        <v>99.89</v>
      </c>
      <c r="P82">
        <f t="shared" si="5"/>
        <v>0.06</v>
      </c>
      <c r="Q82">
        <v>0.1</v>
      </c>
      <c r="R82">
        <f t="shared" si="6"/>
        <v>0.09</v>
      </c>
      <c r="S82">
        <v>0.01</v>
      </c>
      <c r="T82">
        <f t="shared" si="7"/>
        <v>6</v>
      </c>
      <c r="U82">
        <v>0.01</v>
      </c>
      <c r="Y82" s="13"/>
      <c r="Z82" s="11"/>
      <c r="AA82" s="11"/>
      <c r="AE82" s="14">
        <v>7.2</v>
      </c>
      <c r="AF82" s="11">
        <v>100</v>
      </c>
      <c r="AG82" s="14">
        <v>8.1999999999999993</v>
      </c>
      <c r="AH82" s="11">
        <v>99.97</v>
      </c>
      <c r="AK82" s="14">
        <v>0.64</v>
      </c>
      <c r="AL82" s="11">
        <v>99.89</v>
      </c>
      <c r="AM82" s="14">
        <v>0.43</v>
      </c>
      <c r="AN82" s="11">
        <v>1.62</v>
      </c>
      <c r="AO82" s="14">
        <v>0.43</v>
      </c>
      <c r="AP82" s="11">
        <v>0.06</v>
      </c>
      <c r="AQ82" s="14">
        <v>6</v>
      </c>
      <c r="AR82" s="11">
        <v>0.01</v>
      </c>
    </row>
    <row r="83" spans="1:44" x14ac:dyDescent="0.2">
      <c r="A83" t="s">
        <v>7</v>
      </c>
      <c r="B83">
        <v>0.65</v>
      </c>
      <c r="C83">
        <v>99.89</v>
      </c>
      <c r="D83" t="s">
        <v>7</v>
      </c>
      <c r="E83">
        <v>0.06</v>
      </c>
      <c r="F83">
        <v>0.1</v>
      </c>
      <c r="G83" s="14" t="s">
        <v>7</v>
      </c>
      <c r="H83" s="11">
        <v>9.2999999999999999E-2</v>
      </c>
      <c r="I83">
        <v>0.01</v>
      </c>
      <c r="J83" s="1" t="s">
        <v>7</v>
      </c>
      <c r="K83">
        <v>7</v>
      </c>
      <c r="L83">
        <v>0.01</v>
      </c>
      <c r="M83" s="1"/>
      <c r="N83">
        <f t="shared" si="4"/>
        <v>0.65</v>
      </c>
      <c r="O83">
        <v>99.89</v>
      </c>
      <c r="P83">
        <f t="shared" si="5"/>
        <v>0.06</v>
      </c>
      <c r="Q83">
        <v>0.1</v>
      </c>
      <c r="R83">
        <f t="shared" si="6"/>
        <v>0.09</v>
      </c>
      <c r="S83">
        <v>0.01</v>
      </c>
      <c r="T83">
        <f t="shared" si="7"/>
        <v>7</v>
      </c>
      <c r="U83">
        <v>0.01</v>
      </c>
      <c r="Y83" s="13"/>
      <c r="Z83" s="11"/>
      <c r="AA83" s="11"/>
      <c r="AE83" s="14">
        <v>7.5</v>
      </c>
      <c r="AF83" s="11">
        <v>100</v>
      </c>
      <c r="AG83" s="14">
        <v>8.3000000000000007</v>
      </c>
      <c r="AH83" s="11">
        <v>99.97</v>
      </c>
      <c r="AK83" s="14">
        <v>0.65</v>
      </c>
      <c r="AL83" s="11">
        <v>99.89</v>
      </c>
      <c r="AM83" s="14">
        <v>0.44</v>
      </c>
      <c r="AN83" s="11">
        <v>1.78</v>
      </c>
      <c r="AO83" s="14">
        <v>0.44</v>
      </c>
      <c r="AP83" s="11">
        <v>0.06</v>
      </c>
      <c r="AQ83" s="14">
        <v>7</v>
      </c>
      <c r="AR83" s="11">
        <v>0.01</v>
      </c>
    </row>
    <row r="84" spans="1:44" x14ac:dyDescent="0.2">
      <c r="A84" t="s">
        <v>7</v>
      </c>
      <c r="B84">
        <v>0.66</v>
      </c>
      <c r="C84">
        <v>99.9</v>
      </c>
      <c r="D84" t="s">
        <v>7</v>
      </c>
      <c r="E84">
        <v>6.0999999999999999E-2</v>
      </c>
      <c r="F84">
        <v>0.1</v>
      </c>
      <c r="G84" s="14" t="s">
        <v>7</v>
      </c>
      <c r="H84" s="11">
        <v>9.5000000000000001E-2</v>
      </c>
      <c r="I84">
        <v>0.01</v>
      </c>
      <c r="J84" s="1" t="s">
        <v>7</v>
      </c>
      <c r="K84">
        <v>7.8</v>
      </c>
      <c r="L84">
        <v>0.02</v>
      </c>
      <c r="M84" s="1"/>
      <c r="N84">
        <f t="shared" si="4"/>
        <v>0.66</v>
      </c>
      <c r="O84">
        <v>99.9</v>
      </c>
      <c r="P84">
        <f t="shared" si="5"/>
        <v>0.06</v>
      </c>
      <c r="Q84">
        <v>0.1</v>
      </c>
      <c r="R84">
        <f t="shared" si="6"/>
        <v>0.1</v>
      </c>
      <c r="S84">
        <v>0.01</v>
      </c>
      <c r="T84">
        <f t="shared" si="7"/>
        <v>7.8</v>
      </c>
      <c r="U84">
        <v>0.02</v>
      </c>
      <c r="Y84" s="13"/>
      <c r="Z84" s="11"/>
      <c r="AA84" s="11"/>
      <c r="AE84" s="14">
        <v>7.6</v>
      </c>
      <c r="AF84" s="11">
        <v>100</v>
      </c>
      <c r="AG84" s="14">
        <v>8.4</v>
      </c>
      <c r="AH84" s="11">
        <v>99.97</v>
      </c>
      <c r="AK84" s="14">
        <v>0.66</v>
      </c>
      <c r="AL84" s="11">
        <v>99.9</v>
      </c>
      <c r="AM84" s="14">
        <v>0.45</v>
      </c>
      <c r="AN84" s="11">
        <v>1.95</v>
      </c>
      <c r="AO84" s="14">
        <v>0.45</v>
      </c>
      <c r="AP84" s="11">
        <v>0.06</v>
      </c>
      <c r="AQ84" s="14">
        <v>7.8</v>
      </c>
      <c r="AR84" s="11">
        <v>0.02</v>
      </c>
    </row>
    <row r="85" spans="1:44" x14ac:dyDescent="0.2">
      <c r="A85" t="s">
        <v>7</v>
      </c>
      <c r="B85">
        <v>0.67</v>
      </c>
      <c r="C85">
        <v>99.9</v>
      </c>
      <c r="D85" t="s">
        <v>7</v>
      </c>
      <c r="E85">
        <v>6.2E-2</v>
      </c>
      <c r="F85">
        <v>0.1</v>
      </c>
      <c r="G85" s="14" t="s">
        <v>7</v>
      </c>
      <c r="H85" s="11">
        <v>9.7000000000000003E-2</v>
      </c>
      <c r="I85">
        <v>0.01</v>
      </c>
      <c r="J85" s="1" t="s">
        <v>7</v>
      </c>
      <c r="K85">
        <v>7.9</v>
      </c>
      <c r="L85">
        <v>0.02</v>
      </c>
      <c r="M85" s="1"/>
      <c r="N85">
        <f t="shared" si="4"/>
        <v>0.67</v>
      </c>
      <c r="O85">
        <v>99.9</v>
      </c>
      <c r="P85">
        <f t="shared" si="5"/>
        <v>0.06</v>
      </c>
      <c r="Q85">
        <v>0.1</v>
      </c>
      <c r="R85">
        <f t="shared" si="6"/>
        <v>0.1</v>
      </c>
      <c r="S85">
        <v>0.01</v>
      </c>
      <c r="T85">
        <f t="shared" si="7"/>
        <v>7.9</v>
      </c>
      <c r="U85">
        <v>0.02</v>
      </c>
      <c r="Y85" s="13"/>
      <c r="Z85" s="11"/>
      <c r="AA85" s="11"/>
      <c r="AE85" s="14">
        <v>7.7</v>
      </c>
      <c r="AF85" s="11">
        <v>100</v>
      </c>
      <c r="AG85" s="14">
        <v>8.5</v>
      </c>
      <c r="AH85" s="11">
        <v>99.97</v>
      </c>
      <c r="AK85" s="14">
        <v>0.67</v>
      </c>
      <c r="AL85" s="11">
        <v>99.9</v>
      </c>
      <c r="AM85" s="14">
        <v>0.46</v>
      </c>
      <c r="AN85" s="11">
        <v>2.1</v>
      </c>
      <c r="AO85" s="14">
        <v>0.46</v>
      </c>
      <c r="AP85" s="11">
        <v>0.06</v>
      </c>
      <c r="AQ85" s="14">
        <v>7.9</v>
      </c>
      <c r="AR85" s="11">
        <v>0.02</v>
      </c>
    </row>
    <row r="86" spans="1:44" x14ac:dyDescent="0.2">
      <c r="A86" t="s">
        <v>7</v>
      </c>
      <c r="B86">
        <v>0.68</v>
      </c>
      <c r="C86">
        <v>99.91</v>
      </c>
      <c r="D86" t="s">
        <v>7</v>
      </c>
      <c r="E86">
        <v>6.3E-2</v>
      </c>
      <c r="F86">
        <v>0.11</v>
      </c>
      <c r="G86" s="14" t="s">
        <v>7</v>
      </c>
      <c r="H86" s="11">
        <v>0.1</v>
      </c>
      <c r="I86">
        <v>0.01</v>
      </c>
      <c r="J86" s="1" t="s">
        <v>7</v>
      </c>
      <c r="K86">
        <v>8.1999999999999993</v>
      </c>
      <c r="L86">
        <v>0.02</v>
      </c>
      <c r="M86" s="1"/>
      <c r="N86">
        <f t="shared" si="4"/>
        <v>0.68</v>
      </c>
      <c r="O86">
        <v>99.91</v>
      </c>
      <c r="P86">
        <f t="shared" si="5"/>
        <v>0.06</v>
      </c>
      <c r="Q86">
        <v>0.11</v>
      </c>
      <c r="R86">
        <f t="shared" si="6"/>
        <v>0.1</v>
      </c>
      <c r="S86">
        <v>0.01</v>
      </c>
      <c r="T86">
        <f t="shared" si="7"/>
        <v>8.1999999999999993</v>
      </c>
      <c r="U86">
        <v>0.02</v>
      </c>
      <c r="Y86" s="13"/>
      <c r="Z86" s="11"/>
      <c r="AA86" s="11"/>
      <c r="AE86" s="14">
        <v>8</v>
      </c>
      <c r="AF86" s="11">
        <v>100</v>
      </c>
      <c r="AG86" s="14">
        <v>8.6</v>
      </c>
      <c r="AH86" s="11">
        <v>99.97</v>
      </c>
      <c r="AK86" s="14">
        <v>0.68</v>
      </c>
      <c r="AL86" s="11">
        <v>99.91</v>
      </c>
      <c r="AM86" s="14">
        <v>0.47</v>
      </c>
      <c r="AN86" s="11">
        <v>2.25</v>
      </c>
      <c r="AO86" s="14">
        <v>0.47</v>
      </c>
      <c r="AP86" s="11">
        <v>7.0000000000000007E-2</v>
      </c>
      <c r="AQ86" s="14">
        <v>8.1999999999999993</v>
      </c>
      <c r="AR86" s="11">
        <v>0.02</v>
      </c>
    </row>
    <row r="87" spans="1:44" x14ac:dyDescent="0.2">
      <c r="A87" t="s">
        <v>7</v>
      </c>
      <c r="B87">
        <v>0.69</v>
      </c>
      <c r="C87">
        <v>99.91</v>
      </c>
      <c r="D87" t="s">
        <v>7</v>
      </c>
      <c r="E87">
        <v>6.4000000000000001E-2</v>
      </c>
      <c r="F87">
        <v>0.11</v>
      </c>
      <c r="G87" s="14" t="s">
        <v>7</v>
      </c>
      <c r="H87" s="11">
        <v>0.11</v>
      </c>
      <c r="I87">
        <v>0.01</v>
      </c>
      <c r="J87" s="1" t="s">
        <v>7</v>
      </c>
      <c r="K87">
        <v>8.5</v>
      </c>
      <c r="L87">
        <v>0.02</v>
      </c>
      <c r="M87" s="1"/>
      <c r="N87">
        <f t="shared" si="4"/>
        <v>0.69</v>
      </c>
      <c r="O87">
        <v>99.91</v>
      </c>
      <c r="P87">
        <f t="shared" si="5"/>
        <v>0.06</v>
      </c>
      <c r="Q87">
        <v>0.11</v>
      </c>
      <c r="R87">
        <f t="shared" si="6"/>
        <v>0.11</v>
      </c>
      <c r="S87">
        <v>0.01</v>
      </c>
      <c r="T87">
        <f t="shared" si="7"/>
        <v>8.5</v>
      </c>
      <c r="U87">
        <v>0.02</v>
      </c>
      <c r="Y87" s="13"/>
      <c r="Z87" s="11"/>
      <c r="AA87" s="11"/>
      <c r="AE87" s="14" t="s">
        <v>8</v>
      </c>
      <c r="AF87" s="11">
        <v>100</v>
      </c>
      <c r="AG87" s="14">
        <v>8.6999999999999993</v>
      </c>
      <c r="AH87" s="11">
        <v>99.97</v>
      </c>
      <c r="AK87" s="14">
        <v>0.69</v>
      </c>
      <c r="AL87" s="11">
        <v>99.91</v>
      </c>
      <c r="AM87" s="14">
        <v>0.48</v>
      </c>
      <c r="AN87" s="11">
        <v>2.44</v>
      </c>
      <c r="AO87" s="14">
        <v>0.48</v>
      </c>
      <c r="AP87" s="11">
        <v>7.0000000000000007E-2</v>
      </c>
      <c r="AQ87" s="14">
        <v>8.5</v>
      </c>
      <c r="AR87" s="11">
        <v>0.02</v>
      </c>
    </row>
    <row r="88" spans="1:44" x14ac:dyDescent="0.2">
      <c r="A88" t="s">
        <v>7</v>
      </c>
      <c r="B88">
        <v>0.7</v>
      </c>
      <c r="C88">
        <v>99.91</v>
      </c>
      <c r="D88" t="s">
        <v>7</v>
      </c>
      <c r="E88">
        <v>6.5000000000000002E-2</v>
      </c>
      <c r="F88">
        <v>0.12</v>
      </c>
      <c r="G88" s="14" t="s">
        <v>7</v>
      </c>
      <c r="H88" s="11">
        <v>0.12</v>
      </c>
      <c r="I88">
        <v>0.01</v>
      </c>
      <c r="J88" s="1" t="s">
        <v>7</v>
      </c>
      <c r="K88">
        <v>8.6999999999999993</v>
      </c>
      <c r="L88">
        <v>0.02</v>
      </c>
      <c r="M88" s="1"/>
      <c r="N88">
        <f t="shared" si="4"/>
        <v>0.7</v>
      </c>
      <c r="O88">
        <v>99.91</v>
      </c>
      <c r="P88">
        <f t="shared" si="5"/>
        <v>7.0000000000000007E-2</v>
      </c>
      <c r="Q88">
        <v>0.12</v>
      </c>
      <c r="R88">
        <f t="shared" si="6"/>
        <v>0.12</v>
      </c>
      <c r="S88">
        <v>0.01</v>
      </c>
      <c r="T88">
        <f t="shared" si="7"/>
        <v>8.6999999999999993</v>
      </c>
      <c r="U88">
        <v>0.02</v>
      </c>
      <c r="Y88" s="13"/>
      <c r="Z88" s="11"/>
      <c r="AA88" s="11"/>
      <c r="AG88" s="14">
        <v>8.8000000000000007</v>
      </c>
      <c r="AH88" s="11">
        <v>99.97</v>
      </c>
      <c r="AK88" s="14">
        <v>0.7</v>
      </c>
      <c r="AL88" s="11">
        <v>99.91</v>
      </c>
      <c r="AM88" s="14">
        <v>0.49</v>
      </c>
      <c r="AN88" s="11">
        <v>2.67</v>
      </c>
      <c r="AO88" s="14">
        <v>0.49</v>
      </c>
      <c r="AP88" s="11">
        <v>7.0000000000000007E-2</v>
      </c>
      <c r="AQ88" s="14">
        <v>8.6999999999999993</v>
      </c>
      <c r="AR88" s="11">
        <v>0.02</v>
      </c>
    </row>
    <row r="89" spans="1:44" x14ac:dyDescent="0.2">
      <c r="A89" t="s">
        <v>7</v>
      </c>
      <c r="B89">
        <v>0.71</v>
      </c>
      <c r="C89">
        <v>99.92</v>
      </c>
      <c r="D89" t="s">
        <v>7</v>
      </c>
      <c r="E89">
        <v>6.6000000000000003E-2</v>
      </c>
      <c r="F89">
        <v>0.12</v>
      </c>
      <c r="G89" s="14" t="s">
        <v>7</v>
      </c>
      <c r="H89" s="11">
        <v>0.13</v>
      </c>
      <c r="I89">
        <v>0.02</v>
      </c>
      <c r="J89" s="1" t="s">
        <v>7</v>
      </c>
      <c r="K89">
        <v>9.4</v>
      </c>
      <c r="L89">
        <v>0.02</v>
      </c>
      <c r="M89" s="1"/>
      <c r="N89">
        <f t="shared" si="4"/>
        <v>0.71</v>
      </c>
      <c r="O89">
        <v>99.92</v>
      </c>
      <c r="P89">
        <f t="shared" si="5"/>
        <v>7.0000000000000007E-2</v>
      </c>
      <c r="Q89">
        <v>0.12</v>
      </c>
      <c r="R89">
        <f t="shared" si="6"/>
        <v>0.13</v>
      </c>
      <c r="S89">
        <v>0.02</v>
      </c>
      <c r="T89">
        <f t="shared" si="7"/>
        <v>9.4</v>
      </c>
      <c r="U89">
        <v>0.02</v>
      </c>
      <c r="Y89" s="13"/>
      <c r="Z89" s="11"/>
      <c r="AA89" s="11"/>
      <c r="AG89" s="14">
        <v>8.9</v>
      </c>
      <c r="AH89" s="11">
        <v>99.97</v>
      </c>
      <c r="AK89" s="14">
        <v>0.71</v>
      </c>
      <c r="AL89" s="11">
        <v>99.92</v>
      </c>
      <c r="AM89" s="14">
        <v>0.5</v>
      </c>
      <c r="AN89" s="11">
        <v>2.93</v>
      </c>
      <c r="AO89" s="14">
        <v>0.5</v>
      </c>
      <c r="AP89" s="11">
        <v>7.0000000000000007E-2</v>
      </c>
      <c r="AQ89" s="14">
        <v>9.4</v>
      </c>
      <c r="AR89" s="11">
        <v>0.02</v>
      </c>
    </row>
    <row r="90" spans="1:44" x14ac:dyDescent="0.2">
      <c r="A90" t="s">
        <v>7</v>
      </c>
      <c r="B90">
        <v>0.73</v>
      </c>
      <c r="C90">
        <v>99.92</v>
      </c>
      <c r="D90" t="s">
        <v>7</v>
      </c>
      <c r="E90">
        <v>6.7000000000000004E-2</v>
      </c>
      <c r="F90">
        <v>0.12</v>
      </c>
      <c r="G90" s="14" t="s">
        <v>7</v>
      </c>
      <c r="H90" s="11">
        <v>0.14000000000000001</v>
      </c>
      <c r="I90">
        <v>0.02</v>
      </c>
      <c r="J90" s="1" t="s">
        <v>7</v>
      </c>
      <c r="K90">
        <v>9.5</v>
      </c>
      <c r="L90">
        <v>0.02</v>
      </c>
      <c r="M90" s="1"/>
      <c r="N90">
        <f t="shared" si="4"/>
        <v>0.73</v>
      </c>
      <c r="O90">
        <v>99.92</v>
      </c>
      <c r="P90">
        <f t="shared" si="5"/>
        <v>7.0000000000000007E-2</v>
      </c>
      <c r="Q90">
        <v>0.12</v>
      </c>
      <c r="R90">
        <f t="shared" si="6"/>
        <v>0.14000000000000001</v>
      </c>
      <c r="S90">
        <v>0.02</v>
      </c>
      <c r="T90">
        <f t="shared" si="7"/>
        <v>9.5</v>
      </c>
      <c r="U90">
        <v>0.02</v>
      </c>
      <c r="Y90" s="13"/>
      <c r="Z90" s="11"/>
      <c r="AA90" s="11"/>
      <c r="AG90" s="14">
        <v>9</v>
      </c>
      <c r="AH90" s="11">
        <v>99.97</v>
      </c>
      <c r="AK90" s="14">
        <v>0.73</v>
      </c>
      <c r="AL90" s="11">
        <v>99.92</v>
      </c>
      <c r="AM90" s="14">
        <v>0.51</v>
      </c>
      <c r="AN90" s="11">
        <v>3.21</v>
      </c>
      <c r="AO90" s="14">
        <v>0.51</v>
      </c>
      <c r="AP90" s="11">
        <v>7.0000000000000007E-2</v>
      </c>
      <c r="AQ90" s="14">
        <v>9.5</v>
      </c>
      <c r="AR90" s="11">
        <v>0.02</v>
      </c>
    </row>
    <row r="91" spans="1:44" x14ac:dyDescent="0.2">
      <c r="A91" t="s">
        <v>7</v>
      </c>
      <c r="B91">
        <v>0.83</v>
      </c>
      <c r="C91">
        <v>99.92</v>
      </c>
      <c r="D91" t="s">
        <v>7</v>
      </c>
      <c r="E91">
        <v>6.8000000000000005E-2</v>
      </c>
      <c r="F91">
        <v>0.13</v>
      </c>
      <c r="G91" s="14" t="s">
        <v>7</v>
      </c>
      <c r="H91" s="11">
        <v>0.15</v>
      </c>
      <c r="I91">
        <v>0.02</v>
      </c>
      <c r="J91" s="1" t="s">
        <v>7</v>
      </c>
      <c r="K91">
        <v>9.6</v>
      </c>
      <c r="L91">
        <v>0.02</v>
      </c>
      <c r="M91" s="1"/>
      <c r="N91">
        <f t="shared" si="4"/>
        <v>0.83</v>
      </c>
      <c r="O91">
        <v>99.92</v>
      </c>
      <c r="P91">
        <f t="shared" si="5"/>
        <v>7.0000000000000007E-2</v>
      </c>
      <c r="Q91">
        <v>0.13</v>
      </c>
      <c r="R91">
        <f t="shared" si="6"/>
        <v>0.15</v>
      </c>
      <c r="S91">
        <v>0.02</v>
      </c>
      <c r="T91">
        <f t="shared" si="7"/>
        <v>9.6</v>
      </c>
      <c r="U91">
        <v>0.02</v>
      </c>
      <c r="Y91" s="13"/>
      <c r="Z91" s="11"/>
      <c r="AA91" s="11"/>
      <c r="AG91" s="14">
        <v>9.1</v>
      </c>
      <c r="AH91" s="11">
        <v>99.97</v>
      </c>
      <c r="AK91" s="14">
        <v>0.83</v>
      </c>
      <c r="AL91" s="11">
        <v>99.92</v>
      </c>
      <c r="AM91" s="14">
        <v>0.52</v>
      </c>
      <c r="AN91" s="11">
        <v>3.57</v>
      </c>
      <c r="AO91" s="14">
        <v>0.52</v>
      </c>
      <c r="AP91" s="11">
        <v>0.08</v>
      </c>
      <c r="AQ91" s="14">
        <v>9.6</v>
      </c>
      <c r="AR91" s="11">
        <v>0.02</v>
      </c>
    </row>
    <row r="92" spans="1:44" x14ac:dyDescent="0.2">
      <c r="A92" t="s">
        <v>7</v>
      </c>
      <c r="B92">
        <v>1</v>
      </c>
      <c r="C92">
        <v>99.96</v>
      </c>
      <c r="D92" t="s">
        <v>7</v>
      </c>
      <c r="E92">
        <v>6.9000000000000006E-2</v>
      </c>
      <c r="F92">
        <v>0.13</v>
      </c>
      <c r="G92" s="14" t="s">
        <v>7</v>
      </c>
      <c r="H92" s="11">
        <v>0.16</v>
      </c>
      <c r="I92">
        <v>0.02</v>
      </c>
      <c r="J92" s="1" t="s">
        <v>7</v>
      </c>
      <c r="K92">
        <v>9.6999999999999993</v>
      </c>
      <c r="L92">
        <v>0.02</v>
      </c>
      <c r="M92" s="1"/>
      <c r="N92">
        <f t="shared" si="4"/>
        <v>1</v>
      </c>
      <c r="O92">
        <v>99.96</v>
      </c>
      <c r="P92">
        <f t="shared" si="5"/>
        <v>7.0000000000000007E-2</v>
      </c>
      <c r="Q92">
        <v>0.13</v>
      </c>
      <c r="R92">
        <f t="shared" si="6"/>
        <v>0.16</v>
      </c>
      <c r="S92">
        <v>0.02</v>
      </c>
      <c r="T92">
        <f t="shared" si="7"/>
        <v>9.6999999999999993</v>
      </c>
      <c r="U92">
        <v>0.02</v>
      </c>
      <c r="Y92" s="13"/>
      <c r="Z92" s="11"/>
      <c r="AA92" s="11"/>
      <c r="AG92" s="14">
        <v>9.1999999999999993</v>
      </c>
      <c r="AH92" s="11">
        <v>99.98</v>
      </c>
      <c r="AK92" s="14">
        <v>1</v>
      </c>
      <c r="AL92" s="11">
        <v>99.96</v>
      </c>
      <c r="AM92" s="14">
        <v>0.53</v>
      </c>
      <c r="AN92" s="11">
        <v>4.1399999999999997</v>
      </c>
      <c r="AO92" s="14">
        <v>0.53</v>
      </c>
      <c r="AP92" s="11">
        <v>0.08</v>
      </c>
      <c r="AQ92" s="14">
        <v>9.6999999999999993</v>
      </c>
      <c r="AR92" s="11">
        <v>0.02</v>
      </c>
    </row>
    <row r="93" spans="1:44" x14ac:dyDescent="0.2">
      <c r="A93" t="s">
        <v>7</v>
      </c>
      <c r="B93">
        <v>1.1000000000000001</v>
      </c>
      <c r="C93">
        <v>100</v>
      </c>
      <c r="D93" t="s">
        <v>7</v>
      </c>
      <c r="E93">
        <v>7.0000000000000007E-2</v>
      </c>
      <c r="F93">
        <v>0.13</v>
      </c>
      <c r="G93" s="14" t="s">
        <v>7</v>
      </c>
      <c r="H93" s="11">
        <v>0.17</v>
      </c>
      <c r="I93">
        <v>0.02</v>
      </c>
      <c r="J93" s="1" t="s">
        <v>7</v>
      </c>
      <c r="K93">
        <v>9.8000000000000007</v>
      </c>
      <c r="L93">
        <v>0.02</v>
      </c>
      <c r="M93" s="1"/>
      <c r="N93">
        <f>ROUND(B93,2)</f>
        <v>1.1000000000000001</v>
      </c>
      <c r="O93">
        <v>100</v>
      </c>
      <c r="P93">
        <f t="shared" si="5"/>
        <v>7.0000000000000007E-2</v>
      </c>
      <c r="Q93">
        <v>0.13</v>
      </c>
      <c r="R93">
        <f t="shared" si="6"/>
        <v>0.17</v>
      </c>
      <c r="S93">
        <v>0.02</v>
      </c>
      <c r="T93">
        <f t="shared" si="7"/>
        <v>9.8000000000000007</v>
      </c>
      <c r="U93">
        <v>0.02</v>
      </c>
      <c r="Y93" s="13"/>
      <c r="Z93" s="11"/>
      <c r="AA93" s="11"/>
      <c r="AG93" s="14">
        <v>9.3000000000000007</v>
      </c>
      <c r="AH93" s="11">
        <v>99.98</v>
      </c>
      <c r="AK93" s="14">
        <v>1.1000000000000001</v>
      </c>
      <c r="AL93" s="11">
        <v>100</v>
      </c>
      <c r="AM93" s="14">
        <v>0.54</v>
      </c>
      <c r="AN93" s="11">
        <v>5.03</v>
      </c>
      <c r="AO93" s="14">
        <v>0.54</v>
      </c>
      <c r="AP93" s="11">
        <v>0.08</v>
      </c>
      <c r="AQ93" s="14">
        <v>9.8000000000000007</v>
      </c>
      <c r="AR93" s="11">
        <v>0.02</v>
      </c>
    </row>
    <row r="94" spans="1:44" x14ac:dyDescent="0.2">
      <c r="D94" t="s">
        <v>7</v>
      </c>
      <c r="E94">
        <v>7.0999999999999994E-2</v>
      </c>
      <c r="F94">
        <v>0.14000000000000001</v>
      </c>
      <c r="G94" s="14" t="s">
        <v>7</v>
      </c>
      <c r="H94" s="11">
        <v>0.18</v>
      </c>
      <c r="I94">
        <v>0.02</v>
      </c>
      <c r="J94" s="1" t="s">
        <v>7</v>
      </c>
      <c r="K94">
        <v>10</v>
      </c>
      <c r="L94">
        <v>0.02</v>
      </c>
      <c r="M94" s="1"/>
      <c r="O94" s="11"/>
      <c r="P94">
        <f t="shared" si="5"/>
        <v>7.0000000000000007E-2</v>
      </c>
      <c r="Q94">
        <v>0.14000000000000001</v>
      </c>
      <c r="R94">
        <f t="shared" si="6"/>
        <v>0.18</v>
      </c>
      <c r="S94">
        <v>0.02</v>
      </c>
      <c r="T94">
        <f t="shared" si="7"/>
        <v>10</v>
      </c>
      <c r="U94">
        <v>0.02</v>
      </c>
      <c r="Y94" s="13"/>
      <c r="Z94" s="11"/>
      <c r="AA94" s="11"/>
      <c r="AG94" s="14">
        <v>9.4</v>
      </c>
      <c r="AH94" s="11">
        <v>99.98</v>
      </c>
      <c r="AM94" s="14">
        <v>0.55000000000000004</v>
      </c>
      <c r="AN94" s="11">
        <v>6.6</v>
      </c>
      <c r="AO94" s="14">
        <v>0.55000000000000004</v>
      </c>
      <c r="AP94" s="11">
        <v>0.08</v>
      </c>
      <c r="AQ94" s="14">
        <v>10</v>
      </c>
      <c r="AR94" s="11">
        <v>0.02</v>
      </c>
    </row>
    <row r="95" spans="1:44" x14ac:dyDescent="0.2">
      <c r="D95" t="s">
        <v>7</v>
      </c>
      <c r="E95">
        <v>7.1999999999999995E-2</v>
      </c>
      <c r="F95">
        <v>0.14000000000000001</v>
      </c>
      <c r="G95" s="14" t="s">
        <v>7</v>
      </c>
      <c r="H95" s="11">
        <v>0.19</v>
      </c>
      <c r="I95">
        <v>0.02</v>
      </c>
      <c r="J95" s="1" t="s">
        <v>7</v>
      </c>
      <c r="K95">
        <v>11</v>
      </c>
      <c r="L95">
        <v>0.03</v>
      </c>
      <c r="M95" s="1"/>
      <c r="O95" s="11"/>
      <c r="P95">
        <f t="shared" si="5"/>
        <v>7.0000000000000007E-2</v>
      </c>
      <c r="Q95">
        <v>0.14000000000000001</v>
      </c>
      <c r="R95">
        <f t="shared" si="6"/>
        <v>0.19</v>
      </c>
      <c r="S95">
        <v>0.02</v>
      </c>
      <c r="T95">
        <f t="shared" si="7"/>
        <v>11</v>
      </c>
      <c r="U95">
        <v>0.03</v>
      </c>
      <c r="Y95" s="13"/>
      <c r="Z95" s="11"/>
      <c r="AA95" s="11"/>
      <c r="AG95" s="14">
        <v>9.5</v>
      </c>
      <c r="AH95" s="11">
        <v>99.98</v>
      </c>
      <c r="AM95" s="14">
        <v>0.56000000000000005</v>
      </c>
      <c r="AN95" s="11">
        <v>9.6199999999999992</v>
      </c>
      <c r="AO95" s="14">
        <v>0.56000000000000005</v>
      </c>
      <c r="AP95" s="11">
        <v>0.09</v>
      </c>
      <c r="AQ95" s="14">
        <v>11</v>
      </c>
      <c r="AR95" s="11">
        <v>0.03</v>
      </c>
    </row>
    <row r="96" spans="1:44" x14ac:dyDescent="0.2">
      <c r="D96" t="s">
        <v>7</v>
      </c>
      <c r="E96">
        <v>7.2999999999999995E-2</v>
      </c>
      <c r="F96">
        <v>0.14000000000000001</v>
      </c>
      <c r="G96" s="1" t="s">
        <v>7</v>
      </c>
      <c r="H96">
        <v>0.2</v>
      </c>
      <c r="I96">
        <v>0.02</v>
      </c>
      <c r="J96" s="1" t="s">
        <v>7</v>
      </c>
      <c r="K96">
        <v>12</v>
      </c>
      <c r="L96">
        <v>0.03</v>
      </c>
      <c r="M96" s="1"/>
      <c r="O96" s="11"/>
      <c r="P96">
        <f t="shared" si="5"/>
        <v>7.0000000000000007E-2</v>
      </c>
      <c r="Q96">
        <v>0.14000000000000001</v>
      </c>
      <c r="R96">
        <f t="shared" si="6"/>
        <v>0.2</v>
      </c>
      <c r="S96">
        <v>0.02</v>
      </c>
      <c r="T96">
        <f t="shared" si="7"/>
        <v>12</v>
      </c>
      <c r="U96">
        <v>0.03</v>
      </c>
      <c r="Y96" s="13"/>
      <c r="Z96" s="11"/>
      <c r="AA96" s="11"/>
      <c r="AG96" s="14">
        <v>9.6</v>
      </c>
      <c r="AH96" s="11">
        <v>99.98</v>
      </c>
      <c r="AM96" s="14">
        <v>0.56999999999999995</v>
      </c>
      <c r="AN96" s="11">
        <v>13.85</v>
      </c>
      <c r="AO96" s="14">
        <v>0.56999999999999995</v>
      </c>
      <c r="AP96" s="11">
        <v>0.09</v>
      </c>
      <c r="AQ96" s="14">
        <v>12</v>
      </c>
      <c r="AR96" s="11">
        <v>0.03</v>
      </c>
    </row>
    <row r="97" spans="4:44" x14ac:dyDescent="0.2">
      <c r="D97" t="s">
        <v>7</v>
      </c>
      <c r="E97">
        <v>7.3999999999999996E-2</v>
      </c>
      <c r="F97">
        <v>0.15</v>
      </c>
      <c r="G97" s="1" t="s">
        <v>7</v>
      </c>
      <c r="H97">
        <v>0.21</v>
      </c>
      <c r="I97">
        <v>0.03</v>
      </c>
      <c r="J97" s="1" t="s">
        <v>7</v>
      </c>
      <c r="K97">
        <v>13</v>
      </c>
      <c r="L97">
        <v>0.04</v>
      </c>
      <c r="M97" s="1"/>
      <c r="O97" s="11"/>
      <c r="P97">
        <f t="shared" si="5"/>
        <v>7.0000000000000007E-2</v>
      </c>
      <c r="Q97">
        <v>0.15</v>
      </c>
      <c r="R97">
        <f t="shared" si="6"/>
        <v>0.21</v>
      </c>
      <c r="S97">
        <v>0.03</v>
      </c>
      <c r="T97">
        <f t="shared" si="7"/>
        <v>13</v>
      </c>
      <c r="U97">
        <v>0.04</v>
      </c>
      <c r="Y97" s="13"/>
      <c r="Z97" s="11"/>
      <c r="AA97" s="11"/>
      <c r="AG97" s="14">
        <v>9.6999999999999993</v>
      </c>
      <c r="AH97" s="11">
        <v>99.98</v>
      </c>
      <c r="AM97" s="14">
        <v>0.57999999999999996</v>
      </c>
      <c r="AN97" s="11">
        <v>19.2</v>
      </c>
      <c r="AO97" s="14">
        <v>0.57999999999999996</v>
      </c>
      <c r="AP97" s="11">
        <v>0.09</v>
      </c>
      <c r="AQ97" s="14">
        <v>13</v>
      </c>
      <c r="AR97" s="11">
        <v>0.04</v>
      </c>
    </row>
    <row r="98" spans="4:44" x14ac:dyDescent="0.2">
      <c r="D98" t="s">
        <v>7</v>
      </c>
      <c r="E98">
        <v>7.4999999999999997E-2</v>
      </c>
      <c r="F98">
        <v>0.15</v>
      </c>
      <c r="G98" s="1" t="s">
        <v>7</v>
      </c>
      <c r="H98">
        <v>0.22</v>
      </c>
      <c r="I98">
        <v>0.03</v>
      </c>
      <c r="J98" s="1" t="s">
        <v>7</v>
      </c>
      <c r="K98">
        <v>14</v>
      </c>
      <c r="L98">
        <v>0.05</v>
      </c>
      <c r="M98" s="1"/>
      <c r="O98" s="11"/>
      <c r="P98">
        <f t="shared" si="5"/>
        <v>0.08</v>
      </c>
      <c r="Q98">
        <v>0.15</v>
      </c>
      <c r="R98">
        <f t="shared" si="6"/>
        <v>0.22</v>
      </c>
      <c r="S98">
        <v>0.03</v>
      </c>
      <c r="T98">
        <f t="shared" si="7"/>
        <v>14</v>
      </c>
      <c r="U98">
        <v>0.05</v>
      </c>
      <c r="Y98" s="13"/>
      <c r="Z98" s="11"/>
      <c r="AA98" s="11"/>
      <c r="AG98" s="14">
        <v>9.8000000000000007</v>
      </c>
      <c r="AH98" s="11">
        <v>99.98</v>
      </c>
      <c r="AM98" s="14">
        <v>0.59</v>
      </c>
      <c r="AN98" s="11">
        <v>25.4</v>
      </c>
      <c r="AO98" s="14">
        <v>0.59</v>
      </c>
      <c r="AP98" s="11">
        <v>0.09</v>
      </c>
      <c r="AQ98" s="14">
        <v>14</v>
      </c>
      <c r="AR98" s="11">
        <v>0.05</v>
      </c>
    </row>
    <row r="99" spans="4:44" x14ac:dyDescent="0.2">
      <c r="D99" t="s">
        <v>7</v>
      </c>
      <c r="E99">
        <v>7.5999999999999998E-2</v>
      </c>
      <c r="F99">
        <v>0.15</v>
      </c>
      <c r="G99" s="1" t="s">
        <v>7</v>
      </c>
      <c r="H99">
        <v>0.23</v>
      </c>
      <c r="I99">
        <v>0.03</v>
      </c>
      <c r="J99" s="1" t="s">
        <v>7</v>
      </c>
      <c r="K99">
        <v>15</v>
      </c>
      <c r="L99">
        <v>0.06</v>
      </c>
      <c r="M99" s="1"/>
      <c r="O99" s="11"/>
      <c r="P99">
        <f t="shared" si="5"/>
        <v>0.08</v>
      </c>
      <c r="Q99">
        <v>0.15</v>
      </c>
      <c r="R99">
        <f t="shared" si="6"/>
        <v>0.23</v>
      </c>
      <c r="S99">
        <v>0.03</v>
      </c>
      <c r="T99">
        <f t="shared" si="7"/>
        <v>15</v>
      </c>
      <c r="U99">
        <v>0.06</v>
      </c>
      <c r="Y99" s="13"/>
      <c r="Z99" s="11"/>
      <c r="AA99" s="11"/>
      <c r="AG99" s="14">
        <v>9.9</v>
      </c>
      <c r="AH99" s="11">
        <v>99.98</v>
      </c>
      <c r="AM99" s="14">
        <v>0.6</v>
      </c>
      <c r="AN99" s="11">
        <v>32.659999999999997</v>
      </c>
      <c r="AO99" s="14">
        <v>0.6</v>
      </c>
      <c r="AP99" s="11">
        <v>0.1</v>
      </c>
      <c r="AQ99" s="14">
        <v>15</v>
      </c>
      <c r="AR99" s="11">
        <v>0.06</v>
      </c>
    </row>
    <row r="100" spans="4:44" x14ac:dyDescent="0.2">
      <c r="D100" t="s">
        <v>7</v>
      </c>
      <c r="E100">
        <v>7.6999999999999999E-2</v>
      </c>
      <c r="F100">
        <v>0.15</v>
      </c>
      <c r="G100" s="1" t="s">
        <v>7</v>
      </c>
      <c r="H100">
        <v>0.24</v>
      </c>
      <c r="I100">
        <v>0.03</v>
      </c>
      <c r="J100" s="1" t="s">
        <v>7</v>
      </c>
      <c r="K100">
        <v>16</v>
      </c>
      <c r="L100">
        <v>7.0000000000000007E-2</v>
      </c>
      <c r="M100" s="1"/>
      <c r="O100" s="11"/>
      <c r="P100">
        <f t="shared" si="5"/>
        <v>0.08</v>
      </c>
      <c r="Q100">
        <v>0.15</v>
      </c>
      <c r="R100">
        <f t="shared" si="6"/>
        <v>0.24</v>
      </c>
      <c r="S100">
        <v>0.03</v>
      </c>
      <c r="T100">
        <f t="shared" si="7"/>
        <v>16</v>
      </c>
      <c r="U100">
        <v>7.0000000000000007E-2</v>
      </c>
      <c r="Y100" s="13"/>
      <c r="Z100" s="11"/>
      <c r="AA100" s="11"/>
      <c r="AG100" s="14">
        <v>10</v>
      </c>
      <c r="AH100" s="11">
        <v>99.98</v>
      </c>
      <c r="AM100" s="14">
        <v>0.61</v>
      </c>
      <c r="AN100" s="11">
        <v>40.75</v>
      </c>
      <c r="AO100" s="14">
        <v>0.61</v>
      </c>
      <c r="AP100" s="11">
        <v>0.1</v>
      </c>
      <c r="AQ100" s="14">
        <v>16</v>
      </c>
      <c r="AR100" s="11">
        <v>7.0000000000000007E-2</v>
      </c>
    </row>
    <row r="101" spans="4:44" x14ac:dyDescent="0.2">
      <c r="D101" t="s">
        <v>7</v>
      </c>
      <c r="E101">
        <v>7.8E-2</v>
      </c>
      <c r="F101">
        <v>0.16</v>
      </c>
      <c r="G101" s="1" t="s">
        <v>7</v>
      </c>
      <c r="H101">
        <v>0.25</v>
      </c>
      <c r="I101">
        <v>0.03</v>
      </c>
      <c r="J101" s="1" t="s">
        <v>7</v>
      </c>
      <c r="K101">
        <v>17</v>
      </c>
      <c r="L101">
        <v>0.13</v>
      </c>
      <c r="M101" s="1"/>
      <c r="O101" s="11"/>
      <c r="P101">
        <f t="shared" si="5"/>
        <v>0.08</v>
      </c>
      <c r="Q101">
        <v>0.16</v>
      </c>
      <c r="R101">
        <f t="shared" si="6"/>
        <v>0.25</v>
      </c>
      <c r="S101">
        <v>0.03</v>
      </c>
      <c r="T101">
        <f t="shared" si="7"/>
        <v>17</v>
      </c>
      <c r="U101">
        <v>0.13</v>
      </c>
      <c r="Y101" s="13"/>
      <c r="Z101" s="11"/>
      <c r="AA101" s="11"/>
      <c r="AG101" s="14">
        <v>11</v>
      </c>
      <c r="AH101" s="11">
        <v>99.99</v>
      </c>
      <c r="AM101" s="14">
        <v>0.62</v>
      </c>
      <c r="AN101" s="11">
        <v>50.97</v>
      </c>
      <c r="AO101" s="14">
        <v>0.62</v>
      </c>
      <c r="AP101" s="11">
        <v>0.1</v>
      </c>
      <c r="AQ101" s="14">
        <v>17</v>
      </c>
      <c r="AR101" s="11">
        <v>0.13</v>
      </c>
    </row>
    <row r="102" spans="4:44" x14ac:dyDescent="0.2">
      <c r="D102" t="s">
        <v>7</v>
      </c>
      <c r="E102">
        <v>7.9000000000000001E-2</v>
      </c>
      <c r="F102">
        <v>0.16</v>
      </c>
      <c r="G102" s="1" t="s">
        <v>7</v>
      </c>
      <c r="H102">
        <v>0.26</v>
      </c>
      <c r="I102">
        <v>0.04</v>
      </c>
      <c r="J102" s="1" t="s">
        <v>7</v>
      </c>
      <c r="K102">
        <v>18</v>
      </c>
      <c r="L102">
        <v>0.3</v>
      </c>
      <c r="M102" s="1"/>
      <c r="O102" s="11"/>
      <c r="P102">
        <f t="shared" si="5"/>
        <v>0.08</v>
      </c>
      <c r="Q102">
        <v>0.16</v>
      </c>
      <c r="R102">
        <f t="shared" si="6"/>
        <v>0.26</v>
      </c>
      <c r="S102">
        <v>0.04</v>
      </c>
      <c r="T102">
        <f t="shared" si="7"/>
        <v>18</v>
      </c>
      <c r="U102">
        <v>0.3</v>
      </c>
      <c r="Y102" s="13"/>
      <c r="Z102" s="11"/>
      <c r="AA102" s="11"/>
      <c r="AG102" s="14">
        <v>12</v>
      </c>
      <c r="AH102" s="11">
        <v>99.99</v>
      </c>
      <c r="AM102" s="14">
        <v>0.63</v>
      </c>
      <c r="AN102" s="11">
        <v>60.48</v>
      </c>
      <c r="AO102" s="14">
        <v>0.63</v>
      </c>
      <c r="AP102" s="11">
        <v>0.1</v>
      </c>
      <c r="AQ102" s="14">
        <v>18</v>
      </c>
      <c r="AR102" s="11">
        <v>0.3</v>
      </c>
    </row>
    <row r="103" spans="4:44" x14ac:dyDescent="0.2">
      <c r="D103" t="s">
        <v>7</v>
      </c>
      <c r="E103">
        <v>0.08</v>
      </c>
      <c r="F103">
        <v>0.16</v>
      </c>
      <c r="G103" s="1" t="s">
        <v>7</v>
      </c>
      <c r="H103">
        <v>0.27</v>
      </c>
      <c r="I103">
        <v>0.04</v>
      </c>
      <c r="J103" s="1" t="s">
        <v>7</v>
      </c>
      <c r="K103">
        <v>19</v>
      </c>
      <c r="L103">
        <v>77.819999999999993</v>
      </c>
      <c r="M103" s="1"/>
      <c r="O103" s="11"/>
      <c r="P103">
        <f t="shared" si="5"/>
        <v>0.08</v>
      </c>
      <c r="Q103">
        <v>0.16</v>
      </c>
      <c r="R103">
        <f t="shared" si="6"/>
        <v>0.27</v>
      </c>
      <c r="S103">
        <v>0.04</v>
      </c>
      <c r="T103">
        <f t="shared" si="7"/>
        <v>19</v>
      </c>
      <c r="U103">
        <v>77.819999999999993</v>
      </c>
      <c r="Y103" s="13"/>
      <c r="Z103" s="11"/>
      <c r="AA103" s="11"/>
      <c r="AG103" s="14">
        <v>13</v>
      </c>
      <c r="AH103" s="11">
        <v>99.99</v>
      </c>
      <c r="AM103" s="14">
        <v>0.64</v>
      </c>
      <c r="AN103" s="11">
        <v>67.27</v>
      </c>
      <c r="AO103" s="14">
        <v>0.64</v>
      </c>
      <c r="AP103" s="11">
        <v>0.1</v>
      </c>
      <c r="AQ103" s="14">
        <v>19</v>
      </c>
      <c r="AR103" s="11">
        <v>77.819999999999993</v>
      </c>
    </row>
    <row r="104" spans="4:44" x14ac:dyDescent="0.2">
      <c r="D104" t="s">
        <v>7</v>
      </c>
      <c r="E104">
        <v>8.1000000000000003E-2</v>
      </c>
      <c r="F104">
        <v>0.16</v>
      </c>
      <c r="G104" s="1" t="s">
        <v>7</v>
      </c>
      <c r="H104">
        <v>0.28000000000000003</v>
      </c>
      <c r="I104">
        <v>0.04</v>
      </c>
      <c r="J104" s="1" t="s">
        <v>7</v>
      </c>
      <c r="K104">
        <v>20</v>
      </c>
      <c r="L104">
        <v>95.29</v>
      </c>
      <c r="M104" s="1"/>
      <c r="O104" s="11"/>
      <c r="P104">
        <f t="shared" si="5"/>
        <v>0.08</v>
      </c>
      <c r="Q104">
        <v>0.16</v>
      </c>
      <c r="R104">
        <f t="shared" si="6"/>
        <v>0.28000000000000003</v>
      </c>
      <c r="S104">
        <v>0.04</v>
      </c>
      <c r="T104">
        <f t="shared" si="7"/>
        <v>20</v>
      </c>
      <c r="U104">
        <v>95.29</v>
      </c>
      <c r="Y104" s="13"/>
      <c r="Z104" s="11"/>
      <c r="AA104" s="11"/>
      <c r="AG104" s="14">
        <v>14</v>
      </c>
      <c r="AH104" s="11">
        <v>100</v>
      </c>
      <c r="AM104" s="14">
        <v>0.65</v>
      </c>
      <c r="AN104" s="11">
        <v>71.78</v>
      </c>
      <c r="AO104" s="14">
        <v>0.65</v>
      </c>
      <c r="AP104" s="11">
        <v>0.1</v>
      </c>
      <c r="AQ104" s="14">
        <v>20</v>
      </c>
      <c r="AR104" s="11">
        <v>95.29</v>
      </c>
    </row>
    <row r="105" spans="4:44" x14ac:dyDescent="0.2">
      <c r="D105" t="s">
        <v>7</v>
      </c>
      <c r="E105">
        <v>8.2000000000000003E-2</v>
      </c>
      <c r="F105">
        <v>0.17</v>
      </c>
      <c r="G105" s="1" t="s">
        <v>7</v>
      </c>
      <c r="H105">
        <v>0.28999999999999998</v>
      </c>
      <c r="I105">
        <v>0.04</v>
      </c>
      <c r="J105" s="1" t="s">
        <v>7</v>
      </c>
      <c r="K105">
        <v>21</v>
      </c>
      <c r="L105">
        <v>97.34</v>
      </c>
      <c r="M105" s="1"/>
      <c r="O105" s="11"/>
      <c r="P105">
        <f t="shared" ref="P105:P168" si="8">ROUND(E105,2)</f>
        <v>0.08</v>
      </c>
      <c r="Q105">
        <v>0.17</v>
      </c>
      <c r="R105">
        <f t="shared" ref="R105:R168" si="9">ROUND(H105,2)</f>
        <v>0.28999999999999998</v>
      </c>
      <c r="S105">
        <v>0.04</v>
      </c>
      <c r="T105">
        <f t="shared" ref="T105:T120" si="10">ROUND(K105,2)</f>
        <v>21</v>
      </c>
      <c r="U105">
        <v>97.34</v>
      </c>
      <c r="Y105" s="13"/>
      <c r="Z105" s="11"/>
      <c r="AA105" s="11"/>
      <c r="AG105" s="14">
        <v>15</v>
      </c>
      <c r="AH105" s="11">
        <v>100</v>
      </c>
      <c r="AM105" s="14">
        <v>0.66</v>
      </c>
      <c r="AN105" s="11">
        <v>74.7</v>
      </c>
      <c r="AO105" s="14">
        <v>0.66</v>
      </c>
      <c r="AP105" s="11">
        <v>0.1</v>
      </c>
      <c r="AQ105" s="14">
        <v>21</v>
      </c>
      <c r="AR105" s="11">
        <v>97.34</v>
      </c>
    </row>
    <row r="106" spans="4:44" x14ac:dyDescent="0.2">
      <c r="D106" t="s">
        <v>7</v>
      </c>
      <c r="E106">
        <v>8.3000000000000004E-2</v>
      </c>
      <c r="F106">
        <v>0.17</v>
      </c>
      <c r="G106" s="1" t="s">
        <v>7</v>
      </c>
      <c r="H106">
        <v>0.3</v>
      </c>
      <c r="I106">
        <v>0.04</v>
      </c>
      <c r="J106" s="1" t="s">
        <v>7</v>
      </c>
      <c r="K106">
        <v>22</v>
      </c>
      <c r="L106">
        <v>98.32</v>
      </c>
      <c r="M106" s="1"/>
      <c r="O106" s="11"/>
      <c r="P106">
        <f t="shared" si="8"/>
        <v>0.08</v>
      </c>
      <c r="Q106">
        <v>0.17</v>
      </c>
      <c r="R106">
        <f t="shared" si="9"/>
        <v>0.3</v>
      </c>
      <c r="S106">
        <v>0.04</v>
      </c>
      <c r="T106">
        <f t="shared" si="10"/>
        <v>22</v>
      </c>
      <c r="U106">
        <v>98.32</v>
      </c>
      <c r="Y106" s="13"/>
      <c r="Z106" s="11"/>
      <c r="AA106" s="11"/>
      <c r="AG106" s="14" t="s">
        <v>8</v>
      </c>
      <c r="AH106" s="11">
        <v>100</v>
      </c>
      <c r="AM106" s="14">
        <v>0.67</v>
      </c>
      <c r="AN106" s="11">
        <v>76.510000000000005</v>
      </c>
      <c r="AO106" s="14">
        <v>0.67</v>
      </c>
      <c r="AP106" s="11">
        <v>0.1</v>
      </c>
      <c r="AQ106" s="14">
        <v>22</v>
      </c>
      <c r="AR106" s="11">
        <v>98.32</v>
      </c>
    </row>
    <row r="107" spans="4:44" x14ac:dyDescent="0.2">
      <c r="D107" t="s">
        <v>7</v>
      </c>
      <c r="E107">
        <v>8.4000000000000005E-2</v>
      </c>
      <c r="F107">
        <v>0.17</v>
      </c>
      <c r="G107" s="1" t="s">
        <v>7</v>
      </c>
      <c r="H107">
        <v>0.31</v>
      </c>
      <c r="I107">
        <v>0.04</v>
      </c>
      <c r="J107" s="1" t="s">
        <v>7</v>
      </c>
      <c r="K107">
        <v>23</v>
      </c>
      <c r="L107">
        <v>98.48</v>
      </c>
      <c r="M107" s="1"/>
      <c r="O107" s="11"/>
      <c r="P107">
        <f t="shared" si="8"/>
        <v>0.08</v>
      </c>
      <c r="Q107">
        <v>0.17</v>
      </c>
      <c r="R107">
        <f t="shared" si="9"/>
        <v>0.31</v>
      </c>
      <c r="S107">
        <v>0.04</v>
      </c>
      <c r="T107">
        <f t="shared" si="10"/>
        <v>23</v>
      </c>
      <c r="U107">
        <v>98.48</v>
      </c>
      <c r="Y107" s="13"/>
      <c r="Z107" s="11"/>
      <c r="AA107" s="11"/>
      <c r="AM107" s="14">
        <v>0.68</v>
      </c>
      <c r="AN107" s="11">
        <v>77.7</v>
      </c>
      <c r="AO107" s="14">
        <v>0.68</v>
      </c>
      <c r="AP107" s="11">
        <v>0.11</v>
      </c>
      <c r="AQ107" s="14">
        <v>23</v>
      </c>
      <c r="AR107" s="11">
        <v>98.48</v>
      </c>
    </row>
    <row r="108" spans="4:44" x14ac:dyDescent="0.2">
      <c r="D108" t="s">
        <v>7</v>
      </c>
      <c r="E108">
        <v>8.5000000000000006E-2</v>
      </c>
      <c r="F108">
        <v>0.17</v>
      </c>
      <c r="G108" s="1" t="s">
        <v>7</v>
      </c>
      <c r="H108">
        <v>0.32</v>
      </c>
      <c r="I108">
        <v>0.04</v>
      </c>
      <c r="J108" s="1" t="s">
        <v>7</v>
      </c>
      <c r="K108">
        <v>24</v>
      </c>
      <c r="L108">
        <v>98.7</v>
      </c>
      <c r="M108" s="1"/>
      <c r="O108" s="11"/>
      <c r="P108">
        <f t="shared" si="8"/>
        <v>0.09</v>
      </c>
      <c r="Q108">
        <v>0.17</v>
      </c>
      <c r="R108">
        <f t="shared" si="9"/>
        <v>0.32</v>
      </c>
      <c r="S108">
        <v>0.04</v>
      </c>
      <c r="T108">
        <f t="shared" si="10"/>
        <v>24</v>
      </c>
      <c r="U108">
        <v>98.7</v>
      </c>
      <c r="Y108" s="13"/>
      <c r="Z108" s="11"/>
      <c r="AA108" s="11"/>
      <c r="AM108" s="14">
        <v>0.69</v>
      </c>
      <c r="AN108" s="11">
        <v>78.510000000000005</v>
      </c>
      <c r="AO108" s="14">
        <v>0.69</v>
      </c>
      <c r="AP108" s="11">
        <v>0.11</v>
      </c>
      <c r="AQ108" s="14">
        <v>24</v>
      </c>
      <c r="AR108" s="11">
        <v>98.7</v>
      </c>
    </row>
    <row r="109" spans="4:44" x14ac:dyDescent="0.2">
      <c r="D109" t="s">
        <v>7</v>
      </c>
      <c r="E109">
        <v>8.5999999999999993E-2</v>
      </c>
      <c r="F109">
        <v>0.18</v>
      </c>
      <c r="G109" s="1" t="s">
        <v>7</v>
      </c>
      <c r="H109">
        <v>0.33</v>
      </c>
      <c r="I109">
        <v>0.05</v>
      </c>
      <c r="J109" s="1" t="s">
        <v>7</v>
      </c>
      <c r="K109">
        <v>25</v>
      </c>
      <c r="L109">
        <v>99.92</v>
      </c>
      <c r="M109" s="1"/>
      <c r="O109" s="11"/>
      <c r="P109">
        <f t="shared" si="8"/>
        <v>0.09</v>
      </c>
      <c r="Q109">
        <v>0.18</v>
      </c>
      <c r="R109">
        <f t="shared" si="9"/>
        <v>0.33</v>
      </c>
      <c r="S109">
        <v>0.05</v>
      </c>
      <c r="T109">
        <f t="shared" si="10"/>
        <v>25</v>
      </c>
      <c r="U109">
        <v>99.92</v>
      </c>
      <c r="Y109" s="13"/>
      <c r="Z109" s="11"/>
      <c r="AA109" s="11"/>
      <c r="AM109" s="14">
        <v>0.7</v>
      </c>
      <c r="AN109" s="11">
        <v>79.11</v>
      </c>
      <c r="AO109" s="14">
        <v>0.7</v>
      </c>
      <c r="AP109" s="11">
        <v>0.11</v>
      </c>
      <c r="AQ109" s="14">
        <v>25</v>
      </c>
      <c r="AR109" s="11">
        <v>99.92</v>
      </c>
    </row>
    <row r="110" spans="4:44" x14ac:dyDescent="0.2">
      <c r="D110" t="s">
        <v>7</v>
      </c>
      <c r="E110">
        <v>8.6999999999999994E-2</v>
      </c>
      <c r="F110">
        <v>0.18</v>
      </c>
      <c r="G110" s="1" t="s">
        <v>7</v>
      </c>
      <c r="H110">
        <v>0.34</v>
      </c>
      <c r="I110">
        <v>0.05</v>
      </c>
      <c r="J110" s="1" t="s">
        <v>7</v>
      </c>
      <c r="K110">
        <v>26</v>
      </c>
      <c r="L110">
        <v>99.95</v>
      </c>
      <c r="M110" s="1"/>
      <c r="O110" s="11"/>
      <c r="P110">
        <f t="shared" si="8"/>
        <v>0.09</v>
      </c>
      <c r="Q110">
        <v>0.18</v>
      </c>
      <c r="R110">
        <f t="shared" si="9"/>
        <v>0.34</v>
      </c>
      <c r="S110">
        <v>0.05</v>
      </c>
      <c r="T110">
        <f t="shared" si="10"/>
        <v>26</v>
      </c>
      <c r="U110">
        <v>99.95</v>
      </c>
      <c r="Y110" s="13"/>
      <c r="Z110" s="11"/>
      <c r="AA110" s="11"/>
      <c r="AM110" s="14">
        <v>0.71</v>
      </c>
      <c r="AN110" s="11">
        <v>79.540000000000006</v>
      </c>
      <c r="AO110" s="14">
        <v>0.71</v>
      </c>
      <c r="AP110" s="11">
        <v>0.11</v>
      </c>
      <c r="AQ110" s="14">
        <v>26</v>
      </c>
      <c r="AR110" s="11">
        <v>99.95</v>
      </c>
    </row>
    <row r="111" spans="4:44" x14ac:dyDescent="0.2">
      <c r="D111" t="s">
        <v>7</v>
      </c>
      <c r="E111">
        <v>8.7999999999999995E-2</v>
      </c>
      <c r="F111">
        <v>0.18</v>
      </c>
      <c r="G111" s="1" t="s">
        <v>7</v>
      </c>
      <c r="H111">
        <v>0.35</v>
      </c>
      <c r="I111">
        <v>0.05</v>
      </c>
      <c r="J111" s="1" t="s">
        <v>7</v>
      </c>
      <c r="K111">
        <v>27</v>
      </c>
      <c r="L111">
        <v>99.97</v>
      </c>
      <c r="M111" s="1"/>
      <c r="O111" s="11"/>
      <c r="P111">
        <f t="shared" si="8"/>
        <v>0.09</v>
      </c>
      <c r="Q111">
        <v>0.18</v>
      </c>
      <c r="R111">
        <f t="shared" si="9"/>
        <v>0.35</v>
      </c>
      <c r="S111">
        <v>0.05</v>
      </c>
      <c r="T111">
        <f t="shared" si="10"/>
        <v>27</v>
      </c>
      <c r="U111">
        <v>99.97</v>
      </c>
      <c r="Y111" s="13"/>
      <c r="Z111" s="11"/>
      <c r="AA111" s="11"/>
      <c r="AM111" s="14">
        <v>0.72</v>
      </c>
      <c r="AN111" s="11">
        <v>79.86</v>
      </c>
      <c r="AO111" s="14">
        <v>0.72</v>
      </c>
      <c r="AP111" s="11">
        <v>0.11</v>
      </c>
      <c r="AQ111" s="14">
        <v>27</v>
      </c>
      <c r="AR111" s="11">
        <v>99.97</v>
      </c>
    </row>
    <row r="112" spans="4:44" x14ac:dyDescent="0.2">
      <c r="D112" t="s">
        <v>7</v>
      </c>
      <c r="E112">
        <v>8.8999999999999996E-2</v>
      </c>
      <c r="F112">
        <v>0.18</v>
      </c>
      <c r="G112" s="1" t="s">
        <v>7</v>
      </c>
      <c r="H112">
        <v>0.36</v>
      </c>
      <c r="I112">
        <v>0.05</v>
      </c>
      <c r="J112" s="1" t="s">
        <v>7</v>
      </c>
      <c r="K112">
        <v>28</v>
      </c>
      <c r="L112">
        <v>99.98</v>
      </c>
      <c r="M112" s="1"/>
      <c r="O112" s="11"/>
      <c r="P112">
        <f t="shared" si="8"/>
        <v>0.09</v>
      </c>
      <c r="Q112">
        <v>0.18</v>
      </c>
      <c r="R112">
        <f t="shared" si="9"/>
        <v>0.36</v>
      </c>
      <c r="S112">
        <v>0.05</v>
      </c>
      <c r="T112">
        <f t="shared" si="10"/>
        <v>28</v>
      </c>
      <c r="U112">
        <v>99.98</v>
      </c>
      <c r="Y112" s="13"/>
      <c r="Z112" s="11"/>
      <c r="AA112" s="11"/>
      <c r="AM112" s="14">
        <v>0.73</v>
      </c>
      <c r="AN112" s="11">
        <v>80.16</v>
      </c>
      <c r="AO112" s="14">
        <v>0.73</v>
      </c>
      <c r="AP112" s="11">
        <v>0.11</v>
      </c>
      <c r="AQ112" s="14">
        <v>28</v>
      </c>
      <c r="AR112" s="11">
        <v>99.98</v>
      </c>
    </row>
    <row r="113" spans="4:44" x14ac:dyDescent="0.2">
      <c r="D113" t="s">
        <v>7</v>
      </c>
      <c r="E113">
        <v>0.09</v>
      </c>
      <c r="F113">
        <v>0.19</v>
      </c>
      <c r="G113" s="1" t="s">
        <v>7</v>
      </c>
      <c r="H113">
        <v>0.37</v>
      </c>
      <c r="I113">
        <v>0.05</v>
      </c>
      <c r="J113" s="1" t="s">
        <v>7</v>
      </c>
      <c r="K113">
        <v>29</v>
      </c>
      <c r="L113">
        <v>99.99</v>
      </c>
      <c r="M113" s="1"/>
      <c r="O113" s="11"/>
      <c r="P113">
        <f t="shared" si="8"/>
        <v>0.09</v>
      </c>
      <c r="Q113">
        <v>0.19</v>
      </c>
      <c r="R113">
        <f t="shared" si="9"/>
        <v>0.37</v>
      </c>
      <c r="S113">
        <v>0.05</v>
      </c>
      <c r="T113">
        <f t="shared" si="10"/>
        <v>29</v>
      </c>
      <c r="U113">
        <v>99.99</v>
      </c>
      <c r="Y113" s="13"/>
      <c r="Z113" s="11"/>
      <c r="AA113" s="11"/>
      <c r="AM113" s="14">
        <v>0.74</v>
      </c>
      <c r="AN113" s="11">
        <v>80.400000000000006</v>
      </c>
      <c r="AO113" s="14">
        <v>0.74</v>
      </c>
      <c r="AP113" s="11">
        <v>0.11</v>
      </c>
      <c r="AQ113" s="14">
        <v>29</v>
      </c>
      <c r="AR113" s="11">
        <v>99.99</v>
      </c>
    </row>
    <row r="114" spans="4:44" x14ac:dyDescent="0.2">
      <c r="D114" t="s">
        <v>7</v>
      </c>
      <c r="E114">
        <v>9.0999999999999998E-2</v>
      </c>
      <c r="F114">
        <v>0.19</v>
      </c>
      <c r="G114" s="1" t="s">
        <v>7</v>
      </c>
      <c r="H114">
        <v>0.38</v>
      </c>
      <c r="I114">
        <v>0.05</v>
      </c>
      <c r="J114" s="1" t="s">
        <v>7</v>
      </c>
      <c r="K114">
        <v>30</v>
      </c>
      <c r="L114">
        <v>99.99</v>
      </c>
      <c r="M114" s="1"/>
      <c r="O114" s="11"/>
      <c r="P114">
        <f t="shared" si="8"/>
        <v>0.09</v>
      </c>
      <c r="Q114">
        <v>0.19</v>
      </c>
      <c r="R114">
        <f t="shared" si="9"/>
        <v>0.38</v>
      </c>
      <c r="S114">
        <v>0.05</v>
      </c>
      <c r="T114">
        <f t="shared" si="10"/>
        <v>30</v>
      </c>
      <c r="U114">
        <v>99.99</v>
      </c>
      <c r="Y114" s="13"/>
      <c r="Z114" s="11"/>
      <c r="AA114" s="11"/>
      <c r="AM114" s="14">
        <v>0.75</v>
      </c>
      <c r="AN114" s="11">
        <v>80.59</v>
      </c>
      <c r="AO114" s="14">
        <v>0.75</v>
      </c>
      <c r="AP114" s="11">
        <v>0.11</v>
      </c>
      <c r="AQ114" s="14">
        <v>30</v>
      </c>
      <c r="AR114" s="11">
        <v>99.99</v>
      </c>
    </row>
    <row r="115" spans="4:44" x14ac:dyDescent="0.2">
      <c r="D115" t="s">
        <v>7</v>
      </c>
      <c r="E115">
        <v>9.1999999999999998E-2</v>
      </c>
      <c r="F115">
        <v>0.19</v>
      </c>
      <c r="G115" s="1" t="s">
        <v>7</v>
      </c>
      <c r="H115">
        <v>0.39</v>
      </c>
      <c r="I115">
        <v>0.06</v>
      </c>
      <c r="J115" s="1" t="s">
        <v>7</v>
      </c>
      <c r="K115">
        <v>31</v>
      </c>
      <c r="L115">
        <v>99.99</v>
      </c>
      <c r="M115" s="1"/>
      <c r="O115" s="11"/>
      <c r="P115">
        <f t="shared" si="8"/>
        <v>0.09</v>
      </c>
      <c r="Q115">
        <v>0.19</v>
      </c>
      <c r="R115">
        <f t="shared" si="9"/>
        <v>0.39</v>
      </c>
      <c r="S115">
        <v>0.06</v>
      </c>
      <c r="T115">
        <f t="shared" si="10"/>
        <v>31</v>
      </c>
      <c r="U115">
        <v>99.99</v>
      </c>
      <c r="Y115" s="13"/>
      <c r="Z115" s="11"/>
      <c r="AA115" s="11"/>
      <c r="AM115" s="14">
        <v>0.76</v>
      </c>
      <c r="AN115" s="11">
        <v>80.790000000000006</v>
      </c>
      <c r="AO115" s="14">
        <v>0.76</v>
      </c>
      <c r="AP115" s="11">
        <v>0.12</v>
      </c>
      <c r="AQ115" s="14">
        <v>31</v>
      </c>
      <c r="AR115" s="11">
        <v>99.99</v>
      </c>
    </row>
    <row r="116" spans="4:44" x14ac:dyDescent="0.2">
      <c r="D116" t="s">
        <v>7</v>
      </c>
      <c r="E116">
        <v>9.2999999999999999E-2</v>
      </c>
      <c r="F116">
        <v>0.19</v>
      </c>
      <c r="G116" s="1" t="s">
        <v>7</v>
      </c>
      <c r="H116">
        <v>0.4</v>
      </c>
      <c r="I116">
        <v>0.06</v>
      </c>
      <c r="J116" s="1" t="s">
        <v>7</v>
      </c>
      <c r="K116">
        <v>33</v>
      </c>
      <c r="L116">
        <v>99.99</v>
      </c>
      <c r="M116" s="1"/>
      <c r="O116" s="11"/>
      <c r="P116">
        <f t="shared" si="8"/>
        <v>0.09</v>
      </c>
      <c r="Q116">
        <v>0.19</v>
      </c>
      <c r="R116">
        <f t="shared" si="9"/>
        <v>0.4</v>
      </c>
      <c r="S116">
        <v>0.06</v>
      </c>
      <c r="T116">
        <f t="shared" si="10"/>
        <v>33</v>
      </c>
      <c r="U116">
        <v>99.99</v>
      </c>
      <c r="Y116" s="13"/>
      <c r="Z116" s="11"/>
      <c r="AA116" s="11"/>
      <c r="AM116" s="14">
        <v>0.77</v>
      </c>
      <c r="AN116" s="11">
        <v>81.040000000000006</v>
      </c>
      <c r="AO116" s="14">
        <v>0.77</v>
      </c>
      <c r="AP116" s="11">
        <v>0.12</v>
      </c>
      <c r="AQ116" s="14">
        <v>33</v>
      </c>
      <c r="AR116" s="11">
        <v>99.99</v>
      </c>
    </row>
    <row r="117" spans="4:44" x14ac:dyDescent="0.2">
      <c r="D117" t="s">
        <v>7</v>
      </c>
      <c r="E117">
        <v>9.4E-2</v>
      </c>
      <c r="F117">
        <v>0.19</v>
      </c>
      <c r="G117" s="1" t="s">
        <v>7</v>
      </c>
      <c r="H117">
        <v>0.41</v>
      </c>
      <c r="I117">
        <v>0.06</v>
      </c>
      <c r="J117" s="1" t="s">
        <v>7</v>
      </c>
      <c r="K117">
        <v>34</v>
      </c>
      <c r="L117">
        <v>99.99</v>
      </c>
      <c r="M117" s="1"/>
      <c r="O117" s="11"/>
      <c r="P117">
        <f t="shared" si="8"/>
        <v>0.09</v>
      </c>
      <c r="Q117">
        <v>0.19</v>
      </c>
      <c r="R117">
        <f t="shared" si="9"/>
        <v>0.41</v>
      </c>
      <c r="S117">
        <v>0.06</v>
      </c>
      <c r="T117">
        <f t="shared" si="10"/>
        <v>34</v>
      </c>
      <c r="U117">
        <v>99.99</v>
      </c>
      <c r="Y117" s="13"/>
      <c r="Z117" s="11"/>
      <c r="AA117" s="11"/>
      <c r="AM117" s="14">
        <v>0.78</v>
      </c>
      <c r="AN117" s="11">
        <v>81.27</v>
      </c>
      <c r="AO117" s="14">
        <v>0.78</v>
      </c>
      <c r="AP117" s="11">
        <v>0.12</v>
      </c>
      <c r="AQ117" s="14">
        <v>34</v>
      </c>
      <c r="AR117" s="11">
        <v>99.99</v>
      </c>
    </row>
    <row r="118" spans="4:44" x14ac:dyDescent="0.2">
      <c r="D118" t="s">
        <v>7</v>
      </c>
      <c r="E118">
        <v>9.5000000000000001E-2</v>
      </c>
      <c r="F118">
        <v>0.19</v>
      </c>
      <c r="G118" s="1" t="s">
        <v>7</v>
      </c>
      <c r="H118">
        <v>0.42</v>
      </c>
      <c r="I118">
        <v>0.06</v>
      </c>
      <c r="J118" s="1" t="s">
        <v>7</v>
      </c>
      <c r="K118">
        <v>35</v>
      </c>
      <c r="L118">
        <v>99.99</v>
      </c>
      <c r="M118" s="1"/>
      <c r="O118" s="11"/>
      <c r="P118">
        <f t="shared" si="8"/>
        <v>0.1</v>
      </c>
      <c r="Q118">
        <v>0.19</v>
      </c>
      <c r="R118">
        <f t="shared" si="9"/>
        <v>0.42</v>
      </c>
      <c r="S118">
        <v>0.06</v>
      </c>
      <c r="T118">
        <f t="shared" si="10"/>
        <v>35</v>
      </c>
      <c r="U118">
        <v>99.99</v>
      </c>
      <c r="Y118" s="13"/>
      <c r="Z118" s="11"/>
      <c r="AA118" s="11"/>
      <c r="AM118" s="14">
        <v>0.79</v>
      </c>
      <c r="AN118" s="11">
        <v>81.5</v>
      </c>
      <c r="AO118" s="14">
        <v>0.79</v>
      </c>
      <c r="AP118" s="11">
        <v>0.12</v>
      </c>
      <c r="AQ118" s="14">
        <v>35</v>
      </c>
      <c r="AR118" s="11">
        <v>99.99</v>
      </c>
    </row>
    <row r="119" spans="4:44" x14ac:dyDescent="0.2">
      <c r="D119" t="s">
        <v>7</v>
      </c>
      <c r="E119">
        <v>9.6000000000000002E-2</v>
      </c>
      <c r="F119">
        <v>0.19</v>
      </c>
      <c r="G119" s="1" t="s">
        <v>7</v>
      </c>
      <c r="H119">
        <v>0.43</v>
      </c>
      <c r="I119">
        <v>0.06</v>
      </c>
      <c r="J119" s="1" t="s">
        <v>7</v>
      </c>
      <c r="K119">
        <v>47</v>
      </c>
      <c r="L119">
        <v>100</v>
      </c>
      <c r="M119" s="1"/>
      <c r="O119" s="11"/>
      <c r="P119">
        <f t="shared" si="8"/>
        <v>0.1</v>
      </c>
      <c r="Q119">
        <v>0.19</v>
      </c>
      <c r="R119">
        <f t="shared" si="9"/>
        <v>0.43</v>
      </c>
      <c r="S119">
        <v>0.06</v>
      </c>
      <c r="T119">
        <f t="shared" si="10"/>
        <v>47</v>
      </c>
      <c r="U119">
        <v>100</v>
      </c>
      <c r="Y119" s="13"/>
      <c r="Z119" s="11"/>
      <c r="AA119" s="11"/>
      <c r="AM119" s="14">
        <v>0.8</v>
      </c>
      <c r="AN119" s="11">
        <v>81.75</v>
      </c>
      <c r="AO119" s="14">
        <v>0.8</v>
      </c>
      <c r="AP119" s="11">
        <v>0.12</v>
      </c>
      <c r="AQ119" s="14">
        <v>47</v>
      </c>
      <c r="AR119" s="11">
        <v>100</v>
      </c>
    </row>
    <row r="120" spans="4:44" x14ac:dyDescent="0.2">
      <c r="D120" t="s">
        <v>7</v>
      </c>
      <c r="E120">
        <v>9.7000000000000003E-2</v>
      </c>
      <c r="F120">
        <v>0.19</v>
      </c>
      <c r="G120" s="1" t="s">
        <v>7</v>
      </c>
      <c r="H120">
        <v>0.44</v>
      </c>
      <c r="I120">
        <v>0.06</v>
      </c>
      <c r="J120" s="1" t="s">
        <v>7</v>
      </c>
      <c r="K120">
        <v>48</v>
      </c>
      <c r="L120">
        <v>100</v>
      </c>
      <c r="M120" s="1"/>
      <c r="O120" s="11"/>
      <c r="P120">
        <f t="shared" si="8"/>
        <v>0.1</v>
      </c>
      <c r="Q120">
        <v>0.19</v>
      </c>
      <c r="R120">
        <f t="shared" si="9"/>
        <v>0.44</v>
      </c>
      <c r="S120">
        <v>0.06</v>
      </c>
      <c r="T120">
        <f t="shared" si="10"/>
        <v>48</v>
      </c>
      <c r="U120">
        <v>100</v>
      </c>
      <c r="Y120" s="13"/>
      <c r="Z120" s="11"/>
      <c r="AA120" s="11"/>
      <c r="AM120" s="14">
        <v>0.81</v>
      </c>
      <c r="AN120" s="11">
        <v>82.14</v>
      </c>
      <c r="AO120" s="14">
        <v>0.81</v>
      </c>
      <c r="AP120" s="11">
        <v>0.12</v>
      </c>
      <c r="AQ120" s="14">
        <v>48</v>
      </c>
      <c r="AR120" s="11">
        <v>100</v>
      </c>
    </row>
    <row r="121" spans="4:44" x14ac:dyDescent="0.2">
      <c r="D121" t="s">
        <v>7</v>
      </c>
      <c r="E121">
        <v>9.8000000000000004E-2</v>
      </c>
      <c r="F121">
        <v>0.2</v>
      </c>
      <c r="G121" s="1" t="s">
        <v>7</v>
      </c>
      <c r="H121">
        <v>0.45</v>
      </c>
      <c r="I121">
        <v>0.06</v>
      </c>
      <c r="J121" s="1"/>
      <c r="M121" s="1"/>
      <c r="O121" s="11"/>
      <c r="P121">
        <f t="shared" si="8"/>
        <v>0.1</v>
      </c>
      <c r="Q121">
        <v>0.2</v>
      </c>
      <c r="R121">
        <f t="shared" si="9"/>
        <v>0.45</v>
      </c>
      <c r="S121">
        <v>0.06</v>
      </c>
      <c r="T121" s="13"/>
      <c r="U121" s="11"/>
      <c r="Y121" s="13"/>
      <c r="Z121" s="11"/>
      <c r="AA121" s="11"/>
      <c r="AM121" s="14">
        <v>0.82</v>
      </c>
      <c r="AN121" s="11">
        <v>82.78</v>
      </c>
      <c r="AO121" s="14">
        <v>0.82</v>
      </c>
      <c r="AP121" s="11">
        <v>0.12</v>
      </c>
    </row>
    <row r="122" spans="4:44" x14ac:dyDescent="0.2">
      <c r="D122" t="s">
        <v>7</v>
      </c>
      <c r="E122">
        <v>9.9000000000000005E-2</v>
      </c>
      <c r="F122">
        <v>0.2</v>
      </c>
      <c r="G122" s="1" t="s">
        <v>7</v>
      </c>
      <c r="H122">
        <v>0.46</v>
      </c>
      <c r="I122">
        <v>0.06</v>
      </c>
      <c r="J122" s="1"/>
      <c r="M122" s="1"/>
      <c r="O122" s="11"/>
      <c r="P122">
        <f t="shared" si="8"/>
        <v>0.1</v>
      </c>
      <c r="Q122">
        <v>0.2</v>
      </c>
      <c r="R122">
        <f t="shared" si="9"/>
        <v>0.46</v>
      </c>
      <c r="S122">
        <v>0.06</v>
      </c>
      <c r="T122" s="13"/>
      <c r="U122" s="11"/>
      <c r="Y122" s="13"/>
      <c r="Z122" s="11"/>
      <c r="AA122" s="11"/>
      <c r="AM122" s="14">
        <v>0.83</v>
      </c>
      <c r="AN122" s="11">
        <v>83.45</v>
      </c>
      <c r="AO122" s="14">
        <v>0.83</v>
      </c>
      <c r="AP122" s="11">
        <v>0.12</v>
      </c>
    </row>
    <row r="123" spans="4:44" x14ac:dyDescent="0.2">
      <c r="D123" t="s">
        <v>7</v>
      </c>
      <c r="E123">
        <v>0.1</v>
      </c>
      <c r="F123">
        <v>0.2</v>
      </c>
      <c r="G123" s="1" t="s">
        <v>7</v>
      </c>
      <c r="H123">
        <v>0.47</v>
      </c>
      <c r="I123">
        <v>7.0000000000000007E-2</v>
      </c>
      <c r="J123" s="1"/>
      <c r="M123" s="1"/>
      <c r="O123" s="11"/>
      <c r="P123">
        <f t="shared" si="8"/>
        <v>0.1</v>
      </c>
      <c r="Q123">
        <v>0.2</v>
      </c>
      <c r="R123">
        <f t="shared" si="9"/>
        <v>0.47</v>
      </c>
      <c r="S123">
        <v>7.0000000000000007E-2</v>
      </c>
      <c r="T123" s="13"/>
      <c r="U123" s="11"/>
      <c r="Y123" s="13"/>
      <c r="Z123" s="11"/>
      <c r="AA123" s="11"/>
      <c r="AM123" s="14">
        <v>0.84</v>
      </c>
      <c r="AN123" s="11">
        <v>84.37</v>
      </c>
      <c r="AO123" s="14">
        <v>0.84</v>
      </c>
      <c r="AP123" s="11">
        <v>0.13</v>
      </c>
    </row>
    <row r="124" spans="4:44" x14ac:dyDescent="0.2">
      <c r="D124" t="s">
        <v>7</v>
      </c>
      <c r="E124">
        <v>0.11</v>
      </c>
      <c r="F124">
        <v>0.22</v>
      </c>
      <c r="G124" s="1" t="s">
        <v>7</v>
      </c>
      <c r="H124">
        <v>0.48</v>
      </c>
      <c r="I124">
        <v>7.0000000000000007E-2</v>
      </c>
      <c r="J124" s="1"/>
      <c r="M124" s="1"/>
      <c r="O124" s="11"/>
      <c r="P124">
        <f t="shared" si="8"/>
        <v>0.11</v>
      </c>
      <c r="Q124">
        <v>0.22</v>
      </c>
      <c r="R124">
        <f t="shared" si="9"/>
        <v>0.48</v>
      </c>
      <c r="S124">
        <v>7.0000000000000007E-2</v>
      </c>
      <c r="T124" s="13"/>
      <c r="U124" s="11"/>
      <c r="Y124" s="13"/>
      <c r="Z124" s="11"/>
      <c r="AA124" s="11"/>
      <c r="AM124" s="14">
        <v>0.85</v>
      </c>
      <c r="AN124" s="11">
        <v>85.46</v>
      </c>
      <c r="AO124" s="14">
        <v>0.85</v>
      </c>
      <c r="AP124" s="11">
        <v>0.13</v>
      </c>
    </row>
    <row r="125" spans="4:44" x14ac:dyDescent="0.2">
      <c r="D125" t="s">
        <v>7</v>
      </c>
      <c r="E125">
        <v>0.12</v>
      </c>
      <c r="F125">
        <v>0.23</v>
      </c>
      <c r="G125" s="1" t="s">
        <v>7</v>
      </c>
      <c r="H125">
        <v>0.49</v>
      </c>
      <c r="I125">
        <v>7.0000000000000007E-2</v>
      </c>
      <c r="J125" s="1"/>
      <c r="M125" s="1"/>
      <c r="O125" s="11"/>
      <c r="P125">
        <f t="shared" si="8"/>
        <v>0.12</v>
      </c>
      <c r="Q125">
        <v>0.23</v>
      </c>
      <c r="R125">
        <f t="shared" si="9"/>
        <v>0.49</v>
      </c>
      <c r="S125">
        <v>7.0000000000000007E-2</v>
      </c>
      <c r="T125" s="13"/>
      <c r="U125" s="11"/>
      <c r="Y125" s="13"/>
      <c r="Z125" s="11"/>
      <c r="AA125" s="11"/>
      <c r="AM125" s="14">
        <v>0.86</v>
      </c>
      <c r="AN125" s="11">
        <v>86.64</v>
      </c>
      <c r="AO125" s="14">
        <v>0.86</v>
      </c>
      <c r="AP125" s="11">
        <v>0.13</v>
      </c>
    </row>
    <row r="126" spans="4:44" x14ac:dyDescent="0.2">
      <c r="D126" t="s">
        <v>7</v>
      </c>
      <c r="E126">
        <v>0.13</v>
      </c>
      <c r="F126">
        <v>0.24</v>
      </c>
      <c r="G126" s="1" t="s">
        <v>7</v>
      </c>
      <c r="H126">
        <v>0.5</v>
      </c>
      <c r="I126">
        <v>7.0000000000000007E-2</v>
      </c>
      <c r="J126" s="1"/>
      <c r="M126" s="1"/>
      <c r="O126" s="11"/>
      <c r="P126">
        <f t="shared" si="8"/>
        <v>0.13</v>
      </c>
      <c r="Q126">
        <v>0.24</v>
      </c>
      <c r="R126">
        <f t="shared" si="9"/>
        <v>0.5</v>
      </c>
      <c r="S126">
        <v>7.0000000000000007E-2</v>
      </c>
      <c r="T126" s="13"/>
      <c r="U126" s="11"/>
      <c r="Y126" s="13"/>
      <c r="Z126" s="11"/>
      <c r="AA126" s="11"/>
      <c r="AM126" s="14">
        <v>0.87</v>
      </c>
      <c r="AN126" s="11">
        <v>87.8</v>
      </c>
      <c r="AO126" s="14">
        <v>0.87</v>
      </c>
      <c r="AP126" s="11">
        <v>0.13</v>
      </c>
    </row>
    <row r="127" spans="4:44" x14ac:dyDescent="0.2">
      <c r="D127" t="s">
        <v>7</v>
      </c>
      <c r="E127">
        <v>0.14000000000000001</v>
      </c>
      <c r="F127">
        <v>0.24</v>
      </c>
      <c r="G127" s="1" t="s">
        <v>7</v>
      </c>
      <c r="H127">
        <v>0.51</v>
      </c>
      <c r="I127">
        <v>7.0000000000000007E-2</v>
      </c>
      <c r="J127" s="1"/>
      <c r="M127" s="1"/>
      <c r="O127" s="11"/>
      <c r="P127">
        <f t="shared" si="8"/>
        <v>0.14000000000000001</v>
      </c>
      <c r="Q127">
        <v>0.24</v>
      </c>
      <c r="R127">
        <f t="shared" si="9"/>
        <v>0.51</v>
      </c>
      <c r="S127">
        <v>7.0000000000000007E-2</v>
      </c>
      <c r="T127" s="13"/>
      <c r="U127" s="11"/>
      <c r="Y127" s="13"/>
      <c r="Z127" s="11"/>
      <c r="AA127" s="11"/>
      <c r="AM127" s="14">
        <v>0.88</v>
      </c>
      <c r="AN127" s="11">
        <v>88.97</v>
      </c>
      <c r="AO127" s="14">
        <v>0.88</v>
      </c>
      <c r="AP127" s="11">
        <v>0.13</v>
      </c>
    </row>
    <row r="128" spans="4:44" x14ac:dyDescent="0.2">
      <c r="D128" t="s">
        <v>7</v>
      </c>
      <c r="E128">
        <v>0.15</v>
      </c>
      <c r="F128">
        <v>0.25</v>
      </c>
      <c r="G128" s="1" t="s">
        <v>7</v>
      </c>
      <c r="H128">
        <v>0.52</v>
      </c>
      <c r="I128">
        <v>0.08</v>
      </c>
      <c r="J128" s="1"/>
      <c r="M128" s="1"/>
      <c r="O128" s="11"/>
      <c r="P128">
        <f t="shared" si="8"/>
        <v>0.15</v>
      </c>
      <c r="Q128">
        <v>0.25</v>
      </c>
      <c r="R128">
        <f t="shared" si="9"/>
        <v>0.52</v>
      </c>
      <c r="S128">
        <v>0.08</v>
      </c>
      <c r="T128" s="13"/>
      <c r="U128" s="11"/>
      <c r="Y128" s="13"/>
      <c r="Z128" s="11"/>
      <c r="AA128" s="11"/>
      <c r="AM128" s="14">
        <v>0.89</v>
      </c>
      <c r="AN128" s="11">
        <v>90.2</v>
      </c>
      <c r="AO128" s="14">
        <v>0.89</v>
      </c>
      <c r="AP128" s="11">
        <v>0.13</v>
      </c>
    </row>
    <row r="129" spans="4:42" x14ac:dyDescent="0.2">
      <c r="D129" t="s">
        <v>7</v>
      </c>
      <c r="E129">
        <v>0.16</v>
      </c>
      <c r="F129">
        <v>0.27</v>
      </c>
      <c r="G129" s="1" t="s">
        <v>7</v>
      </c>
      <c r="H129">
        <v>0.53</v>
      </c>
      <c r="I129">
        <v>0.08</v>
      </c>
      <c r="J129" s="1"/>
      <c r="M129" s="1"/>
      <c r="O129" s="11"/>
      <c r="P129">
        <f t="shared" si="8"/>
        <v>0.16</v>
      </c>
      <c r="Q129">
        <v>0.27</v>
      </c>
      <c r="R129">
        <f t="shared" si="9"/>
        <v>0.53</v>
      </c>
      <c r="S129">
        <v>0.08</v>
      </c>
      <c r="T129" s="13"/>
      <c r="U129" s="11"/>
      <c r="Y129" s="13"/>
      <c r="Z129" s="11"/>
      <c r="AA129" s="11"/>
      <c r="AM129" s="14">
        <v>0.9</v>
      </c>
      <c r="AN129" s="11">
        <v>91.36</v>
      </c>
      <c r="AO129" s="14">
        <v>0.9</v>
      </c>
      <c r="AP129" s="11">
        <v>0.13</v>
      </c>
    </row>
    <row r="130" spans="4:42" x14ac:dyDescent="0.2">
      <c r="D130" t="s">
        <v>7</v>
      </c>
      <c r="E130">
        <v>0.17</v>
      </c>
      <c r="F130">
        <v>0.3</v>
      </c>
      <c r="G130" s="1" t="s">
        <v>7</v>
      </c>
      <c r="H130">
        <v>0.54</v>
      </c>
      <c r="I130">
        <v>0.08</v>
      </c>
      <c r="J130" s="1"/>
      <c r="M130" s="1"/>
      <c r="O130" s="11"/>
      <c r="P130">
        <f t="shared" si="8"/>
        <v>0.17</v>
      </c>
      <c r="Q130">
        <v>0.3</v>
      </c>
      <c r="R130">
        <f t="shared" si="9"/>
        <v>0.54</v>
      </c>
      <c r="S130">
        <v>0.08</v>
      </c>
      <c r="T130" s="13"/>
      <c r="U130" s="11"/>
      <c r="Y130" s="13"/>
      <c r="Z130" s="11"/>
      <c r="AA130" s="11"/>
      <c r="AM130" s="14">
        <v>0.91</v>
      </c>
      <c r="AN130" s="11">
        <v>92.51</v>
      </c>
      <c r="AO130" s="14">
        <v>0.91</v>
      </c>
      <c r="AP130" s="11">
        <v>0.14000000000000001</v>
      </c>
    </row>
    <row r="131" spans="4:42" x14ac:dyDescent="0.2">
      <c r="D131" t="s">
        <v>7</v>
      </c>
      <c r="E131">
        <v>0.18</v>
      </c>
      <c r="F131">
        <v>0.32</v>
      </c>
      <c r="G131" s="1" t="s">
        <v>7</v>
      </c>
      <c r="H131">
        <v>0.55000000000000004</v>
      </c>
      <c r="I131">
        <v>0.08</v>
      </c>
      <c r="J131" s="1"/>
      <c r="M131" s="1"/>
      <c r="O131" s="11"/>
      <c r="P131">
        <f t="shared" si="8"/>
        <v>0.18</v>
      </c>
      <c r="Q131">
        <v>0.32</v>
      </c>
      <c r="R131">
        <f t="shared" si="9"/>
        <v>0.55000000000000004</v>
      </c>
      <c r="S131">
        <v>0.08</v>
      </c>
      <c r="T131" s="13"/>
      <c r="U131" s="11"/>
      <c r="Y131" s="13"/>
      <c r="Z131" s="11"/>
      <c r="AA131" s="11"/>
      <c r="AM131" s="14">
        <v>0.92</v>
      </c>
      <c r="AN131" s="11">
        <v>93.62</v>
      </c>
      <c r="AO131" s="14">
        <v>0.92</v>
      </c>
      <c r="AP131" s="11">
        <v>0.14000000000000001</v>
      </c>
    </row>
    <row r="132" spans="4:42" x14ac:dyDescent="0.2">
      <c r="D132" t="s">
        <v>7</v>
      </c>
      <c r="E132">
        <v>0.19</v>
      </c>
      <c r="F132">
        <v>0.34</v>
      </c>
      <c r="G132" s="1" t="s">
        <v>7</v>
      </c>
      <c r="H132">
        <v>0.56000000000000005</v>
      </c>
      <c r="I132">
        <v>0.09</v>
      </c>
      <c r="J132" s="1"/>
      <c r="M132" s="1"/>
      <c r="O132" s="11"/>
      <c r="P132">
        <f t="shared" si="8"/>
        <v>0.19</v>
      </c>
      <c r="Q132">
        <v>0.34</v>
      </c>
      <c r="R132">
        <f t="shared" si="9"/>
        <v>0.56000000000000005</v>
      </c>
      <c r="S132">
        <v>0.09</v>
      </c>
      <c r="T132" s="13"/>
      <c r="U132" s="11"/>
      <c r="Y132" s="13"/>
      <c r="Z132" s="11"/>
      <c r="AA132" s="11"/>
      <c r="AM132" s="14">
        <v>0.93</v>
      </c>
      <c r="AN132" s="11">
        <v>94.69</v>
      </c>
      <c r="AO132" s="14">
        <v>0.93</v>
      </c>
      <c r="AP132" s="11">
        <v>0.14000000000000001</v>
      </c>
    </row>
    <row r="133" spans="4:42" x14ac:dyDescent="0.2">
      <c r="D133" t="s">
        <v>7</v>
      </c>
      <c r="E133">
        <v>0.2</v>
      </c>
      <c r="F133">
        <v>0.36</v>
      </c>
      <c r="G133" s="1" t="s">
        <v>7</v>
      </c>
      <c r="H133">
        <v>0.56999999999999995</v>
      </c>
      <c r="I133">
        <v>0.09</v>
      </c>
      <c r="J133" s="1"/>
      <c r="M133" s="1"/>
      <c r="O133" s="11"/>
      <c r="P133">
        <f t="shared" si="8"/>
        <v>0.2</v>
      </c>
      <c r="Q133">
        <v>0.36</v>
      </c>
      <c r="R133">
        <f t="shared" si="9"/>
        <v>0.56999999999999995</v>
      </c>
      <c r="S133">
        <v>0.09</v>
      </c>
      <c r="T133" s="13"/>
      <c r="U133" s="11"/>
      <c r="Y133" s="13"/>
      <c r="Z133" s="11"/>
      <c r="AA133" s="11"/>
      <c r="AM133" s="14">
        <v>0.94</v>
      </c>
      <c r="AN133" s="11">
        <v>95.65</v>
      </c>
      <c r="AO133" s="14">
        <v>0.94</v>
      </c>
      <c r="AP133" s="11">
        <v>0.15</v>
      </c>
    </row>
    <row r="134" spans="4:42" x14ac:dyDescent="0.2">
      <c r="D134" t="s">
        <v>7</v>
      </c>
      <c r="E134">
        <v>0.21</v>
      </c>
      <c r="F134">
        <v>0.37</v>
      </c>
      <c r="G134" s="1" t="s">
        <v>7</v>
      </c>
      <c r="H134">
        <v>0.57999999999999996</v>
      </c>
      <c r="I134">
        <v>0.09</v>
      </c>
      <c r="J134" s="1"/>
      <c r="M134" s="1"/>
      <c r="O134" s="11"/>
      <c r="P134">
        <f t="shared" si="8"/>
        <v>0.21</v>
      </c>
      <c r="Q134">
        <v>0.37</v>
      </c>
      <c r="R134">
        <f t="shared" si="9"/>
        <v>0.57999999999999996</v>
      </c>
      <c r="S134">
        <v>0.09</v>
      </c>
      <c r="T134" s="13"/>
      <c r="U134" s="11"/>
      <c r="Y134" s="13"/>
      <c r="Z134" s="11"/>
      <c r="AA134" s="11"/>
      <c r="AM134" s="14">
        <v>0.95</v>
      </c>
      <c r="AN134" s="11">
        <v>96.41</v>
      </c>
      <c r="AO134" s="14">
        <v>0.95</v>
      </c>
      <c r="AP134" s="11">
        <v>0.15</v>
      </c>
    </row>
    <row r="135" spans="4:42" x14ac:dyDescent="0.2">
      <c r="D135" t="s">
        <v>7</v>
      </c>
      <c r="E135">
        <v>0.22</v>
      </c>
      <c r="F135">
        <v>0.4</v>
      </c>
      <c r="G135" s="1" t="s">
        <v>7</v>
      </c>
      <c r="H135">
        <v>0.59</v>
      </c>
      <c r="I135">
        <v>0.09</v>
      </c>
      <c r="J135" s="1"/>
      <c r="M135" s="1"/>
      <c r="O135" s="11"/>
      <c r="P135">
        <f t="shared" si="8"/>
        <v>0.22</v>
      </c>
      <c r="Q135">
        <v>0.4</v>
      </c>
      <c r="R135">
        <f t="shared" si="9"/>
        <v>0.59</v>
      </c>
      <c r="S135">
        <v>0.09</v>
      </c>
      <c r="T135" s="13"/>
      <c r="U135" s="11"/>
      <c r="Y135" s="13"/>
      <c r="Z135" s="11"/>
      <c r="AA135" s="11"/>
      <c r="AM135" s="14">
        <v>0.96</v>
      </c>
      <c r="AN135" s="11">
        <v>97.03</v>
      </c>
      <c r="AO135" s="14">
        <v>0.96</v>
      </c>
      <c r="AP135" s="11">
        <v>0.15</v>
      </c>
    </row>
    <row r="136" spans="4:42" x14ac:dyDescent="0.2">
      <c r="D136" t="s">
        <v>7</v>
      </c>
      <c r="E136">
        <v>0.23</v>
      </c>
      <c r="F136">
        <v>0.42</v>
      </c>
      <c r="G136" s="1" t="s">
        <v>7</v>
      </c>
      <c r="H136">
        <v>0.6</v>
      </c>
      <c r="I136">
        <v>0.1</v>
      </c>
      <c r="J136" s="1"/>
      <c r="M136" s="1"/>
      <c r="O136" s="11"/>
      <c r="P136">
        <f t="shared" si="8"/>
        <v>0.23</v>
      </c>
      <c r="Q136">
        <v>0.42</v>
      </c>
      <c r="R136">
        <f t="shared" si="9"/>
        <v>0.6</v>
      </c>
      <c r="S136">
        <v>0.1</v>
      </c>
      <c r="T136" s="13"/>
      <c r="U136" s="11"/>
      <c r="Y136" s="13"/>
      <c r="Z136" s="11"/>
      <c r="AA136" s="11"/>
      <c r="AM136" s="14">
        <v>0.97</v>
      </c>
      <c r="AN136" s="11">
        <v>97.47</v>
      </c>
      <c r="AO136" s="14">
        <v>0.97</v>
      </c>
      <c r="AP136" s="11">
        <v>0.15</v>
      </c>
    </row>
    <row r="137" spans="4:42" x14ac:dyDescent="0.2">
      <c r="D137" t="s">
        <v>7</v>
      </c>
      <c r="E137">
        <v>0.24</v>
      </c>
      <c r="F137">
        <v>0.44</v>
      </c>
      <c r="G137" s="1" t="s">
        <v>7</v>
      </c>
      <c r="H137">
        <v>0.61</v>
      </c>
      <c r="I137">
        <v>0.1</v>
      </c>
      <c r="J137" s="1"/>
      <c r="M137" s="1"/>
      <c r="O137" s="11"/>
      <c r="P137">
        <f t="shared" si="8"/>
        <v>0.24</v>
      </c>
      <c r="Q137">
        <v>0.44</v>
      </c>
      <c r="R137">
        <f t="shared" si="9"/>
        <v>0.61</v>
      </c>
      <c r="S137">
        <v>0.1</v>
      </c>
      <c r="T137" s="13"/>
      <c r="U137" s="11"/>
      <c r="Y137" s="13"/>
      <c r="Z137" s="11"/>
      <c r="AA137" s="11"/>
      <c r="AM137" s="14">
        <v>0.98</v>
      </c>
      <c r="AN137" s="11">
        <v>97.77</v>
      </c>
      <c r="AO137" s="14">
        <v>0.98</v>
      </c>
      <c r="AP137" s="11">
        <v>0.15</v>
      </c>
    </row>
    <row r="138" spans="4:42" x14ac:dyDescent="0.2">
      <c r="D138" t="s">
        <v>7</v>
      </c>
      <c r="E138">
        <v>0.25</v>
      </c>
      <c r="F138">
        <v>0.47</v>
      </c>
      <c r="G138" s="1" t="s">
        <v>7</v>
      </c>
      <c r="H138">
        <v>0.62</v>
      </c>
      <c r="I138">
        <v>0.1</v>
      </c>
      <c r="J138" s="1"/>
      <c r="M138" s="1"/>
      <c r="O138" s="11"/>
      <c r="P138">
        <f t="shared" si="8"/>
        <v>0.25</v>
      </c>
      <c r="Q138">
        <v>0.47</v>
      </c>
      <c r="R138">
        <f t="shared" si="9"/>
        <v>0.62</v>
      </c>
      <c r="S138">
        <v>0.1</v>
      </c>
      <c r="T138" s="13"/>
      <c r="U138" s="11"/>
      <c r="Y138" s="13"/>
      <c r="Z138" s="11"/>
      <c r="AA138" s="11"/>
      <c r="AM138" s="14">
        <v>0.99</v>
      </c>
      <c r="AN138" s="11">
        <v>98.01</v>
      </c>
      <c r="AO138" s="14">
        <v>0.99</v>
      </c>
      <c r="AP138" s="11">
        <v>0.15</v>
      </c>
    </row>
    <row r="139" spans="4:42" x14ac:dyDescent="0.2">
      <c r="D139" t="s">
        <v>7</v>
      </c>
      <c r="E139">
        <v>0.26</v>
      </c>
      <c r="F139">
        <v>0.5</v>
      </c>
      <c r="G139" s="1" t="s">
        <v>7</v>
      </c>
      <c r="H139">
        <v>0.63</v>
      </c>
      <c r="I139">
        <v>0.1</v>
      </c>
      <c r="J139" s="1"/>
      <c r="M139" s="1"/>
      <c r="O139" s="11"/>
      <c r="P139">
        <f t="shared" si="8"/>
        <v>0.26</v>
      </c>
      <c r="Q139">
        <v>0.5</v>
      </c>
      <c r="R139">
        <f t="shared" si="9"/>
        <v>0.63</v>
      </c>
      <c r="S139">
        <v>0.1</v>
      </c>
      <c r="T139" s="13"/>
      <c r="U139" s="11"/>
      <c r="Y139" s="13"/>
      <c r="Z139" s="11"/>
      <c r="AA139" s="11"/>
      <c r="AM139" s="14">
        <v>1</v>
      </c>
      <c r="AN139" s="11">
        <v>98.66</v>
      </c>
      <c r="AO139" s="14">
        <v>1</v>
      </c>
      <c r="AP139" s="11">
        <v>0.16</v>
      </c>
    </row>
    <row r="140" spans="4:42" x14ac:dyDescent="0.2">
      <c r="D140" t="s">
        <v>7</v>
      </c>
      <c r="E140">
        <v>0.27</v>
      </c>
      <c r="F140">
        <v>0.53</v>
      </c>
      <c r="G140" s="1" t="s">
        <v>7</v>
      </c>
      <c r="H140">
        <v>0.64</v>
      </c>
      <c r="I140">
        <v>0.1</v>
      </c>
      <c r="J140" s="1"/>
      <c r="M140" s="1"/>
      <c r="O140" s="11"/>
      <c r="P140">
        <f t="shared" si="8"/>
        <v>0.27</v>
      </c>
      <c r="Q140">
        <v>0.53</v>
      </c>
      <c r="R140">
        <f t="shared" si="9"/>
        <v>0.64</v>
      </c>
      <c r="S140">
        <v>0.1</v>
      </c>
      <c r="T140" s="13"/>
      <c r="U140" s="11"/>
      <c r="Y140" s="13"/>
      <c r="Z140" s="11"/>
      <c r="AA140" s="11"/>
      <c r="AM140" s="14">
        <v>1.1000000000000001</v>
      </c>
      <c r="AN140" s="11">
        <v>99.15</v>
      </c>
      <c r="AO140" s="14">
        <v>1.1000000000000001</v>
      </c>
      <c r="AP140" s="11">
        <v>0.17</v>
      </c>
    </row>
    <row r="141" spans="4:42" x14ac:dyDescent="0.2">
      <c r="D141" t="s">
        <v>7</v>
      </c>
      <c r="E141">
        <v>0.28000000000000003</v>
      </c>
      <c r="F141">
        <v>0.57999999999999996</v>
      </c>
      <c r="G141" s="1" t="s">
        <v>7</v>
      </c>
      <c r="H141">
        <v>0.65</v>
      </c>
      <c r="I141">
        <v>0.1</v>
      </c>
      <c r="J141" s="1"/>
      <c r="M141" s="1"/>
      <c r="O141" s="11"/>
      <c r="P141">
        <f t="shared" si="8"/>
        <v>0.28000000000000003</v>
      </c>
      <c r="Q141">
        <v>0.57999999999999996</v>
      </c>
      <c r="R141">
        <f t="shared" si="9"/>
        <v>0.65</v>
      </c>
      <c r="S141">
        <v>0.1</v>
      </c>
      <c r="T141" s="13"/>
      <c r="U141" s="11"/>
      <c r="Y141" s="13"/>
      <c r="Z141" s="11"/>
      <c r="AA141" s="11"/>
      <c r="AM141" s="14">
        <v>1.2</v>
      </c>
      <c r="AN141" s="11">
        <v>99.44</v>
      </c>
      <c r="AO141" s="14">
        <v>1.2</v>
      </c>
      <c r="AP141" s="11">
        <v>0.18</v>
      </c>
    </row>
    <row r="142" spans="4:42" x14ac:dyDescent="0.2">
      <c r="D142" t="s">
        <v>7</v>
      </c>
      <c r="E142">
        <v>0.28999999999999998</v>
      </c>
      <c r="F142">
        <v>0.63</v>
      </c>
      <c r="G142" s="1" t="s">
        <v>7</v>
      </c>
      <c r="H142">
        <v>0.66</v>
      </c>
      <c r="I142">
        <v>0.1</v>
      </c>
      <c r="J142" s="1"/>
      <c r="M142" s="1"/>
      <c r="O142" s="11"/>
      <c r="P142">
        <f t="shared" si="8"/>
        <v>0.28999999999999998</v>
      </c>
      <c r="Q142">
        <v>0.63</v>
      </c>
      <c r="R142">
        <f t="shared" si="9"/>
        <v>0.66</v>
      </c>
      <c r="S142">
        <v>0.1</v>
      </c>
      <c r="T142" s="13"/>
      <c r="U142" s="11"/>
      <c r="Y142" s="13"/>
      <c r="Z142" s="11"/>
      <c r="AA142" s="11"/>
      <c r="AM142" s="14">
        <v>1.3</v>
      </c>
      <c r="AN142" s="11">
        <v>99.76</v>
      </c>
      <c r="AO142" s="14">
        <v>1.3</v>
      </c>
      <c r="AP142" s="11">
        <v>0.2</v>
      </c>
    </row>
    <row r="143" spans="4:42" x14ac:dyDescent="0.2">
      <c r="D143" t="s">
        <v>7</v>
      </c>
      <c r="E143">
        <v>0.3</v>
      </c>
      <c r="F143">
        <v>0.66</v>
      </c>
      <c r="G143" s="1" t="s">
        <v>7</v>
      </c>
      <c r="H143">
        <v>0.67</v>
      </c>
      <c r="I143">
        <v>0.1</v>
      </c>
      <c r="J143" s="1"/>
      <c r="M143" s="1"/>
      <c r="O143" s="11"/>
      <c r="P143">
        <f t="shared" si="8"/>
        <v>0.3</v>
      </c>
      <c r="Q143">
        <v>0.66</v>
      </c>
      <c r="R143">
        <f t="shared" si="9"/>
        <v>0.67</v>
      </c>
      <c r="S143">
        <v>0.1</v>
      </c>
      <c r="T143" s="13"/>
      <c r="U143" s="11"/>
      <c r="Y143" s="13"/>
      <c r="Z143" s="11"/>
      <c r="AA143" s="11"/>
      <c r="AM143" s="14">
        <v>1.4</v>
      </c>
      <c r="AN143" s="11">
        <v>99.86</v>
      </c>
      <c r="AO143" s="14">
        <v>1.4</v>
      </c>
      <c r="AP143" s="11">
        <v>0.22</v>
      </c>
    </row>
    <row r="144" spans="4:42" x14ac:dyDescent="0.2">
      <c r="D144" t="s">
        <v>7</v>
      </c>
      <c r="E144">
        <v>0.31</v>
      </c>
      <c r="F144">
        <v>0.7</v>
      </c>
      <c r="G144" s="1" t="s">
        <v>7</v>
      </c>
      <c r="H144">
        <v>0.68</v>
      </c>
      <c r="I144">
        <v>0.11</v>
      </c>
      <c r="J144" s="1"/>
      <c r="M144" s="1"/>
      <c r="O144" s="11"/>
      <c r="P144">
        <f t="shared" si="8"/>
        <v>0.31</v>
      </c>
      <c r="Q144">
        <v>0.7</v>
      </c>
      <c r="R144">
        <f t="shared" si="9"/>
        <v>0.68</v>
      </c>
      <c r="S144">
        <v>0.11</v>
      </c>
      <c r="T144" s="13"/>
      <c r="U144" s="11"/>
      <c r="Y144" s="13"/>
      <c r="Z144" s="11"/>
      <c r="AA144" s="11"/>
      <c r="AM144" s="14">
        <v>1.5</v>
      </c>
      <c r="AN144" s="11">
        <v>99.89</v>
      </c>
      <c r="AO144" s="14">
        <v>1.5</v>
      </c>
      <c r="AP144" s="11">
        <v>0.23</v>
      </c>
    </row>
    <row r="145" spans="4:42" x14ac:dyDescent="0.2">
      <c r="D145" t="s">
        <v>7</v>
      </c>
      <c r="E145">
        <v>0.32</v>
      </c>
      <c r="F145">
        <v>0.73</v>
      </c>
      <c r="G145" s="1" t="s">
        <v>7</v>
      </c>
      <c r="H145">
        <v>0.69</v>
      </c>
      <c r="I145">
        <v>0.11</v>
      </c>
      <c r="J145" s="1"/>
      <c r="M145" s="1"/>
      <c r="O145" s="11"/>
      <c r="P145">
        <f t="shared" si="8"/>
        <v>0.32</v>
      </c>
      <c r="Q145">
        <v>0.73</v>
      </c>
      <c r="R145">
        <f t="shared" si="9"/>
        <v>0.69</v>
      </c>
      <c r="S145">
        <v>0.11</v>
      </c>
      <c r="T145" s="13"/>
      <c r="U145" s="11"/>
      <c r="Y145" s="13"/>
      <c r="Z145" s="11"/>
      <c r="AA145" s="11"/>
      <c r="AM145" s="14">
        <v>1.6</v>
      </c>
      <c r="AN145" s="11">
        <v>99.91</v>
      </c>
      <c r="AO145" s="14">
        <v>1.6</v>
      </c>
      <c r="AP145" s="11">
        <v>0.24</v>
      </c>
    </row>
    <row r="146" spans="4:42" x14ac:dyDescent="0.2">
      <c r="D146" t="s">
        <v>7</v>
      </c>
      <c r="E146">
        <v>0.33</v>
      </c>
      <c r="F146">
        <v>0.75</v>
      </c>
      <c r="G146" s="1" t="s">
        <v>7</v>
      </c>
      <c r="H146">
        <v>0.7</v>
      </c>
      <c r="I146">
        <v>0.11</v>
      </c>
      <c r="J146" s="1"/>
      <c r="M146" s="1"/>
      <c r="O146" s="11"/>
      <c r="P146">
        <f t="shared" si="8"/>
        <v>0.33</v>
      </c>
      <c r="Q146">
        <v>0.75</v>
      </c>
      <c r="R146">
        <f t="shared" si="9"/>
        <v>0.7</v>
      </c>
      <c r="S146">
        <v>0.11</v>
      </c>
      <c r="T146" s="13"/>
      <c r="U146" s="11"/>
      <c r="Y146" s="13"/>
      <c r="Z146" s="11"/>
      <c r="AA146" s="11"/>
      <c r="AM146" s="14">
        <v>1.7</v>
      </c>
      <c r="AN146" s="11">
        <v>99.92</v>
      </c>
      <c r="AO146" s="14">
        <v>1.7</v>
      </c>
      <c r="AP146" s="11">
        <v>0.25</v>
      </c>
    </row>
    <row r="147" spans="4:42" x14ac:dyDescent="0.2">
      <c r="D147" t="s">
        <v>7</v>
      </c>
      <c r="E147">
        <v>0.34</v>
      </c>
      <c r="F147">
        <v>0.82</v>
      </c>
      <c r="G147" s="1" t="s">
        <v>7</v>
      </c>
      <c r="H147">
        <v>0.71</v>
      </c>
      <c r="I147">
        <v>0.11</v>
      </c>
      <c r="J147" s="1"/>
      <c r="M147" s="1"/>
      <c r="O147" s="11"/>
      <c r="P147">
        <f t="shared" si="8"/>
        <v>0.34</v>
      </c>
      <c r="Q147">
        <v>0.82</v>
      </c>
      <c r="R147">
        <f t="shared" si="9"/>
        <v>0.71</v>
      </c>
      <c r="S147">
        <v>0.11</v>
      </c>
      <c r="T147" s="13"/>
      <c r="U147" s="11"/>
      <c r="Y147" s="13"/>
      <c r="Z147" s="11"/>
      <c r="AA147" s="11"/>
      <c r="AM147" s="14">
        <v>1.8</v>
      </c>
      <c r="AN147" s="11">
        <v>99.93</v>
      </c>
      <c r="AO147" s="14">
        <v>1.8</v>
      </c>
      <c r="AP147" s="11">
        <v>0.27</v>
      </c>
    </row>
    <row r="148" spans="4:42" x14ac:dyDescent="0.2">
      <c r="D148" t="s">
        <v>7</v>
      </c>
      <c r="E148">
        <v>0.35</v>
      </c>
      <c r="F148">
        <v>0.87</v>
      </c>
      <c r="G148" s="1" t="s">
        <v>7</v>
      </c>
      <c r="H148">
        <v>0.72</v>
      </c>
      <c r="I148">
        <v>0.11</v>
      </c>
      <c r="J148" s="1"/>
      <c r="M148" s="1"/>
      <c r="O148" s="11"/>
      <c r="P148">
        <f t="shared" si="8"/>
        <v>0.35</v>
      </c>
      <c r="Q148">
        <v>0.87</v>
      </c>
      <c r="R148">
        <f t="shared" si="9"/>
        <v>0.72</v>
      </c>
      <c r="S148">
        <v>0.11</v>
      </c>
      <c r="T148" s="13"/>
      <c r="U148" s="11"/>
      <c r="Y148" s="13"/>
      <c r="Z148" s="11"/>
      <c r="AA148" s="11"/>
      <c r="AM148" s="14">
        <v>1.9</v>
      </c>
      <c r="AN148" s="11">
        <v>99.93</v>
      </c>
      <c r="AO148" s="14">
        <v>1.9</v>
      </c>
      <c r="AP148" s="11">
        <v>0.28000000000000003</v>
      </c>
    </row>
    <row r="149" spans="4:42" x14ac:dyDescent="0.2">
      <c r="D149" t="s">
        <v>7</v>
      </c>
      <c r="E149">
        <v>0.36</v>
      </c>
      <c r="F149">
        <v>0.94</v>
      </c>
      <c r="G149" s="1" t="s">
        <v>7</v>
      </c>
      <c r="H149">
        <v>0.73</v>
      </c>
      <c r="I149">
        <v>0.11</v>
      </c>
      <c r="J149" s="1"/>
      <c r="M149" s="1"/>
      <c r="O149" s="11"/>
      <c r="P149">
        <f t="shared" si="8"/>
        <v>0.36</v>
      </c>
      <c r="Q149">
        <v>0.94</v>
      </c>
      <c r="R149">
        <f t="shared" si="9"/>
        <v>0.73</v>
      </c>
      <c r="S149">
        <v>0.11</v>
      </c>
      <c r="T149" s="13"/>
      <c r="U149" s="11"/>
      <c r="Y149" s="13"/>
      <c r="Z149" s="11"/>
      <c r="AA149" s="11"/>
      <c r="AM149" s="14">
        <v>2</v>
      </c>
      <c r="AN149" s="11">
        <v>99.94</v>
      </c>
      <c r="AO149" s="14">
        <v>2</v>
      </c>
      <c r="AP149" s="11">
        <v>0.28999999999999998</v>
      </c>
    </row>
    <row r="150" spans="4:42" x14ac:dyDescent="0.2">
      <c r="D150" t="s">
        <v>7</v>
      </c>
      <c r="E150">
        <v>0.37</v>
      </c>
      <c r="F150">
        <v>1.03</v>
      </c>
      <c r="G150" s="1" t="s">
        <v>7</v>
      </c>
      <c r="H150">
        <v>0.74</v>
      </c>
      <c r="I150">
        <v>0.11</v>
      </c>
      <c r="J150" s="1"/>
      <c r="M150" s="1"/>
      <c r="O150" s="11"/>
      <c r="P150">
        <f t="shared" si="8"/>
        <v>0.37</v>
      </c>
      <c r="Q150">
        <v>1.03</v>
      </c>
      <c r="R150">
        <f t="shared" si="9"/>
        <v>0.74</v>
      </c>
      <c r="S150">
        <v>0.11</v>
      </c>
      <c r="T150" s="13"/>
      <c r="U150" s="11"/>
      <c r="Y150" s="13"/>
      <c r="Z150" s="11"/>
      <c r="AA150" s="11"/>
      <c r="AM150" s="14">
        <v>2.1</v>
      </c>
      <c r="AN150" s="11">
        <v>99.94</v>
      </c>
      <c r="AO150" s="14">
        <v>2.1</v>
      </c>
      <c r="AP150" s="11">
        <v>0.3</v>
      </c>
    </row>
    <row r="151" spans="4:42" x14ac:dyDescent="0.2">
      <c r="D151" t="s">
        <v>7</v>
      </c>
      <c r="E151">
        <v>0.38</v>
      </c>
      <c r="F151">
        <v>1.1200000000000001</v>
      </c>
      <c r="G151" s="1" t="s">
        <v>7</v>
      </c>
      <c r="H151">
        <v>0.75</v>
      </c>
      <c r="I151">
        <v>0.11</v>
      </c>
      <c r="J151" s="1"/>
      <c r="M151" s="1"/>
      <c r="O151" s="11"/>
      <c r="P151">
        <f t="shared" si="8"/>
        <v>0.38</v>
      </c>
      <c r="Q151">
        <v>1.1200000000000001</v>
      </c>
      <c r="R151">
        <f t="shared" si="9"/>
        <v>0.75</v>
      </c>
      <c r="S151">
        <v>0.11</v>
      </c>
      <c r="T151" s="13"/>
      <c r="U151" s="11"/>
      <c r="Y151" s="13"/>
      <c r="Z151" s="11"/>
      <c r="AA151" s="11"/>
      <c r="AM151" s="14">
        <v>2.2000000000000002</v>
      </c>
      <c r="AN151" s="11">
        <v>99.95</v>
      </c>
      <c r="AO151" s="14">
        <v>2.2000000000000002</v>
      </c>
      <c r="AP151" s="11">
        <v>0.32</v>
      </c>
    </row>
    <row r="152" spans="4:42" x14ac:dyDescent="0.2">
      <c r="D152" t="s">
        <v>7</v>
      </c>
      <c r="E152">
        <v>0.39</v>
      </c>
      <c r="F152">
        <v>1.22</v>
      </c>
      <c r="G152" s="1" t="s">
        <v>7</v>
      </c>
      <c r="H152">
        <v>0.76</v>
      </c>
      <c r="I152">
        <v>0.12</v>
      </c>
      <c r="J152" s="1"/>
      <c r="M152" s="1"/>
      <c r="O152" s="11"/>
      <c r="P152">
        <f t="shared" si="8"/>
        <v>0.39</v>
      </c>
      <c r="Q152">
        <v>1.22</v>
      </c>
      <c r="R152">
        <f t="shared" si="9"/>
        <v>0.76</v>
      </c>
      <c r="S152">
        <v>0.12</v>
      </c>
      <c r="T152" s="13"/>
      <c r="U152" s="11"/>
      <c r="Y152" s="13"/>
      <c r="Z152" s="11"/>
      <c r="AA152" s="11"/>
      <c r="AM152" s="14">
        <v>2.2999999999999998</v>
      </c>
      <c r="AN152" s="11">
        <v>99.95</v>
      </c>
      <c r="AO152" s="14">
        <v>2.2999999999999998</v>
      </c>
      <c r="AP152" s="11">
        <v>0.33</v>
      </c>
    </row>
    <row r="153" spans="4:42" x14ac:dyDescent="0.2">
      <c r="D153" t="s">
        <v>7</v>
      </c>
      <c r="E153">
        <v>0.4</v>
      </c>
      <c r="F153">
        <v>1.32</v>
      </c>
      <c r="G153" s="1" t="s">
        <v>7</v>
      </c>
      <c r="H153">
        <v>0.77</v>
      </c>
      <c r="I153">
        <v>0.12</v>
      </c>
      <c r="J153" s="1"/>
      <c r="M153" s="1"/>
      <c r="O153" s="11"/>
      <c r="P153">
        <f t="shared" si="8"/>
        <v>0.4</v>
      </c>
      <c r="Q153">
        <v>1.32</v>
      </c>
      <c r="R153">
        <f t="shared" si="9"/>
        <v>0.77</v>
      </c>
      <c r="S153">
        <v>0.12</v>
      </c>
      <c r="T153" s="13"/>
      <c r="U153" s="11"/>
      <c r="Y153" s="13"/>
      <c r="Z153" s="11"/>
      <c r="AA153" s="11"/>
      <c r="AM153" s="14">
        <v>2.4</v>
      </c>
      <c r="AN153" s="11">
        <v>99.95</v>
      </c>
      <c r="AO153" s="14">
        <v>2.4</v>
      </c>
      <c r="AP153" s="11">
        <v>0.35</v>
      </c>
    </row>
    <row r="154" spans="4:42" x14ac:dyDescent="0.2">
      <c r="D154" t="s">
        <v>7</v>
      </c>
      <c r="E154">
        <v>0.41</v>
      </c>
      <c r="F154">
        <v>1.4</v>
      </c>
      <c r="G154" s="1" t="s">
        <v>7</v>
      </c>
      <c r="H154">
        <v>0.78</v>
      </c>
      <c r="I154">
        <v>0.12</v>
      </c>
      <c r="J154" s="1"/>
      <c r="M154" s="1"/>
      <c r="O154" s="11"/>
      <c r="P154">
        <f t="shared" si="8"/>
        <v>0.41</v>
      </c>
      <c r="Q154">
        <v>1.4</v>
      </c>
      <c r="R154">
        <f t="shared" si="9"/>
        <v>0.78</v>
      </c>
      <c r="S154">
        <v>0.12</v>
      </c>
      <c r="T154" s="13"/>
      <c r="U154" s="11"/>
      <c r="Y154" s="13"/>
      <c r="Z154" s="11"/>
      <c r="AA154" s="11"/>
      <c r="AM154" s="14">
        <v>2.5</v>
      </c>
      <c r="AN154" s="11">
        <v>99.96</v>
      </c>
      <c r="AO154" s="14">
        <v>2.5</v>
      </c>
      <c r="AP154" s="11">
        <v>0.37</v>
      </c>
    </row>
    <row r="155" spans="4:42" x14ac:dyDescent="0.2">
      <c r="D155" t="s">
        <v>7</v>
      </c>
      <c r="E155">
        <v>0.42</v>
      </c>
      <c r="F155">
        <v>1.5</v>
      </c>
      <c r="G155" s="1" t="s">
        <v>7</v>
      </c>
      <c r="H155">
        <v>0.79</v>
      </c>
      <c r="I155">
        <v>0.12</v>
      </c>
      <c r="J155" s="1"/>
      <c r="M155" s="1"/>
      <c r="O155" s="11"/>
      <c r="P155">
        <f t="shared" si="8"/>
        <v>0.42</v>
      </c>
      <c r="Q155">
        <v>1.5</v>
      </c>
      <c r="R155">
        <f t="shared" si="9"/>
        <v>0.79</v>
      </c>
      <c r="S155">
        <v>0.12</v>
      </c>
      <c r="T155" s="13"/>
      <c r="U155" s="11"/>
      <c r="Y155" s="13"/>
      <c r="Z155" s="11"/>
      <c r="AA155" s="11"/>
      <c r="AM155" s="14">
        <v>2.6</v>
      </c>
      <c r="AN155" s="11">
        <v>99.96</v>
      </c>
      <c r="AO155" s="14">
        <v>2.6</v>
      </c>
      <c r="AP155" s="11">
        <v>0.38</v>
      </c>
    </row>
    <row r="156" spans="4:42" x14ac:dyDescent="0.2">
      <c r="D156" t="s">
        <v>7</v>
      </c>
      <c r="E156">
        <v>0.43</v>
      </c>
      <c r="F156">
        <v>1.62</v>
      </c>
      <c r="G156" s="1" t="s">
        <v>7</v>
      </c>
      <c r="H156">
        <v>0.8</v>
      </c>
      <c r="I156">
        <v>0.12</v>
      </c>
      <c r="J156" s="1"/>
      <c r="M156" s="1"/>
      <c r="O156" s="11"/>
      <c r="P156">
        <f t="shared" si="8"/>
        <v>0.43</v>
      </c>
      <c r="Q156">
        <v>1.62</v>
      </c>
      <c r="R156">
        <f t="shared" si="9"/>
        <v>0.8</v>
      </c>
      <c r="S156">
        <v>0.12</v>
      </c>
      <c r="T156" s="13"/>
      <c r="U156" s="11"/>
      <c r="Y156" s="13"/>
      <c r="Z156" s="11"/>
      <c r="AA156" s="11"/>
      <c r="AM156" s="14">
        <v>2.7</v>
      </c>
      <c r="AN156" s="11">
        <v>99.96</v>
      </c>
      <c r="AO156" s="14">
        <v>2.7</v>
      </c>
      <c r="AP156" s="11">
        <v>0.39</v>
      </c>
    </row>
    <row r="157" spans="4:42" x14ac:dyDescent="0.2">
      <c r="D157" t="s">
        <v>7</v>
      </c>
      <c r="E157">
        <v>0.44</v>
      </c>
      <c r="F157">
        <v>1.78</v>
      </c>
      <c r="G157" s="1" t="s">
        <v>7</v>
      </c>
      <c r="H157">
        <v>0.81</v>
      </c>
      <c r="I157">
        <v>0.12</v>
      </c>
      <c r="J157" s="1"/>
      <c r="M157" s="1"/>
      <c r="O157" s="11"/>
      <c r="P157">
        <f t="shared" si="8"/>
        <v>0.44</v>
      </c>
      <c r="Q157">
        <v>1.78</v>
      </c>
      <c r="R157">
        <f t="shared" si="9"/>
        <v>0.81</v>
      </c>
      <c r="S157">
        <v>0.12</v>
      </c>
      <c r="T157" s="13"/>
      <c r="U157" s="11"/>
      <c r="Y157" s="13"/>
      <c r="Z157" s="11"/>
      <c r="AA157" s="11"/>
      <c r="AM157" s="14">
        <v>2.8</v>
      </c>
      <c r="AN157" s="11">
        <v>99.97</v>
      </c>
      <c r="AO157" s="14">
        <v>2.8</v>
      </c>
      <c r="AP157" s="11">
        <v>0.42</v>
      </c>
    </row>
    <row r="158" spans="4:42" x14ac:dyDescent="0.2">
      <c r="D158" t="s">
        <v>7</v>
      </c>
      <c r="E158">
        <v>0.45</v>
      </c>
      <c r="F158">
        <v>1.95</v>
      </c>
      <c r="G158" s="1" t="s">
        <v>7</v>
      </c>
      <c r="H158">
        <v>0.82</v>
      </c>
      <c r="I158">
        <v>0.12</v>
      </c>
      <c r="J158" s="1"/>
      <c r="M158" s="1"/>
      <c r="O158" s="11"/>
      <c r="P158">
        <f t="shared" si="8"/>
        <v>0.45</v>
      </c>
      <c r="Q158">
        <v>1.95</v>
      </c>
      <c r="R158">
        <f t="shared" si="9"/>
        <v>0.82</v>
      </c>
      <c r="S158">
        <v>0.12</v>
      </c>
      <c r="T158" s="13"/>
      <c r="U158" s="11"/>
      <c r="Y158" s="13"/>
      <c r="Z158" s="11"/>
      <c r="AA158" s="11"/>
      <c r="AM158" s="14">
        <v>2.9</v>
      </c>
      <c r="AN158" s="11">
        <v>99.97</v>
      </c>
      <c r="AO158" s="14">
        <v>2.9</v>
      </c>
      <c r="AP158" s="11">
        <v>0.44</v>
      </c>
    </row>
    <row r="159" spans="4:42" x14ac:dyDescent="0.2">
      <c r="D159" t="s">
        <v>7</v>
      </c>
      <c r="E159">
        <v>0.46</v>
      </c>
      <c r="F159">
        <v>2.1</v>
      </c>
      <c r="G159" s="1" t="s">
        <v>7</v>
      </c>
      <c r="H159">
        <v>0.83</v>
      </c>
      <c r="I159">
        <v>0.12</v>
      </c>
      <c r="J159" s="1"/>
      <c r="M159" s="1"/>
      <c r="O159" s="11"/>
      <c r="P159">
        <f t="shared" si="8"/>
        <v>0.46</v>
      </c>
      <c r="Q159">
        <v>2.1</v>
      </c>
      <c r="R159">
        <f t="shared" si="9"/>
        <v>0.83</v>
      </c>
      <c r="S159">
        <v>0.12</v>
      </c>
      <c r="T159" s="13"/>
      <c r="U159" s="11"/>
      <c r="Y159" s="13"/>
      <c r="Z159" s="11"/>
      <c r="AA159" s="11"/>
      <c r="AM159" s="14">
        <v>3</v>
      </c>
      <c r="AN159" s="11">
        <v>99.97</v>
      </c>
      <c r="AO159" s="14">
        <v>3</v>
      </c>
      <c r="AP159" s="11">
        <v>0.48</v>
      </c>
    </row>
    <row r="160" spans="4:42" x14ac:dyDescent="0.2">
      <c r="D160" t="s">
        <v>7</v>
      </c>
      <c r="E160">
        <v>0.47</v>
      </c>
      <c r="F160">
        <v>2.25</v>
      </c>
      <c r="G160" s="1" t="s">
        <v>7</v>
      </c>
      <c r="H160">
        <v>0.84</v>
      </c>
      <c r="I160">
        <v>0.13</v>
      </c>
      <c r="J160" s="1"/>
      <c r="M160" s="1"/>
      <c r="O160" s="11"/>
      <c r="P160">
        <f t="shared" si="8"/>
        <v>0.47</v>
      </c>
      <c r="Q160">
        <v>2.25</v>
      </c>
      <c r="R160">
        <f t="shared" si="9"/>
        <v>0.84</v>
      </c>
      <c r="S160">
        <v>0.13</v>
      </c>
      <c r="T160" s="13"/>
      <c r="U160" s="11"/>
      <c r="Y160" s="13"/>
      <c r="Z160" s="11"/>
      <c r="AA160" s="11"/>
      <c r="AM160" s="14">
        <v>3.1</v>
      </c>
      <c r="AN160" s="11">
        <v>99.97</v>
      </c>
      <c r="AO160" s="14">
        <v>3.1</v>
      </c>
      <c r="AP160" s="11">
        <v>0.55000000000000004</v>
      </c>
    </row>
    <row r="161" spans="4:42" x14ac:dyDescent="0.2">
      <c r="D161" t="s">
        <v>7</v>
      </c>
      <c r="E161">
        <v>0.48</v>
      </c>
      <c r="F161">
        <v>2.44</v>
      </c>
      <c r="G161" s="1" t="s">
        <v>7</v>
      </c>
      <c r="H161">
        <v>0.85</v>
      </c>
      <c r="I161">
        <v>0.13</v>
      </c>
      <c r="J161" s="1"/>
      <c r="M161" s="1"/>
      <c r="O161" s="11"/>
      <c r="P161">
        <f t="shared" si="8"/>
        <v>0.48</v>
      </c>
      <c r="Q161">
        <v>2.44</v>
      </c>
      <c r="R161">
        <f t="shared" si="9"/>
        <v>0.85</v>
      </c>
      <c r="S161">
        <v>0.13</v>
      </c>
      <c r="T161" s="13"/>
      <c r="U161" s="11"/>
      <c r="Y161" s="13"/>
      <c r="Z161" s="11"/>
      <c r="AA161" s="11"/>
      <c r="AM161" s="14">
        <v>3.2</v>
      </c>
      <c r="AN161" s="11">
        <v>99.97</v>
      </c>
      <c r="AO161" s="14">
        <v>3.2</v>
      </c>
      <c r="AP161" s="11">
        <v>0.63</v>
      </c>
    </row>
    <row r="162" spans="4:42" x14ac:dyDescent="0.2">
      <c r="D162" t="s">
        <v>7</v>
      </c>
      <c r="E162">
        <v>0.49</v>
      </c>
      <c r="F162">
        <v>2.67</v>
      </c>
      <c r="G162" s="1" t="s">
        <v>7</v>
      </c>
      <c r="H162">
        <v>0.86</v>
      </c>
      <c r="I162">
        <v>0.13</v>
      </c>
      <c r="J162" s="1"/>
      <c r="M162" s="1"/>
      <c r="O162" s="11"/>
      <c r="P162">
        <f t="shared" si="8"/>
        <v>0.49</v>
      </c>
      <c r="Q162">
        <v>2.67</v>
      </c>
      <c r="R162">
        <f t="shared" si="9"/>
        <v>0.86</v>
      </c>
      <c r="S162">
        <v>0.13</v>
      </c>
      <c r="T162" s="13"/>
      <c r="U162" s="11"/>
      <c r="Y162" s="13"/>
      <c r="Z162" s="11"/>
      <c r="AA162" s="11"/>
      <c r="AM162" s="14">
        <v>3.3</v>
      </c>
      <c r="AN162" s="11">
        <v>99.98</v>
      </c>
      <c r="AO162" s="14">
        <v>3.3</v>
      </c>
      <c r="AP162" s="11">
        <v>1.21</v>
      </c>
    </row>
    <row r="163" spans="4:42" x14ac:dyDescent="0.2">
      <c r="D163" t="s">
        <v>7</v>
      </c>
      <c r="E163">
        <v>0.5</v>
      </c>
      <c r="F163">
        <v>2.93</v>
      </c>
      <c r="G163" s="1" t="s">
        <v>7</v>
      </c>
      <c r="H163">
        <v>0.87</v>
      </c>
      <c r="I163">
        <v>0.13</v>
      </c>
      <c r="J163" s="1"/>
      <c r="M163" s="1"/>
      <c r="O163" s="11"/>
      <c r="P163">
        <f t="shared" si="8"/>
        <v>0.5</v>
      </c>
      <c r="Q163">
        <v>2.93</v>
      </c>
      <c r="R163">
        <f t="shared" si="9"/>
        <v>0.87</v>
      </c>
      <c r="S163">
        <v>0.13</v>
      </c>
      <c r="T163" s="13"/>
      <c r="U163" s="11"/>
      <c r="Y163" s="13"/>
      <c r="Z163" s="11"/>
      <c r="AA163" s="11"/>
      <c r="AM163" s="14">
        <v>3.4</v>
      </c>
      <c r="AN163" s="11">
        <v>99.98</v>
      </c>
      <c r="AO163" s="14">
        <v>3.4</v>
      </c>
      <c r="AP163" s="11">
        <v>6.57</v>
      </c>
    </row>
    <row r="164" spans="4:42" x14ac:dyDescent="0.2">
      <c r="D164" t="s">
        <v>7</v>
      </c>
      <c r="E164">
        <v>0.51</v>
      </c>
      <c r="F164">
        <v>3.21</v>
      </c>
      <c r="G164" s="1" t="s">
        <v>7</v>
      </c>
      <c r="H164">
        <v>0.88</v>
      </c>
      <c r="I164">
        <v>0.13</v>
      </c>
      <c r="J164" s="1"/>
      <c r="M164" s="1"/>
      <c r="O164" s="11"/>
      <c r="P164">
        <f t="shared" si="8"/>
        <v>0.51</v>
      </c>
      <c r="Q164">
        <v>3.21</v>
      </c>
      <c r="R164">
        <f t="shared" si="9"/>
        <v>0.88</v>
      </c>
      <c r="S164">
        <v>0.13</v>
      </c>
      <c r="T164" s="13"/>
      <c r="U164" s="11"/>
      <c r="Y164" s="13"/>
      <c r="Z164" s="11"/>
      <c r="AA164" s="11"/>
      <c r="AM164" s="14">
        <v>3.5</v>
      </c>
      <c r="AN164" s="11">
        <v>99.99</v>
      </c>
      <c r="AO164" s="14">
        <v>3.5</v>
      </c>
      <c r="AP164" s="11">
        <v>27.14</v>
      </c>
    </row>
    <row r="165" spans="4:42" x14ac:dyDescent="0.2">
      <c r="D165" t="s">
        <v>7</v>
      </c>
      <c r="E165">
        <v>0.52</v>
      </c>
      <c r="F165">
        <v>3.57</v>
      </c>
      <c r="G165" s="1" t="s">
        <v>7</v>
      </c>
      <c r="H165">
        <v>0.89</v>
      </c>
      <c r="I165">
        <v>0.13</v>
      </c>
      <c r="J165" s="1"/>
      <c r="M165" s="1"/>
      <c r="O165" s="11"/>
      <c r="P165">
        <f t="shared" si="8"/>
        <v>0.52</v>
      </c>
      <c r="Q165">
        <v>3.57</v>
      </c>
      <c r="R165">
        <f t="shared" si="9"/>
        <v>0.89</v>
      </c>
      <c r="S165">
        <v>0.13</v>
      </c>
      <c r="T165" s="13"/>
      <c r="U165" s="11"/>
      <c r="Y165" s="13"/>
      <c r="Z165" s="11"/>
      <c r="AA165" s="11"/>
      <c r="AM165" s="14">
        <v>3.9</v>
      </c>
      <c r="AN165" s="11">
        <v>99.99</v>
      </c>
      <c r="AO165" s="14">
        <v>3.6</v>
      </c>
      <c r="AP165" s="11">
        <v>61.75</v>
      </c>
    </row>
    <row r="166" spans="4:42" x14ac:dyDescent="0.2">
      <c r="D166" t="s">
        <v>7</v>
      </c>
      <c r="E166">
        <v>0.53</v>
      </c>
      <c r="F166">
        <v>4.1399999999999997</v>
      </c>
      <c r="G166" s="1" t="s">
        <v>7</v>
      </c>
      <c r="H166">
        <v>0.9</v>
      </c>
      <c r="I166">
        <v>0.13</v>
      </c>
      <c r="J166" s="1"/>
      <c r="M166" s="1"/>
      <c r="O166" s="11"/>
      <c r="P166">
        <f t="shared" si="8"/>
        <v>0.53</v>
      </c>
      <c r="Q166">
        <v>4.1399999999999997</v>
      </c>
      <c r="R166">
        <f t="shared" si="9"/>
        <v>0.9</v>
      </c>
      <c r="S166">
        <v>0.13</v>
      </c>
      <c r="T166" s="13"/>
      <c r="U166" s="11"/>
      <c r="Y166" s="13"/>
      <c r="Z166" s="11"/>
      <c r="AM166" s="14">
        <v>4</v>
      </c>
      <c r="AN166" s="11">
        <v>99.99</v>
      </c>
      <c r="AO166" s="14">
        <v>3.7</v>
      </c>
      <c r="AP166" s="11">
        <v>82.47</v>
      </c>
    </row>
    <row r="167" spans="4:42" x14ac:dyDescent="0.2">
      <c r="D167" t="s">
        <v>7</v>
      </c>
      <c r="E167">
        <v>0.54</v>
      </c>
      <c r="F167">
        <v>5.03</v>
      </c>
      <c r="G167" s="1" t="s">
        <v>7</v>
      </c>
      <c r="H167">
        <v>0.91</v>
      </c>
      <c r="I167">
        <v>0.14000000000000001</v>
      </c>
      <c r="J167" s="1"/>
      <c r="M167" s="1"/>
      <c r="O167" s="11"/>
      <c r="P167">
        <f t="shared" si="8"/>
        <v>0.54</v>
      </c>
      <c r="Q167">
        <v>5.03</v>
      </c>
      <c r="R167">
        <f t="shared" si="9"/>
        <v>0.91</v>
      </c>
      <c r="S167">
        <v>0.14000000000000001</v>
      </c>
      <c r="T167" s="13"/>
      <c r="U167" s="11"/>
      <c r="Y167" s="13"/>
      <c r="Z167" s="11"/>
      <c r="AM167" s="14">
        <v>4.0999999999999996</v>
      </c>
      <c r="AN167" s="11">
        <v>99.99</v>
      </c>
      <c r="AO167" s="14">
        <v>3.8</v>
      </c>
      <c r="AP167" s="11">
        <v>89.51</v>
      </c>
    </row>
    <row r="168" spans="4:42" x14ac:dyDescent="0.2">
      <c r="D168" t="s">
        <v>7</v>
      </c>
      <c r="E168">
        <v>0.55000000000000004</v>
      </c>
      <c r="F168">
        <v>6.6</v>
      </c>
      <c r="G168" s="1" t="s">
        <v>7</v>
      </c>
      <c r="H168">
        <v>0.92</v>
      </c>
      <c r="I168">
        <v>0.14000000000000001</v>
      </c>
      <c r="J168" s="1"/>
      <c r="M168" s="1"/>
      <c r="O168" s="11"/>
      <c r="P168">
        <f t="shared" si="8"/>
        <v>0.55000000000000004</v>
      </c>
      <c r="Q168">
        <v>6.6</v>
      </c>
      <c r="R168">
        <f t="shared" si="9"/>
        <v>0.92</v>
      </c>
      <c r="S168">
        <v>0.14000000000000001</v>
      </c>
      <c r="T168" s="13"/>
      <c r="U168" s="11"/>
      <c r="Y168" s="13"/>
      <c r="Z168" s="11"/>
      <c r="AM168" s="14">
        <v>4.3</v>
      </c>
      <c r="AN168" s="11">
        <v>99.99</v>
      </c>
      <c r="AO168" s="14">
        <v>3.9</v>
      </c>
      <c r="AP168" s="11">
        <v>93.37</v>
      </c>
    </row>
    <row r="169" spans="4:42" x14ac:dyDescent="0.2">
      <c r="D169" t="s">
        <v>7</v>
      </c>
      <c r="E169">
        <v>0.56000000000000005</v>
      </c>
      <c r="F169">
        <v>9.6199999999999992</v>
      </c>
      <c r="G169" s="1" t="s">
        <v>7</v>
      </c>
      <c r="H169">
        <v>0.93</v>
      </c>
      <c r="I169">
        <v>0.14000000000000001</v>
      </c>
      <c r="J169" s="1"/>
      <c r="M169" s="1"/>
      <c r="O169" s="11"/>
      <c r="P169">
        <f t="shared" ref="P169:P232" si="11">ROUND(E169,2)</f>
        <v>0.56000000000000005</v>
      </c>
      <c r="Q169">
        <v>9.6199999999999992</v>
      </c>
      <c r="R169">
        <f t="shared" ref="R169:R232" si="12">ROUND(H169,2)</f>
        <v>0.93</v>
      </c>
      <c r="S169">
        <v>0.14000000000000001</v>
      </c>
      <c r="T169" s="13"/>
      <c r="U169" s="11"/>
      <c r="Y169" s="13"/>
      <c r="Z169" s="11"/>
      <c r="AM169" s="14">
        <v>4.4000000000000004</v>
      </c>
      <c r="AN169" s="11">
        <v>99.99</v>
      </c>
      <c r="AO169" s="14">
        <v>4</v>
      </c>
      <c r="AP169" s="11">
        <v>95.4</v>
      </c>
    </row>
    <row r="170" spans="4:42" x14ac:dyDescent="0.2">
      <c r="D170" t="s">
        <v>7</v>
      </c>
      <c r="E170">
        <v>0.56999999999999995</v>
      </c>
      <c r="F170">
        <v>13.85</v>
      </c>
      <c r="G170" s="1" t="s">
        <v>7</v>
      </c>
      <c r="H170">
        <v>0.94</v>
      </c>
      <c r="I170">
        <v>0.15</v>
      </c>
      <c r="J170" s="1"/>
      <c r="M170" s="1"/>
      <c r="O170" s="11"/>
      <c r="P170">
        <f t="shared" si="11"/>
        <v>0.56999999999999995</v>
      </c>
      <c r="Q170">
        <v>13.85</v>
      </c>
      <c r="R170">
        <f t="shared" si="12"/>
        <v>0.94</v>
      </c>
      <c r="S170">
        <v>0.15</v>
      </c>
      <c r="T170" s="13"/>
      <c r="U170" s="11"/>
      <c r="Y170" s="13"/>
      <c r="Z170" s="11"/>
      <c r="AM170" s="14">
        <v>4.5</v>
      </c>
      <c r="AN170" s="11">
        <v>99.99</v>
      </c>
      <c r="AO170" s="14">
        <v>4.0999999999999996</v>
      </c>
      <c r="AP170" s="11">
        <v>96.36</v>
      </c>
    </row>
    <row r="171" spans="4:42" x14ac:dyDescent="0.2">
      <c r="D171" t="s">
        <v>7</v>
      </c>
      <c r="E171">
        <v>0.57999999999999996</v>
      </c>
      <c r="F171">
        <v>19.2</v>
      </c>
      <c r="G171" s="1" t="s">
        <v>7</v>
      </c>
      <c r="H171">
        <v>0.95</v>
      </c>
      <c r="I171">
        <v>0.15</v>
      </c>
      <c r="J171" s="1"/>
      <c r="M171" s="1"/>
      <c r="O171" s="11"/>
      <c r="P171">
        <f t="shared" si="11"/>
        <v>0.57999999999999996</v>
      </c>
      <c r="Q171">
        <v>19.2</v>
      </c>
      <c r="R171">
        <f t="shared" si="12"/>
        <v>0.95</v>
      </c>
      <c r="S171">
        <v>0.15</v>
      </c>
      <c r="T171" s="13"/>
      <c r="U171" s="11"/>
      <c r="Y171" s="13"/>
      <c r="Z171" s="11"/>
      <c r="AM171" s="14">
        <v>6.4</v>
      </c>
      <c r="AN171" s="11">
        <v>99.99</v>
      </c>
      <c r="AO171" s="14">
        <v>4.2</v>
      </c>
      <c r="AP171" s="11">
        <v>97.14</v>
      </c>
    </row>
    <row r="172" spans="4:42" x14ac:dyDescent="0.2">
      <c r="D172" t="s">
        <v>7</v>
      </c>
      <c r="E172">
        <v>0.59</v>
      </c>
      <c r="F172">
        <v>25.4</v>
      </c>
      <c r="G172" s="1" t="s">
        <v>7</v>
      </c>
      <c r="H172">
        <v>0.96</v>
      </c>
      <c r="I172">
        <v>0.15</v>
      </c>
      <c r="J172" s="1"/>
      <c r="M172" s="1"/>
      <c r="O172" s="11"/>
      <c r="P172">
        <f t="shared" si="11"/>
        <v>0.59</v>
      </c>
      <c r="Q172">
        <v>25.4</v>
      </c>
      <c r="R172">
        <f t="shared" si="12"/>
        <v>0.96</v>
      </c>
      <c r="S172">
        <v>0.15</v>
      </c>
      <c r="T172" s="13"/>
      <c r="U172" s="11"/>
      <c r="Y172" s="13"/>
      <c r="Z172" s="11"/>
      <c r="AM172" s="14">
        <v>6.7</v>
      </c>
      <c r="AN172" s="11">
        <v>99.99</v>
      </c>
      <c r="AO172" s="14">
        <v>4.3</v>
      </c>
      <c r="AP172" s="11">
        <v>97.65</v>
      </c>
    </row>
    <row r="173" spans="4:42" x14ac:dyDescent="0.2">
      <c r="D173" t="s">
        <v>7</v>
      </c>
      <c r="E173">
        <v>0.6</v>
      </c>
      <c r="F173">
        <v>32.659999999999997</v>
      </c>
      <c r="G173" s="1" t="s">
        <v>7</v>
      </c>
      <c r="H173">
        <v>0.97</v>
      </c>
      <c r="I173">
        <v>0.15</v>
      </c>
      <c r="J173" s="1"/>
      <c r="M173" s="1"/>
      <c r="O173" s="11"/>
      <c r="P173">
        <f t="shared" si="11"/>
        <v>0.6</v>
      </c>
      <c r="Q173">
        <v>32.659999999999997</v>
      </c>
      <c r="R173">
        <f t="shared" si="12"/>
        <v>0.97</v>
      </c>
      <c r="S173">
        <v>0.15</v>
      </c>
      <c r="T173" s="13"/>
      <c r="U173" s="11"/>
      <c r="Y173" s="13"/>
      <c r="Z173" s="11"/>
      <c r="AM173" s="14">
        <v>6.8</v>
      </c>
      <c r="AN173" s="11">
        <v>99.99</v>
      </c>
      <c r="AO173" s="14">
        <v>4.4000000000000004</v>
      </c>
      <c r="AP173" s="11">
        <v>97.93</v>
      </c>
    </row>
    <row r="174" spans="4:42" x14ac:dyDescent="0.2">
      <c r="D174" t="s">
        <v>7</v>
      </c>
      <c r="E174">
        <v>0.61</v>
      </c>
      <c r="F174">
        <v>40.75</v>
      </c>
      <c r="G174" s="1" t="s">
        <v>7</v>
      </c>
      <c r="H174">
        <v>0.98</v>
      </c>
      <c r="I174">
        <v>0.15</v>
      </c>
      <c r="J174" s="1"/>
      <c r="M174" s="1"/>
      <c r="O174" s="11"/>
      <c r="P174">
        <f t="shared" si="11"/>
        <v>0.61</v>
      </c>
      <c r="Q174">
        <v>40.75</v>
      </c>
      <c r="R174">
        <f t="shared" si="12"/>
        <v>0.98</v>
      </c>
      <c r="S174">
        <v>0.15</v>
      </c>
      <c r="T174" s="13"/>
      <c r="U174" s="11"/>
      <c r="Y174" s="13"/>
      <c r="Z174" s="11"/>
      <c r="AM174" s="14">
        <v>7.1</v>
      </c>
      <c r="AN174" s="11">
        <v>99.99</v>
      </c>
      <c r="AO174" s="14">
        <v>4.5</v>
      </c>
      <c r="AP174" s="11">
        <v>98.13</v>
      </c>
    </row>
    <row r="175" spans="4:42" x14ac:dyDescent="0.2">
      <c r="D175" t="s">
        <v>7</v>
      </c>
      <c r="E175">
        <v>0.62</v>
      </c>
      <c r="F175">
        <v>50.97</v>
      </c>
      <c r="G175" s="1" t="s">
        <v>7</v>
      </c>
      <c r="H175">
        <v>0.99</v>
      </c>
      <c r="I175">
        <v>0.15</v>
      </c>
      <c r="J175" s="1"/>
      <c r="M175" s="1"/>
      <c r="O175" s="11"/>
      <c r="P175">
        <f t="shared" si="11"/>
        <v>0.62</v>
      </c>
      <c r="Q175">
        <v>50.97</v>
      </c>
      <c r="R175">
        <f t="shared" si="12"/>
        <v>0.99</v>
      </c>
      <c r="S175">
        <v>0.15</v>
      </c>
      <c r="T175" s="13"/>
      <c r="U175" s="11"/>
      <c r="Y175" s="13"/>
      <c r="Z175" s="11"/>
      <c r="AM175" s="14">
        <v>7.2</v>
      </c>
      <c r="AN175" s="11">
        <v>100</v>
      </c>
      <c r="AO175" s="14">
        <v>4.5999999999999996</v>
      </c>
      <c r="AP175" s="11">
        <v>98.33</v>
      </c>
    </row>
    <row r="176" spans="4:42" x14ac:dyDescent="0.2">
      <c r="D176" t="s">
        <v>7</v>
      </c>
      <c r="E176">
        <v>0.63</v>
      </c>
      <c r="F176">
        <v>60.48</v>
      </c>
      <c r="G176" s="1" t="s">
        <v>7</v>
      </c>
      <c r="H176">
        <v>1</v>
      </c>
      <c r="I176">
        <v>0.16</v>
      </c>
      <c r="J176" s="1"/>
      <c r="M176" s="1"/>
      <c r="O176" s="11"/>
      <c r="P176">
        <f t="shared" si="11"/>
        <v>0.63</v>
      </c>
      <c r="Q176">
        <v>60.48</v>
      </c>
      <c r="R176">
        <f t="shared" si="12"/>
        <v>1</v>
      </c>
      <c r="S176">
        <v>0.16</v>
      </c>
      <c r="T176" s="13"/>
      <c r="U176" s="11"/>
      <c r="Y176" s="13"/>
      <c r="Z176" s="11"/>
      <c r="AM176" s="14">
        <v>7.5</v>
      </c>
      <c r="AN176" s="11">
        <v>100</v>
      </c>
      <c r="AO176" s="14">
        <v>4.7</v>
      </c>
      <c r="AP176" s="11">
        <v>98.52</v>
      </c>
    </row>
    <row r="177" spans="4:42" x14ac:dyDescent="0.2">
      <c r="D177" t="s">
        <v>7</v>
      </c>
      <c r="E177">
        <v>0.64</v>
      </c>
      <c r="F177">
        <v>67.27</v>
      </c>
      <c r="G177" s="1" t="s">
        <v>7</v>
      </c>
      <c r="H177">
        <v>1.1000000000000001</v>
      </c>
      <c r="I177">
        <v>0.17</v>
      </c>
      <c r="J177" s="1"/>
      <c r="M177" s="1"/>
      <c r="O177" s="11"/>
      <c r="P177">
        <f t="shared" si="11"/>
        <v>0.64</v>
      </c>
      <c r="Q177">
        <v>67.27</v>
      </c>
      <c r="R177">
        <f t="shared" si="12"/>
        <v>1.1000000000000001</v>
      </c>
      <c r="S177">
        <v>0.17</v>
      </c>
      <c r="T177" s="13"/>
      <c r="U177" s="11"/>
      <c r="Y177" s="13"/>
      <c r="Z177" s="11"/>
      <c r="AM177" s="14">
        <v>7.6</v>
      </c>
      <c r="AN177" s="11">
        <v>100</v>
      </c>
      <c r="AO177" s="14">
        <v>4.8</v>
      </c>
      <c r="AP177" s="11">
        <v>98.65</v>
      </c>
    </row>
    <row r="178" spans="4:42" x14ac:dyDescent="0.2">
      <c r="D178" t="s">
        <v>7</v>
      </c>
      <c r="E178">
        <v>0.65</v>
      </c>
      <c r="F178">
        <v>71.78</v>
      </c>
      <c r="G178" s="1" t="s">
        <v>7</v>
      </c>
      <c r="H178">
        <v>1.2</v>
      </c>
      <c r="I178">
        <v>0.18</v>
      </c>
      <c r="J178" s="1"/>
      <c r="M178" s="1"/>
      <c r="O178" s="11"/>
      <c r="P178">
        <f t="shared" si="11"/>
        <v>0.65</v>
      </c>
      <c r="Q178">
        <v>71.78</v>
      </c>
      <c r="R178">
        <f t="shared" si="12"/>
        <v>1.2</v>
      </c>
      <c r="S178">
        <v>0.18</v>
      </c>
      <c r="T178" s="13"/>
      <c r="U178" s="11"/>
      <c r="Y178" s="13"/>
      <c r="Z178" s="11"/>
      <c r="AM178" s="14">
        <v>7.7</v>
      </c>
      <c r="AN178" s="11">
        <v>100</v>
      </c>
      <c r="AO178" s="14">
        <v>4.9000000000000004</v>
      </c>
      <c r="AP178" s="11">
        <v>98.75</v>
      </c>
    </row>
    <row r="179" spans="4:42" x14ac:dyDescent="0.2">
      <c r="D179" t="s">
        <v>7</v>
      </c>
      <c r="E179">
        <v>0.66</v>
      </c>
      <c r="F179">
        <v>74.7</v>
      </c>
      <c r="G179" s="1" t="s">
        <v>7</v>
      </c>
      <c r="H179">
        <v>1.3</v>
      </c>
      <c r="I179">
        <v>0.2</v>
      </c>
      <c r="J179" s="1"/>
      <c r="M179" s="1"/>
      <c r="O179" s="11"/>
      <c r="P179">
        <f t="shared" si="11"/>
        <v>0.66</v>
      </c>
      <c r="Q179">
        <v>74.7</v>
      </c>
      <c r="R179">
        <f t="shared" si="12"/>
        <v>1.3</v>
      </c>
      <c r="S179">
        <v>0.2</v>
      </c>
      <c r="T179" s="13"/>
      <c r="U179" s="11"/>
      <c r="Y179" s="13"/>
      <c r="Z179" s="11"/>
      <c r="AM179" s="14">
        <v>8</v>
      </c>
      <c r="AN179" s="11">
        <v>100</v>
      </c>
      <c r="AO179" s="14">
        <v>5</v>
      </c>
      <c r="AP179" s="11">
        <v>98.84</v>
      </c>
    </row>
    <row r="180" spans="4:42" x14ac:dyDescent="0.2">
      <c r="D180" t="s">
        <v>7</v>
      </c>
      <c r="E180">
        <v>0.67</v>
      </c>
      <c r="F180">
        <v>76.510000000000005</v>
      </c>
      <c r="G180" s="1" t="s">
        <v>7</v>
      </c>
      <c r="H180">
        <v>1.4</v>
      </c>
      <c r="I180">
        <v>0.22</v>
      </c>
      <c r="J180" s="1"/>
      <c r="M180" s="1"/>
      <c r="O180" s="11"/>
      <c r="P180">
        <f t="shared" si="11"/>
        <v>0.67</v>
      </c>
      <c r="Q180">
        <v>76.510000000000005</v>
      </c>
      <c r="R180">
        <f t="shared" si="12"/>
        <v>1.4</v>
      </c>
      <c r="S180">
        <v>0.22</v>
      </c>
      <c r="T180" s="13"/>
      <c r="U180" s="11"/>
      <c r="Y180" s="13"/>
      <c r="Z180" s="11"/>
      <c r="AO180" s="14">
        <v>5.0999999999999996</v>
      </c>
      <c r="AP180" s="11">
        <v>98.97</v>
      </c>
    </row>
    <row r="181" spans="4:42" x14ac:dyDescent="0.2">
      <c r="D181" t="s">
        <v>7</v>
      </c>
      <c r="E181">
        <v>0.68</v>
      </c>
      <c r="F181">
        <v>77.7</v>
      </c>
      <c r="G181" s="1" t="s">
        <v>7</v>
      </c>
      <c r="H181">
        <v>1.5</v>
      </c>
      <c r="I181">
        <v>0.23</v>
      </c>
      <c r="J181" s="1"/>
      <c r="M181" s="1"/>
      <c r="O181" s="11"/>
      <c r="P181">
        <f t="shared" si="11"/>
        <v>0.68</v>
      </c>
      <c r="Q181">
        <v>77.7</v>
      </c>
      <c r="R181">
        <f t="shared" si="12"/>
        <v>1.5</v>
      </c>
      <c r="S181">
        <v>0.23</v>
      </c>
      <c r="T181" s="13"/>
      <c r="U181" s="11"/>
      <c r="AO181" s="14">
        <v>5.2</v>
      </c>
      <c r="AP181" s="11">
        <v>99.15</v>
      </c>
    </row>
    <row r="182" spans="4:42" x14ac:dyDescent="0.2">
      <c r="D182" t="s">
        <v>7</v>
      </c>
      <c r="E182">
        <v>0.69</v>
      </c>
      <c r="F182">
        <v>78.510000000000005</v>
      </c>
      <c r="G182" s="1" t="s">
        <v>7</v>
      </c>
      <c r="H182">
        <v>1.6</v>
      </c>
      <c r="I182">
        <v>0.24</v>
      </c>
      <c r="J182" s="1"/>
      <c r="M182" s="1"/>
      <c r="O182" s="11"/>
      <c r="P182">
        <f t="shared" si="11"/>
        <v>0.69</v>
      </c>
      <c r="Q182">
        <v>78.510000000000005</v>
      </c>
      <c r="R182">
        <f t="shared" si="12"/>
        <v>1.6</v>
      </c>
      <c r="S182">
        <v>0.24</v>
      </c>
      <c r="T182" s="13"/>
      <c r="U182" s="11"/>
      <c r="AO182" s="14">
        <v>5.3</v>
      </c>
      <c r="AP182" s="11">
        <v>99.33</v>
      </c>
    </row>
    <row r="183" spans="4:42" x14ac:dyDescent="0.2">
      <c r="D183" t="s">
        <v>7</v>
      </c>
      <c r="E183">
        <v>0.7</v>
      </c>
      <c r="F183">
        <v>79.11</v>
      </c>
      <c r="G183" s="1" t="s">
        <v>7</v>
      </c>
      <c r="H183">
        <v>1.7</v>
      </c>
      <c r="I183">
        <v>0.25</v>
      </c>
      <c r="J183" s="1"/>
      <c r="M183" s="1"/>
      <c r="O183" s="11"/>
      <c r="P183">
        <f t="shared" si="11"/>
        <v>0.7</v>
      </c>
      <c r="Q183">
        <v>79.11</v>
      </c>
      <c r="R183">
        <f t="shared" si="12"/>
        <v>1.7</v>
      </c>
      <c r="S183">
        <v>0.25</v>
      </c>
      <c r="T183" s="13"/>
      <c r="U183" s="11"/>
      <c r="AO183" s="14">
        <v>5.4</v>
      </c>
      <c r="AP183" s="11">
        <v>99.51</v>
      </c>
    </row>
    <row r="184" spans="4:42" x14ac:dyDescent="0.2">
      <c r="D184" t="s">
        <v>7</v>
      </c>
      <c r="E184">
        <v>0.71</v>
      </c>
      <c r="F184">
        <v>79.540000000000006</v>
      </c>
      <c r="G184" s="1" t="s">
        <v>7</v>
      </c>
      <c r="H184">
        <v>1.8</v>
      </c>
      <c r="I184">
        <v>0.27</v>
      </c>
      <c r="J184" s="1"/>
      <c r="M184" s="1"/>
      <c r="O184" s="11"/>
      <c r="P184">
        <f t="shared" si="11"/>
        <v>0.71</v>
      </c>
      <c r="Q184">
        <v>79.540000000000006</v>
      </c>
      <c r="R184">
        <f t="shared" si="12"/>
        <v>1.8</v>
      </c>
      <c r="S184">
        <v>0.27</v>
      </c>
      <c r="T184" s="13"/>
      <c r="U184" s="11"/>
      <c r="AO184" s="14">
        <v>5.5</v>
      </c>
      <c r="AP184" s="11">
        <v>99.66</v>
      </c>
    </row>
    <row r="185" spans="4:42" x14ac:dyDescent="0.2">
      <c r="D185" t="s">
        <v>7</v>
      </c>
      <c r="E185">
        <v>0.72</v>
      </c>
      <c r="F185">
        <v>79.86</v>
      </c>
      <c r="G185" s="1" t="s">
        <v>7</v>
      </c>
      <c r="H185">
        <v>1.9</v>
      </c>
      <c r="I185">
        <v>0.28000000000000003</v>
      </c>
      <c r="J185" s="1"/>
      <c r="M185" s="1"/>
      <c r="O185" s="11"/>
      <c r="P185">
        <f t="shared" si="11"/>
        <v>0.72</v>
      </c>
      <c r="Q185">
        <v>79.86</v>
      </c>
      <c r="R185">
        <f t="shared" si="12"/>
        <v>1.9</v>
      </c>
      <c r="S185">
        <v>0.28000000000000003</v>
      </c>
      <c r="T185" s="13"/>
      <c r="U185" s="11"/>
      <c r="AO185" s="14">
        <v>5.6</v>
      </c>
      <c r="AP185" s="11">
        <v>99.74</v>
      </c>
    </row>
    <row r="186" spans="4:42" x14ac:dyDescent="0.2">
      <c r="D186" t="s">
        <v>7</v>
      </c>
      <c r="E186">
        <v>0.73</v>
      </c>
      <c r="F186">
        <v>80.16</v>
      </c>
      <c r="G186" s="1" t="s">
        <v>7</v>
      </c>
      <c r="H186">
        <v>2</v>
      </c>
      <c r="I186">
        <v>0.28999999999999998</v>
      </c>
      <c r="J186" s="1"/>
      <c r="M186" s="1"/>
      <c r="O186" s="11"/>
      <c r="P186">
        <f t="shared" si="11"/>
        <v>0.73</v>
      </c>
      <c r="Q186">
        <v>80.16</v>
      </c>
      <c r="R186">
        <f t="shared" si="12"/>
        <v>2</v>
      </c>
      <c r="S186">
        <v>0.28999999999999998</v>
      </c>
      <c r="T186" s="13"/>
      <c r="U186" s="11"/>
      <c r="AO186" s="14">
        <v>5.7</v>
      </c>
      <c r="AP186" s="11">
        <v>99.8</v>
      </c>
    </row>
    <row r="187" spans="4:42" x14ac:dyDescent="0.2">
      <c r="D187" t="s">
        <v>7</v>
      </c>
      <c r="E187">
        <v>0.74</v>
      </c>
      <c r="F187">
        <v>80.400000000000006</v>
      </c>
      <c r="G187" s="1" t="s">
        <v>7</v>
      </c>
      <c r="H187">
        <v>2.1</v>
      </c>
      <c r="I187">
        <v>0.3</v>
      </c>
      <c r="J187" s="1"/>
      <c r="M187" s="1"/>
      <c r="O187" s="11"/>
      <c r="P187">
        <f t="shared" si="11"/>
        <v>0.74</v>
      </c>
      <c r="Q187">
        <v>80.400000000000006</v>
      </c>
      <c r="R187">
        <f t="shared" si="12"/>
        <v>2.1</v>
      </c>
      <c r="S187">
        <v>0.3</v>
      </c>
      <c r="T187" s="13"/>
      <c r="U187" s="11"/>
      <c r="AO187" s="14">
        <v>5.8</v>
      </c>
      <c r="AP187" s="11">
        <v>99.84</v>
      </c>
    </row>
    <row r="188" spans="4:42" x14ac:dyDescent="0.2">
      <c r="D188" t="s">
        <v>7</v>
      </c>
      <c r="E188">
        <v>0.75</v>
      </c>
      <c r="F188">
        <v>80.59</v>
      </c>
      <c r="G188" s="1" t="s">
        <v>7</v>
      </c>
      <c r="H188">
        <v>2.2000000000000002</v>
      </c>
      <c r="I188">
        <v>0.32</v>
      </c>
      <c r="J188" s="1"/>
      <c r="M188" s="1"/>
      <c r="O188" s="11"/>
      <c r="P188">
        <f t="shared" si="11"/>
        <v>0.75</v>
      </c>
      <c r="Q188">
        <v>80.59</v>
      </c>
      <c r="R188">
        <f t="shared" si="12"/>
        <v>2.2000000000000002</v>
      </c>
      <c r="S188">
        <v>0.32</v>
      </c>
      <c r="T188" s="13"/>
      <c r="U188" s="11"/>
      <c r="AO188" s="14">
        <v>5.9</v>
      </c>
      <c r="AP188" s="11">
        <v>99.86</v>
      </c>
    </row>
    <row r="189" spans="4:42" x14ac:dyDescent="0.2">
      <c r="D189" t="s">
        <v>7</v>
      </c>
      <c r="E189">
        <v>0.76</v>
      </c>
      <c r="F189">
        <v>80.790000000000006</v>
      </c>
      <c r="G189" s="1" t="s">
        <v>7</v>
      </c>
      <c r="H189">
        <v>2.2999999999999998</v>
      </c>
      <c r="I189">
        <v>0.33</v>
      </c>
      <c r="J189" s="1"/>
      <c r="M189" s="1"/>
      <c r="O189" s="11"/>
      <c r="P189">
        <f t="shared" si="11"/>
        <v>0.76</v>
      </c>
      <c r="Q189">
        <v>80.790000000000006</v>
      </c>
      <c r="R189">
        <f t="shared" si="12"/>
        <v>2.2999999999999998</v>
      </c>
      <c r="S189">
        <v>0.33</v>
      </c>
      <c r="T189" s="13"/>
      <c r="U189" s="11"/>
      <c r="AO189" s="14">
        <v>6</v>
      </c>
      <c r="AP189" s="11">
        <v>99.88</v>
      </c>
    </row>
    <row r="190" spans="4:42" x14ac:dyDescent="0.2">
      <c r="D190" t="s">
        <v>7</v>
      </c>
      <c r="E190">
        <v>0.77</v>
      </c>
      <c r="F190">
        <v>81.040000000000006</v>
      </c>
      <c r="G190" s="1" t="s">
        <v>7</v>
      </c>
      <c r="H190">
        <v>2.4</v>
      </c>
      <c r="I190">
        <v>0.35</v>
      </c>
      <c r="J190" s="1"/>
      <c r="M190" s="1"/>
      <c r="O190" s="11"/>
      <c r="P190">
        <f t="shared" si="11"/>
        <v>0.77</v>
      </c>
      <c r="Q190">
        <v>81.040000000000006</v>
      </c>
      <c r="R190">
        <f t="shared" si="12"/>
        <v>2.4</v>
      </c>
      <c r="S190">
        <v>0.35</v>
      </c>
      <c r="T190" s="13"/>
      <c r="U190" s="11"/>
      <c r="AO190" s="14">
        <v>6.1</v>
      </c>
      <c r="AP190" s="11">
        <v>99.89</v>
      </c>
    </row>
    <row r="191" spans="4:42" x14ac:dyDescent="0.2">
      <c r="D191" t="s">
        <v>7</v>
      </c>
      <c r="E191">
        <v>0.78</v>
      </c>
      <c r="F191">
        <v>81.27</v>
      </c>
      <c r="G191" s="1" t="s">
        <v>7</v>
      </c>
      <c r="H191">
        <v>2.5</v>
      </c>
      <c r="I191">
        <v>0.37</v>
      </c>
      <c r="J191" s="1"/>
      <c r="M191" s="1"/>
      <c r="O191" s="11"/>
      <c r="P191">
        <f t="shared" si="11"/>
        <v>0.78</v>
      </c>
      <c r="Q191">
        <v>81.27</v>
      </c>
      <c r="R191">
        <f t="shared" si="12"/>
        <v>2.5</v>
      </c>
      <c r="S191">
        <v>0.37</v>
      </c>
      <c r="T191" s="13"/>
      <c r="U191" s="11"/>
      <c r="AO191" s="14">
        <v>6.2</v>
      </c>
      <c r="AP191" s="11">
        <v>99.91</v>
      </c>
    </row>
    <row r="192" spans="4:42" x14ac:dyDescent="0.2">
      <c r="D192" t="s">
        <v>7</v>
      </c>
      <c r="E192">
        <v>0.79</v>
      </c>
      <c r="F192">
        <v>81.5</v>
      </c>
      <c r="G192" s="1" t="s">
        <v>7</v>
      </c>
      <c r="H192">
        <v>2.6</v>
      </c>
      <c r="I192">
        <v>0.38</v>
      </c>
      <c r="J192" s="1"/>
      <c r="M192" s="1"/>
      <c r="O192" s="11"/>
      <c r="P192">
        <f t="shared" si="11"/>
        <v>0.79</v>
      </c>
      <c r="Q192">
        <v>81.5</v>
      </c>
      <c r="R192">
        <f t="shared" si="12"/>
        <v>2.6</v>
      </c>
      <c r="S192">
        <v>0.38</v>
      </c>
      <c r="T192" s="13"/>
      <c r="U192" s="11"/>
      <c r="AO192" s="14">
        <v>6.3</v>
      </c>
      <c r="AP192" s="11">
        <v>99.91</v>
      </c>
    </row>
    <row r="193" spans="4:42" x14ac:dyDescent="0.2">
      <c r="D193" t="s">
        <v>7</v>
      </c>
      <c r="E193">
        <v>0.8</v>
      </c>
      <c r="F193">
        <v>81.75</v>
      </c>
      <c r="G193" s="1" t="s">
        <v>7</v>
      </c>
      <c r="H193">
        <v>2.7</v>
      </c>
      <c r="I193">
        <v>0.39</v>
      </c>
      <c r="J193" s="1"/>
      <c r="M193" s="1"/>
      <c r="O193" s="11"/>
      <c r="P193">
        <f t="shared" si="11"/>
        <v>0.8</v>
      </c>
      <c r="Q193">
        <v>81.75</v>
      </c>
      <c r="R193">
        <f t="shared" si="12"/>
        <v>2.7</v>
      </c>
      <c r="S193">
        <v>0.39</v>
      </c>
      <c r="T193" s="13"/>
      <c r="U193" s="11"/>
      <c r="AO193" s="14">
        <v>6.4</v>
      </c>
      <c r="AP193" s="11">
        <v>99.92</v>
      </c>
    </row>
    <row r="194" spans="4:42" x14ac:dyDescent="0.2">
      <c r="D194" t="s">
        <v>7</v>
      </c>
      <c r="E194">
        <v>0.81</v>
      </c>
      <c r="F194">
        <v>82.14</v>
      </c>
      <c r="G194" s="1" t="s">
        <v>7</v>
      </c>
      <c r="H194">
        <v>2.8</v>
      </c>
      <c r="I194">
        <v>0.42</v>
      </c>
      <c r="J194" s="1"/>
      <c r="M194" s="1"/>
      <c r="O194" s="11"/>
      <c r="P194">
        <f t="shared" si="11"/>
        <v>0.81</v>
      </c>
      <c r="Q194">
        <v>82.14</v>
      </c>
      <c r="R194">
        <f t="shared" si="12"/>
        <v>2.8</v>
      </c>
      <c r="S194">
        <v>0.42</v>
      </c>
      <c r="T194" s="13"/>
      <c r="U194" s="11"/>
      <c r="AO194" s="14">
        <v>6.5</v>
      </c>
      <c r="AP194" s="11">
        <v>99.93</v>
      </c>
    </row>
    <row r="195" spans="4:42" x14ac:dyDescent="0.2">
      <c r="D195" t="s">
        <v>7</v>
      </c>
      <c r="E195">
        <v>0.82</v>
      </c>
      <c r="F195">
        <v>82.78</v>
      </c>
      <c r="G195" s="1" t="s">
        <v>7</v>
      </c>
      <c r="H195">
        <v>2.9</v>
      </c>
      <c r="I195">
        <v>0.44</v>
      </c>
      <c r="J195" s="1"/>
      <c r="M195" s="1"/>
      <c r="O195" s="11"/>
      <c r="P195">
        <f t="shared" si="11"/>
        <v>0.82</v>
      </c>
      <c r="Q195">
        <v>82.78</v>
      </c>
      <c r="R195">
        <f t="shared" si="12"/>
        <v>2.9</v>
      </c>
      <c r="S195">
        <v>0.44</v>
      </c>
      <c r="T195" s="13"/>
      <c r="U195" s="11"/>
      <c r="AO195" s="14">
        <v>6.6</v>
      </c>
      <c r="AP195" s="11">
        <v>99.93</v>
      </c>
    </row>
    <row r="196" spans="4:42" x14ac:dyDescent="0.2">
      <c r="D196" t="s">
        <v>7</v>
      </c>
      <c r="E196">
        <v>0.83</v>
      </c>
      <c r="F196">
        <v>83.45</v>
      </c>
      <c r="G196" s="1" t="s">
        <v>7</v>
      </c>
      <c r="H196">
        <v>3</v>
      </c>
      <c r="I196">
        <v>0.48</v>
      </c>
      <c r="J196" s="1"/>
      <c r="M196" s="1"/>
      <c r="O196" s="11"/>
      <c r="P196">
        <f t="shared" si="11"/>
        <v>0.83</v>
      </c>
      <c r="Q196">
        <v>83.45</v>
      </c>
      <c r="R196">
        <f t="shared" si="12"/>
        <v>3</v>
      </c>
      <c r="S196">
        <v>0.48</v>
      </c>
      <c r="T196" s="13"/>
      <c r="U196" s="11"/>
      <c r="AO196" s="14">
        <v>6.7</v>
      </c>
      <c r="AP196" s="11">
        <v>99.94</v>
      </c>
    </row>
    <row r="197" spans="4:42" x14ac:dyDescent="0.2">
      <c r="D197" t="s">
        <v>7</v>
      </c>
      <c r="E197">
        <v>0.84</v>
      </c>
      <c r="F197">
        <v>84.37</v>
      </c>
      <c r="G197" s="1" t="s">
        <v>7</v>
      </c>
      <c r="H197">
        <v>3.1</v>
      </c>
      <c r="I197">
        <v>0.55000000000000004</v>
      </c>
      <c r="J197" s="1"/>
      <c r="M197" s="1"/>
      <c r="O197" s="11"/>
      <c r="P197">
        <f t="shared" si="11"/>
        <v>0.84</v>
      </c>
      <c r="Q197">
        <v>84.37</v>
      </c>
      <c r="R197">
        <f t="shared" si="12"/>
        <v>3.1</v>
      </c>
      <c r="S197">
        <v>0.55000000000000004</v>
      </c>
      <c r="T197" s="13"/>
      <c r="U197" s="11"/>
      <c r="AO197" s="14">
        <v>6.8</v>
      </c>
      <c r="AP197" s="11">
        <v>99.94</v>
      </c>
    </row>
    <row r="198" spans="4:42" x14ac:dyDescent="0.2">
      <c r="D198" t="s">
        <v>7</v>
      </c>
      <c r="E198">
        <v>0.85</v>
      </c>
      <c r="F198">
        <v>85.46</v>
      </c>
      <c r="G198" s="1" t="s">
        <v>7</v>
      </c>
      <c r="H198">
        <v>3.2</v>
      </c>
      <c r="I198">
        <v>0.63</v>
      </c>
      <c r="J198" s="1"/>
      <c r="M198" s="1"/>
      <c r="O198" s="11"/>
      <c r="P198">
        <f t="shared" si="11"/>
        <v>0.85</v>
      </c>
      <c r="Q198">
        <v>85.46</v>
      </c>
      <c r="R198">
        <f t="shared" si="12"/>
        <v>3.2</v>
      </c>
      <c r="S198">
        <v>0.63</v>
      </c>
      <c r="T198" s="13"/>
      <c r="U198" s="11"/>
      <c r="AO198" s="14">
        <v>6.9</v>
      </c>
      <c r="AP198" s="11">
        <v>99.94</v>
      </c>
    </row>
    <row r="199" spans="4:42" x14ac:dyDescent="0.2">
      <c r="D199" t="s">
        <v>7</v>
      </c>
      <c r="E199">
        <v>0.86</v>
      </c>
      <c r="F199">
        <v>86.64</v>
      </c>
      <c r="G199" s="1" t="s">
        <v>7</v>
      </c>
      <c r="H199">
        <v>3.3</v>
      </c>
      <c r="I199">
        <v>1.21</v>
      </c>
      <c r="J199" s="1"/>
      <c r="M199" s="1"/>
      <c r="O199" s="11"/>
      <c r="P199">
        <f t="shared" si="11"/>
        <v>0.86</v>
      </c>
      <c r="Q199">
        <v>86.64</v>
      </c>
      <c r="R199">
        <f t="shared" si="12"/>
        <v>3.3</v>
      </c>
      <c r="S199">
        <v>1.21</v>
      </c>
      <c r="T199" s="13"/>
      <c r="U199" s="11"/>
      <c r="AO199" s="14">
        <v>7</v>
      </c>
      <c r="AP199" s="11">
        <v>99.95</v>
      </c>
    </row>
    <row r="200" spans="4:42" x14ac:dyDescent="0.2">
      <c r="D200" t="s">
        <v>7</v>
      </c>
      <c r="E200">
        <v>0.87</v>
      </c>
      <c r="F200">
        <v>87.8</v>
      </c>
      <c r="G200" s="1" t="s">
        <v>7</v>
      </c>
      <c r="H200">
        <v>3.4</v>
      </c>
      <c r="I200">
        <v>6.57</v>
      </c>
      <c r="J200" s="1"/>
      <c r="M200" s="1"/>
      <c r="O200" s="11"/>
      <c r="P200">
        <f t="shared" si="11"/>
        <v>0.87</v>
      </c>
      <c r="Q200">
        <v>87.8</v>
      </c>
      <c r="R200">
        <f t="shared" si="12"/>
        <v>3.4</v>
      </c>
      <c r="S200">
        <v>6.57</v>
      </c>
      <c r="T200" s="13"/>
      <c r="U200" s="11"/>
      <c r="AO200" s="14">
        <v>7.1</v>
      </c>
      <c r="AP200" s="11">
        <v>99.95</v>
      </c>
    </row>
    <row r="201" spans="4:42" x14ac:dyDescent="0.2">
      <c r="D201" t="s">
        <v>7</v>
      </c>
      <c r="E201">
        <v>0.88</v>
      </c>
      <c r="F201">
        <v>88.97</v>
      </c>
      <c r="G201" s="1" t="s">
        <v>7</v>
      </c>
      <c r="H201">
        <v>3.5</v>
      </c>
      <c r="I201">
        <v>27.14</v>
      </c>
      <c r="J201" s="1"/>
      <c r="M201" s="1"/>
      <c r="O201" s="11"/>
      <c r="P201">
        <f t="shared" si="11"/>
        <v>0.88</v>
      </c>
      <c r="Q201">
        <v>88.97</v>
      </c>
      <c r="R201">
        <f t="shared" si="12"/>
        <v>3.5</v>
      </c>
      <c r="S201">
        <v>27.14</v>
      </c>
      <c r="T201" s="13"/>
      <c r="U201" s="11"/>
      <c r="AO201" s="14">
        <v>7.2</v>
      </c>
      <c r="AP201" s="11">
        <v>99.95</v>
      </c>
    </row>
    <row r="202" spans="4:42" x14ac:dyDescent="0.2">
      <c r="D202" t="s">
        <v>7</v>
      </c>
      <c r="E202">
        <v>0.89</v>
      </c>
      <c r="F202">
        <v>90.2</v>
      </c>
      <c r="G202" s="1" t="s">
        <v>7</v>
      </c>
      <c r="H202">
        <v>3.6</v>
      </c>
      <c r="I202">
        <v>61.75</v>
      </c>
      <c r="J202" s="1"/>
      <c r="M202" s="1"/>
      <c r="O202" s="11"/>
      <c r="P202">
        <f t="shared" si="11"/>
        <v>0.89</v>
      </c>
      <c r="Q202">
        <v>90.2</v>
      </c>
      <c r="R202">
        <f t="shared" si="12"/>
        <v>3.6</v>
      </c>
      <c r="S202">
        <v>61.75</v>
      </c>
      <c r="T202" s="13"/>
      <c r="U202" s="11"/>
      <c r="AO202" s="14">
        <v>7.3</v>
      </c>
      <c r="AP202" s="11">
        <v>99.95</v>
      </c>
    </row>
    <row r="203" spans="4:42" x14ac:dyDescent="0.2">
      <c r="D203" t="s">
        <v>7</v>
      </c>
      <c r="E203">
        <v>0.9</v>
      </c>
      <c r="F203">
        <v>91.36</v>
      </c>
      <c r="G203" s="1" t="s">
        <v>7</v>
      </c>
      <c r="H203">
        <v>3.7</v>
      </c>
      <c r="I203">
        <v>82.47</v>
      </c>
      <c r="J203" s="1"/>
      <c r="M203" s="1"/>
      <c r="O203" s="11"/>
      <c r="P203">
        <f t="shared" si="11"/>
        <v>0.9</v>
      </c>
      <c r="Q203">
        <v>91.36</v>
      </c>
      <c r="R203">
        <f t="shared" si="12"/>
        <v>3.7</v>
      </c>
      <c r="S203">
        <v>82.47</v>
      </c>
      <c r="T203" s="13"/>
      <c r="U203" s="11"/>
      <c r="AO203" s="14">
        <v>7.4</v>
      </c>
      <c r="AP203" s="11">
        <v>99.95</v>
      </c>
    </row>
    <row r="204" spans="4:42" x14ac:dyDescent="0.2">
      <c r="D204" t="s">
        <v>7</v>
      </c>
      <c r="E204">
        <v>0.91</v>
      </c>
      <c r="F204">
        <v>92.51</v>
      </c>
      <c r="G204" s="1" t="s">
        <v>7</v>
      </c>
      <c r="H204">
        <v>3.8</v>
      </c>
      <c r="I204">
        <v>89.51</v>
      </c>
      <c r="J204" s="1"/>
      <c r="M204" s="1"/>
      <c r="O204" s="11"/>
      <c r="P204">
        <f t="shared" si="11"/>
        <v>0.91</v>
      </c>
      <c r="Q204">
        <v>92.51</v>
      </c>
      <c r="R204">
        <f t="shared" si="12"/>
        <v>3.8</v>
      </c>
      <c r="S204">
        <v>89.51</v>
      </c>
      <c r="T204" s="13"/>
      <c r="U204" s="11"/>
      <c r="AO204" s="14">
        <v>7.5</v>
      </c>
      <c r="AP204" s="11">
        <v>99.95</v>
      </c>
    </row>
    <row r="205" spans="4:42" x14ac:dyDescent="0.2">
      <c r="D205" t="s">
        <v>7</v>
      </c>
      <c r="E205">
        <v>0.92</v>
      </c>
      <c r="F205">
        <v>93.62</v>
      </c>
      <c r="G205" s="1" t="s">
        <v>7</v>
      </c>
      <c r="H205">
        <v>3.9</v>
      </c>
      <c r="I205">
        <v>93.37</v>
      </c>
      <c r="J205" s="1"/>
      <c r="M205" s="1"/>
      <c r="O205" s="11"/>
      <c r="P205">
        <f t="shared" si="11"/>
        <v>0.92</v>
      </c>
      <c r="Q205">
        <v>93.62</v>
      </c>
      <c r="R205">
        <f t="shared" si="12"/>
        <v>3.9</v>
      </c>
      <c r="S205">
        <v>93.37</v>
      </c>
      <c r="T205" s="13"/>
      <c r="U205" s="11"/>
      <c r="AO205" s="14">
        <v>7.6</v>
      </c>
      <c r="AP205" s="11">
        <v>99.95</v>
      </c>
    </row>
    <row r="206" spans="4:42" x14ac:dyDescent="0.2">
      <c r="D206" t="s">
        <v>7</v>
      </c>
      <c r="E206">
        <v>0.93</v>
      </c>
      <c r="F206">
        <v>94.69</v>
      </c>
      <c r="G206" s="1" t="s">
        <v>7</v>
      </c>
      <c r="H206">
        <v>4</v>
      </c>
      <c r="I206">
        <v>95.4</v>
      </c>
      <c r="J206" s="1"/>
      <c r="M206" s="1"/>
      <c r="O206" s="11"/>
      <c r="P206">
        <f t="shared" si="11"/>
        <v>0.93</v>
      </c>
      <c r="Q206">
        <v>94.69</v>
      </c>
      <c r="R206">
        <f t="shared" si="12"/>
        <v>4</v>
      </c>
      <c r="S206">
        <v>95.4</v>
      </c>
      <c r="T206" s="13"/>
      <c r="U206" s="11"/>
      <c r="AO206" s="14">
        <v>7.7</v>
      </c>
      <c r="AP206" s="11">
        <v>99.96</v>
      </c>
    </row>
    <row r="207" spans="4:42" x14ac:dyDescent="0.2">
      <c r="D207" t="s">
        <v>7</v>
      </c>
      <c r="E207">
        <v>0.94</v>
      </c>
      <c r="F207">
        <v>95.65</v>
      </c>
      <c r="G207" s="1" t="s">
        <v>7</v>
      </c>
      <c r="H207">
        <v>4.0999999999999996</v>
      </c>
      <c r="I207">
        <v>96.36</v>
      </c>
      <c r="J207" s="1"/>
      <c r="M207" s="1"/>
      <c r="O207" s="11"/>
      <c r="P207">
        <f t="shared" si="11"/>
        <v>0.94</v>
      </c>
      <c r="Q207">
        <v>95.65</v>
      </c>
      <c r="R207">
        <f t="shared" si="12"/>
        <v>4.0999999999999996</v>
      </c>
      <c r="S207">
        <v>96.36</v>
      </c>
      <c r="T207" s="13"/>
      <c r="U207" s="11"/>
      <c r="AO207" s="14">
        <v>7.8</v>
      </c>
      <c r="AP207" s="11">
        <v>99.96</v>
      </c>
    </row>
    <row r="208" spans="4:42" x14ac:dyDescent="0.2">
      <c r="D208" t="s">
        <v>7</v>
      </c>
      <c r="E208">
        <v>0.95</v>
      </c>
      <c r="F208">
        <v>96.41</v>
      </c>
      <c r="G208" s="1" t="s">
        <v>7</v>
      </c>
      <c r="H208">
        <v>4.2</v>
      </c>
      <c r="I208">
        <v>97.14</v>
      </c>
      <c r="J208" s="1"/>
      <c r="M208" s="1"/>
      <c r="O208" s="11"/>
      <c r="P208">
        <f t="shared" si="11"/>
        <v>0.95</v>
      </c>
      <c r="Q208">
        <v>96.41</v>
      </c>
      <c r="R208">
        <f t="shared" si="12"/>
        <v>4.2</v>
      </c>
      <c r="S208">
        <v>97.14</v>
      </c>
      <c r="T208" s="13"/>
      <c r="U208" s="11"/>
      <c r="AO208" s="14">
        <v>7.9</v>
      </c>
      <c r="AP208" s="11">
        <v>99.96</v>
      </c>
    </row>
    <row r="209" spans="4:42" x14ac:dyDescent="0.2">
      <c r="D209" t="s">
        <v>7</v>
      </c>
      <c r="E209">
        <v>0.96</v>
      </c>
      <c r="F209">
        <v>97.03</v>
      </c>
      <c r="G209" s="1" t="s">
        <v>7</v>
      </c>
      <c r="H209">
        <v>4.3</v>
      </c>
      <c r="I209">
        <v>97.65</v>
      </c>
      <c r="J209" s="1"/>
      <c r="M209" s="1"/>
      <c r="O209" s="11"/>
      <c r="P209">
        <f t="shared" si="11"/>
        <v>0.96</v>
      </c>
      <c r="Q209">
        <v>97.03</v>
      </c>
      <c r="R209">
        <f t="shared" si="12"/>
        <v>4.3</v>
      </c>
      <c r="S209">
        <v>97.65</v>
      </c>
      <c r="T209" s="13"/>
      <c r="U209" s="11"/>
      <c r="AO209" s="14">
        <v>8</v>
      </c>
      <c r="AP209" s="11">
        <v>99.96</v>
      </c>
    </row>
    <row r="210" spans="4:42" x14ac:dyDescent="0.2">
      <c r="D210" t="s">
        <v>7</v>
      </c>
      <c r="E210">
        <v>0.97</v>
      </c>
      <c r="F210">
        <v>97.47</v>
      </c>
      <c r="G210" s="1" t="s">
        <v>7</v>
      </c>
      <c r="H210">
        <v>4.4000000000000004</v>
      </c>
      <c r="I210">
        <v>97.93</v>
      </c>
      <c r="J210" s="1"/>
      <c r="M210" s="1"/>
      <c r="O210" s="11"/>
      <c r="P210">
        <f t="shared" si="11"/>
        <v>0.97</v>
      </c>
      <c r="Q210">
        <v>97.47</v>
      </c>
      <c r="R210">
        <f t="shared" si="12"/>
        <v>4.4000000000000004</v>
      </c>
      <c r="S210">
        <v>97.93</v>
      </c>
      <c r="T210" s="13"/>
      <c r="U210" s="11"/>
      <c r="AO210" s="14">
        <v>8.1</v>
      </c>
      <c r="AP210" s="11">
        <v>99.96</v>
      </c>
    </row>
    <row r="211" spans="4:42" x14ac:dyDescent="0.2">
      <c r="D211" t="s">
        <v>7</v>
      </c>
      <c r="E211">
        <v>0.98</v>
      </c>
      <c r="F211">
        <v>97.77</v>
      </c>
      <c r="G211" s="1" t="s">
        <v>7</v>
      </c>
      <c r="H211">
        <v>4.5</v>
      </c>
      <c r="I211">
        <v>98.13</v>
      </c>
      <c r="J211" s="1"/>
      <c r="M211" s="1"/>
      <c r="O211" s="11"/>
      <c r="P211">
        <f t="shared" si="11"/>
        <v>0.98</v>
      </c>
      <c r="Q211">
        <v>97.77</v>
      </c>
      <c r="R211">
        <f t="shared" si="12"/>
        <v>4.5</v>
      </c>
      <c r="S211">
        <v>98.13</v>
      </c>
      <c r="T211" s="13"/>
      <c r="U211" s="11"/>
      <c r="AO211" s="14">
        <v>8.1999999999999993</v>
      </c>
      <c r="AP211" s="11">
        <v>99.97</v>
      </c>
    </row>
    <row r="212" spans="4:42" x14ac:dyDescent="0.2">
      <c r="D212" t="s">
        <v>7</v>
      </c>
      <c r="E212">
        <v>0.99</v>
      </c>
      <c r="F212">
        <v>98.01</v>
      </c>
      <c r="G212" s="1" t="s">
        <v>7</v>
      </c>
      <c r="H212">
        <v>4.5999999999999996</v>
      </c>
      <c r="I212">
        <v>98.33</v>
      </c>
      <c r="J212" s="1"/>
      <c r="M212" s="1"/>
      <c r="O212" s="11"/>
      <c r="P212">
        <f t="shared" si="11"/>
        <v>0.99</v>
      </c>
      <c r="Q212">
        <v>98.01</v>
      </c>
      <c r="R212">
        <f t="shared" si="12"/>
        <v>4.5999999999999996</v>
      </c>
      <c r="S212">
        <v>98.33</v>
      </c>
      <c r="T212" s="13"/>
      <c r="U212" s="11"/>
      <c r="AO212" s="14">
        <v>8.3000000000000007</v>
      </c>
      <c r="AP212" s="11">
        <v>99.97</v>
      </c>
    </row>
    <row r="213" spans="4:42" x14ac:dyDescent="0.2">
      <c r="D213" t="s">
        <v>7</v>
      </c>
      <c r="E213">
        <v>1</v>
      </c>
      <c r="F213">
        <v>98.66</v>
      </c>
      <c r="G213" s="1" t="s">
        <v>7</v>
      </c>
      <c r="H213">
        <v>4.7</v>
      </c>
      <c r="I213">
        <v>98.52</v>
      </c>
      <c r="J213" s="1"/>
      <c r="M213" s="1"/>
      <c r="O213" s="11"/>
      <c r="P213">
        <f t="shared" si="11"/>
        <v>1</v>
      </c>
      <c r="Q213">
        <v>98.66</v>
      </c>
      <c r="R213">
        <f t="shared" si="12"/>
        <v>4.7</v>
      </c>
      <c r="S213">
        <v>98.52</v>
      </c>
      <c r="T213" s="13"/>
      <c r="U213" s="11"/>
      <c r="AO213" s="14">
        <v>8.4</v>
      </c>
      <c r="AP213" s="11">
        <v>99.97</v>
      </c>
    </row>
    <row r="214" spans="4:42" x14ac:dyDescent="0.2">
      <c r="D214" t="s">
        <v>7</v>
      </c>
      <c r="E214">
        <v>1.1000000000000001</v>
      </c>
      <c r="F214">
        <v>99.15</v>
      </c>
      <c r="G214" s="1" t="s">
        <v>7</v>
      </c>
      <c r="H214">
        <v>4.8</v>
      </c>
      <c r="I214">
        <v>98.65</v>
      </c>
      <c r="J214" s="1"/>
      <c r="M214" s="1"/>
      <c r="O214" s="11"/>
      <c r="P214">
        <f t="shared" si="11"/>
        <v>1.1000000000000001</v>
      </c>
      <c r="Q214">
        <v>99.15</v>
      </c>
      <c r="R214">
        <f t="shared" si="12"/>
        <v>4.8</v>
      </c>
      <c r="S214">
        <v>98.65</v>
      </c>
      <c r="T214" s="13"/>
      <c r="U214" s="11"/>
      <c r="AO214" s="14">
        <v>8.5</v>
      </c>
      <c r="AP214" s="11">
        <v>99.97</v>
      </c>
    </row>
    <row r="215" spans="4:42" x14ac:dyDescent="0.2">
      <c r="D215" t="s">
        <v>7</v>
      </c>
      <c r="E215">
        <v>1.2</v>
      </c>
      <c r="F215">
        <v>99.44</v>
      </c>
      <c r="G215" s="1" t="s">
        <v>7</v>
      </c>
      <c r="H215">
        <v>4.9000000000000004</v>
      </c>
      <c r="I215">
        <v>98.75</v>
      </c>
      <c r="J215" s="1"/>
      <c r="M215" s="1"/>
      <c r="O215" s="11"/>
      <c r="P215">
        <f t="shared" si="11"/>
        <v>1.2</v>
      </c>
      <c r="Q215">
        <v>99.44</v>
      </c>
      <c r="R215">
        <f t="shared" si="12"/>
        <v>4.9000000000000004</v>
      </c>
      <c r="S215">
        <v>98.75</v>
      </c>
      <c r="T215" s="13"/>
      <c r="U215" s="11"/>
      <c r="AO215" s="14">
        <v>8.6</v>
      </c>
      <c r="AP215" s="11">
        <v>99.97</v>
      </c>
    </row>
    <row r="216" spans="4:42" x14ac:dyDescent="0.2">
      <c r="D216" t="s">
        <v>7</v>
      </c>
      <c r="E216">
        <v>1.3</v>
      </c>
      <c r="F216">
        <v>99.76</v>
      </c>
      <c r="G216" s="1" t="s">
        <v>7</v>
      </c>
      <c r="H216">
        <v>5</v>
      </c>
      <c r="I216">
        <v>98.84</v>
      </c>
      <c r="J216" s="1"/>
      <c r="M216" s="1"/>
      <c r="O216" s="11"/>
      <c r="P216">
        <f t="shared" si="11"/>
        <v>1.3</v>
      </c>
      <c r="Q216">
        <v>99.76</v>
      </c>
      <c r="R216">
        <f t="shared" si="12"/>
        <v>5</v>
      </c>
      <c r="S216">
        <v>98.84</v>
      </c>
      <c r="T216" s="13"/>
      <c r="U216" s="11"/>
      <c r="AO216" s="14">
        <v>8.6999999999999993</v>
      </c>
      <c r="AP216" s="11">
        <v>99.97</v>
      </c>
    </row>
    <row r="217" spans="4:42" x14ac:dyDescent="0.2">
      <c r="D217" t="s">
        <v>7</v>
      </c>
      <c r="E217">
        <v>1.4</v>
      </c>
      <c r="F217">
        <v>99.86</v>
      </c>
      <c r="G217" s="1" t="s">
        <v>7</v>
      </c>
      <c r="H217">
        <v>5.0999999999999996</v>
      </c>
      <c r="I217">
        <v>98.97</v>
      </c>
      <c r="J217" s="1"/>
      <c r="M217" s="1"/>
      <c r="O217" s="11"/>
      <c r="P217">
        <f t="shared" si="11"/>
        <v>1.4</v>
      </c>
      <c r="Q217">
        <v>99.86</v>
      </c>
      <c r="R217">
        <f t="shared" si="12"/>
        <v>5.0999999999999996</v>
      </c>
      <c r="S217">
        <v>98.97</v>
      </c>
      <c r="T217" s="13"/>
      <c r="U217" s="11"/>
      <c r="AO217" s="14">
        <v>8.8000000000000007</v>
      </c>
      <c r="AP217" s="11">
        <v>99.97</v>
      </c>
    </row>
    <row r="218" spans="4:42" x14ac:dyDescent="0.2">
      <c r="D218" t="s">
        <v>7</v>
      </c>
      <c r="E218">
        <v>1.5</v>
      </c>
      <c r="F218">
        <v>99.89</v>
      </c>
      <c r="G218" s="1" t="s">
        <v>7</v>
      </c>
      <c r="H218">
        <v>5.2</v>
      </c>
      <c r="I218">
        <v>99.15</v>
      </c>
      <c r="J218" s="1"/>
      <c r="M218" s="1"/>
      <c r="O218" s="11"/>
      <c r="P218">
        <f t="shared" si="11"/>
        <v>1.5</v>
      </c>
      <c r="Q218">
        <v>99.89</v>
      </c>
      <c r="R218">
        <f t="shared" si="12"/>
        <v>5.2</v>
      </c>
      <c r="S218">
        <v>99.15</v>
      </c>
      <c r="T218" s="13"/>
      <c r="U218" s="11"/>
      <c r="AO218" s="14">
        <v>8.9</v>
      </c>
      <c r="AP218" s="11">
        <v>99.97</v>
      </c>
    </row>
    <row r="219" spans="4:42" x14ac:dyDescent="0.2">
      <c r="D219" t="s">
        <v>7</v>
      </c>
      <c r="E219">
        <v>1.6</v>
      </c>
      <c r="F219">
        <v>99.91</v>
      </c>
      <c r="G219" s="1" t="s">
        <v>7</v>
      </c>
      <c r="H219">
        <v>5.3</v>
      </c>
      <c r="I219">
        <v>99.33</v>
      </c>
      <c r="J219" s="1"/>
      <c r="M219" s="1"/>
      <c r="O219" s="11"/>
      <c r="P219">
        <f t="shared" si="11"/>
        <v>1.6</v>
      </c>
      <c r="Q219">
        <v>99.91</v>
      </c>
      <c r="R219">
        <f t="shared" si="12"/>
        <v>5.3</v>
      </c>
      <c r="S219">
        <v>99.33</v>
      </c>
      <c r="T219" s="13"/>
      <c r="U219" s="11"/>
      <c r="AO219" s="14">
        <v>9</v>
      </c>
      <c r="AP219" s="11">
        <v>99.97</v>
      </c>
    </row>
    <row r="220" spans="4:42" x14ac:dyDescent="0.2">
      <c r="D220" t="s">
        <v>7</v>
      </c>
      <c r="E220">
        <v>1.7</v>
      </c>
      <c r="F220">
        <v>99.92</v>
      </c>
      <c r="G220" s="1" t="s">
        <v>7</v>
      </c>
      <c r="H220">
        <v>5.4</v>
      </c>
      <c r="I220">
        <v>99.51</v>
      </c>
      <c r="J220" s="1"/>
      <c r="M220" s="1"/>
      <c r="O220" s="11"/>
      <c r="P220">
        <f t="shared" si="11"/>
        <v>1.7</v>
      </c>
      <c r="Q220">
        <v>99.92</v>
      </c>
      <c r="R220">
        <f t="shared" si="12"/>
        <v>5.4</v>
      </c>
      <c r="S220">
        <v>99.51</v>
      </c>
      <c r="T220" s="13"/>
      <c r="U220" s="11"/>
      <c r="AO220" s="14">
        <v>9.1</v>
      </c>
      <c r="AP220" s="11">
        <v>99.97</v>
      </c>
    </row>
    <row r="221" spans="4:42" x14ac:dyDescent="0.2">
      <c r="D221" t="s">
        <v>7</v>
      </c>
      <c r="E221">
        <v>1.8</v>
      </c>
      <c r="F221">
        <v>99.93</v>
      </c>
      <c r="G221" s="1" t="s">
        <v>7</v>
      </c>
      <c r="H221">
        <v>5.5</v>
      </c>
      <c r="I221">
        <v>99.66</v>
      </c>
      <c r="J221" s="1"/>
      <c r="M221" s="1"/>
      <c r="O221" s="11"/>
      <c r="P221">
        <f t="shared" si="11"/>
        <v>1.8</v>
      </c>
      <c r="Q221">
        <v>99.93</v>
      </c>
      <c r="R221">
        <f t="shared" si="12"/>
        <v>5.5</v>
      </c>
      <c r="S221">
        <v>99.66</v>
      </c>
      <c r="T221" s="13"/>
      <c r="U221" s="11"/>
      <c r="AO221" s="14">
        <v>9.1999999999999993</v>
      </c>
      <c r="AP221" s="11">
        <v>99.98</v>
      </c>
    </row>
    <row r="222" spans="4:42" x14ac:dyDescent="0.2">
      <c r="D222" t="s">
        <v>7</v>
      </c>
      <c r="E222">
        <v>1.9</v>
      </c>
      <c r="F222">
        <v>99.93</v>
      </c>
      <c r="G222" s="1" t="s">
        <v>7</v>
      </c>
      <c r="H222">
        <v>5.6</v>
      </c>
      <c r="I222">
        <v>99.74</v>
      </c>
      <c r="J222" s="1"/>
      <c r="M222" s="1"/>
      <c r="O222" s="11"/>
      <c r="P222">
        <f t="shared" si="11"/>
        <v>1.9</v>
      </c>
      <c r="Q222">
        <v>99.93</v>
      </c>
      <c r="R222">
        <f t="shared" si="12"/>
        <v>5.6</v>
      </c>
      <c r="S222">
        <v>99.74</v>
      </c>
      <c r="T222" s="13"/>
      <c r="U222" s="11"/>
      <c r="AO222" s="14">
        <v>9.3000000000000007</v>
      </c>
      <c r="AP222" s="11">
        <v>99.98</v>
      </c>
    </row>
    <row r="223" spans="4:42" x14ac:dyDescent="0.2">
      <c r="D223" t="s">
        <v>7</v>
      </c>
      <c r="E223">
        <v>2</v>
      </c>
      <c r="F223">
        <v>99.94</v>
      </c>
      <c r="G223" s="1" t="s">
        <v>7</v>
      </c>
      <c r="H223">
        <v>5.7</v>
      </c>
      <c r="I223">
        <v>99.8</v>
      </c>
      <c r="J223" s="1"/>
      <c r="M223" s="1"/>
      <c r="O223" s="11"/>
      <c r="P223">
        <f t="shared" si="11"/>
        <v>2</v>
      </c>
      <c r="Q223">
        <v>99.94</v>
      </c>
      <c r="R223">
        <f t="shared" si="12"/>
        <v>5.7</v>
      </c>
      <c r="S223">
        <v>99.8</v>
      </c>
      <c r="T223" s="13"/>
      <c r="U223" s="11"/>
      <c r="AO223" s="14">
        <v>9.4</v>
      </c>
      <c r="AP223" s="11">
        <v>99.98</v>
      </c>
    </row>
    <row r="224" spans="4:42" x14ac:dyDescent="0.2">
      <c r="D224" t="s">
        <v>7</v>
      </c>
      <c r="E224">
        <v>2.1</v>
      </c>
      <c r="F224">
        <v>99.94</v>
      </c>
      <c r="G224" s="1" t="s">
        <v>7</v>
      </c>
      <c r="H224">
        <v>5.8</v>
      </c>
      <c r="I224">
        <v>99.84</v>
      </c>
      <c r="J224" s="1"/>
      <c r="M224" s="1"/>
      <c r="O224" s="11"/>
      <c r="P224">
        <f t="shared" si="11"/>
        <v>2.1</v>
      </c>
      <c r="Q224">
        <v>99.94</v>
      </c>
      <c r="R224">
        <f t="shared" si="12"/>
        <v>5.8</v>
      </c>
      <c r="S224">
        <v>99.84</v>
      </c>
      <c r="T224" s="13"/>
      <c r="U224" s="11"/>
      <c r="AO224" s="14">
        <v>9.5</v>
      </c>
      <c r="AP224" s="11">
        <v>99.98</v>
      </c>
    </row>
    <row r="225" spans="4:42" x14ac:dyDescent="0.2">
      <c r="D225" t="s">
        <v>7</v>
      </c>
      <c r="E225">
        <v>2.2000000000000002</v>
      </c>
      <c r="F225">
        <v>99.95</v>
      </c>
      <c r="G225" s="1" t="s">
        <v>7</v>
      </c>
      <c r="H225">
        <v>5.9</v>
      </c>
      <c r="I225">
        <v>99.86</v>
      </c>
      <c r="J225" s="1"/>
      <c r="M225" s="1"/>
      <c r="O225" s="11"/>
      <c r="P225">
        <f t="shared" si="11"/>
        <v>2.2000000000000002</v>
      </c>
      <c r="Q225">
        <v>99.95</v>
      </c>
      <c r="R225">
        <f t="shared" si="12"/>
        <v>5.9</v>
      </c>
      <c r="S225">
        <v>99.86</v>
      </c>
      <c r="T225" s="13"/>
      <c r="U225" s="11"/>
      <c r="AO225" s="14">
        <v>9.6</v>
      </c>
      <c r="AP225" s="11">
        <v>99.98</v>
      </c>
    </row>
    <row r="226" spans="4:42" x14ac:dyDescent="0.2">
      <c r="D226" t="s">
        <v>7</v>
      </c>
      <c r="E226">
        <v>2.2999999999999998</v>
      </c>
      <c r="F226">
        <v>99.95</v>
      </c>
      <c r="G226" s="1" t="s">
        <v>7</v>
      </c>
      <c r="H226">
        <v>6</v>
      </c>
      <c r="I226">
        <v>99.88</v>
      </c>
      <c r="J226" s="1"/>
      <c r="M226" s="1"/>
      <c r="O226" s="11"/>
      <c r="P226">
        <f t="shared" si="11"/>
        <v>2.2999999999999998</v>
      </c>
      <c r="Q226">
        <v>99.95</v>
      </c>
      <c r="R226">
        <f t="shared" si="12"/>
        <v>6</v>
      </c>
      <c r="S226">
        <v>99.88</v>
      </c>
      <c r="T226" s="13"/>
      <c r="U226" s="11"/>
      <c r="AO226" s="14">
        <v>9.6999999999999993</v>
      </c>
      <c r="AP226" s="11">
        <v>99.98</v>
      </c>
    </row>
    <row r="227" spans="4:42" x14ac:dyDescent="0.2">
      <c r="D227" t="s">
        <v>7</v>
      </c>
      <c r="E227">
        <v>2.4</v>
      </c>
      <c r="F227">
        <v>99.95</v>
      </c>
      <c r="G227" s="1" t="s">
        <v>7</v>
      </c>
      <c r="H227">
        <v>6.1</v>
      </c>
      <c r="I227">
        <v>99.89</v>
      </c>
      <c r="J227" s="1"/>
      <c r="M227" s="1"/>
      <c r="O227" s="11"/>
      <c r="P227">
        <f t="shared" si="11"/>
        <v>2.4</v>
      </c>
      <c r="Q227">
        <v>99.95</v>
      </c>
      <c r="R227">
        <f t="shared" si="12"/>
        <v>6.1</v>
      </c>
      <c r="S227">
        <v>99.89</v>
      </c>
      <c r="T227" s="13"/>
      <c r="U227" s="11"/>
      <c r="AO227" s="14">
        <v>9.8000000000000007</v>
      </c>
      <c r="AP227" s="11">
        <v>99.98</v>
      </c>
    </row>
    <row r="228" spans="4:42" x14ac:dyDescent="0.2">
      <c r="D228" t="s">
        <v>7</v>
      </c>
      <c r="E228">
        <v>2.5</v>
      </c>
      <c r="F228">
        <v>99.96</v>
      </c>
      <c r="G228" s="1" t="s">
        <v>7</v>
      </c>
      <c r="H228">
        <v>6.2</v>
      </c>
      <c r="I228">
        <v>99.91</v>
      </c>
      <c r="J228" s="1"/>
      <c r="M228" s="1"/>
      <c r="O228" s="11"/>
      <c r="P228">
        <f t="shared" si="11"/>
        <v>2.5</v>
      </c>
      <c r="Q228">
        <v>99.96</v>
      </c>
      <c r="R228">
        <f t="shared" si="12"/>
        <v>6.2</v>
      </c>
      <c r="S228">
        <v>99.91</v>
      </c>
      <c r="T228" s="13"/>
      <c r="U228" s="11"/>
      <c r="AO228" s="14">
        <v>9.9</v>
      </c>
      <c r="AP228" s="11">
        <v>99.98</v>
      </c>
    </row>
    <row r="229" spans="4:42" x14ac:dyDescent="0.2">
      <c r="D229" t="s">
        <v>7</v>
      </c>
      <c r="E229">
        <v>2.6</v>
      </c>
      <c r="F229">
        <v>99.96</v>
      </c>
      <c r="G229" s="1" t="s">
        <v>7</v>
      </c>
      <c r="H229">
        <v>6.3</v>
      </c>
      <c r="I229">
        <v>99.91</v>
      </c>
      <c r="J229" s="1"/>
      <c r="M229" s="1"/>
      <c r="O229" s="11"/>
      <c r="P229">
        <f t="shared" si="11"/>
        <v>2.6</v>
      </c>
      <c r="Q229">
        <v>99.96</v>
      </c>
      <c r="R229">
        <f t="shared" si="12"/>
        <v>6.3</v>
      </c>
      <c r="S229">
        <v>99.91</v>
      </c>
      <c r="T229" s="13"/>
      <c r="U229" s="11"/>
      <c r="AO229" s="14">
        <v>10</v>
      </c>
      <c r="AP229" s="11">
        <v>99.98</v>
      </c>
    </row>
    <row r="230" spans="4:42" x14ac:dyDescent="0.2">
      <c r="D230" t="s">
        <v>7</v>
      </c>
      <c r="E230">
        <v>2.7</v>
      </c>
      <c r="F230">
        <v>99.96</v>
      </c>
      <c r="G230" s="1" t="s">
        <v>7</v>
      </c>
      <c r="H230">
        <v>6.4</v>
      </c>
      <c r="I230">
        <v>99.92</v>
      </c>
      <c r="J230" s="1"/>
      <c r="M230" s="1"/>
      <c r="O230" s="11"/>
      <c r="P230">
        <f t="shared" si="11"/>
        <v>2.7</v>
      </c>
      <c r="Q230">
        <v>99.96</v>
      </c>
      <c r="R230">
        <f t="shared" si="12"/>
        <v>6.4</v>
      </c>
      <c r="S230">
        <v>99.92</v>
      </c>
      <c r="T230" s="13"/>
      <c r="U230" s="11"/>
      <c r="AO230" s="14">
        <v>11</v>
      </c>
      <c r="AP230" s="11">
        <v>99.99</v>
      </c>
    </row>
    <row r="231" spans="4:42" x14ac:dyDescent="0.2">
      <c r="D231" t="s">
        <v>7</v>
      </c>
      <c r="E231">
        <v>2.8</v>
      </c>
      <c r="F231">
        <v>99.97</v>
      </c>
      <c r="G231" s="1" t="s">
        <v>7</v>
      </c>
      <c r="H231">
        <v>6.5</v>
      </c>
      <c r="I231">
        <v>99.93</v>
      </c>
      <c r="J231" s="1"/>
      <c r="M231" s="1"/>
      <c r="O231" s="11"/>
      <c r="P231">
        <f t="shared" si="11"/>
        <v>2.8</v>
      </c>
      <c r="Q231">
        <v>99.97</v>
      </c>
      <c r="R231">
        <f t="shared" si="12"/>
        <v>6.5</v>
      </c>
      <c r="S231">
        <v>99.93</v>
      </c>
      <c r="T231" s="13"/>
      <c r="U231" s="11"/>
      <c r="AO231" s="14">
        <v>12</v>
      </c>
      <c r="AP231" s="11">
        <v>99.99</v>
      </c>
    </row>
    <row r="232" spans="4:42" x14ac:dyDescent="0.2">
      <c r="D232" t="s">
        <v>7</v>
      </c>
      <c r="E232">
        <v>2.9</v>
      </c>
      <c r="F232">
        <v>99.97</v>
      </c>
      <c r="G232" s="1" t="s">
        <v>7</v>
      </c>
      <c r="H232">
        <v>6.6</v>
      </c>
      <c r="I232">
        <v>99.93</v>
      </c>
      <c r="J232" s="1"/>
      <c r="M232" s="1"/>
      <c r="O232" s="11"/>
      <c r="P232">
        <f t="shared" si="11"/>
        <v>2.9</v>
      </c>
      <c r="Q232">
        <v>99.97</v>
      </c>
      <c r="R232">
        <f t="shared" si="12"/>
        <v>6.6</v>
      </c>
      <c r="S232">
        <v>99.93</v>
      </c>
      <c r="T232" s="13"/>
      <c r="U232" s="11"/>
      <c r="AO232" s="14">
        <v>13</v>
      </c>
      <c r="AP232" s="11">
        <v>99.99</v>
      </c>
    </row>
    <row r="233" spans="4:42" x14ac:dyDescent="0.2">
      <c r="D233" t="s">
        <v>7</v>
      </c>
      <c r="E233">
        <v>3</v>
      </c>
      <c r="F233">
        <v>99.97</v>
      </c>
      <c r="G233" s="1" t="s">
        <v>7</v>
      </c>
      <c r="H233">
        <v>6.7</v>
      </c>
      <c r="I233">
        <v>99.94</v>
      </c>
      <c r="J233" s="1"/>
      <c r="M233" s="1"/>
      <c r="O233" s="11"/>
      <c r="P233">
        <f t="shared" ref="P233:P253" si="13">ROUND(E233,2)</f>
        <v>3</v>
      </c>
      <c r="Q233">
        <v>99.97</v>
      </c>
      <c r="R233">
        <f t="shared" ref="R233:R271" si="14">ROUND(H233,2)</f>
        <v>6.7</v>
      </c>
      <c r="S233">
        <v>99.94</v>
      </c>
      <c r="T233" s="13"/>
      <c r="U233" s="11"/>
      <c r="AO233" s="14">
        <v>14</v>
      </c>
      <c r="AP233" s="11">
        <v>100</v>
      </c>
    </row>
    <row r="234" spans="4:42" x14ac:dyDescent="0.2">
      <c r="D234" t="s">
        <v>7</v>
      </c>
      <c r="E234">
        <v>3.1</v>
      </c>
      <c r="F234">
        <v>99.97</v>
      </c>
      <c r="G234" s="1" t="s">
        <v>7</v>
      </c>
      <c r="H234">
        <v>6.8</v>
      </c>
      <c r="I234">
        <v>99.94</v>
      </c>
      <c r="J234" s="1"/>
      <c r="M234" s="1"/>
      <c r="O234" s="11"/>
      <c r="P234">
        <f t="shared" si="13"/>
        <v>3.1</v>
      </c>
      <c r="Q234">
        <v>99.97</v>
      </c>
      <c r="R234">
        <f t="shared" si="14"/>
        <v>6.8</v>
      </c>
      <c r="S234">
        <v>99.94</v>
      </c>
      <c r="T234" s="13"/>
      <c r="U234" s="11"/>
      <c r="AO234" s="14">
        <v>15</v>
      </c>
      <c r="AP234" s="11">
        <v>100</v>
      </c>
    </row>
    <row r="235" spans="4:42" x14ac:dyDescent="0.2">
      <c r="D235" t="s">
        <v>7</v>
      </c>
      <c r="E235">
        <v>3.2</v>
      </c>
      <c r="F235">
        <v>99.97</v>
      </c>
      <c r="G235" s="1" t="s">
        <v>7</v>
      </c>
      <c r="H235">
        <v>6.9</v>
      </c>
      <c r="I235">
        <v>99.94</v>
      </c>
      <c r="J235" s="1"/>
      <c r="M235" s="1"/>
      <c r="O235" s="11"/>
      <c r="P235">
        <f t="shared" si="13"/>
        <v>3.2</v>
      </c>
      <c r="Q235">
        <v>99.97</v>
      </c>
      <c r="R235">
        <f t="shared" si="14"/>
        <v>6.9</v>
      </c>
      <c r="S235">
        <v>99.94</v>
      </c>
      <c r="T235" s="13"/>
      <c r="U235" s="11"/>
    </row>
    <row r="236" spans="4:42" x14ac:dyDescent="0.2">
      <c r="D236" t="s">
        <v>7</v>
      </c>
      <c r="E236">
        <v>3.3</v>
      </c>
      <c r="F236">
        <v>99.98</v>
      </c>
      <c r="G236" s="1" t="s">
        <v>7</v>
      </c>
      <c r="H236">
        <v>7</v>
      </c>
      <c r="I236">
        <v>99.95</v>
      </c>
      <c r="J236" s="1"/>
      <c r="M236" s="1"/>
      <c r="O236" s="11"/>
      <c r="P236">
        <f t="shared" si="13"/>
        <v>3.3</v>
      </c>
      <c r="Q236">
        <v>99.98</v>
      </c>
      <c r="R236">
        <f t="shared" si="14"/>
        <v>7</v>
      </c>
      <c r="S236">
        <v>99.95</v>
      </c>
      <c r="T236" s="13"/>
      <c r="U236" s="11"/>
    </row>
    <row r="237" spans="4:42" x14ac:dyDescent="0.2">
      <c r="D237" t="s">
        <v>7</v>
      </c>
      <c r="E237">
        <v>3.4</v>
      </c>
      <c r="F237">
        <v>99.98</v>
      </c>
      <c r="G237" s="1" t="s">
        <v>7</v>
      </c>
      <c r="H237">
        <v>7.1</v>
      </c>
      <c r="I237">
        <v>99.95</v>
      </c>
      <c r="J237" s="1"/>
      <c r="M237" s="1"/>
      <c r="O237" s="11"/>
      <c r="P237">
        <f t="shared" si="13"/>
        <v>3.4</v>
      </c>
      <c r="Q237">
        <v>99.98</v>
      </c>
      <c r="R237">
        <f t="shared" si="14"/>
        <v>7.1</v>
      </c>
      <c r="S237">
        <v>99.95</v>
      </c>
      <c r="T237" s="13"/>
      <c r="U237" s="11"/>
    </row>
    <row r="238" spans="4:42" x14ac:dyDescent="0.2">
      <c r="D238" t="s">
        <v>7</v>
      </c>
      <c r="E238">
        <v>3.5</v>
      </c>
      <c r="F238">
        <v>99.99</v>
      </c>
      <c r="G238" s="1" t="s">
        <v>7</v>
      </c>
      <c r="H238">
        <v>7.2</v>
      </c>
      <c r="I238">
        <v>99.95</v>
      </c>
      <c r="J238" s="1"/>
      <c r="M238" s="1"/>
      <c r="O238" s="11"/>
      <c r="P238">
        <f t="shared" si="13"/>
        <v>3.5</v>
      </c>
      <c r="Q238">
        <v>99.99</v>
      </c>
      <c r="R238">
        <f t="shared" si="14"/>
        <v>7.2</v>
      </c>
      <c r="S238">
        <v>99.95</v>
      </c>
      <c r="T238" s="13"/>
      <c r="U238" s="11"/>
    </row>
    <row r="239" spans="4:42" x14ac:dyDescent="0.2">
      <c r="D239" t="s">
        <v>7</v>
      </c>
      <c r="E239">
        <v>3.9</v>
      </c>
      <c r="F239">
        <v>99.99</v>
      </c>
      <c r="G239" s="1" t="s">
        <v>7</v>
      </c>
      <c r="H239">
        <v>7.3</v>
      </c>
      <c r="I239">
        <v>99.95</v>
      </c>
      <c r="J239" s="1"/>
      <c r="M239" s="1"/>
      <c r="O239" s="11"/>
      <c r="P239">
        <f t="shared" si="13"/>
        <v>3.9</v>
      </c>
      <c r="Q239">
        <v>99.99</v>
      </c>
      <c r="R239">
        <f t="shared" si="14"/>
        <v>7.3</v>
      </c>
      <c r="S239">
        <v>99.95</v>
      </c>
      <c r="T239" s="13"/>
      <c r="U239" s="11"/>
    </row>
    <row r="240" spans="4:42" x14ac:dyDescent="0.2">
      <c r="D240" t="s">
        <v>7</v>
      </c>
      <c r="E240">
        <v>4</v>
      </c>
      <c r="F240">
        <v>99.99</v>
      </c>
      <c r="G240" s="1" t="s">
        <v>7</v>
      </c>
      <c r="H240">
        <v>7.4</v>
      </c>
      <c r="I240">
        <v>99.95</v>
      </c>
      <c r="J240" s="1"/>
      <c r="M240" s="1"/>
      <c r="O240" s="11"/>
      <c r="P240">
        <f t="shared" si="13"/>
        <v>4</v>
      </c>
      <c r="Q240">
        <v>99.99</v>
      </c>
      <c r="R240">
        <f t="shared" si="14"/>
        <v>7.4</v>
      </c>
      <c r="S240">
        <v>99.95</v>
      </c>
      <c r="T240" s="13"/>
      <c r="U240" s="11"/>
    </row>
    <row r="241" spans="4:21" x14ac:dyDescent="0.2">
      <c r="D241" t="s">
        <v>7</v>
      </c>
      <c r="E241">
        <v>4.0999999999999996</v>
      </c>
      <c r="F241">
        <v>99.99</v>
      </c>
      <c r="G241" s="1" t="s">
        <v>7</v>
      </c>
      <c r="H241">
        <v>7.5</v>
      </c>
      <c r="I241">
        <v>99.95</v>
      </c>
      <c r="J241" s="1"/>
      <c r="M241" s="1"/>
      <c r="O241" s="11"/>
      <c r="P241">
        <f t="shared" si="13"/>
        <v>4.0999999999999996</v>
      </c>
      <c r="Q241">
        <v>99.99</v>
      </c>
      <c r="R241">
        <f t="shared" si="14"/>
        <v>7.5</v>
      </c>
      <c r="S241">
        <v>99.95</v>
      </c>
      <c r="T241" s="13"/>
      <c r="U241" s="11"/>
    </row>
    <row r="242" spans="4:21" x14ac:dyDescent="0.2">
      <c r="D242" t="s">
        <v>7</v>
      </c>
      <c r="E242">
        <v>4.3</v>
      </c>
      <c r="F242">
        <v>99.99</v>
      </c>
      <c r="G242" s="1" t="s">
        <v>7</v>
      </c>
      <c r="H242">
        <v>7.6</v>
      </c>
      <c r="I242">
        <v>99.95</v>
      </c>
      <c r="J242" s="1"/>
      <c r="M242" s="1"/>
      <c r="O242" s="11"/>
      <c r="P242">
        <f t="shared" si="13"/>
        <v>4.3</v>
      </c>
      <c r="Q242">
        <v>99.99</v>
      </c>
      <c r="R242">
        <f t="shared" si="14"/>
        <v>7.6</v>
      </c>
      <c r="S242">
        <v>99.95</v>
      </c>
      <c r="T242" s="13"/>
      <c r="U242" s="11"/>
    </row>
    <row r="243" spans="4:21" x14ac:dyDescent="0.2">
      <c r="D243" t="s">
        <v>7</v>
      </c>
      <c r="E243">
        <v>4.4000000000000004</v>
      </c>
      <c r="F243">
        <v>99.99</v>
      </c>
      <c r="G243" s="1" t="s">
        <v>7</v>
      </c>
      <c r="H243">
        <v>7.7</v>
      </c>
      <c r="I243">
        <v>99.96</v>
      </c>
      <c r="J243" s="1"/>
      <c r="M243" s="1"/>
      <c r="O243" s="11"/>
      <c r="P243">
        <f t="shared" si="13"/>
        <v>4.4000000000000004</v>
      </c>
      <c r="Q243">
        <v>99.99</v>
      </c>
      <c r="R243">
        <f t="shared" si="14"/>
        <v>7.7</v>
      </c>
      <c r="S243">
        <v>99.96</v>
      </c>
      <c r="T243" s="13"/>
      <c r="U243" s="11"/>
    </row>
    <row r="244" spans="4:21" x14ac:dyDescent="0.2">
      <c r="D244" t="s">
        <v>7</v>
      </c>
      <c r="E244">
        <v>4.5</v>
      </c>
      <c r="F244">
        <v>99.99</v>
      </c>
      <c r="G244" s="1" t="s">
        <v>7</v>
      </c>
      <c r="H244">
        <v>7.8</v>
      </c>
      <c r="I244">
        <v>99.96</v>
      </c>
      <c r="J244" s="1"/>
      <c r="M244" s="1"/>
      <c r="O244" s="11"/>
      <c r="P244">
        <f t="shared" si="13"/>
        <v>4.5</v>
      </c>
      <c r="Q244">
        <v>99.99</v>
      </c>
      <c r="R244">
        <f t="shared" si="14"/>
        <v>7.8</v>
      </c>
      <c r="S244">
        <v>99.96</v>
      </c>
      <c r="T244" s="13"/>
      <c r="U244" s="11"/>
    </row>
    <row r="245" spans="4:21" x14ac:dyDescent="0.2">
      <c r="D245" t="s">
        <v>7</v>
      </c>
      <c r="E245">
        <v>6.4</v>
      </c>
      <c r="F245">
        <v>99.99</v>
      </c>
      <c r="G245" s="1" t="s">
        <v>7</v>
      </c>
      <c r="H245">
        <v>7.9</v>
      </c>
      <c r="I245">
        <v>99.96</v>
      </c>
      <c r="J245" s="1"/>
      <c r="M245" s="1"/>
      <c r="O245" s="11"/>
      <c r="P245">
        <f t="shared" si="13"/>
        <v>6.4</v>
      </c>
      <c r="Q245">
        <v>99.99</v>
      </c>
      <c r="R245">
        <f t="shared" si="14"/>
        <v>7.9</v>
      </c>
      <c r="S245">
        <v>99.96</v>
      </c>
      <c r="T245" s="13"/>
      <c r="U245" s="11"/>
    </row>
    <row r="246" spans="4:21" x14ac:dyDescent="0.2">
      <c r="D246" t="s">
        <v>7</v>
      </c>
      <c r="E246">
        <v>6.7</v>
      </c>
      <c r="F246">
        <v>99.99</v>
      </c>
      <c r="G246" s="1" t="s">
        <v>7</v>
      </c>
      <c r="H246">
        <v>8</v>
      </c>
      <c r="I246">
        <v>99.96</v>
      </c>
      <c r="J246" s="1"/>
      <c r="M246" s="1"/>
      <c r="O246" s="11"/>
      <c r="P246">
        <f t="shared" si="13"/>
        <v>6.7</v>
      </c>
      <c r="Q246">
        <v>99.99</v>
      </c>
      <c r="R246">
        <f t="shared" si="14"/>
        <v>8</v>
      </c>
      <c r="S246">
        <v>99.96</v>
      </c>
      <c r="T246" s="13"/>
      <c r="U246" s="11"/>
    </row>
    <row r="247" spans="4:21" x14ac:dyDescent="0.2">
      <c r="D247" t="s">
        <v>7</v>
      </c>
      <c r="E247">
        <v>6.8</v>
      </c>
      <c r="F247">
        <v>99.99</v>
      </c>
      <c r="G247" s="1" t="s">
        <v>7</v>
      </c>
      <c r="H247">
        <v>8.1</v>
      </c>
      <c r="I247">
        <v>99.96</v>
      </c>
      <c r="J247" s="1"/>
      <c r="M247" s="1"/>
      <c r="O247" s="11"/>
      <c r="P247">
        <f t="shared" si="13"/>
        <v>6.8</v>
      </c>
      <c r="Q247">
        <v>99.99</v>
      </c>
      <c r="R247">
        <f t="shared" si="14"/>
        <v>8.1</v>
      </c>
      <c r="S247">
        <v>99.96</v>
      </c>
      <c r="T247" s="13"/>
      <c r="U247" s="11"/>
    </row>
    <row r="248" spans="4:21" x14ac:dyDescent="0.2">
      <c r="D248" t="s">
        <v>7</v>
      </c>
      <c r="E248">
        <v>7.1</v>
      </c>
      <c r="F248">
        <v>99.99</v>
      </c>
      <c r="G248" s="1" t="s">
        <v>7</v>
      </c>
      <c r="H248">
        <v>8.1999999999999993</v>
      </c>
      <c r="I248">
        <v>99.97</v>
      </c>
      <c r="J248" s="1"/>
      <c r="M248" s="1"/>
      <c r="O248" s="11"/>
      <c r="P248">
        <f t="shared" si="13"/>
        <v>7.1</v>
      </c>
      <c r="Q248">
        <v>99.99</v>
      </c>
      <c r="R248">
        <f t="shared" si="14"/>
        <v>8.1999999999999993</v>
      </c>
      <c r="S248">
        <v>99.97</v>
      </c>
      <c r="T248" s="13"/>
      <c r="U248" s="11"/>
    </row>
    <row r="249" spans="4:21" x14ac:dyDescent="0.2">
      <c r="D249" t="s">
        <v>7</v>
      </c>
      <c r="E249">
        <v>7.2</v>
      </c>
      <c r="F249">
        <v>100</v>
      </c>
      <c r="G249" s="1" t="s">
        <v>7</v>
      </c>
      <c r="H249">
        <v>8.3000000000000007</v>
      </c>
      <c r="I249">
        <v>99.97</v>
      </c>
      <c r="J249" s="1"/>
      <c r="M249" s="1"/>
      <c r="O249" s="11"/>
      <c r="P249">
        <f t="shared" si="13"/>
        <v>7.2</v>
      </c>
      <c r="Q249">
        <v>100</v>
      </c>
      <c r="R249">
        <f t="shared" si="14"/>
        <v>8.3000000000000007</v>
      </c>
      <c r="S249">
        <v>99.97</v>
      </c>
      <c r="T249" s="13"/>
      <c r="U249" s="11"/>
    </row>
    <row r="250" spans="4:21" x14ac:dyDescent="0.2">
      <c r="D250" t="s">
        <v>7</v>
      </c>
      <c r="E250">
        <v>7.5</v>
      </c>
      <c r="F250">
        <v>100</v>
      </c>
      <c r="G250" s="1" t="s">
        <v>7</v>
      </c>
      <c r="H250">
        <v>8.4</v>
      </c>
      <c r="I250">
        <v>99.97</v>
      </c>
      <c r="J250" s="1"/>
      <c r="M250" s="1"/>
      <c r="O250" s="11"/>
      <c r="P250">
        <f t="shared" si="13"/>
        <v>7.5</v>
      </c>
      <c r="Q250">
        <v>100</v>
      </c>
      <c r="R250">
        <f t="shared" si="14"/>
        <v>8.4</v>
      </c>
      <c r="S250">
        <v>99.97</v>
      </c>
      <c r="T250" s="13"/>
      <c r="U250" s="11"/>
    </row>
    <row r="251" spans="4:21" x14ac:dyDescent="0.2">
      <c r="D251" t="s">
        <v>7</v>
      </c>
      <c r="E251">
        <v>7.6</v>
      </c>
      <c r="F251">
        <v>100</v>
      </c>
      <c r="G251" s="1" t="s">
        <v>7</v>
      </c>
      <c r="H251">
        <v>8.5</v>
      </c>
      <c r="I251">
        <v>99.97</v>
      </c>
      <c r="J251" s="1"/>
      <c r="M251" s="1"/>
      <c r="O251" s="11"/>
      <c r="P251">
        <f t="shared" si="13"/>
        <v>7.6</v>
      </c>
      <c r="Q251">
        <v>100</v>
      </c>
      <c r="R251">
        <f t="shared" si="14"/>
        <v>8.5</v>
      </c>
      <c r="S251">
        <v>99.97</v>
      </c>
      <c r="T251" s="13"/>
      <c r="U251" s="11"/>
    </row>
    <row r="252" spans="4:21" x14ac:dyDescent="0.2">
      <c r="D252" t="s">
        <v>7</v>
      </c>
      <c r="E252">
        <v>7.7</v>
      </c>
      <c r="F252">
        <v>100</v>
      </c>
      <c r="G252" s="1" t="s">
        <v>7</v>
      </c>
      <c r="H252">
        <v>8.6</v>
      </c>
      <c r="I252">
        <v>99.97</v>
      </c>
      <c r="J252" s="1"/>
      <c r="M252" s="1"/>
      <c r="O252" s="11"/>
      <c r="P252">
        <f t="shared" si="13"/>
        <v>7.7</v>
      </c>
      <c r="Q252">
        <v>100</v>
      </c>
      <c r="R252">
        <f t="shared" si="14"/>
        <v>8.6</v>
      </c>
      <c r="S252">
        <v>99.97</v>
      </c>
      <c r="T252" s="13"/>
      <c r="U252" s="11"/>
    </row>
    <row r="253" spans="4:21" x14ac:dyDescent="0.2">
      <c r="D253" t="s">
        <v>7</v>
      </c>
      <c r="E253">
        <v>8</v>
      </c>
      <c r="F253">
        <v>100</v>
      </c>
      <c r="G253" s="1" t="s">
        <v>7</v>
      </c>
      <c r="H253">
        <v>8.6999999999999993</v>
      </c>
      <c r="I253">
        <v>99.97</v>
      </c>
      <c r="J253" s="1"/>
      <c r="M253" s="1"/>
      <c r="O253" s="11"/>
      <c r="P253">
        <f t="shared" si="13"/>
        <v>8</v>
      </c>
      <c r="Q253">
        <v>100</v>
      </c>
      <c r="R253">
        <f t="shared" si="14"/>
        <v>8.6999999999999993</v>
      </c>
      <c r="S253">
        <v>99.97</v>
      </c>
      <c r="T253" s="13"/>
      <c r="U253" s="11"/>
    </row>
    <row r="254" spans="4:21" x14ac:dyDescent="0.2">
      <c r="G254" s="1" t="s">
        <v>7</v>
      </c>
      <c r="H254">
        <v>8.8000000000000007</v>
      </c>
      <c r="I254">
        <v>99.97</v>
      </c>
      <c r="J254" s="1"/>
      <c r="M254" s="1"/>
      <c r="O254" s="11"/>
      <c r="Q254" s="1"/>
      <c r="R254">
        <f t="shared" si="14"/>
        <v>8.8000000000000007</v>
      </c>
      <c r="S254">
        <v>99.97</v>
      </c>
      <c r="T254" s="13"/>
      <c r="U254" s="11"/>
    </row>
    <row r="255" spans="4:21" x14ac:dyDescent="0.2">
      <c r="G255" t="s">
        <v>7</v>
      </c>
      <c r="H255">
        <v>8.9</v>
      </c>
      <c r="I255">
        <v>99.97</v>
      </c>
      <c r="N255" s="13"/>
      <c r="O255" s="11"/>
      <c r="R255">
        <f t="shared" si="14"/>
        <v>8.9</v>
      </c>
      <c r="S255">
        <v>99.97</v>
      </c>
      <c r="T255" s="13"/>
      <c r="U255" s="11"/>
    </row>
    <row r="256" spans="4:21" x14ac:dyDescent="0.2">
      <c r="G256" t="s">
        <v>7</v>
      </c>
      <c r="H256">
        <v>9</v>
      </c>
      <c r="I256">
        <v>99.97</v>
      </c>
      <c r="R256">
        <f t="shared" si="14"/>
        <v>9</v>
      </c>
      <c r="S256">
        <v>99.97</v>
      </c>
    </row>
    <row r="257" spans="7:19" x14ac:dyDescent="0.2">
      <c r="G257" t="s">
        <v>7</v>
      </c>
      <c r="H257">
        <v>9.1</v>
      </c>
      <c r="I257">
        <v>99.97</v>
      </c>
      <c r="R257">
        <f t="shared" si="14"/>
        <v>9.1</v>
      </c>
      <c r="S257">
        <v>99.97</v>
      </c>
    </row>
    <row r="258" spans="7:19" x14ac:dyDescent="0.2">
      <c r="G258" t="s">
        <v>7</v>
      </c>
      <c r="H258">
        <v>9.1999999999999993</v>
      </c>
      <c r="I258">
        <v>99.98</v>
      </c>
      <c r="R258">
        <f t="shared" si="14"/>
        <v>9.1999999999999993</v>
      </c>
      <c r="S258">
        <v>99.98</v>
      </c>
    </row>
    <row r="259" spans="7:19" x14ac:dyDescent="0.2">
      <c r="G259" t="s">
        <v>7</v>
      </c>
      <c r="H259">
        <v>9.3000000000000007</v>
      </c>
      <c r="I259">
        <v>99.98</v>
      </c>
      <c r="R259">
        <f t="shared" si="14"/>
        <v>9.3000000000000007</v>
      </c>
      <c r="S259">
        <v>99.98</v>
      </c>
    </row>
    <row r="260" spans="7:19" x14ac:dyDescent="0.2">
      <c r="G260" t="s">
        <v>7</v>
      </c>
      <c r="H260">
        <v>9.4</v>
      </c>
      <c r="I260">
        <v>99.98</v>
      </c>
      <c r="R260">
        <f t="shared" si="14"/>
        <v>9.4</v>
      </c>
      <c r="S260">
        <v>99.98</v>
      </c>
    </row>
    <row r="261" spans="7:19" x14ac:dyDescent="0.2">
      <c r="G261" t="s">
        <v>7</v>
      </c>
      <c r="H261">
        <v>9.5</v>
      </c>
      <c r="I261">
        <v>99.98</v>
      </c>
      <c r="R261">
        <f t="shared" si="14"/>
        <v>9.5</v>
      </c>
      <c r="S261">
        <v>99.98</v>
      </c>
    </row>
    <row r="262" spans="7:19" x14ac:dyDescent="0.2">
      <c r="G262" t="s">
        <v>7</v>
      </c>
      <c r="H262">
        <v>9.6</v>
      </c>
      <c r="I262">
        <v>99.98</v>
      </c>
      <c r="R262">
        <f t="shared" si="14"/>
        <v>9.6</v>
      </c>
      <c r="S262">
        <v>99.98</v>
      </c>
    </row>
    <row r="263" spans="7:19" x14ac:dyDescent="0.2">
      <c r="G263" t="s">
        <v>7</v>
      </c>
      <c r="H263">
        <v>9.6999999999999993</v>
      </c>
      <c r="I263">
        <v>99.98</v>
      </c>
      <c r="R263">
        <f t="shared" si="14"/>
        <v>9.6999999999999993</v>
      </c>
      <c r="S263">
        <v>99.98</v>
      </c>
    </row>
    <row r="264" spans="7:19" x14ac:dyDescent="0.2">
      <c r="G264" t="s">
        <v>7</v>
      </c>
      <c r="H264">
        <v>9.8000000000000007</v>
      </c>
      <c r="I264">
        <v>99.98</v>
      </c>
      <c r="R264">
        <f t="shared" si="14"/>
        <v>9.8000000000000007</v>
      </c>
      <c r="S264">
        <v>99.98</v>
      </c>
    </row>
    <row r="265" spans="7:19" x14ac:dyDescent="0.2">
      <c r="G265" t="s">
        <v>7</v>
      </c>
      <c r="H265">
        <v>9.9</v>
      </c>
      <c r="I265">
        <v>99.98</v>
      </c>
      <c r="R265">
        <f t="shared" si="14"/>
        <v>9.9</v>
      </c>
      <c r="S265">
        <v>99.98</v>
      </c>
    </row>
    <row r="266" spans="7:19" x14ac:dyDescent="0.2">
      <c r="G266" t="s">
        <v>7</v>
      </c>
      <c r="H266">
        <v>10</v>
      </c>
      <c r="I266">
        <v>99.98</v>
      </c>
      <c r="R266">
        <f t="shared" si="14"/>
        <v>10</v>
      </c>
      <c r="S266">
        <v>99.98</v>
      </c>
    </row>
    <row r="267" spans="7:19" x14ac:dyDescent="0.2">
      <c r="G267" t="s">
        <v>7</v>
      </c>
      <c r="H267">
        <v>11</v>
      </c>
      <c r="I267">
        <v>99.99</v>
      </c>
      <c r="R267">
        <f t="shared" si="14"/>
        <v>11</v>
      </c>
      <c r="S267">
        <v>99.99</v>
      </c>
    </row>
    <row r="268" spans="7:19" x14ac:dyDescent="0.2">
      <c r="G268" t="s">
        <v>7</v>
      </c>
      <c r="H268">
        <v>12</v>
      </c>
      <c r="I268">
        <v>99.99</v>
      </c>
      <c r="R268">
        <f t="shared" si="14"/>
        <v>12</v>
      </c>
      <c r="S268">
        <v>99.99</v>
      </c>
    </row>
    <row r="269" spans="7:19" x14ac:dyDescent="0.2">
      <c r="G269" t="s">
        <v>7</v>
      </c>
      <c r="H269">
        <v>13</v>
      </c>
      <c r="I269">
        <v>99.99</v>
      </c>
      <c r="R269">
        <f t="shared" si="14"/>
        <v>13</v>
      </c>
      <c r="S269">
        <v>99.99</v>
      </c>
    </row>
    <row r="270" spans="7:19" x14ac:dyDescent="0.2">
      <c r="G270" t="s">
        <v>7</v>
      </c>
      <c r="H270">
        <v>14</v>
      </c>
      <c r="I270">
        <v>100</v>
      </c>
      <c r="R270">
        <f t="shared" si="14"/>
        <v>14</v>
      </c>
      <c r="S270">
        <v>100</v>
      </c>
    </row>
    <row r="271" spans="7:19" x14ac:dyDescent="0.2">
      <c r="G271" t="s">
        <v>7</v>
      </c>
      <c r="H271">
        <v>15</v>
      </c>
      <c r="I271">
        <v>100</v>
      </c>
      <c r="R271">
        <f t="shared" si="14"/>
        <v>15</v>
      </c>
      <c r="S271">
        <v>100</v>
      </c>
    </row>
  </sheetData>
  <sortState ref="A2:E12">
    <sortCondition ref="A2:A12"/>
    <sortCondition ref="B2:B12"/>
  </sortState>
  <dataConsolidate function="max" topLabels="1">
    <dataRefs count="2">
      <dataRef ref="J40:K254" sheet="10000-1_10-1-32"/>
      <dataRef ref="K40:L254" sheet="10000-1_10-1-32"/>
    </dataRefs>
  </dataConsolidate>
  <phoneticPr fontId="1" type="noConversion"/>
  <pageMargins left="0.78749999999999998" right="0.78749999999999998" top="1.05277777777778" bottom="1.05277777777778" header="0.78749999999999998" footer="0.78749999999999998"/>
  <pageSetup paperSize="9" orientation="portrait" r:id="rId6"/>
  <headerFooter>
    <oddHeader>&amp;C&amp;"Times New Roman,Regular"&amp;12&amp;A</oddHeader>
    <oddFooter>&amp;C&amp;"Times New Roman,Regular"&amp;12Page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K22" sqref="K22"/>
    </sheetView>
  </sheetViews>
  <sheetFormatPr defaultRowHeight="12.75" x14ac:dyDescent="0.2"/>
  <cols>
    <col min="1" max="1025" width="11.5703125"/>
  </cols>
  <sheetData>
    <row r="1" spans="1:15" x14ac:dyDescent="0.2">
      <c r="A1">
        <v>64</v>
      </c>
      <c r="B1">
        <v>100</v>
      </c>
      <c r="C1">
        <v>10000</v>
      </c>
      <c r="D1">
        <v>68262.81</v>
      </c>
      <c r="E1">
        <v>68.013000000000005</v>
      </c>
      <c r="F1">
        <v>5257.8</v>
      </c>
      <c r="M1">
        <v>1</v>
      </c>
      <c r="N1">
        <v>50</v>
      </c>
      <c r="O1">
        <v>0.59099999999999997</v>
      </c>
    </row>
    <row r="2" spans="1:15" x14ac:dyDescent="0.2">
      <c r="A2">
        <v>64</v>
      </c>
      <c r="B2">
        <v>200</v>
      </c>
      <c r="C2">
        <v>10000</v>
      </c>
      <c r="D2">
        <v>71408.850000000006</v>
      </c>
      <c r="E2">
        <v>99.585999999999999</v>
      </c>
      <c r="F2">
        <v>5500.12</v>
      </c>
      <c r="M2">
        <v>1</v>
      </c>
      <c r="N2">
        <v>100</v>
      </c>
      <c r="O2">
        <v>1.0880000000000001</v>
      </c>
    </row>
    <row r="3" spans="1:15" x14ac:dyDescent="0.2">
      <c r="A3">
        <v>1</v>
      </c>
      <c r="B3">
        <v>100</v>
      </c>
      <c r="C3">
        <v>10000</v>
      </c>
      <c r="D3">
        <v>66500.34</v>
      </c>
      <c r="E3">
        <v>1.0880000000000001</v>
      </c>
      <c r="F3">
        <v>5122.05</v>
      </c>
      <c r="M3">
        <v>1</v>
      </c>
      <c r="N3">
        <v>200</v>
      </c>
      <c r="O3">
        <v>2.472</v>
      </c>
    </row>
    <row r="4" spans="1:15" x14ac:dyDescent="0.2">
      <c r="A4">
        <v>16</v>
      </c>
      <c r="B4">
        <v>200</v>
      </c>
      <c r="C4">
        <v>10000</v>
      </c>
      <c r="D4">
        <v>72445.83</v>
      </c>
      <c r="E4">
        <v>32.122</v>
      </c>
      <c r="F4">
        <v>5579.99</v>
      </c>
      <c r="M4">
        <v>4</v>
      </c>
      <c r="N4">
        <v>50</v>
      </c>
      <c r="O4">
        <v>1.6060000000000001</v>
      </c>
    </row>
    <row r="5" spans="1:15" x14ac:dyDescent="0.2">
      <c r="A5">
        <v>16</v>
      </c>
      <c r="B5">
        <v>100</v>
      </c>
      <c r="C5">
        <v>10000</v>
      </c>
      <c r="D5">
        <v>74216.47</v>
      </c>
      <c r="E5">
        <v>15.678000000000001</v>
      </c>
      <c r="F5">
        <v>5716.37</v>
      </c>
      <c r="M5">
        <v>4</v>
      </c>
      <c r="N5">
        <v>100</v>
      </c>
      <c r="O5">
        <v>3.51</v>
      </c>
    </row>
    <row r="6" spans="1:15" x14ac:dyDescent="0.2">
      <c r="A6">
        <v>4</v>
      </c>
      <c r="B6">
        <v>50</v>
      </c>
      <c r="C6">
        <v>10000</v>
      </c>
      <c r="D6">
        <v>90256.29</v>
      </c>
      <c r="E6">
        <v>1.6060000000000001</v>
      </c>
      <c r="F6">
        <v>6951.8</v>
      </c>
      <c r="M6">
        <v>4</v>
      </c>
      <c r="N6">
        <v>200</v>
      </c>
      <c r="O6">
        <v>7.6319999999999997</v>
      </c>
    </row>
    <row r="7" spans="1:15" x14ac:dyDescent="0.2">
      <c r="A7">
        <v>4</v>
      </c>
      <c r="B7">
        <v>200</v>
      </c>
      <c r="C7">
        <v>10000</v>
      </c>
      <c r="D7">
        <v>77261.75</v>
      </c>
      <c r="E7">
        <v>7.6319999999999997</v>
      </c>
      <c r="F7">
        <v>5950.92</v>
      </c>
      <c r="M7">
        <v>16</v>
      </c>
      <c r="N7">
        <v>50</v>
      </c>
      <c r="O7">
        <v>7.7480000000000002</v>
      </c>
    </row>
    <row r="8" spans="1:15" x14ac:dyDescent="0.2">
      <c r="A8">
        <v>4</v>
      </c>
      <c r="B8">
        <v>100</v>
      </c>
      <c r="C8">
        <v>10000</v>
      </c>
      <c r="D8">
        <v>82506.460000000006</v>
      </c>
      <c r="E8">
        <v>3.51</v>
      </c>
      <c r="F8">
        <v>6354.88</v>
      </c>
      <c r="M8">
        <v>16</v>
      </c>
      <c r="N8">
        <v>100</v>
      </c>
      <c r="O8">
        <v>15.678000000000001</v>
      </c>
    </row>
    <row r="9" spans="1:15" x14ac:dyDescent="0.2">
      <c r="A9">
        <v>1</v>
      </c>
      <c r="B9">
        <v>200</v>
      </c>
      <c r="C9">
        <v>10000</v>
      </c>
      <c r="D9">
        <v>58596.42</v>
      </c>
      <c r="E9">
        <v>2.472</v>
      </c>
      <c r="F9">
        <v>4513.26</v>
      </c>
      <c r="M9">
        <v>16</v>
      </c>
      <c r="N9">
        <v>200</v>
      </c>
      <c r="O9">
        <v>32.122</v>
      </c>
    </row>
    <row r="10" spans="1:15" x14ac:dyDescent="0.2">
      <c r="A10">
        <v>64</v>
      </c>
      <c r="B10">
        <v>50</v>
      </c>
      <c r="C10">
        <v>10000</v>
      </c>
      <c r="D10">
        <v>72852.47</v>
      </c>
      <c r="E10">
        <v>31.885999999999999</v>
      </c>
      <c r="F10">
        <v>5611.31</v>
      </c>
      <c r="M10">
        <v>64</v>
      </c>
      <c r="N10">
        <v>50</v>
      </c>
      <c r="O10">
        <v>31.885999999999999</v>
      </c>
    </row>
    <row r="11" spans="1:15" x14ac:dyDescent="0.2">
      <c r="A11">
        <v>16</v>
      </c>
      <c r="B11">
        <v>50</v>
      </c>
      <c r="C11">
        <v>10000</v>
      </c>
      <c r="D11">
        <v>68043.97</v>
      </c>
      <c r="E11">
        <v>7.7480000000000002</v>
      </c>
      <c r="F11">
        <v>5240.9399999999996</v>
      </c>
      <c r="M11">
        <v>64</v>
      </c>
      <c r="N11">
        <v>100</v>
      </c>
      <c r="O11">
        <v>68.013000000000005</v>
      </c>
    </row>
    <row r="12" spans="1:15" x14ac:dyDescent="0.2">
      <c r="A12">
        <v>1</v>
      </c>
      <c r="B12">
        <v>50</v>
      </c>
      <c r="C12">
        <v>10000</v>
      </c>
      <c r="D12">
        <v>60965.64</v>
      </c>
      <c r="E12">
        <v>0.59099999999999997</v>
      </c>
      <c r="F12">
        <v>4695.75</v>
      </c>
      <c r="M12">
        <v>64</v>
      </c>
      <c r="N12">
        <v>200</v>
      </c>
      <c r="O12">
        <v>99.585999999999999</v>
      </c>
    </row>
    <row r="23" spans="1:14" x14ac:dyDescent="0.2">
      <c r="A23">
        <v>64</v>
      </c>
      <c r="B23">
        <v>100</v>
      </c>
      <c r="C23">
        <v>10000</v>
      </c>
      <c r="D23">
        <v>681877.98</v>
      </c>
      <c r="E23">
        <v>681877.98</v>
      </c>
      <c r="F23">
        <v>0</v>
      </c>
      <c r="G23">
        <v>68.031999999999996</v>
      </c>
      <c r="H23">
        <v>22774.32</v>
      </c>
      <c r="L23">
        <v>1</v>
      </c>
      <c r="M23">
        <v>50</v>
      </c>
      <c r="N23">
        <v>0.59399999999999997</v>
      </c>
    </row>
    <row r="24" spans="1:14" x14ac:dyDescent="0.2">
      <c r="A24">
        <v>64</v>
      </c>
      <c r="B24">
        <v>200</v>
      </c>
      <c r="C24">
        <v>10000</v>
      </c>
      <c r="D24">
        <v>713303.77</v>
      </c>
      <c r="E24">
        <v>713303.77</v>
      </c>
      <c r="F24">
        <v>0</v>
      </c>
      <c r="G24">
        <v>99.683999999999997</v>
      </c>
      <c r="H24">
        <v>4932.3999999999996</v>
      </c>
      <c r="L24">
        <v>1</v>
      </c>
      <c r="M24">
        <v>100</v>
      </c>
      <c r="N24">
        <v>1.0920000000000001</v>
      </c>
    </row>
    <row r="25" spans="1:14" x14ac:dyDescent="0.2">
      <c r="A25">
        <v>1</v>
      </c>
      <c r="B25">
        <v>100</v>
      </c>
      <c r="C25">
        <v>10000</v>
      </c>
      <c r="D25">
        <v>664272.65</v>
      </c>
      <c r="E25">
        <v>664272.65</v>
      </c>
      <c r="F25">
        <v>0</v>
      </c>
      <c r="G25">
        <v>1.0920000000000001</v>
      </c>
      <c r="H25">
        <v>692673.46</v>
      </c>
      <c r="L25">
        <v>1</v>
      </c>
      <c r="M25">
        <v>200</v>
      </c>
      <c r="N25">
        <v>2.4820000000000002</v>
      </c>
    </row>
    <row r="26" spans="1:14" x14ac:dyDescent="0.2">
      <c r="A26">
        <v>16</v>
      </c>
      <c r="B26">
        <v>200</v>
      </c>
      <c r="C26">
        <v>10000</v>
      </c>
      <c r="D26">
        <v>723662.16</v>
      </c>
      <c r="E26">
        <v>723662.16</v>
      </c>
      <c r="F26">
        <v>0</v>
      </c>
      <c r="G26">
        <v>32.15</v>
      </c>
      <c r="H26">
        <v>24169.89</v>
      </c>
      <c r="L26">
        <v>4</v>
      </c>
      <c r="M26">
        <v>50</v>
      </c>
      <c r="N26">
        <v>1.607</v>
      </c>
    </row>
    <row r="27" spans="1:14" x14ac:dyDescent="0.2">
      <c r="A27">
        <v>16</v>
      </c>
      <c r="B27">
        <v>100</v>
      </c>
      <c r="C27">
        <v>10000</v>
      </c>
      <c r="D27">
        <v>741349.13</v>
      </c>
      <c r="E27">
        <v>741349.13</v>
      </c>
      <c r="F27">
        <v>0</v>
      </c>
      <c r="G27">
        <v>15.688000000000001</v>
      </c>
      <c r="H27">
        <v>131658.44</v>
      </c>
      <c r="L27">
        <v>4</v>
      </c>
      <c r="M27">
        <v>100</v>
      </c>
      <c r="N27">
        <v>3.5129999999999999</v>
      </c>
    </row>
    <row r="28" spans="1:14" x14ac:dyDescent="0.2">
      <c r="A28">
        <v>4</v>
      </c>
      <c r="B28">
        <v>50</v>
      </c>
      <c r="C28">
        <v>10000</v>
      </c>
      <c r="D28">
        <v>901571.05</v>
      </c>
      <c r="E28">
        <v>901571.05</v>
      </c>
      <c r="F28">
        <v>0</v>
      </c>
      <c r="G28">
        <v>1.607</v>
      </c>
      <c r="H28">
        <v>940117.49</v>
      </c>
      <c r="L28">
        <v>4</v>
      </c>
      <c r="M28">
        <v>200</v>
      </c>
      <c r="N28">
        <v>7.64</v>
      </c>
    </row>
    <row r="29" spans="1:14" x14ac:dyDescent="0.2">
      <c r="A29">
        <v>4</v>
      </c>
      <c r="B29">
        <v>200</v>
      </c>
      <c r="C29">
        <v>10000</v>
      </c>
      <c r="D29">
        <v>771768.47</v>
      </c>
      <c r="E29">
        <v>771768.47</v>
      </c>
      <c r="F29">
        <v>0</v>
      </c>
      <c r="G29">
        <v>7.64</v>
      </c>
      <c r="H29">
        <v>359628.88</v>
      </c>
      <c r="L29">
        <v>16</v>
      </c>
      <c r="M29">
        <v>50</v>
      </c>
      <c r="N29">
        <v>7.7530000000000001</v>
      </c>
    </row>
    <row r="30" spans="1:14" x14ac:dyDescent="0.2">
      <c r="A30">
        <v>4</v>
      </c>
      <c r="B30">
        <v>100</v>
      </c>
      <c r="C30">
        <v>10000</v>
      </c>
      <c r="D30">
        <v>824157.89</v>
      </c>
      <c r="E30">
        <v>824157.89</v>
      </c>
      <c r="F30">
        <v>0</v>
      </c>
      <c r="G30">
        <v>3.5129999999999999</v>
      </c>
      <c r="H30">
        <v>859394.55</v>
      </c>
      <c r="L30">
        <v>16</v>
      </c>
      <c r="M30">
        <v>100</v>
      </c>
      <c r="N30">
        <v>15.688000000000001</v>
      </c>
    </row>
    <row r="31" spans="1:14" x14ac:dyDescent="0.2">
      <c r="A31">
        <v>1</v>
      </c>
      <c r="B31">
        <v>200</v>
      </c>
      <c r="C31">
        <v>10000</v>
      </c>
      <c r="D31">
        <v>585320.25</v>
      </c>
      <c r="E31">
        <v>585320.25</v>
      </c>
      <c r="F31">
        <v>0</v>
      </c>
      <c r="G31">
        <v>2.4820000000000002</v>
      </c>
      <c r="H31">
        <v>610345.46</v>
      </c>
      <c r="L31">
        <v>16</v>
      </c>
      <c r="M31">
        <v>200</v>
      </c>
      <c r="N31">
        <v>32.15</v>
      </c>
    </row>
    <row r="32" spans="1:14" x14ac:dyDescent="0.2">
      <c r="A32">
        <v>64</v>
      </c>
      <c r="B32">
        <v>50</v>
      </c>
      <c r="C32">
        <v>10000</v>
      </c>
      <c r="D32">
        <v>727724.14</v>
      </c>
      <c r="E32">
        <v>727724.14</v>
      </c>
      <c r="F32">
        <v>0</v>
      </c>
      <c r="G32">
        <v>31.901</v>
      </c>
      <c r="H32">
        <v>24305.56</v>
      </c>
      <c r="L32">
        <v>64</v>
      </c>
      <c r="M32">
        <v>50</v>
      </c>
      <c r="N32">
        <v>31.901</v>
      </c>
    </row>
    <row r="33" spans="1:14" x14ac:dyDescent="0.2">
      <c r="A33">
        <v>16</v>
      </c>
      <c r="B33">
        <v>50</v>
      </c>
      <c r="C33">
        <v>10000</v>
      </c>
      <c r="D33">
        <v>679691.91</v>
      </c>
      <c r="E33">
        <v>679691.91</v>
      </c>
      <c r="F33">
        <v>0</v>
      </c>
      <c r="G33">
        <v>7.7530000000000001</v>
      </c>
      <c r="H33">
        <v>316723.02</v>
      </c>
      <c r="L33">
        <v>64</v>
      </c>
      <c r="M33">
        <v>100</v>
      </c>
      <c r="N33">
        <v>68.031999999999996</v>
      </c>
    </row>
    <row r="34" spans="1:14" x14ac:dyDescent="0.2">
      <c r="A34">
        <v>1</v>
      </c>
      <c r="B34">
        <v>50</v>
      </c>
      <c r="C34">
        <v>10000</v>
      </c>
      <c r="D34">
        <v>608986.47</v>
      </c>
      <c r="E34">
        <v>608986.47</v>
      </c>
      <c r="F34">
        <v>0</v>
      </c>
      <c r="G34">
        <v>0.59399999999999997</v>
      </c>
      <c r="H34">
        <v>635023.53</v>
      </c>
      <c r="L34">
        <v>64</v>
      </c>
      <c r="M34">
        <v>200</v>
      </c>
      <c r="N34">
        <v>99.683999999999997</v>
      </c>
    </row>
  </sheetData>
  <sortState ref="L23:N34">
    <sortCondition ref="L23:L34"/>
    <sortCondition ref="M23:M34"/>
  </sortState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O1" sqref="O1:R11"/>
    </sheetView>
  </sheetViews>
  <sheetFormatPr defaultRowHeight="12.75" x14ac:dyDescent="0.2"/>
  <sheetData>
    <row r="1" spans="1:18" x14ac:dyDescent="0.2">
      <c r="A1">
        <v>1</v>
      </c>
      <c r="B1">
        <v>50</v>
      </c>
      <c r="C1">
        <v>10000</v>
      </c>
      <c r="D1">
        <v>151238.99</v>
      </c>
      <c r="E1">
        <v>0.29899999999999999</v>
      </c>
      <c r="F1">
        <v>11651.41</v>
      </c>
      <c r="O1">
        <v>1</v>
      </c>
      <c r="P1">
        <v>50</v>
      </c>
      <c r="Q1">
        <v>0.29899999999999999</v>
      </c>
      <c r="R1">
        <v>0.30399999999999999</v>
      </c>
    </row>
    <row r="2" spans="1:18" x14ac:dyDescent="0.2">
      <c r="A2">
        <v>1</v>
      </c>
      <c r="B2">
        <v>100</v>
      </c>
      <c r="C2">
        <v>10000</v>
      </c>
      <c r="D2">
        <v>139161.57999999999</v>
      </c>
      <c r="E2">
        <v>0.65100000000000002</v>
      </c>
      <c r="F2">
        <v>10720.97</v>
      </c>
      <c r="O2">
        <v>1</v>
      </c>
      <c r="P2">
        <v>100</v>
      </c>
      <c r="Q2">
        <v>0.65100000000000002</v>
      </c>
      <c r="R2">
        <v>0.66300000000000003</v>
      </c>
    </row>
    <row r="3" spans="1:18" x14ac:dyDescent="0.2">
      <c r="A3">
        <v>1</v>
      </c>
      <c r="B3">
        <v>200</v>
      </c>
      <c r="C3">
        <v>10000</v>
      </c>
      <c r="D3">
        <v>154112</v>
      </c>
      <c r="E3">
        <v>1.177</v>
      </c>
      <c r="F3">
        <v>11872.75</v>
      </c>
      <c r="O3">
        <v>1</v>
      </c>
      <c r="P3">
        <v>200</v>
      </c>
      <c r="Q3">
        <v>1.177</v>
      </c>
      <c r="R3">
        <v>1.1890000000000001</v>
      </c>
    </row>
    <row r="4" spans="1:18" x14ac:dyDescent="0.2">
      <c r="A4">
        <v>4</v>
      </c>
      <c r="B4">
        <v>50</v>
      </c>
      <c r="C4">
        <v>10000</v>
      </c>
      <c r="D4">
        <v>276017.02</v>
      </c>
      <c r="E4">
        <v>0.66500000000000004</v>
      </c>
      <c r="F4">
        <v>21264.28</v>
      </c>
      <c r="O4">
        <v>4</v>
      </c>
      <c r="P4">
        <v>50</v>
      </c>
      <c r="Q4">
        <v>0.66500000000000004</v>
      </c>
      <c r="R4">
        <v>0.66600000000000004</v>
      </c>
    </row>
    <row r="5" spans="1:18" x14ac:dyDescent="0.2">
      <c r="A5">
        <v>4</v>
      </c>
      <c r="B5">
        <v>100</v>
      </c>
      <c r="C5">
        <v>10000</v>
      </c>
      <c r="D5">
        <v>262816.8</v>
      </c>
      <c r="E5">
        <v>1.389</v>
      </c>
      <c r="F5">
        <v>20247.330000000002</v>
      </c>
      <c r="O5">
        <v>4</v>
      </c>
      <c r="P5">
        <v>100</v>
      </c>
      <c r="Q5">
        <v>1.389</v>
      </c>
      <c r="R5">
        <v>1.389</v>
      </c>
    </row>
    <row r="6" spans="1:18" x14ac:dyDescent="0.2">
      <c r="A6">
        <v>4</v>
      </c>
      <c r="B6">
        <v>200</v>
      </c>
      <c r="C6">
        <v>10000</v>
      </c>
      <c r="D6">
        <v>212546.21</v>
      </c>
      <c r="E6">
        <v>3.4860000000000002</v>
      </c>
      <c r="F6">
        <v>16374.5</v>
      </c>
      <c r="O6">
        <v>4</v>
      </c>
      <c r="P6">
        <v>200</v>
      </c>
      <c r="Q6">
        <v>3.4860000000000002</v>
      </c>
      <c r="R6">
        <v>3.4969999999999999</v>
      </c>
    </row>
    <row r="7" spans="1:18" x14ac:dyDescent="0.2">
      <c r="A7">
        <v>16</v>
      </c>
      <c r="B7">
        <v>50</v>
      </c>
      <c r="C7">
        <v>10000</v>
      </c>
      <c r="D7">
        <v>199666.33</v>
      </c>
      <c r="E7">
        <v>3.6520000000000001</v>
      </c>
      <c r="F7">
        <v>15382.24</v>
      </c>
      <c r="O7">
        <v>16</v>
      </c>
      <c r="P7">
        <v>50</v>
      </c>
      <c r="Q7">
        <v>3.6520000000000001</v>
      </c>
      <c r="R7">
        <v>3.6589999999999998</v>
      </c>
    </row>
    <row r="8" spans="1:18" x14ac:dyDescent="0.2">
      <c r="A8">
        <v>16</v>
      </c>
      <c r="B8">
        <v>100</v>
      </c>
      <c r="C8">
        <v>10000</v>
      </c>
      <c r="D8">
        <v>163150.95000000001</v>
      </c>
      <c r="E8">
        <v>8.91</v>
      </c>
      <c r="F8">
        <v>12569.1</v>
      </c>
      <c r="O8">
        <v>16</v>
      </c>
      <c r="P8">
        <v>100</v>
      </c>
      <c r="Q8">
        <v>8.91</v>
      </c>
      <c r="R8">
        <v>8.9510000000000005</v>
      </c>
    </row>
    <row r="9" spans="1:18" x14ac:dyDescent="0.2">
      <c r="A9">
        <v>16</v>
      </c>
      <c r="B9">
        <v>200</v>
      </c>
      <c r="C9">
        <v>10000</v>
      </c>
      <c r="D9">
        <v>147590.67000000001</v>
      </c>
      <c r="E9">
        <v>19.681999999999999</v>
      </c>
      <c r="F9">
        <v>11370.35</v>
      </c>
      <c r="O9">
        <v>16</v>
      </c>
      <c r="P9">
        <v>200</v>
      </c>
      <c r="Q9">
        <v>19.681999999999999</v>
      </c>
      <c r="R9">
        <v>19.968</v>
      </c>
    </row>
    <row r="10" spans="1:18" x14ac:dyDescent="0.2">
      <c r="A10">
        <v>64</v>
      </c>
      <c r="B10">
        <v>50</v>
      </c>
      <c r="C10">
        <v>10000</v>
      </c>
      <c r="D10">
        <v>150589.31</v>
      </c>
      <c r="E10">
        <v>19.306000000000001</v>
      </c>
      <c r="F10">
        <v>11601.36</v>
      </c>
      <c r="O10">
        <v>64</v>
      </c>
      <c r="P10">
        <v>50</v>
      </c>
      <c r="Q10">
        <v>19.306000000000001</v>
      </c>
      <c r="R10">
        <v>19.405000000000001</v>
      </c>
    </row>
    <row r="11" spans="1:18" x14ac:dyDescent="0.2">
      <c r="A11">
        <v>64</v>
      </c>
      <c r="B11">
        <v>100</v>
      </c>
      <c r="C11">
        <v>10000</v>
      </c>
      <c r="D11">
        <v>123167.15</v>
      </c>
      <c r="E11">
        <v>47.201000000000001</v>
      </c>
      <c r="F11">
        <v>609.78</v>
      </c>
      <c r="O11">
        <v>64</v>
      </c>
      <c r="P11">
        <v>100</v>
      </c>
      <c r="Q11">
        <v>47.201000000000001</v>
      </c>
      <c r="R11">
        <v>47.521999999999998</v>
      </c>
    </row>
    <row r="20" spans="1:17" x14ac:dyDescent="0.2">
      <c r="A20">
        <v>1</v>
      </c>
      <c r="B20">
        <v>100</v>
      </c>
      <c r="C20">
        <v>10000</v>
      </c>
      <c r="D20">
        <v>13914.63</v>
      </c>
      <c r="E20">
        <v>13914.63</v>
      </c>
      <c r="F20">
        <v>0</v>
      </c>
      <c r="G20">
        <v>0.66300000000000003</v>
      </c>
      <c r="H20">
        <v>14510.98</v>
      </c>
      <c r="O20">
        <v>1</v>
      </c>
      <c r="P20">
        <v>50</v>
      </c>
      <c r="Q20">
        <v>0.30399999999999999</v>
      </c>
    </row>
    <row r="21" spans="1:17" x14ac:dyDescent="0.2">
      <c r="A21">
        <v>16</v>
      </c>
      <c r="B21">
        <v>100</v>
      </c>
      <c r="C21">
        <v>10000</v>
      </c>
      <c r="D21">
        <v>16313.3</v>
      </c>
      <c r="E21">
        <v>16313.3</v>
      </c>
      <c r="F21">
        <v>0</v>
      </c>
      <c r="G21">
        <v>8.9510000000000005</v>
      </c>
      <c r="H21">
        <v>17012.46</v>
      </c>
      <c r="O21">
        <v>1</v>
      </c>
      <c r="P21">
        <v>100</v>
      </c>
      <c r="Q21">
        <v>0.66300000000000003</v>
      </c>
    </row>
    <row r="22" spans="1:17" x14ac:dyDescent="0.2">
      <c r="A22">
        <v>4</v>
      </c>
      <c r="B22">
        <v>100</v>
      </c>
      <c r="C22">
        <v>10000</v>
      </c>
      <c r="D22">
        <v>26278.79</v>
      </c>
      <c r="E22">
        <v>26278.79</v>
      </c>
      <c r="F22">
        <v>0</v>
      </c>
      <c r="G22">
        <v>1.389</v>
      </c>
      <c r="H22">
        <v>27405.05</v>
      </c>
      <c r="O22">
        <v>1</v>
      </c>
      <c r="P22">
        <v>200</v>
      </c>
      <c r="Q22">
        <v>1.1890000000000001</v>
      </c>
    </row>
    <row r="23" spans="1:17" x14ac:dyDescent="0.2">
      <c r="A23">
        <v>64</v>
      </c>
      <c r="B23">
        <v>100</v>
      </c>
      <c r="C23">
        <v>10000</v>
      </c>
      <c r="D23">
        <v>12315.36</v>
      </c>
      <c r="E23">
        <v>12315.36</v>
      </c>
      <c r="F23">
        <v>0</v>
      </c>
      <c r="G23">
        <v>47.521999999999998</v>
      </c>
      <c r="H23">
        <v>3964.19</v>
      </c>
      <c r="O23">
        <v>4</v>
      </c>
      <c r="P23">
        <v>50</v>
      </c>
      <c r="Q23">
        <v>0.66600000000000004</v>
      </c>
    </row>
    <row r="24" spans="1:17" x14ac:dyDescent="0.2">
      <c r="A24">
        <v>1</v>
      </c>
      <c r="B24">
        <v>200</v>
      </c>
      <c r="C24">
        <v>10000</v>
      </c>
      <c r="D24">
        <v>15409.51</v>
      </c>
      <c r="E24">
        <v>15409.51</v>
      </c>
      <c r="F24">
        <v>0</v>
      </c>
      <c r="G24">
        <v>1.1890000000000001</v>
      </c>
      <c r="H24">
        <v>16069.93</v>
      </c>
      <c r="O24">
        <v>4</v>
      </c>
      <c r="P24">
        <v>100</v>
      </c>
      <c r="Q24">
        <v>1.389</v>
      </c>
    </row>
    <row r="25" spans="1:17" x14ac:dyDescent="0.2">
      <c r="A25">
        <v>16</v>
      </c>
      <c r="B25">
        <v>200</v>
      </c>
      <c r="C25">
        <v>10000</v>
      </c>
      <c r="D25">
        <v>14757.44</v>
      </c>
      <c r="E25">
        <v>14757.44</v>
      </c>
      <c r="F25">
        <v>0</v>
      </c>
      <c r="G25">
        <v>19.968</v>
      </c>
      <c r="H25">
        <v>15389.92</v>
      </c>
      <c r="O25">
        <v>4</v>
      </c>
      <c r="P25">
        <v>200</v>
      </c>
      <c r="Q25">
        <v>3.4969999999999999</v>
      </c>
    </row>
    <row r="26" spans="1:17" x14ac:dyDescent="0.2">
      <c r="A26">
        <v>4</v>
      </c>
      <c r="B26">
        <v>200</v>
      </c>
      <c r="C26">
        <v>10000</v>
      </c>
      <c r="D26">
        <v>21252.28</v>
      </c>
      <c r="E26">
        <v>21252.28</v>
      </c>
      <c r="F26">
        <v>0</v>
      </c>
      <c r="G26">
        <v>3.4969999999999999</v>
      </c>
      <c r="H26">
        <v>22163.119999999999</v>
      </c>
      <c r="O26">
        <v>16</v>
      </c>
      <c r="P26">
        <v>50</v>
      </c>
      <c r="Q26">
        <v>3.6589999999999998</v>
      </c>
    </row>
    <row r="27" spans="1:17" x14ac:dyDescent="0.2">
      <c r="A27">
        <v>1</v>
      </c>
      <c r="B27">
        <v>50</v>
      </c>
      <c r="C27">
        <v>10000</v>
      </c>
      <c r="D27">
        <v>15122.24</v>
      </c>
      <c r="E27">
        <v>15122.24</v>
      </c>
      <c r="F27">
        <v>0</v>
      </c>
      <c r="G27">
        <v>0.30399999999999999</v>
      </c>
      <c r="H27">
        <v>15770.35</v>
      </c>
      <c r="O27">
        <v>16</v>
      </c>
      <c r="P27">
        <v>100</v>
      </c>
      <c r="Q27">
        <v>8.9510000000000005</v>
      </c>
    </row>
    <row r="28" spans="1:17" x14ac:dyDescent="0.2">
      <c r="A28">
        <v>16</v>
      </c>
      <c r="B28">
        <v>50</v>
      </c>
      <c r="C28">
        <v>10000</v>
      </c>
      <c r="D28">
        <v>19964.439999999999</v>
      </c>
      <c r="E28">
        <v>19964.439999999999</v>
      </c>
      <c r="F28">
        <v>0</v>
      </c>
      <c r="G28">
        <v>3.6589999999999998</v>
      </c>
      <c r="H28">
        <v>20820.07</v>
      </c>
      <c r="O28">
        <v>16</v>
      </c>
      <c r="P28">
        <v>200</v>
      </c>
      <c r="Q28">
        <v>19.968</v>
      </c>
    </row>
    <row r="29" spans="1:17" x14ac:dyDescent="0.2">
      <c r="A29">
        <v>4</v>
      </c>
      <c r="B29">
        <v>50</v>
      </c>
      <c r="C29">
        <v>10000</v>
      </c>
      <c r="D29">
        <v>27598.67</v>
      </c>
      <c r="E29">
        <v>27598.67</v>
      </c>
      <c r="F29">
        <v>0</v>
      </c>
      <c r="G29">
        <v>0.66600000000000004</v>
      </c>
      <c r="H29">
        <v>28781.49</v>
      </c>
      <c r="O29">
        <v>64</v>
      </c>
      <c r="P29">
        <v>50</v>
      </c>
      <c r="Q29">
        <v>19.405000000000001</v>
      </c>
    </row>
    <row r="30" spans="1:17" x14ac:dyDescent="0.2">
      <c r="A30">
        <v>64</v>
      </c>
      <c r="B30">
        <v>50</v>
      </c>
      <c r="C30">
        <v>10000</v>
      </c>
      <c r="D30">
        <v>15057.27</v>
      </c>
      <c r="E30">
        <v>15057.27</v>
      </c>
      <c r="F30">
        <v>0</v>
      </c>
      <c r="G30">
        <v>19.405000000000001</v>
      </c>
      <c r="H30">
        <v>15702.6</v>
      </c>
      <c r="O30">
        <v>64</v>
      </c>
      <c r="P30">
        <v>100</v>
      </c>
      <c r="Q30">
        <v>47.521999999999998</v>
      </c>
    </row>
  </sheetData>
  <sortState ref="A1:F11">
    <sortCondition ref="A1:A11"/>
    <sortCondition ref="B1:B1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B11"/>
    </sheetView>
  </sheetViews>
  <sheetFormatPr defaultRowHeight="12.75" x14ac:dyDescent="0.2"/>
  <sheetData>
    <row r="1" spans="1:15" x14ac:dyDescent="0.2">
      <c r="A1">
        <v>1</v>
      </c>
      <c r="B1">
        <v>100</v>
      </c>
      <c r="C1">
        <v>10000</v>
      </c>
      <c r="D1">
        <v>170404</v>
      </c>
      <c r="E1">
        <v>0.58599999999999997</v>
      </c>
      <c r="F1">
        <v>13127.85</v>
      </c>
      <c r="M1">
        <v>1</v>
      </c>
      <c r="N1">
        <v>50</v>
      </c>
      <c r="O1">
        <v>0.28599999999999998</v>
      </c>
    </row>
    <row r="2" spans="1:15" x14ac:dyDescent="0.2">
      <c r="A2">
        <v>16</v>
      </c>
      <c r="B2">
        <v>100</v>
      </c>
      <c r="C2">
        <v>10000</v>
      </c>
      <c r="D2">
        <v>179349.91</v>
      </c>
      <c r="E2">
        <v>8.92</v>
      </c>
      <c r="F2">
        <v>13817.04</v>
      </c>
      <c r="M2">
        <v>1</v>
      </c>
      <c r="N2">
        <v>100</v>
      </c>
      <c r="O2">
        <v>0.58599999999999997</v>
      </c>
    </row>
    <row r="3" spans="1:15" x14ac:dyDescent="0.2">
      <c r="A3">
        <v>4</v>
      </c>
      <c r="B3">
        <v>100</v>
      </c>
      <c r="C3">
        <v>10000</v>
      </c>
      <c r="D3">
        <v>289513.65999999997</v>
      </c>
      <c r="E3">
        <v>1.371</v>
      </c>
      <c r="F3">
        <v>22304</v>
      </c>
      <c r="M3">
        <v>1</v>
      </c>
      <c r="N3">
        <v>200</v>
      </c>
      <c r="O3">
        <v>1.155</v>
      </c>
    </row>
    <row r="4" spans="1:15" x14ac:dyDescent="0.2">
      <c r="A4">
        <v>64</v>
      </c>
      <c r="B4">
        <v>100</v>
      </c>
      <c r="C4">
        <v>10000</v>
      </c>
      <c r="D4">
        <v>137406.28</v>
      </c>
      <c r="E4">
        <v>46.569000000000003</v>
      </c>
      <c r="F4">
        <v>1580.66</v>
      </c>
      <c r="M4">
        <v>4</v>
      </c>
      <c r="N4">
        <v>50</v>
      </c>
      <c r="O4">
        <v>0.65200000000000002</v>
      </c>
    </row>
    <row r="5" spans="1:15" x14ac:dyDescent="0.2">
      <c r="A5">
        <v>1</v>
      </c>
      <c r="B5">
        <v>200</v>
      </c>
      <c r="C5">
        <v>10000</v>
      </c>
      <c r="D5">
        <v>172929.42</v>
      </c>
      <c r="E5">
        <v>1.155</v>
      </c>
      <c r="F5">
        <v>13322.4</v>
      </c>
      <c r="M5">
        <v>4</v>
      </c>
      <c r="N5">
        <v>100</v>
      </c>
      <c r="O5">
        <v>1.371</v>
      </c>
    </row>
    <row r="6" spans="1:15" x14ac:dyDescent="0.2">
      <c r="A6">
        <v>16</v>
      </c>
      <c r="B6">
        <v>200</v>
      </c>
      <c r="C6">
        <v>10000</v>
      </c>
      <c r="D6">
        <v>166907.68</v>
      </c>
      <c r="E6">
        <v>19.169</v>
      </c>
      <c r="F6">
        <v>12858.49</v>
      </c>
      <c r="M6">
        <v>4</v>
      </c>
      <c r="N6">
        <v>200</v>
      </c>
      <c r="O6">
        <v>3.5350000000000001</v>
      </c>
    </row>
    <row r="7" spans="1:15" x14ac:dyDescent="0.2">
      <c r="A7">
        <v>4</v>
      </c>
      <c r="B7">
        <v>200</v>
      </c>
      <c r="C7">
        <v>10000</v>
      </c>
      <c r="D7">
        <v>226444.53</v>
      </c>
      <c r="E7">
        <v>3.5350000000000001</v>
      </c>
      <c r="F7">
        <v>17445.18</v>
      </c>
      <c r="M7">
        <v>16</v>
      </c>
      <c r="N7">
        <v>50</v>
      </c>
      <c r="O7">
        <v>3.6070000000000002</v>
      </c>
    </row>
    <row r="8" spans="1:15" x14ac:dyDescent="0.2">
      <c r="A8">
        <v>1</v>
      </c>
      <c r="B8">
        <v>50</v>
      </c>
      <c r="C8">
        <v>10000</v>
      </c>
      <c r="D8">
        <v>173788.1</v>
      </c>
      <c r="E8">
        <v>0.28599999999999998</v>
      </c>
      <c r="F8">
        <v>13388.56</v>
      </c>
      <c r="M8">
        <v>16</v>
      </c>
      <c r="N8">
        <v>100</v>
      </c>
      <c r="O8">
        <v>8.92</v>
      </c>
    </row>
    <row r="9" spans="1:15" x14ac:dyDescent="0.2">
      <c r="A9">
        <v>16</v>
      </c>
      <c r="B9">
        <v>50</v>
      </c>
      <c r="C9">
        <v>10000</v>
      </c>
      <c r="D9">
        <v>221404.85</v>
      </c>
      <c r="E9">
        <v>3.6070000000000002</v>
      </c>
      <c r="F9">
        <v>17056.93</v>
      </c>
      <c r="M9">
        <v>16</v>
      </c>
      <c r="N9">
        <v>200</v>
      </c>
      <c r="O9">
        <v>19.169</v>
      </c>
    </row>
    <row r="10" spans="1:15" x14ac:dyDescent="0.2">
      <c r="A10">
        <v>4</v>
      </c>
      <c r="B10">
        <v>50</v>
      </c>
      <c r="C10">
        <v>10000</v>
      </c>
      <c r="D10">
        <v>308534.37</v>
      </c>
      <c r="E10">
        <v>0.65200000000000002</v>
      </c>
      <c r="F10">
        <v>23769.35</v>
      </c>
      <c r="M10">
        <v>64</v>
      </c>
      <c r="N10">
        <v>50</v>
      </c>
      <c r="O10">
        <v>18.991</v>
      </c>
    </row>
    <row r="11" spans="1:15" x14ac:dyDescent="0.2">
      <c r="A11">
        <v>64</v>
      </c>
      <c r="B11">
        <v>50</v>
      </c>
      <c r="C11">
        <v>10000</v>
      </c>
      <c r="D11">
        <v>168481.06</v>
      </c>
      <c r="E11">
        <v>18.991</v>
      </c>
      <c r="F11">
        <v>12979.71</v>
      </c>
      <c r="M11">
        <v>64</v>
      </c>
      <c r="N11">
        <v>100</v>
      </c>
      <c r="O11">
        <v>46.569000000000003</v>
      </c>
    </row>
  </sheetData>
  <sortState ref="M1:O11">
    <sortCondition ref="M1:M11"/>
    <sortCondition ref="N1:N1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N18" sqref="N18"/>
    </sheetView>
  </sheetViews>
  <sheetFormatPr defaultRowHeight="12.75" x14ac:dyDescent="0.2"/>
  <cols>
    <col min="3" max="1027" width="11.5703125"/>
  </cols>
  <sheetData>
    <row r="1" spans="1:14" x14ac:dyDescent="0.2">
      <c r="A1">
        <v>1</v>
      </c>
      <c r="B1">
        <v>100</v>
      </c>
      <c r="C1">
        <v>151184.60999999999</v>
      </c>
      <c r="D1">
        <v>151184.60999999999</v>
      </c>
      <c r="E1">
        <v>0</v>
      </c>
      <c r="F1">
        <v>0.66</v>
      </c>
      <c r="G1">
        <v>157664.35999999999</v>
      </c>
      <c r="L1">
        <v>1</v>
      </c>
      <c r="M1">
        <v>50</v>
      </c>
      <c r="N1">
        <v>0.30299999999999999</v>
      </c>
    </row>
    <row r="2" spans="1:14" x14ac:dyDescent="0.2">
      <c r="A2">
        <v>16</v>
      </c>
      <c r="B2">
        <v>100</v>
      </c>
      <c r="C2">
        <v>168458.88</v>
      </c>
      <c r="D2">
        <v>168458.88</v>
      </c>
      <c r="E2">
        <v>0</v>
      </c>
      <c r="F2">
        <v>9.4939999999999998</v>
      </c>
      <c r="G2">
        <v>43197.55</v>
      </c>
      <c r="L2">
        <v>1</v>
      </c>
      <c r="M2">
        <v>100</v>
      </c>
      <c r="N2">
        <v>0.66</v>
      </c>
    </row>
    <row r="3" spans="1:14" x14ac:dyDescent="0.2">
      <c r="A3">
        <v>4</v>
      </c>
      <c r="B3">
        <v>100</v>
      </c>
      <c r="C3">
        <v>281853.28000000003</v>
      </c>
      <c r="D3">
        <v>281853.28000000003</v>
      </c>
      <c r="E3">
        <v>0</v>
      </c>
      <c r="F3">
        <v>1.482</v>
      </c>
      <c r="G3">
        <v>293933.46999999997</v>
      </c>
      <c r="L3">
        <v>1</v>
      </c>
      <c r="M3">
        <v>200</v>
      </c>
      <c r="N3">
        <v>1.232</v>
      </c>
    </row>
    <row r="4" spans="1:14" x14ac:dyDescent="0.2">
      <c r="A4">
        <v>64</v>
      </c>
      <c r="B4">
        <v>100</v>
      </c>
      <c r="C4">
        <v>128734.11</v>
      </c>
      <c r="D4">
        <v>128734.11</v>
      </c>
      <c r="E4">
        <v>0</v>
      </c>
      <c r="F4">
        <v>49.710999999999999</v>
      </c>
      <c r="G4">
        <v>7700.86</v>
      </c>
      <c r="L4">
        <v>4</v>
      </c>
      <c r="M4">
        <v>50</v>
      </c>
      <c r="N4">
        <v>0.70199999999999996</v>
      </c>
    </row>
    <row r="5" spans="1:14" x14ac:dyDescent="0.2">
      <c r="A5">
        <v>1</v>
      </c>
      <c r="B5">
        <v>200</v>
      </c>
      <c r="C5">
        <v>162157.84</v>
      </c>
      <c r="D5">
        <v>162157.84</v>
      </c>
      <c r="E5">
        <v>0</v>
      </c>
      <c r="F5">
        <v>1.232</v>
      </c>
      <c r="G5">
        <v>169107.9</v>
      </c>
      <c r="L5">
        <v>4</v>
      </c>
      <c r="M5">
        <v>100</v>
      </c>
      <c r="N5">
        <v>1.482</v>
      </c>
    </row>
    <row r="6" spans="1:14" x14ac:dyDescent="0.2">
      <c r="A6">
        <v>16</v>
      </c>
      <c r="B6">
        <v>200</v>
      </c>
      <c r="C6">
        <v>160523.45000000001</v>
      </c>
      <c r="D6">
        <v>160523.45000000001</v>
      </c>
      <c r="E6">
        <v>0</v>
      </c>
      <c r="F6">
        <v>19.911000000000001</v>
      </c>
      <c r="G6">
        <v>20122.560000000001</v>
      </c>
      <c r="L6">
        <v>4</v>
      </c>
      <c r="M6">
        <v>200</v>
      </c>
      <c r="N6">
        <v>4.0990000000000002</v>
      </c>
    </row>
    <row r="7" spans="1:14" x14ac:dyDescent="0.2">
      <c r="A7">
        <v>4</v>
      </c>
      <c r="B7">
        <v>200</v>
      </c>
      <c r="C7">
        <v>196655.39</v>
      </c>
      <c r="D7">
        <v>196655.39</v>
      </c>
      <c r="E7">
        <v>0</v>
      </c>
      <c r="F7">
        <v>4.0990000000000002</v>
      </c>
      <c r="G7">
        <v>101979.95</v>
      </c>
      <c r="L7">
        <v>16</v>
      </c>
      <c r="M7">
        <v>50</v>
      </c>
      <c r="N7">
        <v>4.0289999999999999</v>
      </c>
    </row>
    <row r="8" spans="1:14" x14ac:dyDescent="0.2">
      <c r="A8">
        <v>1</v>
      </c>
      <c r="B8">
        <v>50</v>
      </c>
      <c r="C8">
        <v>164427.87</v>
      </c>
      <c r="D8">
        <v>164427.87</v>
      </c>
      <c r="E8">
        <v>0</v>
      </c>
      <c r="F8">
        <v>0.30299999999999999</v>
      </c>
      <c r="G8">
        <v>171475.23</v>
      </c>
      <c r="L8">
        <v>16</v>
      </c>
      <c r="M8">
        <v>100</v>
      </c>
      <c r="N8">
        <v>9.4939999999999998</v>
      </c>
    </row>
    <row r="9" spans="1:14" x14ac:dyDescent="0.2">
      <c r="A9">
        <v>16</v>
      </c>
      <c r="B9">
        <v>50</v>
      </c>
      <c r="C9">
        <v>198467.92</v>
      </c>
      <c r="D9">
        <v>198467.92</v>
      </c>
      <c r="E9">
        <v>0</v>
      </c>
      <c r="F9">
        <v>4.0289999999999999</v>
      </c>
      <c r="G9">
        <v>102919.88</v>
      </c>
      <c r="L9">
        <v>16</v>
      </c>
      <c r="M9">
        <v>200</v>
      </c>
      <c r="N9">
        <v>19.911000000000001</v>
      </c>
    </row>
    <row r="10" spans="1:14" x14ac:dyDescent="0.2">
      <c r="A10">
        <v>4</v>
      </c>
      <c r="B10">
        <v>50</v>
      </c>
      <c r="C10">
        <v>287040.62</v>
      </c>
      <c r="D10">
        <v>287040.62</v>
      </c>
      <c r="E10">
        <v>0</v>
      </c>
      <c r="F10">
        <v>0.70199999999999996</v>
      </c>
      <c r="G10">
        <v>299343.14</v>
      </c>
      <c r="L10">
        <v>64</v>
      </c>
      <c r="M10">
        <v>50</v>
      </c>
      <c r="N10">
        <v>19.966000000000001</v>
      </c>
    </row>
    <row r="11" spans="1:14" x14ac:dyDescent="0.2">
      <c r="A11">
        <v>64</v>
      </c>
      <c r="B11">
        <v>50</v>
      </c>
      <c r="C11">
        <v>160251.76</v>
      </c>
      <c r="D11">
        <v>160251.76</v>
      </c>
      <c r="E11">
        <v>0</v>
      </c>
      <c r="F11">
        <v>19.966000000000001</v>
      </c>
      <c r="G11">
        <v>20088.5</v>
      </c>
      <c r="L11">
        <v>64</v>
      </c>
      <c r="M11">
        <v>100</v>
      </c>
      <c r="N11">
        <v>49.710999999999999</v>
      </c>
    </row>
  </sheetData>
  <sortState ref="L1:N11">
    <sortCondition ref="L1:L11"/>
    <sortCondition ref="M1:M11"/>
  </sortState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10000-1_10-1-32</vt:lpstr>
      <vt:lpstr>10000-1_10-8-32</vt:lpstr>
      <vt:lpstr>10000-10_1-1-32</vt:lpstr>
      <vt:lpstr>10000-1_0-1-32</vt:lpstr>
      <vt:lpstr>10000-0_1-1-32</vt:lpstr>
      <vt:lpstr>'10000-1_10-1-32'!Criteria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郭辉</cp:lastModifiedBy>
  <cp:revision>0</cp:revision>
  <dcterms:modified xsi:type="dcterms:W3CDTF">2015-12-14T16:23:40Z</dcterms:modified>
  <dc:language>en-US</dc:language>
</cp:coreProperties>
</file>