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samgr/Downloads/Capstone project briefs and datasets (1)/Capstone project briefs and datasets/Optimising EVolution/"/>
    </mc:Choice>
  </mc:AlternateContent>
  <xr:revisionPtr revIDLastSave="0" documentId="13_ncr:1_{22C19753-D5A2-F142-A330-CF40C23549BB}" xr6:coauthVersionLast="47" xr6:coauthVersionMax="47" xr10:uidLastSave="{00000000-0000-0000-0000-000000000000}"/>
  <bookViews>
    <workbookView xWindow="11780" yWindow="500" windowWidth="23320" windowHeight="16180" xr2:uid="{00000000-000D-0000-FFFF-FFFF00000000}"/>
  </bookViews>
  <sheets>
    <sheet name="Demand Data" sheetId="2" r:id="rId1"/>
    <sheet name="Roads by Region" sheetId="1" r:id="rId2"/>
    <sheet name="Holiday destinations data" sheetId="3" r:id="rId3"/>
    <sheet name="Motorway traffic data" sheetId="4" r:id="rId4"/>
    <sheet name="Charging costs and sales" sheetId="5" r:id="rId5"/>
    <sheet name="Fixed costs" sheetId="6" r:id="rId6"/>
    <sheet name="Additional income stream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<sst xmlns="http://schemas.openxmlformats.org/spreadsheetml/2006/main" count="231" uniqueCount="64">
  <si>
    <t>Year</t>
  </si>
  <si>
    <t>Number of Electric Vehicles</t>
  </si>
  <si>
    <t>Number of EV Charging Stations</t>
  </si>
  <si>
    <t>Road</t>
  </si>
  <si>
    <t>Region</t>
  </si>
  <si>
    <t>A1(M)</t>
  </si>
  <si>
    <t>North East</t>
  </si>
  <si>
    <t>M6</t>
  </si>
  <si>
    <t>North West</t>
  </si>
  <si>
    <t>M1</t>
  </si>
  <si>
    <t>Yorkshire and the Humber</t>
  </si>
  <si>
    <t>East Midlands</t>
  </si>
  <si>
    <t>M40</t>
  </si>
  <si>
    <t>West Midlands</t>
  </si>
  <si>
    <t>M25</t>
  </si>
  <si>
    <t>East of England</t>
  </si>
  <si>
    <t>M20</t>
  </si>
  <si>
    <t>South East</t>
  </si>
  <si>
    <t>M5</t>
  </si>
  <si>
    <t>South West</t>
  </si>
  <si>
    <t>A40</t>
  </si>
  <si>
    <t>A30</t>
  </si>
  <si>
    <t>A591</t>
  </si>
  <si>
    <t>A23</t>
  </si>
  <si>
    <t>A64</t>
  </si>
  <si>
    <t>Yorkshire and The Humber</t>
  </si>
  <si>
    <t>Location</t>
  </si>
  <si>
    <t xml:space="preserve">Number of tourists each year </t>
  </si>
  <si>
    <t>Main Road</t>
  </si>
  <si>
    <t>Number of Vehicles Each Day</t>
  </si>
  <si>
    <t>London</t>
  </si>
  <si>
    <t>The Lake District</t>
  </si>
  <si>
    <t>Brighton</t>
  </si>
  <si>
    <t>York</t>
  </si>
  <si>
    <t>Cornwall</t>
  </si>
  <si>
    <t>Major Roads</t>
  </si>
  <si>
    <t>Month</t>
  </si>
  <si>
    <t>Average Number of Vehicles each 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</si>
  <si>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</si>
  <si>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</si>
  <si>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</si>
  <si>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</si>
  <si>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</si>
  <si>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</si>
  <si>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</si>
  <si>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</si>
  <si>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</si>
  <si>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</si>
  <si>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</si>
  <si>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</si>
  <si>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Car ID</t>
  </si>
  <si>
    <t>Sale Price</t>
  </si>
  <si>
    <t>Cost</t>
  </si>
  <si>
    <t>Description</t>
  </si>
  <si>
    <t>Building cost</t>
  </si>
  <si>
    <t>EV Charger per unit</t>
  </si>
  <si>
    <t>Store</t>
  </si>
  <si>
    <t>Expected Annual Profit</t>
  </si>
  <si>
    <t>Coffee Shop</t>
  </si>
  <si>
    <t>Shop</t>
  </si>
  <si>
    <t>Car Wash</t>
  </si>
  <si>
    <t>Tyre pump</t>
  </si>
  <si>
    <t>EV Growth (%)</t>
  </si>
  <si>
    <t>Charging Stations Growth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</si>
</sst>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£&quot;* #,##0.00_-;\-&quot;£&quot;* #,##0.00_-;_-&quot;£&quot;* &quot;-&quot;??_-;_-@_-"/>
    <numFmt numFmtId="165" formatCode="_-&quot;£&quot;* #,##0_-;\-&quot;£&quot;* #,##0_-;_-&quot;£&quot;* &quot;-&quot;??_-;_-@_-"/>
    <numFmt numFmtId="166" formatCode="_-[$£-809]* #,##0_-;\-[$£-809]* #,##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0" fontId="2" fillId="2" borderId="0" xfId="0" applyFont="1" applyFill="1" applyAlignment="1">
      <alignment horizontal="center" vertical="center" wrapText="1"/>
    </xf>
    <xf numFmtId="164" fontId="0" fillId="0" borderId="0" xfId="1" applyFont="1"/>
    <xf numFmtId="164" fontId="2" fillId="2" borderId="0" xfId="1" applyFont="1" applyFill="1" applyAlignment="1">
      <alignment horizontal="center" vertical="center"/>
    </xf>
    <xf numFmtId="165" fontId="0" fillId="0" borderId="0" xfId="1" applyNumberFormat="1" applyFont="1"/>
    <xf numFmtId="166" fontId="0" fillId="0" borderId="0" xfId="1" applyNumberFormat="1" applyFont="1"/>
    <xf numFmtId="0" fontId="2" fillId="2" borderId="2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A5035-7734-41AF-B152-6045187C652E}">
  <dimension ref="A1:H8"/>
  <sheetViews>
    <sheetView tabSelected="1" workbookViewId="0">
      <selection activeCell="C2" sqref="C2:C8"/>
    </sheetView>
  </sheetViews>
  <sheetFormatPr baseColWidth="10" defaultColWidth="8.83203125" defaultRowHeight="15" x14ac:dyDescent="0.2"/>
  <cols>
    <col min="2" max="3" width="23.5" customWidth="1"/>
    <col min="4" max="6" width="26.83203125" customWidth="1"/>
    <col min="7" max="7" width="28" customWidth="1"/>
    <col min="8" max="8" width="30.1640625" customWidth="1"/>
  </cols>
  <sheetData>
    <row r="1" spans="1:8" x14ac:dyDescent="0.2">
      <c r="A1" s="3" t="s">
        <v>0</v>
      </c>
      <c r="B1" s="3" t="s">
        <v>1</v>
      </c>
      <c r="C1" s="3" t="s">
        <v>62</v>
      </c>
      <c r="D1" s="3" t="s">
        <v>2</v>
      </c>
      <c r="E1" s="11" t="s">
        <v>63</v>
      </c>
      <c r="F1" s="11"/>
      <c r="G1" s="11"/>
      <c r="H1" s="11"/>
    </row>
    <row r="2" spans="1:8" x14ac:dyDescent="0.2">
      <c r="A2" s="4">
        <v>2016</v>
      </c>
      <c r="B2" s="5">
        <v>30000</v>
      </c>
      <c r="C2">
        <f>IF(B3="", "", ROUND((B3 - B2) / B2 * 100, 1))</f>
        <v>50</v>
      </c>
      <c r="D2" s="4">
        <v>7000</v>
      </c>
      <c r="E2" s="12"/>
      <c r="F2" s="12"/>
    </row>
    <row r="3" spans="1:8" x14ac:dyDescent="0.2">
      <c r="A3" s="4">
        <v>2017</v>
      </c>
      <c r="B3" s="5">
        <v>45000</v>
      </c>
      <c r="C3">
        <f t="shared" ref="C3:C8" si="0">IF(B4="", "", ROUND((B4 - B3) / B3 * 100, 1))</f>
        <v>33.299999999999997</v>
      </c>
      <c r="D3" s="4">
        <v>8000</v>
      </c>
      <c r="E3" s="12"/>
      <c r="F3" s="12"/>
    </row>
    <row r="4" spans="1:8" x14ac:dyDescent="0.2">
      <c r="A4" s="4">
        <v>2018</v>
      </c>
      <c r="B4" s="5">
        <v>60000</v>
      </c>
      <c r="C4">
        <f t="shared" si="0"/>
        <v>66.7</v>
      </c>
      <c r="D4" s="4">
        <v>11000</v>
      </c>
      <c r="E4" s="12"/>
      <c r="F4" s="12"/>
    </row>
    <row r="5" spans="1:8" x14ac:dyDescent="0.2">
      <c r="A5" s="4">
        <v>2019</v>
      </c>
      <c r="B5" s="5">
        <v>100000</v>
      </c>
      <c r="C5">
        <f t="shared" si="0"/>
        <v>100</v>
      </c>
      <c r="D5" s="4">
        <v>17000</v>
      </c>
      <c r="E5" s="12"/>
      <c r="F5" s="12"/>
    </row>
    <row r="6" spans="1:8" x14ac:dyDescent="0.2">
      <c r="A6" s="4">
        <v>2020</v>
      </c>
      <c r="B6" s="5">
        <v>200000</v>
      </c>
      <c r="C6">
        <f t="shared" si="0"/>
        <v>100</v>
      </c>
      <c r="D6" s="4">
        <v>21000</v>
      </c>
      <c r="E6" s="12"/>
      <c r="F6" s="12"/>
    </row>
    <row r="7" spans="1:8" x14ac:dyDescent="0.2">
      <c r="A7" s="4">
        <v>2021</v>
      </c>
      <c r="B7" s="5">
        <v>400000</v>
      </c>
      <c r="C7">
        <f t="shared" si="0"/>
        <v>62.5</v>
      </c>
      <c r="D7" s="4">
        <v>28000</v>
      </c>
      <c r="E7" s="12"/>
      <c r="F7" s="12"/>
    </row>
    <row r="8" spans="1:8" x14ac:dyDescent="0.2">
      <c r="A8" s="4">
        <v>2022</v>
      </c>
      <c r="B8" s="5">
        <v>650000</v>
      </c>
      <c r="C8" t="str">
        <f t="shared" si="0"/>
        <v/>
      </c>
      <c r="D8" s="4">
        <v>37000</v>
      </c>
      <c r="E8" s="12"/>
      <c r="F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E9" sqref="E9"/>
    </sheetView>
  </sheetViews>
  <sheetFormatPr baseColWidth="10" defaultColWidth="8.83203125" defaultRowHeight="15" x14ac:dyDescent="0.2"/>
  <cols>
    <col min="1" max="1" width="16.83203125" customWidth="1"/>
    <col min="2" max="2" width="24.6640625" customWidth="1"/>
  </cols>
  <sheetData>
    <row r="1" spans="1:2" x14ac:dyDescent="0.2">
      <c r="A1" s="1" t="s">
        <v>3</v>
      </c>
      <c r="B1" s="1" t="s">
        <v>4</v>
      </c>
    </row>
    <row r="2" spans="1:2" x14ac:dyDescent="0.2">
      <c r="A2" t="s">
        <v>5</v>
      </c>
      <c r="B2" t="s">
        <v>6</v>
      </c>
    </row>
    <row r="3" spans="1:2" x14ac:dyDescent="0.2">
      <c r="A3" t="s">
        <v>7</v>
      </c>
      <c r="B3" t="s">
        <v>8</v>
      </c>
    </row>
    <row r="4" spans="1:2" x14ac:dyDescent="0.2">
      <c r="A4" t="s">
        <v>9</v>
      </c>
      <c r="B4" t="s">
        <v>10</v>
      </c>
    </row>
    <row r="5" spans="1:2" x14ac:dyDescent="0.2">
      <c r="A5" t="s">
        <v>9</v>
      </c>
      <c r="B5" t="s">
        <v>11</v>
      </c>
    </row>
    <row r="6" spans="1:2" x14ac:dyDescent="0.2">
      <c r="A6" t="s">
        <v>12</v>
      </c>
      <c r="B6" t="s">
        <v>13</v>
      </c>
    </row>
    <row r="7" spans="1:2" x14ac:dyDescent="0.2">
      <c r="A7" t="s">
        <v>14</v>
      </c>
      <c r="B7" t="s">
        <v>15</v>
      </c>
    </row>
    <row r="8" spans="1:2" x14ac:dyDescent="0.2">
      <c r="A8" t="s">
        <v>16</v>
      </c>
      <c r="B8" t="s">
        <v>17</v>
      </c>
    </row>
    <row r="9" spans="1:2" x14ac:dyDescent="0.2">
      <c r="A9" t="s">
        <v>18</v>
      </c>
      <c r="B9" t="s">
        <v>19</v>
      </c>
    </row>
    <row r="10" spans="1:2" x14ac:dyDescent="0.2">
      <c r="A10" t="s">
        <v>20</v>
      </c>
      <c r="B10" t="s">
        <v>19</v>
      </c>
    </row>
    <row r="11" spans="1:2" x14ac:dyDescent="0.2">
      <c r="A11" t="s">
        <v>21</v>
      </c>
      <c r="B11" t="s">
        <v>19</v>
      </c>
    </row>
    <row r="12" spans="1:2" ht="16" x14ac:dyDescent="0.2">
      <c r="A12" s="2" t="s">
        <v>22</v>
      </c>
      <c r="B12" t="s">
        <v>8</v>
      </c>
    </row>
    <row r="13" spans="1:2" x14ac:dyDescent="0.2">
      <c r="A13" t="s">
        <v>23</v>
      </c>
      <c r="B13" t="s">
        <v>17</v>
      </c>
    </row>
    <row r="14" spans="1:2" x14ac:dyDescent="0.2">
      <c r="A14" t="s">
        <v>24</v>
      </c>
      <c r="B1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4F01-EE77-432E-B536-4CBD9B3FC0DD}">
  <dimension ref="A1:D6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20.1640625" customWidth="1"/>
    <col min="2" max="2" width="31.5" customWidth="1"/>
    <col min="3" max="3" width="24.5" customWidth="1"/>
    <col min="4" max="4" width="20.5" customWidth="1"/>
  </cols>
  <sheetData>
    <row r="1" spans="1:4" ht="32" x14ac:dyDescent="0.2">
      <c r="A1" s="1" t="s">
        <v>26</v>
      </c>
      <c r="B1" s="1" t="s">
        <v>27</v>
      </c>
      <c r="C1" s="1" t="s">
        <v>28</v>
      </c>
      <c r="D1" s="6" t="s">
        <v>29</v>
      </c>
    </row>
    <row r="2" spans="1:4" x14ac:dyDescent="0.2">
      <c r="A2" t="s">
        <v>30</v>
      </c>
      <c r="B2">
        <v>20000000</v>
      </c>
      <c r="C2" t="s">
        <v>20</v>
      </c>
      <c r="D2">
        <v>83000</v>
      </c>
    </row>
    <row r="3" spans="1:4" x14ac:dyDescent="0.2">
      <c r="A3" t="s">
        <v>31</v>
      </c>
      <c r="B3">
        <v>19000000</v>
      </c>
      <c r="C3" t="s">
        <v>22</v>
      </c>
      <c r="D3">
        <v>19000</v>
      </c>
    </row>
    <row r="4" spans="1:4" x14ac:dyDescent="0.2">
      <c r="A4" t="s">
        <v>32</v>
      </c>
      <c r="B4">
        <v>11000000</v>
      </c>
      <c r="C4" t="s">
        <v>23</v>
      </c>
      <c r="D4">
        <v>62000</v>
      </c>
    </row>
    <row r="5" spans="1:4" x14ac:dyDescent="0.2">
      <c r="A5" t="s">
        <v>33</v>
      </c>
      <c r="B5">
        <v>7000000</v>
      </c>
      <c r="C5" t="s">
        <v>24</v>
      </c>
      <c r="D5">
        <v>50000</v>
      </c>
    </row>
    <row r="6" spans="1:4" x14ac:dyDescent="0.2">
      <c r="A6" t="s">
        <v>34</v>
      </c>
      <c r="B6">
        <v>5200000</v>
      </c>
      <c r="C6" t="s">
        <v>21</v>
      </c>
      <c r="D6">
        <v>36000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69A2-07D2-4ABE-A96C-752637426DEA}">
  <dimension ref="A1:C85"/>
  <sheetViews>
    <sheetView workbookViewId="0">
      <selection sqref="A1:XFD1048576"/>
    </sheetView>
  </sheetViews>
  <sheetFormatPr baseColWidth="10" defaultColWidth="8.83203125" defaultRowHeight="15" x14ac:dyDescent="0.2"/>
  <cols>
    <col min="1" max="2" width="18.5" customWidth="1"/>
    <col min="3" max="3" width="21.83203125" customWidth="1"/>
  </cols>
  <sheetData>
    <row r="1" spans="1:3" ht="54.5" customHeight="1" x14ac:dyDescent="0.2">
      <c r="A1" s="1" t="s">
        <v>35</v>
      </c>
      <c r="B1" s="1" t="s">
        <v>36</v>
      </c>
      <c r="C1" s="6" t="s">
        <v>37</v>
      </c>
    </row>
    <row r="2" spans="1:3" x14ac:dyDescent="0.2">
      <c r="A2" t="s">
        <v>14</v>
      </c>
      <c r="B2" t="s">
        <v>38</v>
      </c>
      <c r="C2">
        <v>156000</v>
      </c>
    </row>
    <row r="3" spans="1:3" x14ac:dyDescent="0.2">
      <c r="A3" t="s">
        <v>14</v>
      </c>
      <c r="B3" t="s">
        <v>39</v>
      </c>
      <c r="C3">
        <v>159000</v>
      </c>
    </row>
    <row r="4" spans="1:3" x14ac:dyDescent="0.2">
      <c r="A4" t="s">
        <v>14</v>
      </c>
      <c r="B4" t="s">
        <v>40</v>
      </c>
      <c r="C4">
        <v>159000</v>
      </c>
    </row>
    <row r="5" spans="1:3" x14ac:dyDescent="0.2">
      <c r="A5" t="s">
        <v>14</v>
      </c>
      <c r="B5" t="s">
        <v>41</v>
      </c>
      <c r="C5">
        <v>162000</v>
      </c>
    </row>
    <row r="6" spans="1:3" x14ac:dyDescent="0.2">
      <c r="A6" t="s">
        <v>14</v>
      </c>
      <c r="B6" t="s">
        <v>42</v>
      </c>
      <c r="C6">
        <v>150000</v>
      </c>
    </row>
    <row r="7" spans="1:3" x14ac:dyDescent="0.2">
      <c r="A7" t="s">
        <v>14</v>
      </c>
      <c r="B7" t="s">
        <v>43</v>
      </c>
      <c r="C7">
        <v>165000</v>
      </c>
    </row>
    <row r="8" spans="1:3" x14ac:dyDescent="0.2">
      <c r="A8" t="s">
        <v>14</v>
      </c>
      <c r="B8" t="s">
        <v>44</v>
      </c>
      <c r="C8">
        <v>171000</v>
      </c>
    </row>
    <row r="9" spans="1:3" x14ac:dyDescent="0.2">
      <c r="A9" t="s">
        <v>14</v>
      </c>
      <c r="B9" t="s">
        <v>45</v>
      </c>
      <c r="C9">
        <v>180000</v>
      </c>
    </row>
    <row r="10" spans="1:3" x14ac:dyDescent="0.2">
      <c r="A10" t="s">
        <v>14</v>
      </c>
      <c r="B10" t="s">
        <v>46</v>
      </c>
      <c r="C10">
        <v>141000</v>
      </c>
    </row>
    <row r="11" spans="1:3" x14ac:dyDescent="0.2">
      <c r="A11" t="s">
        <v>14</v>
      </c>
      <c r="B11" t="s">
        <v>47</v>
      </c>
      <c r="C11">
        <v>135000</v>
      </c>
    </row>
    <row r="12" spans="1:3" x14ac:dyDescent="0.2">
      <c r="A12" t="s">
        <v>14</v>
      </c>
      <c r="B12" t="s">
        <v>48</v>
      </c>
      <c r="C12">
        <v>129000</v>
      </c>
    </row>
    <row r="13" spans="1:3" x14ac:dyDescent="0.2">
      <c r="A13" t="s">
        <v>14</v>
      </c>
      <c r="B13" t="s">
        <v>49</v>
      </c>
      <c r="C13">
        <v>153000</v>
      </c>
    </row>
    <row r="14" spans="1:3" x14ac:dyDescent="0.2">
      <c r="A14" t="s">
        <v>9</v>
      </c>
      <c r="B14" t="s">
        <v>38</v>
      </c>
      <c r="C14">
        <v>150000</v>
      </c>
    </row>
    <row r="15" spans="1:3" x14ac:dyDescent="0.2">
      <c r="A15" t="s">
        <v>9</v>
      </c>
      <c r="B15" t="s">
        <v>39</v>
      </c>
      <c r="C15">
        <v>156000</v>
      </c>
    </row>
    <row r="16" spans="1:3" x14ac:dyDescent="0.2">
      <c r="A16" t="s">
        <v>9</v>
      </c>
      <c r="B16" t="s">
        <v>40</v>
      </c>
      <c r="C16">
        <v>159000</v>
      </c>
    </row>
    <row r="17" spans="1:3" x14ac:dyDescent="0.2">
      <c r="A17" t="s">
        <v>9</v>
      </c>
      <c r="B17" t="s">
        <v>41</v>
      </c>
      <c r="C17">
        <v>162000</v>
      </c>
    </row>
    <row r="18" spans="1:3" x14ac:dyDescent="0.2">
      <c r="A18" t="s">
        <v>9</v>
      </c>
      <c r="B18" t="s">
        <v>42</v>
      </c>
      <c r="C18">
        <v>120000</v>
      </c>
    </row>
    <row r="19" spans="1:3" x14ac:dyDescent="0.2">
      <c r="A19" t="s">
        <v>9</v>
      </c>
      <c r="B19" t="s">
        <v>43</v>
      </c>
      <c r="C19">
        <v>144000</v>
      </c>
    </row>
    <row r="20" spans="1:3" x14ac:dyDescent="0.2">
      <c r="A20" t="s">
        <v>9</v>
      </c>
      <c r="B20" t="s">
        <v>44</v>
      </c>
      <c r="C20">
        <v>165000</v>
      </c>
    </row>
    <row r="21" spans="1:3" x14ac:dyDescent="0.2">
      <c r="A21" t="s">
        <v>9</v>
      </c>
      <c r="B21" t="s">
        <v>45</v>
      </c>
      <c r="C21">
        <v>180000</v>
      </c>
    </row>
    <row r="22" spans="1:3" x14ac:dyDescent="0.2">
      <c r="A22" t="s">
        <v>9</v>
      </c>
      <c r="B22" t="s">
        <v>46</v>
      </c>
      <c r="C22">
        <v>156000</v>
      </c>
    </row>
    <row r="23" spans="1:3" x14ac:dyDescent="0.2">
      <c r="A23" t="s">
        <v>9</v>
      </c>
      <c r="B23" t="s">
        <v>47</v>
      </c>
      <c r="C23">
        <v>120000</v>
      </c>
    </row>
    <row r="24" spans="1:3" x14ac:dyDescent="0.2">
      <c r="A24" t="s">
        <v>9</v>
      </c>
      <c r="B24" t="s">
        <v>48</v>
      </c>
      <c r="C24">
        <v>105000</v>
      </c>
    </row>
    <row r="25" spans="1:3" x14ac:dyDescent="0.2">
      <c r="A25" t="s">
        <v>9</v>
      </c>
      <c r="B25" t="s">
        <v>49</v>
      </c>
      <c r="C25">
        <v>120000</v>
      </c>
    </row>
    <row r="26" spans="1:3" x14ac:dyDescent="0.2">
      <c r="A26" t="s">
        <v>7</v>
      </c>
      <c r="B26" t="s">
        <v>38</v>
      </c>
      <c r="C26">
        <v>108000</v>
      </c>
    </row>
    <row r="27" spans="1:3" x14ac:dyDescent="0.2">
      <c r="A27" t="s">
        <v>7</v>
      </c>
      <c r="B27" t="s">
        <v>39</v>
      </c>
      <c r="C27">
        <v>114000</v>
      </c>
    </row>
    <row r="28" spans="1:3" x14ac:dyDescent="0.2">
      <c r="A28" t="s">
        <v>7</v>
      </c>
      <c r="B28" t="s">
        <v>40</v>
      </c>
      <c r="C28">
        <v>114000</v>
      </c>
    </row>
    <row r="29" spans="1:3" x14ac:dyDescent="0.2">
      <c r="A29" t="s">
        <v>7</v>
      </c>
      <c r="B29" t="s">
        <v>41</v>
      </c>
      <c r="C29">
        <v>120000</v>
      </c>
    </row>
    <row r="30" spans="1:3" x14ac:dyDescent="0.2">
      <c r="A30" t="s">
        <v>7</v>
      </c>
      <c r="B30" t="s">
        <v>42</v>
      </c>
      <c r="C30">
        <v>105000</v>
      </c>
    </row>
    <row r="31" spans="1:3" x14ac:dyDescent="0.2">
      <c r="A31" t="s">
        <v>7</v>
      </c>
      <c r="B31" t="s">
        <v>43</v>
      </c>
      <c r="C31">
        <v>114000</v>
      </c>
    </row>
    <row r="32" spans="1:3" x14ac:dyDescent="0.2">
      <c r="A32" t="s">
        <v>7</v>
      </c>
      <c r="B32" t="s">
        <v>44</v>
      </c>
      <c r="C32">
        <v>129000</v>
      </c>
    </row>
    <row r="33" spans="1:3" x14ac:dyDescent="0.2">
      <c r="A33" t="s">
        <v>7</v>
      </c>
      <c r="B33" t="s">
        <v>45</v>
      </c>
      <c r="C33">
        <v>150000</v>
      </c>
    </row>
    <row r="34" spans="1:3" x14ac:dyDescent="0.2">
      <c r="A34" t="s">
        <v>7</v>
      </c>
      <c r="B34" t="s">
        <v>46</v>
      </c>
      <c r="C34">
        <v>135000</v>
      </c>
    </row>
    <row r="35" spans="1:3" x14ac:dyDescent="0.2">
      <c r="A35" t="s">
        <v>7</v>
      </c>
      <c r="B35" t="s">
        <v>47</v>
      </c>
      <c r="C35">
        <v>105000</v>
      </c>
    </row>
    <row r="36" spans="1:3" x14ac:dyDescent="0.2">
      <c r="A36" t="s">
        <v>7</v>
      </c>
      <c r="B36" t="s">
        <v>48</v>
      </c>
      <c r="C36">
        <v>105000</v>
      </c>
    </row>
    <row r="37" spans="1:3" x14ac:dyDescent="0.2">
      <c r="A37" t="s">
        <v>7</v>
      </c>
      <c r="B37" t="s">
        <v>49</v>
      </c>
      <c r="C37">
        <v>135000</v>
      </c>
    </row>
    <row r="38" spans="1:3" x14ac:dyDescent="0.2">
      <c r="A38" t="s">
        <v>5</v>
      </c>
      <c r="B38" t="s">
        <v>38</v>
      </c>
      <c r="C38">
        <v>96000</v>
      </c>
    </row>
    <row r="39" spans="1:3" x14ac:dyDescent="0.2">
      <c r="A39" t="s">
        <v>5</v>
      </c>
      <c r="B39" t="s">
        <v>39</v>
      </c>
      <c r="C39">
        <v>111000</v>
      </c>
    </row>
    <row r="40" spans="1:3" x14ac:dyDescent="0.2">
      <c r="A40" t="s">
        <v>5</v>
      </c>
      <c r="B40" t="s">
        <v>40</v>
      </c>
      <c r="C40">
        <v>114000</v>
      </c>
    </row>
    <row r="41" spans="1:3" x14ac:dyDescent="0.2">
      <c r="A41" t="s">
        <v>5</v>
      </c>
      <c r="B41" t="s">
        <v>41</v>
      </c>
      <c r="C41">
        <v>120000</v>
      </c>
    </row>
    <row r="42" spans="1:3" x14ac:dyDescent="0.2">
      <c r="A42" t="s">
        <v>5</v>
      </c>
      <c r="B42" t="s">
        <v>42</v>
      </c>
      <c r="C42">
        <v>84000</v>
      </c>
    </row>
    <row r="43" spans="1:3" x14ac:dyDescent="0.2">
      <c r="A43" t="s">
        <v>5</v>
      </c>
      <c r="B43" t="s">
        <v>43</v>
      </c>
      <c r="C43">
        <v>120000</v>
      </c>
    </row>
    <row r="44" spans="1:3" x14ac:dyDescent="0.2">
      <c r="A44" t="s">
        <v>5</v>
      </c>
      <c r="B44" t="s">
        <v>44</v>
      </c>
      <c r="C44">
        <v>135000</v>
      </c>
    </row>
    <row r="45" spans="1:3" x14ac:dyDescent="0.2">
      <c r="A45" t="s">
        <v>5</v>
      </c>
      <c r="B45" t="s">
        <v>45</v>
      </c>
      <c r="C45">
        <v>150000</v>
      </c>
    </row>
    <row r="46" spans="1:3" x14ac:dyDescent="0.2">
      <c r="A46" t="s">
        <v>5</v>
      </c>
      <c r="B46" t="s">
        <v>46</v>
      </c>
      <c r="C46">
        <v>135000</v>
      </c>
    </row>
    <row r="47" spans="1:3" x14ac:dyDescent="0.2">
      <c r="A47" t="s">
        <v>5</v>
      </c>
      <c r="B47" t="s">
        <v>47</v>
      </c>
      <c r="C47">
        <v>90000</v>
      </c>
    </row>
    <row r="48" spans="1:3" x14ac:dyDescent="0.2">
      <c r="A48" t="s">
        <v>5</v>
      </c>
      <c r="B48" t="s">
        <v>48</v>
      </c>
      <c r="C48">
        <v>75000</v>
      </c>
    </row>
    <row r="49" spans="1:3" x14ac:dyDescent="0.2">
      <c r="A49" t="s">
        <v>5</v>
      </c>
      <c r="B49" t="s">
        <v>49</v>
      </c>
      <c r="C49">
        <v>105000</v>
      </c>
    </row>
    <row r="50" spans="1:3" x14ac:dyDescent="0.2">
      <c r="A50" t="s">
        <v>12</v>
      </c>
      <c r="B50" t="s">
        <v>38</v>
      </c>
      <c r="C50">
        <v>84000</v>
      </c>
    </row>
    <row r="51" spans="1:3" x14ac:dyDescent="0.2">
      <c r="A51" t="s">
        <v>12</v>
      </c>
      <c r="B51" t="s">
        <v>39</v>
      </c>
      <c r="C51">
        <v>87000</v>
      </c>
    </row>
    <row r="52" spans="1:3" x14ac:dyDescent="0.2">
      <c r="A52" t="s">
        <v>12</v>
      </c>
      <c r="B52" t="s">
        <v>40</v>
      </c>
      <c r="C52">
        <v>90000</v>
      </c>
    </row>
    <row r="53" spans="1:3" x14ac:dyDescent="0.2">
      <c r="A53" t="s">
        <v>12</v>
      </c>
      <c r="B53" t="s">
        <v>41</v>
      </c>
      <c r="C53">
        <v>87000</v>
      </c>
    </row>
    <row r="54" spans="1:3" x14ac:dyDescent="0.2">
      <c r="A54" t="s">
        <v>12</v>
      </c>
      <c r="B54" t="s">
        <v>42</v>
      </c>
      <c r="C54">
        <v>87000</v>
      </c>
    </row>
    <row r="55" spans="1:3" x14ac:dyDescent="0.2">
      <c r="A55" t="s">
        <v>12</v>
      </c>
      <c r="B55" t="s">
        <v>43</v>
      </c>
      <c r="C55">
        <v>99000</v>
      </c>
    </row>
    <row r="56" spans="1:3" x14ac:dyDescent="0.2">
      <c r="A56" t="s">
        <v>12</v>
      </c>
      <c r="B56" t="s">
        <v>44</v>
      </c>
      <c r="C56">
        <v>99000</v>
      </c>
    </row>
    <row r="57" spans="1:3" x14ac:dyDescent="0.2">
      <c r="A57" t="s">
        <v>12</v>
      </c>
      <c r="B57" t="s">
        <v>45</v>
      </c>
      <c r="C57">
        <v>102000</v>
      </c>
    </row>
    <row r="58" spans="1:3" x14ac:dyDescent="0.2">
      <c r="A58" t="s">
        <v>12</v>
      </c>
      <c r="B58" t="s">
        <v>46</v>
      </c>
      <c r="C58">
        <v>96000</v>
      </c>
    </row>
    <row r="59" spans="1:3" x14ac:dyDescent="0.2">
      <c r="A59" t="s">
        <v>12</v>
      </c>
      <c r="B59" t="s">
        <v>47</v>
      </c>
      <c r="C59">
        <v>90000</v>
      </c>
    </row>
    <row r="60" spans="1:3" x14ac:dyDescent="0.2">
      <c r="A60" t="s">
        <v>12</v>
      </c>
      <c r="B60" t="s">
        <v>48</v>
      </c>
      <c r="C60">
        <v>81000</v>
      </c>
    </row>
    <row r="61" spans="1:3" x14ac:dyDescent="0.2">
      <c r="A61" t="s">
        <v>12</v>
      </c>
      <c r="B61" t="s">
        <v>49</v>
      </c>
      <c r="C61">
        <v>90000</v>
      </c>
    </row>
    <row r="62" spans="1:3" x14ac:dyDescent="0.2">
      <c r="A62" t="s">
        <v>18</v>
      </c>
      <c r="B62" t="s">
        <v>38</v>
      </c>
      <c r="C62">
        <v>75000</v>
      </c>
    </row>
    <row r="63" spans="1:3" x14ac:dyDescent="0.2">
      <c r="A63" t="s">
        <v>18</v>
      </c>
      <c r="B63" t="s">
        <v>39</v>
      </c>
      <c r="C63">
        <v>75000</v>
      </c>
    </row>
    <row r="64" spans="1:3" x14ac:dyDescent="0.2">
      <c r="A64" t="s">
        <v>18</v>
      </c>
      <c r="B64" t="s">
        <v>40</v>
      </c>
      <c r="C64">
        <v>78000</v>
      </c>
    </row>
    <row r="65" spans="1:3" x14ac:dyDescent="0.2">
      <c r="A65" t="s">
        <v>18</v>
      </c>
      <c r="B65" t="s">
        <v>41</v>
      </c>
      <c r="C65">
        <v>45000</v>
      </c>
    </row>
    <row r="66" spans="1:3" x14ac:dyDescent="0.2">
      <c r="A66" t="s">
        <v>18</v>
      </c>
      <c r="B66" t="s">
        <v>42</v>
      </c>
      <c r="C66">
        <v>42000</v>
      </c>
    </row>
    <row r="67" spans="1:3" x14ac:dyDescent="0.2">
      <c r="A67" t="s">
        <v>18</v>
      </c>
      <c r="B67" t="s">
        <v>43</v>
      </c>
      <c r="C67">
        <v>78000</v>
      </c>
    </row>
    <row r="68" spans="1:3" x14ac:dyDescent="0.2">
      <c r="A68" t="s">
        <v>18</v>
      </c>
      <c r="B68" t="s">
        <v>44</v>
      </c>
      <c r="C68">
        <v>96000</v>
      </c>
    </row>
    <row r="69" spans="1:3" x14ac:dyDescent="0.2">
      <c r="A69" t="s">
        <v>18</v>
      </c>
      <c r="B69" t="s">
        <v>45</v>
      </c>
      <c r="C69">
        <v>114000</v>
      </c>
    </row>
    <row r="70" spans="1:3" x14ac:dyDescent="0.2">
      <c r="A70" t="s">
        <v>18</v>
      </c>
      <c r="B70" t="s">
        <v>46</v>
      </c>
      <c r="C70">
        <v>90000</v>
      </c>
    </row>
    <row r="71" spans="1:3" x14ac:dyDescent="0.2">
      <c r="A71" t="s">
        <v>18</v>
      </c>
      <c r="B71" t="s">
        <v>47</v>
      </c>
      <c r="C71">
        <v>60000</v>
      </c>
    </row>
    <row r="72" spans="1:3" x14ac:dyDescent="0.2">
      <c r="A72" t="s">
        <v>18</v>
      </c>
      <c r="B72" t="s">
        <v>48</v>
      </c>
      <c r="C72">
        <v>45000</v>
      </c>
    </row>
    <row r="73" spans="1:3" x14ac:dyDescent="0.2">
      <c r="A73" t="s">
        <v>18</v>
      </c>
      <c r="B73" t="s">
        <v>49</v>
      </c>
      <c r="C73">
        <v>69000</v>
      </c>
    </row>
    <row r="74" spans="1:3" x14ac:dyDescent="0.2">
      <c r="A74" t="s">
        <v>16</v>
      </c>
      <c r="B74" t="s">
        <v>38</v>
      </c>
      <c r="C74">
        <v>51000</v>
      </c>
    </row>
    <row r="75" spans="1:3" x14ac:dyDescent="0.2">
      <c r="A75" t="s">
        <v>16</v>
      </c>
      <c r="B75" t="s">
        <v>39</v>
      </c>
      <c r="C75">
        <v>57000</v>
      </c>
    </row>
    <row r="76" spans="1:3" x14ac:dyDescent="0.2">
      <c r="A76" t="s">
        <v>16</v>
      </c>
      <c r="B76" t="s">
        <v>40</v>
      </c>
      <c r="C76">
        <v>60000</v>
      </c>
    </row>
    <row r="77" spans="1:3" x14ac:dyDescent="0.2">
      <c r="A77" t="s">
        <v>16</v>
      </c>
      <c r="B77" t="s">
        <v>41</v>
      </c>
      <c r="C77">
        <v>57000</v>
      </c>
    </row>
    <row r="78" spans="1:3" x14ac:dyDescent="0.2">
      <c r="A78" t="s">
        <v>16</v>
      </c>
      <c r="B78" t="s">
        <v>42</v>
      </c>
      <c r="C78">
        <v>54000</v>
      </c>
    </row>
    <row r="79" spans="1:3" x14ac:dyDescent="0.2">
      <c r="A79" t="s">
        <v>16</v>
      </c>
      <c r="B79" t="s">
        <v>43</v>
      </c>
      <c r="C79">
        <v>57000</v>
      </c>
    </row>
    <row r="80" spans="1:3" x14ac:dyDescent="0.2">
      <c r="A80" t="s">
        <v>16</v>
      </c>
      <c r="B80" t="s">
        <v>44</v>
      </c>
      <c r="C80">
        <v>60000</v>
      </c>
    </row>
    <row r="81" spans="1:3" x14ac:dyDescent="0.2">
      <c r="A81" t="s">
        <v>16</v>
      </c>
      <c r="B81" t="s">
        <v>45</v>
      </c>
      <c r="C81">
        <v>66000</v>
      </c>
    </row>
    <row r="82" spans="1:3" x14ac:dyDescent="0.2">
      <c r="A82" t="s">
        <v>16</v>
      </c>
      <c r="B82" t="s">
        <v>46</v>
      </c>
      <c r="C82">
        <v>63000</v>
      </c>
    </row>
    <row r="83" spans="1:3" x14ac:dyDescent="0.2">
      <c r="A83" t="s">
        <v>16</v>
      </c>
      <c r="B83" t="s">
        <v>47</v>
      </c>
      <c r="C83">
        <v>57000</v>
      </c>
    </row>
    <row r="84" spans="1:3" x14ac:dyDescent="0.2">
      <c r="A84" t="s">
        <v>16</v>
      </c>
      <c r="B84" t="s">
        <v>48</v>
      </c>
      <c r="C84">
        <v>54000</v>
      </c>
    </row>
    <row r="85" spans="1:3" x14ac:dyDescent="0.2">
      <c r="A85" t="s">
        <v>16</v>
      </c>
      <c r="B85" t="s">
        <v>49</v>
      </c>
      <c r="C85">
        <v>60000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6D57F-934B-47EA-904D-9CC87959A61E}">
  <dimension ref="A1:C111"/>
  <sheetViews>
    <sheetView workbookViewId="0">
      <selection sqref="A1:XFD1048576"/>
    </sheetView>
  </sheetViews>
  <sheetFormatPr baseColWidth="10" defaultColWidth="8.83203125" defaultRowHeight="15" x14ac:dyDescent="0.2"/>
  <sheetData>
    <row r="1" spans="1:3" x14ac:dyDescent="0.2">
      <c r="A1" s="1" t="s">
        <v>50</v>
      </c>
      <c r="B1" s="1" t="s">
        <v>51</v>
      </c>
      <c r="C1" s="1" t="s">
        <v>52</v>
      </c>
    </row>
    <row r="2" spans="1:3" x14ac:dyDescent="0.2">
      <c r="A2">
        <v>1</v>
      </c>
      <c r="B2" s="7">
        <v>21</v>
      </c>
      <c r="C2" s="7">
        <f>B2*0.924</f>
        <v>19.404</v>
      </c>
    </row>
    <row r="3" spans="1:3" x14ac:dyDescent="0.2">
      <c r="A3">
        <v>2</v>
      </c>
      <c r="B3" s="7">
        <v>40</v>
      </c>
      <c r="C3" s="7">
        <f t="shared" ref="C3:C66" si="0">B3*0.924</f>
        <v>36.96</v>
      </c>
    </row>
    <row r="4" spans="1:3" x14ac:dyDescent="0.2">
      <c r="A4">
        <v>3</v>
      </c>
      <c r="B4" s="7">
        <v>64</v>
      </c>
      <c r="C4" s="7">
        <f t="shared" si="0"/>
        <v>59.136000000000003</v>
      </c>
    </row>
    <row r="5" spans="1:3" x14ac:dyDescent="0.2">
      <c r="A5">
        <v>4</v>
      </c>
      <c r="B5" s="7">
        <v>22</v>
      </c>
      <c r="C5" s="7">
        <f t="shared" si="0"/>
        <v>20.327999999999999</v>
      </c>
    </row>
    <row r="6" spans="1:3" x14ac:dyDescent="0.2">
      <c r="A6">
        <v>5</v>
      </c>
      <c r="B6" s="7">
        <v>68</v>
      </c>
      <c r="C6" s="7">
        <f t="shared" si="0"/>
        <v>62.832000000000001</v>
      </c>
    </row>
    <row r="7" spans="1:3" x14ac:dyDescent="0.2">
      <c r="A7">
        <v>6</v>
      </c>
      <c r="B7" s="7">
        <v>42</v>
      </c>
      <c r="C7" s="7">
        <f t="shared" si="0"/>
        <v>38.808</v>
      </c>
    </row>
    <row r="8" spans="1:3" x14ac:dyDescent="0.2">
      <c r="A8">
        <v>7</v>
      </c>
      <c r="B8" s="7">
        <v>69</v>
      </c>
      <c r="C8" s="7">
        <f t="shared" si="0"/>
        <v>63.756</v>
      </c>
    </row>
    <row r="9" spans="1:3" x14ac:dyDescent="0.2">
      <c r="A9">
        <v>8</v>
      </c>
      <c r="B9" s="7">
        <v>23</v>
      </c>
      <c r="C9" s="7">
        <f t="shared" si="0"/>
        <v>21.252000000000002</v>
      </c>
    </row>
    <row r="10" spans="1:3" x14ac:dyDescent="0.2">
      <c r="A10">
        <v>9</v>
      </c>
      <c r="B10" s="7">
        <v>25</v>
      </c>
      <c r="C10" s="7">
        <f t="shared" si="0"/>
        <v>23.1</v>
      </c>
    </row>
    <row r="11" spans="1:3" x14ac:dyDescent="0.2">
      <c r="A11">
        <v>10</v>
      </c>
      <c r="B11" s="7">
        <v>53</v>
      </c>
      <c r="C11" s="7">
        <f t="shared" si="0"/>
        <v>48.972000000000001</v>
      </c>
    </row>
    <row r="12" spans="1:3" x14ac:dyDescent="0.2">
      <c r="A12">
        <v>11</v>
      </c>
      <c r="B12" s="7">
        <v>15</v>
      </c>
      <c r="C12" s="7">
        <f t="shared" si="0"/>
        <v>13.860000000000001</v>
      </c>
    </row>
    <row r="13" spans="1:3" x14ac:dyDescent="0.2">
      <c r="A13">
        <v>12</v>
      </c>
      <c r="B13" s="7">
        <v>25</v>
      </c>
      <c r="C13" s="7">
        <f t="shared" si="0"/>
        <v>23.1</v>
      </c>
    </row>
    <row r="14" spans="1:3" x14ac:dyDescent="0.2">
      <c r="A14">
        <v>13</v>
      </c>
      <c r="B14" s="7">
        <v>20</v>
      </c>
      <c r="C14" s="7">
        <f t="shared" si="0"/>
        <v>18.48</v>
      </c>
    </row>
    <row r="15" spans="1:3" x14ac:dyDescent="0.2">
      <c r="A15">
        <v>14</v>
      </c>
      <c r="B15" s="7">
        <v>55</v>
      </c>
      <c r="C15" s="7">
        <f t="shared" si="0"/>
        <v>50.82</v>
      </c>
    </row>
    <row r="16" spans="1:3" x14ac:dyDescent="0.2">
      <c r="A16">
        <v>15</v>
      </c>
      <c r="B16" s="7">
        <v>66</v>
      </c>
      <c r="C16" s="7">
        <f t="shared" si="0"/>
        <v>60.984000000000002</v>
      </c>
    </row>
    <row r="17" spans="1:3" x14ac:dyDescent="0.2">
      <c r="A17">
        <v>16</v>
      </c>
      <c r="B17" s="7">
        <v>34</v>
      </c>
      <c r="C17" s="7">
        <f t="shared" si="0"/>
        <v>31.416</v>
      </c>
    </row>
    <row r="18" spans="1:3" x14ac:dyDescent="0.2">
      <c r="A18">
        <v>17</v>
      </c>
      <c r="B18" s="7">
        <v>71</v>
      </c>
      <c r="C18" s="7">
        <f t="shared" si="0"/>
        <v>65.603999999999999</v>
      </c>
    </row>
    <row r="19" spans="1:3" x14ac:dyDescent="0.2">
      <c r="A19">
        <v>18</v>
      </c>
      <c r="B19" s="7">
        <v>68</v>
      </c>
      <c r="C19" s="7">
        <f t="shared" si="0"/>
        <v>62.832000000000001</v>
      </c>
    </row>
    <row r="20" spans="1:3" x14ac:dyDescent="0.2">
      <c r="A20">
        <v>19</v>
      </c>
      <c r="B20" s="7">
        <v>23</v>
      </c>
      <c r="C20" s="7">
        <f t="shared" si="0"/>
        <v>21.252000000000002</v>
      </c>
    </row>
    <row r="21" spans="1:3" x14ac:dyDescent="0.2">
      <c r="A21">
        <v>20</v>
      </c>
      <c r="B21" s="7">
        <v>45</v>
      </c>
      <c r="C21" s="7">
        <f t="shared" si="0"/>
        <v>41.580000000000005</v>
      </c>
    </row>
    <row r="22" spans="1:3" x14ac:dyDescent="0.2">
      <c r="A22">
        <v>21</v>
      </c>
      <c r="B22" s="7">
        <v>16</v>
      </c>
      <c r="C22" s="7">
        <f t="shared" si="0"/>
        <v>14.784000000000001</v>
      </c>
    </row>
    <row r="23" spans="1:3" x14ac:dyDescent="0.2">
      <c r="A23">
        <v>22</v>
      </c>
      <c r="B23" s="7">
        <v>51</v>
      </c>
      <c r="C23" s="7">
        <f t="shared" si="0"/>
        <v>47.124000000000002</v>
      </c>
    </row>
    <row r="24" spans="1:3" x14ac:dyDescent="0.2">
      <c r="A24">
        <v>23</v>
      </c>
      <c r="B24" s="7">
        <v>33</v>
      </c>
      <c r="C24" s="7">
        <f t="shared" si="0"/>
        <v>30.492000000000001</v>
      </c>
    </row>
    <row r="25" spans="1:3" x14ac:dyDescent="0.2">
      <c r="A25">
        <v>24</v>
      </c>
      <c r="B25" s="7">
        <v>69</v>
      </c>
      <c r="C25" s="7">
        <f t="shared" si="0"/>
        <v>63.756</v>
      </c>
    </row>
    <row r="26" spans="1:3" x14ac:dyDescent="0.2">
      <c r="A26">
        <v>25</v>
      </c>
      <c r="B26" s="7">
        <v>14</v>
      </c>
      <c r="C26" s="7">
        <f t="shared" si="0"/>
        <v>12.936</v>
      </c>
    </row>
    <row r="27" spans="1:3" x14ac:dyDescent="0.2">
      <c r="A27">
        <v>26</v>
      </c>
      <c r="B27" s="7">
        <v>39</v>
      </c>
      <c r="C27" s="7">
        <f t="shared" si="0"/>
        <v>36.036000000000001</v>
      </c>
    </row>
    <row r="28" spans="1:3" x14ac:dyDescent="0.2">
      <c r="A28">
        <v>27</v>
      </c>
      <c r="B28" s="7">
        <v>34</v>
      </c>
      <c r="C28" s="7">
        <f t="shared" si="0"/>
        <v>31.416</v>
      </c>
    </row>
    <row r="29" spans="1:3" x14ac:dyDescent="0.2">
      <c r="A29">
        <v>28</v>
      </c>
      <c r="B29" s="7">
        <v>23</v>
      </c>
      <c r="C29" s="7">
        <f t="shared" si="0"/>
        <v>21.252000000000002</v>
      </c>
    </row>
    <row r="30" spans="1:3" x14ac:dyDescent="0.2">
      <c r="A30">
        <v>29</v>
      </c>
      <c r="B30" s="7">
        <v>29</v>
      </c>
      <c r="C30" s="7">
        <f t="shared" si="0"/>
        <v>26.796000000000003</v>
      </c>
    </row>
    <row r="31" spans="1:3" x14ac:dyDescent="0.2">
      <c r="A31">
        <v>30</v>
      </c>
      <c r="B31" s="7">
        <v>53</v>
      </c>
      <c r="C31" s="7">
        <f t="shared" si="0"/>
        <v>48.972000000000001</v>
      </c>
    </row>
    <row r="32" spans="1:3" x14ac:dyDescent="0.2">
      <c r="A32">
        <v>31</v>
      </c>
      <c r="B32" s="7">
        <v>54</v>
      </c>
      <c r="C32" s="7">
        <f t="shared" si="0"/>
        <v>49.896000000000001</v>
      </c>
    </row>
    <row r="33" spans="1:3" x14ac:dyDescent="0.2">
      <c r="A33">
        <v>32</v>
      </c>
      <c r="B33" s="7">
        <v>13</v>
      </c>
      <c r="C33" s="7">
        <f t="shared" si="0"/>
        <v>12.012</v>
      </c>
    </row>
    <row r="34" spans="1:3" x14ac:dyDescent="0.2">
      <c r="A34">
        <v>33</v>
      </c>
      <c r="B34" s="7">
        <v>43</v>
      </c>
      <c r="C34" s="7">
        <f t="shared" si="0"/>
        <v>39.731999999999999</v>
      </c>
    </row>
    <row r="35" spans="1:3" x14ac:dyDescent="0.2">
      <c r="A35">
        <v>34</v>
      </c>
      <c r="B35" s="7">
        <v>38</v>
      </c>
      <c r="C35" s="7">
        <f t="shared" si="0"/>
        <v>35.112000000000002</v>
      </c>
    </row>
    <row r="36" spans="1:3" x14ac:dyDescent="0.2">
      <c r="A36">
        <v>35</v>
      </c>
      <c r="B36" s="7">
        <v>64</v>
      </c>
      <c r="C36" s="7">
        <f t="shared" si="0"/>
        <v>59.136000000000003</v>
      </c>
    </row>
    <row r="37" spans="1:3" x14ac:dyDescent="0.2">
      <c r="A37">
        <v>36</v>
      </c>
      <c r="B37" s="7">
        <v>57</v>
      </c>
      <c r="C37" s="7">
        <f t="shared" si="0"/>
        <v>52.667999999999999</v>
      </c>
    </row>
    <row r="38" spans="1:3" x14ac:dyDescent="0.2">
      <c r="A38">
        <v>37</v>
      </c>
      <c r="B38" s="7">
        <v>24</v>
      </c>
      <c r="C38" s="7">
        <f t="shared" si="0"/>
        <v>22.176000000000002</v>
      </c>
    </row>
    <row r="39" spans="1:3" x14ac:dyDescent="0.2">
      <c r="A39">
        <v>38</v>
      </c>
      <c r="B39" s="7">
        <v>49</v>
      </c>
      <c r="C39" s="7">
        <f t="shared" si="0"/>
        <v>45.276000000000003</v>
      </c>
    </row>
    <row r="40" spans="1:3" x14ac:dyDescent="0.2">
      <c r="A40">
        <v>39</v>
      </c>
      <c r="B40" s="7">
        <v>26</v>
      </c>
      <c r="C40" s="7">
        <f t="shared" si="0"/>
        <v>24.024000000000001</v>
      </c>
    </row>
    <row r="41" spans="1:3" x14ac:dyDescent="0.2">
      <c r="A41">
        <v>40</v>
      </c>
      <c r="B41" s="7">
        <v>55</v>
      </c>
      <c r="C41" s="7">
        <f t="shared" si="0"/>
        <v>50.82</v>
      </c>
    </row>
    <row r="42" spans="1:3" x14ac:dyDescent="0.2">
      <c r="A42">
        <v>41</v>
      </c>
      <c r="B42" s="7">
        <v>43</v>
      </c>
      <c r="C42" s="7">
        <f t="shared" si="0"/>
        <v>39.731999999999999</v>
      </c>
    </row>
    <row r="43" spans="1:3" x14ac:dyDescent="0.2">
      <c r="A43">
        <v>42</v>
      </c>
      <c r="B43" s="7">
        <v>22</v>
      </c>
      <c r="C43" s="7">
        <f t="shared" si="0"/>
        <v>20.327999999999999</v>
      </c>
    </row>
    <row r="44" spans="1:3" x14ac:dyDescent="0.2">
      <c r="A44">
        <v>43</v>
      </c>
      <c r="B44" s="7">
        <v>36</v>
      </c>
      <c r="C44" s="7">
        <f t="shared" si="0"/>
        <v>33.264000000000003</v>
      </c>
    </row>
    <row r="45" spans="1:3" x14ac:dyDescent="0.2">
      <c r="A45">
        <v>44</v>
      </c>
      <c r="B45" s="7">
        <v>25</v>
      </c>
      <c r="C45" s="7">
        <f t="shared" si="0"/>
        <v>23.1</v>
      </c>
    </row>
    <row r="46" spans="1:3" x14ac:dyDescent="0.2">
      <c r="A46">
        <v>45</v>
      </c>
      <c r="B46" s="7">
        <v>32</v>
      </c>
      <c r="C46" s="7">
        <f t="shared" si="0"/>
        <v>29.568000000000001</v>
      </c>
    </row>
    <row r="47" spans="1:3" x14ac:dyDescent="0.2">
      <c r="A47">
        <v>46</v>
      </c>
      <c r="B47" s="7">
        <v>25</v>
      </c>
      <c r="C47" s="7">
        <f t="shared" si="0"/>
        <v>23.1</v>
      </c>
    </row>
    <row r="48" spans="1:3" x14ac:dyDescent="0.2">
      <c r="A48">
        <v>47</v>
      </c>
      <c r="B48" s="7">
        <v>57</v>
      </c>
      <c r="C48" s="7">
        <f t="shared" si="0"/>
        <v>52.667999999999999</v>
      </c>
    </row>
    <row r="49" spans="1:3" x14ac:dyDescent="0.2">
      <c r="A49">
        <v>48</v>
      </c>
      <c r="B49" s="7">
        <v>34</v>
      </c>
      <c r="C49" s="7">
        <f t="shared" si="0"/>
        <v>31.416</v>
      </c>
    </row>
    <row r="50" spans="1:3" x14ac:dyDescent="0.2">
      <c r="A50">
        <v>49</v>
      </c>
      <c r="B50" s="7">
        <v>70</v>
      </c>
      <c r="C50" s="7">
        <f t="shared" si="0"/>
        <v>64.680000000000007</v>
      </c>
    </row>
    <row r="51" spans="1:3" x14ac:dyDescent="0.2">
      <c r="A51">
        <v>50</v>
      </c>
      <c r="B51" s="7">
        <v>16</v>
      </c>
      <c r="C51" s="7">
        <f t="shared" si="0"/>
        <v>14.784000000000001</v>
      </c>
    </row>
    <row r="52" spans="1:3" x14ac:dyDescent="0.2">
      <c r="A52">
        <v>51</v>
      </c>
      <c r="B52" s="7">
        <v>23</v>
      </c>
      <c r="C52" s="7">
        <f t="shared" si="0"/>
        <v>21.252000000000002</v>
      </c>
    </row>
    <row r="53" spans="1:3" x14ac:dyDescent="0.2">
      <c r="A53">
        <v>52</v>
      </c>
      <c r="B53" s="7">
        <v>33</v>
      </c>
      <c r="C53" s="7">
        <f t="shared" si="0"/>
        <v>30.492000000000001</v>
      </c>
    </row>
    <row r="54" spans="1:3" x14ac:dyDescent="0.2">
      <c r="A54">
        <v>53</v>
      </c>
      <c r="B54" s="7">
        <v>60</v>
      </c>
      <c r="C54" s="7">
        <f t="shared" si="0"/>
        <v>55.440000000000005</v>
      </c>
    </row>
    <row r="55" spans="1:3" x14ac:dyDescent="0.2">
      <c r="A55">
        <v>54</v>
      </c>
      <c r="B55" s="7">
        <v>44</v>
      </c>
      <c r="C55" s="7">
        <f t="shared" si="0"/>
        <v>40.655999999999999</v>
      </c>
    </row>
    <row r="56" spans="1:3" x14ac:dyDescent="0.2">
      <c r="A56">
        <v>55</v>
      </c>
      <c r="B56" s="7">
        <v>48</v>
      </c>
      <c r="C56" s="7">
        <f t="shared" si="0"/>
        <v>44.352000000000004</v>
      </c>
    </row>
    <row r="57" spans="1:3" x14ac:dyDescent="0.2">
      <c r="A57">
        <v>56</v>
      </c>
      <c r="B57" s="7">
        <v>54</v>
      </c>
      <c r="C57" s="7">
        <f t="shared" si="0"/>
        <v>49.896000000000001</v>
      </c>
    </row>
    <row r="58" spans="1:3" x14ac:dyDescent="0.2">
      <c r="A58">
        <v>57</v>
      </c>
      <c r="B58" s="7">
        <v>14</v>
      </c>
      <c r="C58" s="7">
        <f t="shared" si="0"/>
        <v>12.936</v>
      </c>
    </row>
    <row r="59" spans="1:3" x14ac:dyDescent="0.2">
      <c r="A59">
        <v>58</v>
      </c>
      <c r="B59" s="7">
        <v>29</v>
      </c>
      <c r="C59" s="7">
        <f t="shared" si="0"/>
        <v>26.796000000000003</v>
      </c>
    </row>
    <row r="60" spans="1:3" x14ac:dyDescent="0.2">
      <c r="A60">
        <v>59</v>
      </c>
      <c r="B60" s="7">
        <v>42</v>
      </c>
      <c r="C60" s="7">
        <f t="shared" si="0"/>
        <v>38.808</v>
      </c>
    </row>
    <row r="61" spans="1:3" x14ac:dyDescent="0.2">
      <c r="A61">
        <v>60</v>
      </c>
      <c r="B61" s="7">
        <v>45</v>
      </c>
      <c r="C61" s="7">
        <f t="shared" si="0"/>
        <v>41.580000000000005</v>
      </c>
    </row>
    <row r="62" spans="1:3" x14ac:dyDescent="0.2">
      <c r="A62">
        <v>61</v>
      </c>
      <c r="B62" s="7">
        <v>68</v>
      </c>
      <c r="C62" s="7">
        <f t="shared" si="0"/>
        <v>62.832000000000001</v>
      </c>
    </row>
    <row r="63" spans="1:3" x14ac:dyDescent="0.2">
      <c r="A63">
        <v>62</v>
      </c>
      <c r="B63" s="7">
        <v>15</v>
      </c>
      <c r="C63" s="7">
        <f t="shared" si="0"/>
        <v>13.860000000000001</v>
      </c>
    </row>
    <row r="64" spans="1:3" x14ac:dyDescent="0.2">
      <c r="A64">
        <v>63</v>
      </c>
      <c r="B64" s="7">
        <v>66</v>
      </c>
      <c r="C64" s="7">
        <f t="shared" si="0"/>
        <v>60.984000000000002</v>
      </c>
    </row>
    <row r="65" spans="1:3" x14ac:dyDescent="0.2">
      <c r="A65">
        <v>64</v>
      </c>
      <c r="B65" s="7">
        <v>26</v>
      </c>
      <c r="C65" s="7">
        <f t="shared" si="0"/>
        <v>24.024000000000001</v>
      </c>
    </row>
    <row r="66" spans="1:3" x14ac:dyDescent="0.2">
      <c r="A66">
        <v>65</v>
      </c>
      <c r="B66" s="7">
        <v>13</v>
      </c>
      <c r="C66" s="7">
        <f t="shared" si="0"/>
        <v>12.012</v>
      </c>
    </row>
    <row r="67" spans="1:3" x14ac:dyDescent="0.2">
      <c r="A67">
        <v>66</v>
      </c>
      <c r="B67" s="7">
        <v>19</v>
      </c>
      <c r="C67" s="7">
        <f t="shared" ref="C67:C111" si="1">B67*0.924</f>
        <v>17.556000000000001</v>
      </c>
    </row>
    <row r="68" spans="1:3" x14ac:dyDescent="0.2">
      <c r="A68">
        <v>67</v>
      </c>
      <c r="B68" s="7">
        <v>16</v>
      </c>
      <c r="C68" s="7">
        <f t="shared" si="1"/>
        <v>14.784000000000001</v>
      </c>
    </row>
    <row r="69" spans="1:3" x14ac:dyDescent="0.2">
      <c r="A69">
        <v>68</v>
      </c>
      <c r="B69" s="7">
        <v>24</v>
      </c>
      <c r="C69" s="7">
        <f t="shared" si="1"/>
        <v>22.176000000000002</v>
      </c>
    </row>
    <row r="70" spans="1:3" x14ac:dyDescent="0.2">
      <c r="A70">
        <v>69</v>
      </c>
      <c r="B70" s="7">
        <v>49</v>
      </c>
      <c r="C70" s="7">
        <f t="shared" si="1"/>
        <v>45.276000000000003</v>
      </c>
    </row>
    <row r="71" spans="1:3" x14ac:dyDescent="0.2">
      <c r="A71">
        <v>70</v>
      </c>
      <c r="B71" s="7">
        <v>41</v>
      </c>
      <c r="C71" s="7">
        <f t="shared" si="1"/>
        <v>37.884</v>
      </c>
    </row>
    <row r="72" spans="1:3" x14ac:dyDescent="0.2">
      <c r="A72">
        <v>71</v>
      </c>
      <c r="B72" s="7">
        <v>50</v>
      </c>
      <c r="C72" s="7">
        <f t="shared" si="1"/>
        <v>46.2</v>
      </c>
    </row>
    <row r="73" spans="1:3" x14ac:dyDescent="0.2">
      <c r="A73">
        <v>72</v>
      </c>
      <c r="B73" s="7">
        <v>24</v>
      </c>
      <c r="C73" s="7">
        <f t="shared" si="1"/>
        <v>22.176000000000002</v>
      </c>
    </row>
    <row r="74" spans="1:3" x14ac:dyDescent="0.2">
      <c r="A74">
        <v>73</v>
      </c>
      <c r="B74" s="7">
        <v>46</v>
      </c>
      <c r="C74" s="7">
        <f t="shared" si="1"/>
        <v>42.504000000000005</v>
      </c>
    </row>
    <row r="75" spans="1:3" x14ac:dyDescent="0.2">
      <c r="A75">
        <v>74</v>
      </c>
      <c r="B75" s="7">
        <v>66</v>
      </c>
      <c r="C75" s="7">
        <f t="shared" si="1"/>
        <v>60.984000000000002</v>
      </c>
    </row>
    <row r="76" spans="1:3" x14ac:dyDescent="0.2">
      <c r="A76">
        <v>75</v>
      </c>
      <c r="B76" s="7">
        <v>23</v>
      </c>
      <c r="C76" s="7">
        <f t="shared" si="1"/>
        <v>21.252000000000002</v>
      </c>
    </row>
    <row r="77" spans="1:3" x14ac:dyDescent="0.2">
      <c r="A77">
        <v>76</v>
      </c>
      <c r="B77" s="7">
        <v>17</v>
      </c>
      <c r="C77" s="7">
        <f t="shared" si="1"/>
        <v>15.708</v>
      </c>
    </row>
    <row r="78" spans="1:3" x14ac:dyDescent="0.2">
      <c r="A78">
        <v>77</v>
      </c>
      <c r="B78" s="7">
        <v>18</v>
      </c>
      <c r="C78" s="7">
        <f t="shared" si="1"/>
        <v>16.632000000000001</v>
      </c>
    </row>
    <row r="79" spans="1:3" x14ac:dyDescent="0.2">
      <c r="A79">
        <v>78</v>
      </c>
      <c r="B79" s="7">
        <v>18</v>
      </c>
      <c r="C79" s="7">
        <f t="shared" si="1"/>
        <v>16.632000000000001</v>
      </c>
    </row>
    <row r="80" spans="1:3" x14ac:dyDescent="0.2">
      <c r="A80">
        <v>79</v>
      </c>
      <c r="B80" s="7">
        <v>27</v>
      </c>
      <c r="C80" s="7">
        <f t="shared" si="1"/>
        <v>24.948</v>
      </c>
    </row>
    <row r="81" spans="1:3" x14ac:dyDescent="0.2">
      <c r="A81">
        <v>80</v>
      </c>
      <c r="B81" s="7">
        <v>28</v>
      </c>
      <c r="C81" s="7">
        <f t="shared" si="1"/>
        <v>25.872</v>
      </c>
    </row>
    <row r="82" spans="1:3" x14ac:dyDescent="0.2">
      <c r="A82">
        <v>81</v>
      </c>
      <c r="B82" s="7">
        <v>16</v>
      </c>
      <c r="C82" s="7">
        <f t="shared" si="1"/>
        <v>14.784000000000001</v>
      </c>
    </row>
    <row r="83" spans="1:3" x14ac:dyDescent="0.2">
      <c r="A83">
        <v>82</v>
      </c>
      <c r="B83" s="7">
        <v>65</v>
      </c>
      <c r="C83" s="7">
        <f t="shared" si="1"/>
        <v>60.06</v>
      </c>
    </row>
    <row r="84" spans="1:3" x14ac:dyDescent="0.2">
      <c r="A84">
        <v>83</v>
      </c>
      <c r="B84" s="7">
        <v>71</v>
      </c>
      <c r="C84" s="7">
        <f t="shared" si="1"/>
        <v>65.603999999999999</v>
      </c>
    </row>
    <row r="85" spans="1:3" x14ac:dyDescent="0.2">
      <c r="A85">
        <v>84</v>
      </c>
      <c r="B85" s="7">
        <v>52</v>
      </c>
      <c r="C85" s="7">
        <f t="shared" si="1"/>
        <v>48.048000000000002</v>
      </c>
    </row>
    <row r="86" spans="1:3" x14ac:dyDescent="0.2">
      <c r="A86">
        <v>85</v>
      </c>
      <c r="B86" s="7">
        <v>48</v>
      </c>
      <c r="C86" s="7">
        <f t="shared" si="1"/>
        <v>44.352000000000004</v>
      </c>
    </row>
    <row r="87" spans="1:3" x14ac:dyDescent="0.2">
      <c r="A87">
        <v>86</v>
      </c>
      <c r="B87" s="7">
        <v>67</v>
      </c>
      <c r="C87" s="7">
        <f t="shared" si="1"/>
        <v>61.908000000000001</v>
      </c>
    </row>
    <row r="88" spans="1:3" x14ac:dyDescent="0.2">
      <c r="A88">
        <v>87</v>
      </c>
      <c r="B88" s="7">
        <v>67</v>
      </c>
      <c r="C88" s="7">
        <f t="shared" si="1"/>
        <v>61.908000000000001</v>
      </c>
    </row>
    <row r="89" spans="1:3" x14ac:dyDescent="0.2">
      <c r="A89">
        <v>88</v>
      </c>
      <c r="B89" s="7">
        <v>57</v>
      </c>
      <c r="C89" s="7">
        <f t="shared" si="1"/>
        <v>52.667999999999999</v>
      </c>
    </row>
    <row r="90" spans="1:3" x14ac:dyDescent="0.2">
      <c r="A90">
        <v>89</v>
      </c>
      <c r="B90" s="7">
        <v>35</v>
      </c>
      <c r="C90" s="7">
        <f t="shared" si="1"/>
        <v>32.340000000000003</v>
      </c>
    </row>
    <row r="91" spans="1:3" x14ac:dyDescent="0.2">
      <c r="A91">
        <v>90</v>
      </c>
      <c r="B91" s="7">
        <v>57</v>
      </c>
      <c r="C91" s="7">
        <f t="shared" si="1"/>
        <v>52.667999999999999</v>
      </c>
    </row>
    <row r="92" spans="1:3" x14ac:dyDescent="0.2">
      <c r="A92">
        <v>91</v>
      </c>
      <c r="B92" s="7">
        <v>26</v>
      </c>
      <c r="C92" s="7">
        <f t="shared" si="1"/>
        <v>24.024000000000001</v>
      </c>
    </row>
    <row r="93" spans="1:3" x14ac:dyDescent="0.2">
      <c r="A93">
        <v>92</v>
      </c>
      <c r="B93" s="7">
        <v>44</v>
      </c>
      <c r="C93" s="7">
        <f t="shared" si="1"/>
        <v>40.655999999999999</v>
      </c>
    </row>
    <row r="94" spans="1:3" x14ac:dyDescent="0.2">
      <c r="A94">
        <v>93</v>
      </c>
      <c r="B94" s="7">
        <v>47</v>
      </c>
      <c r="C94" s="7">
        <f t="shared" si="1"/>
        <v>43.428000000000004</v>
      </c>
    </row>
    <row r="95" spans="1:3" x14ac:dyDescent="0.2">
      <c r="A95">
        <v>94</v>
      </c>
      <c r="B95" s="7">
        <v>48</v>
      </c>
      <c r="C95" s="7">
        <f t="shared" si="1"/>
        <v>44.352000000000004</v>
      </c>
    </row>
    <row r="96" spans="1:3" x14ac:dyDescent="0.2">
      <c r="A96">
        <v>95</v>
      </c>
      <c r="B96" s="7">
        <v>14</v>
      </c>
      <c r="C96" s="7">
        <f t="shared" si="1"/>
        <v>12.936</v>
      </c>
    </row>
    <row r="97" spans="1:3" x14ac:dyDescent="0.2">
      <c r="A97">
        <v>96</v>
      </c>
      <c r="B97" s="7">
        <v>30</v>
      </c>
      <c r="C97" s="7">
        <f t="shared" si="1"/>
        <v>27.720000000000002</v>
      </c>
    </row>
    <row r="98" spans="1:3" x14ac:dyDescent="0.2">
      <c r="A98">
        <v>97</v>
      </c>
      <c r="B98" s="7">
        <v>71</v>
      </c>
      <c r="C98" s="7">
        <f t="shared" si="1"/>
        <v>65.603999999999999</v>
      </c>
    </row>
    <row r="99" spans="1:3" x14ac:dyDescent="0.2">
      <c r="A99">
        <v>98</v>
      </c>
      <c r="B99" s="7">
        <v>38</v>
      </c>
      <c r="C99" s="7">
        <f t="shared" si="1"/>
        <v>35.112000000000002</v>
      </c>
    </row>
    <row r="100" spans="1:3" x14ac:dyDescent="0.2">
      <c r="A100">
        <v>99</v>
      </c>
      <c r="B100" s="7">
        <v>20</v>
      </c>
      <c r="C100" s="7">
        <f t="shared" si="1"/>
        <v>18.48</v>
      </c>
    </row>
    <row r="101" spans="1:3" x14ac:dyDescent="0.2">
      <c r="A101">
        <v>100</v>
      </c>
      <c r="B101" s="7">
        <v>17</v>
      </c>
      <c r="C101" s="7">
        <f t="shared" si="1"/>
        <v>15.708</v>
      </c>
    </row>
    <row r="102" spans="1:3" x14ac:dyDescent="0.2">
      <c r="A102">
        <v>101</v>
      </c>
      <c r="B102" s="7">
        <v>28</v>
      </c>
      <c r="C102" s="7">
        <f t="shared" si="1"/>
        <v>25.872</v>
      </c>
    </row>
    <row r="103" spans="1:3" x14ac:dyDescent="0.2">
      <c r="A103">
        <v>102</v>
      </c>
      <c r="B103" s="7">
        <v>33</v>
      </c>
      <c r="C103" s="7">
        <f t="shared" si="1"/>
        <v>30.492000000000001</v>
      </c>
    </row>
    <row r="104" spans="1:3" x14ac:dyDescent="0.2">
      <c r="A104">
        <v>103</v>
      </c>
      <c r="B104" s="7">
        <v>36</v>
      </c>
      <c r="C104" s="7">
        <f t="shared" si="1"/>
        <v>33.264000000000003</v>
      </c>
    </row>
    <row r="105" spans="1:3" x14ac:dyDescent="0.2">
      <c r="A105">
        <v>104</v>
      </c>
      <c r="B105" s="7">
        <v>13</v>
      </c>
      <c r="C105" s="7">
        <f t="shared" si="1"/>
        <v>12.012</v>
      </c>
    </row>
    <row r="106" spans="1:3" x14ac:dyDescent="0.2">
      <c r="A106">
        <v>105</v>
      </c>
      <c r="B106" s="7">
        <v>74</v>
      </c>
      <c r="C106" s="7">
        <f t="shared" si="1"/>
        <v>68.376000000000005</v>
      </c>
    </row>
    <row r="107" spans="1:3" x14ac:dyDescent="0.2">
      <c r="A107">
        <v>106</v>
      </c>
      <c r="B107" s="7">
        <v>33</v>
      </c>
      <c r="C107" s="7">
        <f t="shared" si="1"/>
        <v>30.492000000000001</v>
      </c>
    </row>
    <row r="108" spans="1:3" x14ac:dyDescent="0.2">
      <c r="A108">
        <v>107</v>
      </c>
      <c r="B108" s="7">
        <v>73</v>
      </c>
      <c r="C108" s="7">
        <f t="shared" si="1"/>
        <v>67.451999999999998</v>
      </c>
    </row>
    <row r="109" spans="1:3" x14ac:dyDescent="0.2">
      <c r="A109">
        <v>108</v>
      </c>
      <c r="B109" s="7">
        <v>50</v>
      </c>
      <c r="C109" s="7">
        <f t="shared" si="1"/>
        <v>46.2</v>
      </c>
    </row>
    <row r="110" spans="1:3" x14ac:dyDescent="0.2">
      <c r="A110">
        <v>109</v>
      </c>
      <c r="B110" s="7">
        <v>63</v>
      </c>
      <c r="C110" s="7">
        <f t="shared" si="1"/>
        <v>58.212000000000003</v>
      </c>
    </row>
    <row r="111" spans="1:3" x14ac:dyDescent="0.2">
      <c r="A111">
        <v>110</v>
      </c>
      <c r="B111" s="7">
        <v>13</v>
      </c>
      <c r="C111" s="7">
        <f t="shared" si="1"/>
        <v>12.012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DB9A-2079-4223-BDD4-F97E767563A4}">
  <dimension ref="A1:B5"/>
  <sheetViews>
    <sheetView workbookViewId="0">
      <selection activeCell="C4" sqref="A2:C4"/>
    </sheetView>
  </sheetViews>
  <sheetFormatPr baseColWidth="10" defaultColWidth="8.83203125" defaultRowHeight="15" x14ac:dyDescent="0.2"/>
  <cols>
    <col min="1" max="1" width="19.83203125" customWidth="1"/>
    <col min="2" max="2" width="20" customWidth="1"/>
  </cols>
  <sheetData>
    <row r="1" spans="1:2" x14ac:dyDescent="0.2">
      <c r="A1" s="1" t="s">
        <v>53</v>
      </c>
      <c r="B1" s="8" t="s">
        <v>52</v>
      </c>
    </row>
    <row r="2" spans="1:2" x14ac:dyDescent="0.2">
      <c r="A2" t="s">
        <v>54</v>
      </c>
      <c r="B2" s="9">
        <v>1500000</v>
      </c>
    </row>
    <row r="3" spans="1:2" x14ac:dyDescent="0.2">
      <c r="A3" t="s">
        <v>55</v>
      </c>
      <c r="B3" s="10">
        <v>7500</v>
      </c>
    </row>
    <row r="5" spans="1:2" x14ac:dyDescent="0.2">
      <c r="B5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C5D2-6805-4418-B151-140CD89ECF09}">
  <dimension ref="A1:B5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5.5" customWidth="1"/>
    <col min="2" max="2" width="25.5" customWidth="1"/>
  </cols>
  <sheetData>
    <row r="1" spans="1:2" x14ac:dyDescent="0.2">
      <c r="A1" s="1" t="s">
        <v>56</v>
      </c>
      <c r="B1" s="1" t="s">
        <v>57</v>
      </c>
    </row>
    <row r="2" spans="1:2" x14ac:dyDescent="0.2">
      <c r="A2" t="s">
        <v>58</v>
      </c>
      <c r="B2" s="9">
        <v>250000</v>
      </c>
    </row>
    <row r="3" spans="1:2" x14ac:dyDescent="0.2">
      <c r="A3" t="s">
        <v>59</v>
      </c>
      <c r="B3" s="9">
        <v>200000</v>
      </c>
    </row>
    <row r="4" spans="1:2" x14ac:dyDescent="0.2">
      <c r="A4" t="s">
        <v>60</v>
      </c>
      <c r="B4" s="9">
        <v>15000</v>
      </c>
    </row>
    <row r="5" spans="1:2" x14ac:dyDescent="0.2">
      <c r="A5" t="s">
        <v>61</v>
      </c>
      <c r="B5" s="9">
        <v>5000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1a0e05-925c-4166-bd6a-75d996d82a51" xsi:nil="true"/>
    <lcf76f155ced4ddcb4097134ff3c332f xmlns="bedcbdb6-ca6b-4967-b803-09616b3dd66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F44318CE80634EADC02C7E972D97D7" ma:contentTypeVersion="17" ma:contentTypeDescription="Create a new document." ma:contentTypeScope="" ma:versionID="2f88c2633ddaf198607f6be7b47e1eac">
  <xsd:schema xmlns:xsd="http://www.w3.org/2001/XMLSchema" xmlns:xs="http://www.w3.org/2001/XMLSchema" xmlns:p="http://schemas.microsoft.com/office/2006/metadata/properties" xmlns:ns2="bedcbdb6-ca6b-4967-b803-09616b3dd667" xmlns:ns3="811a0e05-925c-4166-bd6a-75d996d82a51" targetNamespace="http://schemas.microsoft.com/office/2006/metadata/properties" ma:root="true" ma:fieldsID="23c56e2ab0af0119ac6734eac38addf4" ns2:_="" ns3:_="">
    <xsd:import namespace="bedcbdb6-ca6b-4967-b803-09616b3dd667"/>
    <xsd:import namespace="811a0e05-925c-4166-bd6a-75d996d82a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dcbdb6-ca6b-4967-b803-09616b3dd6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c020bd-11df-41b8-83ee-43f9e7b211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1a0e05-925c-4166-bd6a-75d996d82a5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fd37991-69fe-43ed-a958-1e8c15ffb052}" ma:internalName="TaxCatchAll" ma:showField="CatchAllData" ma:web="811a0e05-925c-4166-bd6a-75d996d82a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C43B52-094A-4910-909C-9A8755C1F1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90520B-205A-42C4-B319-D4813F42C01B}">
  <ds:schemaRefs>
    <ds:schemaRef ds:uri="http://schemas.microsoft.com/office/2006/metadata/properties"/>
    <ds:schemaRef ds:uri="http://schemas.microsoft.com/office/infopath/2007/PartnerControls"/>
    <ds:schemaRef ds:uri="811a0e05-925c-4166-bd6a-75d996d82a51"/>
    <ds:schemaRef ds:uri="bedcbdb6-ca6b-4967-b803-09616b3dd667"/>
  </ds:schemaRefs>
</ds:datastoreItem>
</file>

<file path=customXml/itemProps3.xml><?xml version="1.0" encoding="utf-8"?>
<ds:datastoreItem xmlns:ds="http://schemas.openxmlformats.org/officeDocument/2006/customXml" ds:itemID="{82B0E757-F1B6-47E8-91EA-221787AD7E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dcbdb6-ca6b-4967-b803-09616b3dd667"/>
    <ds:schemaRef ds:uri="811a0e05-925c-4166-bd6a-75d996d82a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 Data</vt:lpstr>
      <vt:lpstr>Roads by Region</vt:lpstr>
      <vt:lpstr>Holiday destinations data</vt:lpstr>
      <vt:lpstr>Motorway traffic data</vt:lpstr>
      <vt:lpstr>Charging costs and sales</vt:lpstr>
      <vt:lpstr>Fixed costs</vt:lpstr>
      <vt:lpstr>Additional income streams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Rajat Kidangan (BC India)</dc:creator>
  <cp:keywords/>
  <dc:description/>
  <cp:lastModifiedBy>Samanta Grimalyte</cp:lastModifiedBy>
  <cp:revision/>
  <dcterms:created xsi:type="dcterms:W3CDTF">2015-06-05T18:17:20Z</dcterms:created>
  <dcterms:modified xsi:type="dcterms:W3CDTF">2025-01-18T12:48:34Z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84814fa-f907-4bd7-b6bf-0a4e04300d59_Enabled">
    <vt:lpwstr>true</vt:lpwstr>
  </property>
  <property fmtid="{D5CDD505-2E9C-101B-9397-08002B2CF9AE}" pid="3" name="MSIP_Label_084814fa-f907-4bd7-b6bf-0a4e04300d59_SetDate">
    <vt:lpwstr>2023-10-31T08:23:01Z</vt:lpwstr>
  </property>
  <property fmtid="{D5CDD505-2E9C-101B-9397-08002B2CF9AE}" pid="4" name="MSIP_Label_084814fa-f907-4bd7-b6bf-0a4e04300d59_Method">
    <vt:lpwstr>Standard</vt:lpwstr>
  </property>
  <property fmtid="{D5CDD505-2E9C-101B-9397-08002B2CF9AE}" pid="5" name="MSIP_Label_084814fa-f907-4bd7-b6bf-0a4e04300d59_Name">
    <vt:lpwstr>AVADO Internal</vt:lpwstr>
  </property>
  <property fmtid="{D5CDD505-2E9C-101B-9397-08002B2CF9AE}" pid="6" name="MSIP_Label_084814fa-f907-4bd7-b6bf-0a4e04300d59_SiteId">
    <vt:lpwstr>0d1f8d9c-a66b-4161-b75b-11b19ddddc12</vt:lpwstr>
  </property>
  <property fmtid="{D5CDD505-2E9C-101B-9397-08002B2CF9AE}" pid="7" name="MSIP_Label_084814fa-f907-4bd7-b6bf-0a4e04300d59_ActionId">
    <vt:lpwstr>2a25e116-d10a-44fd-b609-b8cf144e75d3</vt:lpwstr>
  </property>
  <property fmtid="{D5CDD505-2E9C-101B-9397-08002B2CF9AE}" pid="8" name="MSIP_Label_084814fa-f907-4bd7-b6bf-0a4e04300d59_ContentBits">
    <vt:lpwstr>0</vt:lpwstr>
  </property>
  <property fmtid="{D5CDD505-2E9C-101B-9397-08002B2CF9AE}" pid="9" name="ContentTypeId">
    <vt:lpwstr>0x010100E0F44318CE80634EADC02C7E972D97D7</vt:lpwstr>
  </property>
  <property fmtid="{D5CDD505-2E9C-101B-9397-08002B2CF9AE}" pid="10" name="MediaServiceImageTags">
    <vt:lpwstr/>
  </property>
</Properties>
</file>