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AirlinePlanning\Results\"/>
    </mc:Choice>
  </mc:AlternateContent>
  <xr:revisionPtr revIDLastSave="0" documentId="13_ncr:1_{B5F70646-FF86-4A54-990E-027E0DE7C5E0}" xr6:coauthVersionLast="40" xr6:coauthVersionMax="40" xr10:uidLastSave="{00000000-0000-0000-0000-000000000000}"/>
  <bookViews>
    <workbookView xWindow="0" yWindow="0" windowWidth="28800" windowHeight="10515" xr2:uid="{00000000-000D-0000-FFFF-FFFF00000000}"/>
  </bookViews>
  <sheets>
    <sheet name="Results - P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5" i="1" l="1"/>
  <c r="Q14" i="1"/>
  <c r="Q13" i="1"/>
  <c r="Q12" i="1"/>
  <c r="Q11" i="1"/>
  <c r="Q7" i="1"/>
  <c r="Q6" i="1"/>
  <c r="Q5" i="1"/>
  <c r="Q4" i="1"/>
  <c r="Q3" i="1"/>
  <c r="R3" i="1" l="1"/>
  <c r="R4" i="1"/>
  <c r="R5" i="1"/>
  <c r="R6" i="1"/>
  <c r="R7" i="1"/>
</calcChain>
</file>

<file path=xl/sharedStrings.xml><?xml version="1.0" encoding="utf-8"?>
<sst xmlns="http://schemas.openxmlformats.org/spreadsheetml/2006/main" count="176" uniqueCount="166">
  <si>
    <t>DIRECT PAX</t>
  </si>
  <si>
    <t>TRANSFER PAX</t>
  </si>
  <si>
    <t>FREQUENCY</t>
  </si>
  <si>
    <t>Top 5 direct</t>
  </si>
  <si>
    <t>x_0,20</t>
  </si>
  <si>
    <t>w_6,20</t>
  </si>
  <si>
    <t>z_0,20_2</t>
  </si>
  <si>
    <t>m_2</t>
  </si>
  <si>
    <t>0 - 20</t>
  </si>
  <si>
    <t>LHR</t>
  </si>
  <si>
    <t>JFK</t>
  </si>
  <si>
    <t>x_20,0</t>
  </si>
  <si>
    <t>w_20,6</t>
  </si>
  <si>
    <t>z_20,0_2</t>
  </si>
  <si>
    <t>m_3</t>
  </si>
  <si>
    <t>0 - 1</t>
  </si>
  <si>
    <t>CDG</t>
  </si>
  <si>
    <t>x_0,1</t>
  </si>
  <si>
    <t>w_7,20</t>
  </si>
  <si>
    <t>z_0,1_0</t>
  </si>
  <si>
    <t>0 - 2</t>
  </si>
  <si>
    <t>AMS</t>
  </si>
  <si>
    <t>x_1,0</t>
  </si>
  <si>
    <t>w_20,7</t>
  </si>
  <si>
    <t>z_1,0_0</t>
  </si>
  <si>
    <t>0 - 8</t>
  </si>
  <si>
    <t>DUB</t>
  </si>
  <si>
    <t>x_0,2</t>
  </si>
  <si>
    <t>w_15,20</t>
  </si>
  <si>
    <t>z_0,1_1</t>
  </si>
  <si>
    <t>0 - 22</t>
  </si>
  <si>
    <t>LAX</t>
  </si>
  <si>
    <t>x_2,0</t>
  </si>
  <si>
    <t>w_20,15</t>
  </si>
  <si>
    <t>z_1,0_1</t>
  </si>
  <si>
    <t>x_0,8</t>
  </si>
  <si>
    <t>w_11,20</t>
  </si>
  <si>
    <t>z_0,2_0</t>
  </si>
  <si>
    <t>x_8,0</t>
  </si>
  <si>
    <t>w_20,11</t>
  </si>
  <si>
    <t>z_2,0_0</t>
  </si>
  <si>
    <t>Top 5 transfer</t>
  </si>
  <si>
    <t>x_0,22</t>
  </si>
  <si>
    <t>w_1,20</t>
  </si>
  <si>
    <t>z_0,2_1</t>
  </si>
  <si>
    <t>MUC</t>
  </si>
  <si>
    <t>x_22,0</t>
  </si>
  <si>
    <t>w_20,1</t>
  </si>
  <si>
    <t>z_0,6_2</t>
  </si>
  <si>
    <t>FCO</t>
  </si>
  <si>
    <t>x_0,11</t>
  </si>
  <si>
    <t>w_3,20</t>
  </si>
  <si>
    <t>z_2,0_1</t>
  </si>
  <si>
    <t>15-20</t>
  </si>
  <si>
    <t>OTP</t>
  </si>
  <si>
    <t>x_11,0</t>
  </si>
  <si>
    <t>w_20,3</t>
  </si>
  <si>
    <t>z_6,0_2</t>
  </si>
  <si>
    <t>TXL</t>
  </si>
  <si>
    <t>x_0,6</t>
  </si>
  <si>
    <t>w_16,20</t>
  </si>
  <si>
    <t>z_0,7_2</t>
  </si>
  <si>
    <t>x_6,0</t>
  </si>
  <si>
    <t>w_18,22</t>
  </si>
  <si>
    <t>z_0,8_2</t>
  </si>
  <si>
    <t>x_0,21</t>
  </si>
  <si>
    <t>w_20,16</t>
  </si>
  <si>
    <t>z_0,11_2</t>
  </si>
  <si>
    <t>x_21,0</t>
  </si>
  <si>
    <t>w_22,18</t>
  </si>
  <si>
    <t>z_0,14_1</t>
  </si>
  <si>
    <t>x_0,3</t>
  </si>
  <si>
    <t>w_13,20</t>
  </si>
  <si>
    <t>z_7,0_2</t>
  </si>
  <si>
    <t>x_3,0</t>
  </si>
  <si>
    <t>w_20,13</t>
  </si>
  <si>
    <t>z_8,0_2</t>
  </si>
  <si>
    <t>x_0,14</t>
  </si>
  <si>
    <t>w_7,22</t>
  </si>
  <si>
    <t>z_11,0_2</t>
  </si>
  <si>
    <t>x_14,0</t>
  </si>
  <si>
    <t>w_16,22</t>
  </si>
  <si>
    <t>z_14,0_1</t>
  </si>
  <si>
    <t>x_0,7</t>
  </si>
  <si>
    <t>w_22,7</t>
  </si>
  <si>
    <t>z_0,3_2</t>
  </si>
  <si>
    <t>x_7,0</t>
  </si>
  <si>
    <t>w_22,16</t>
  </si>
  <si>
    <t>z_3,0_2</t>
  </si>
  <si>
    <t>x_0,5</t>
  </si>
  <si>
    <t>w_16,21</t>
  </si>
  <si>
    <t>z_0,8_0</t>
  </si>
  <si>
    <t>x_5,0</t>
  </si>
  <si>
    <t>w_21,16</t>
  </si>
  <si>
    <t>z_0,11_1</t>
  </si>
  <si>
    <t>x_0,4</t>
  </si>
  <si>
    <t>w_2,20</t>
  </si>
  <si>
    <t>z_0,15_2</t>
  </si>
  <si>
    <t>x_0,9</t>
  </si>
  <si>
    <t>w_20,2</t>
  </si>
  <si>
    <t>z_0,22_3</t>
  </si>
  <si>
    <t>x_4,0</t>
  </si>
  <si>
    <t>w_8,16</t>
  </si>
  <si>
    <t>z_8,0_0</t>
  </si>
  <si>
    <t>x_9,0</t>
  </si>
  <si>
    <t>w_16,8</t>
  </si>
  <si>
    <t>z_11,0_1</t>
  </si>
  <si>
    <t>x_0,13</t>
  </si>
  <si>
    <t>w_1,17</t>
  </si>
  <si>
    <t>z_15,0_2</t>
  </si>
  <si>
    <t>x_13,0</t>
  </si>
  <si>
    <t>w_14,16</t>
  </si>
  <si>
    <t>z_22,0_3</t>
  </si>
  <si>
    <t>x_0,18</t>
  </si>
  <si>
    <t>w_16,14</t>
  </si>
  <si>
    <t>z_0,1_2</t>
  </si>
  <si>
    <t>x_18,0</t>
  </si>
  <si>
    <t>w_17,1</t>
  </si>
  <si>
    <t>z_0,2_2</t>
  </si>
  <si>
    <t>x_0,15</t>
  </si>
  <si>
    <t>w_2,16</t>
  </si>
  <si>
    <t>z_0,4_2</t>
  </si>
  <si>
    <t>x_15,0</t>
  </si>
  <si>
    <t>w_15,22</t>
  </si>
  <si>
    <t>z_0,5_0</t>
  </si>
  <si>
    <t>x_0,10</t>
  </si>
  <si>
    <t>w_16,2</t>
  </si>
  <si>
    <t>z_0,5_2</t>
  </si>
  <si>
    <t>x_0,12</t>
  </si>
  <si>
    <t>w_16,17</t>
  </si>
  <si>
    <t>z_0,9_2</t>
  </si>
  <si>
    <t>x_10,0</t>
  </si>
  <si>
    <t>w_17,16</t>
  </si>
  <si>
    <t>z_0,10_1</t>
  </si>
  <si>
    <t>x_12,0</t>
  </si>
  <si>
    <t>w_22,15</t>
  </si>
  <si>
    <t>z_0,12_1</t>
  </si>
  <si>
    <t>x_0,17</t>
  </si>
  <si>
    <t>z_0,13_2</t>
  </si>
  <si>
    <t>x_17,0</t>
  </si>
  <si>
    <t>z_0,16_2</t>
  </si>
  <si>
    <t>x_0,16</t>
  </si>
  <si>
    <t>z_0,17_1</t>
  </si>
  <si>
    <t>x_16,0</t>
  </si>
  <si>
    <t>z_0,18_2</t>
  </si>
  <si>
    <t>z_0,21_3</t>
  </si>
  <si>
    <t>z_1,0_2</t>
  </si>
  <si>
    <t>z_2,0_2</t>
  </si>
  <si>
    <t>z_4,0_2</t>
  </si>
  <si>
    <t>z_5,0_0</t>
  </si>
  <si>
    <t>z_5,0_2</t>
  </si>
  <si>
    <t>z_9,0_2</t>
  </si>
  <si>
    <t>z_10,0_1</t>
  </si>
  <si>
    <t>z_12,0_1</t>
  </si>
  <si>
    <t>z_13,0_2</t>
  </si>
  <si>
    <t>z_16,0_2</t>
  </si>
  <si>
    <t>z_17,0_1</t>
  </si>
  <si>
    <t>z_18,0_2</t>
  </si>
  <si>
    <t>z_21,0_3</t>
  </si>
  <si>
    <t>06-20</t>
  </si>
  <si>
    <t>7 - 20</t>
  </si>
  <si>
    <t>11 -20</t>
  </si>
  <si>
    <t>1 - 20</t>
  </si>
  <si>
    <t>pax</t>
  </si>
  <si>
    <t>freq</t>
  </si>
  <si>
    <t>1-way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</si>
</sst>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workbookViewId="0">
      <selection activeCell="S25" sqref="S25"/>
    </sheetView>
  </sheetViews>
  <sheetFormatPr defaultRowHeight="15" x14ac:dyDescent="0.25"/>
  <sheetData>
    <row r="1" spans="1:18" x14ac:dyDescent="0.25">
      <c r="A1" t="s">
        <v>0</v>
      </c>
      <c r="D1" t="s">
        <v>1</v>
      </c>
      <c r="G1" t="s">
        <v>2</v>
      </c>
      <c r="N1" t="s">
        <v>3</v>
      </c>
      <c r="Q1" s="2" t="s">
        <v>165</v>
      </c>
      <c r="R1" s="2"/>
    </row>
    <row r="2" spans="1:18" x14ac:dyDescent="0.25">
      <c r="Q2" t="s">
        <v>163</v>
      </c>
      <c r="R2" t="s">
        <v>164</v>
      </c>
    </row>
    <row r="3" spans="1:18" x14ac:dyDescent="0.25">
      <c r="A3" t="s">
        <v>4</v>
      </c>
      <c r="B3">
        <v>1108</v>
      </c>
      <c r="D3" t="s">
        <v>5</v>
      </c>
      <c r="E3">
        <v>301</v>
      </c>
      <c r="G3" t="s">
        <v>19</v>
      </c>
      <c r="H3">
        <v>15</v>
      </c>
      <c r="J3" t="s">
        <v>7</v>
      </c>
      <c r="K3">
        <v>4</v>
      </c>
      <c r="N3" t="s">
        <v>8</v>
      </c>
      <c r="O3" t="s">
        <v>9</v>
      </c>
      <c r="P3" t="s">
        <v>10</v>
      </c>
      <c r="Q3">
        <f>B3</f>
        <v>1108</v>
      </c>
      <c r="R3">
        <f>SUM(H19)+H47</f>
        <v>36</v>
      </c>
    </row>
    <row r="4" spans="1:18" x14ac:dyDescent="0.25">
      <c r="A4" t="s">
        <v>11</v>
      </c>
      <c r="B4">
        <v>1108</v>
      </c>
      <c r="D4" t="s">
        <v>12</v>
      </c>
      <c r="E4">
        <v>301</v>
      </c>
      <c r="G4" t="s">
        <v>29</v>
      </c>
      <c r="H4">
        <v>7</v>
      </c>
      <c r="J4" t="s">
        <v>14</v>
      </c>
      <c r="K4">
        <v>1</v>
      </c>
      <c r="N4" t="s">
        <v>15</v>
      </c>
      <c r="O4" t="s">
        <v>9</v>
      </c>
      <c r="P4" t="s">
        <v>16</v>
      </c>
      <c r="Q4">
        <f>B5</f>
        <v>849</v>
      </c>
      <c r="R4">
        <f>H3+H4+H5+H31+H32+H33</f>
        <v>46</v>
      </c>
    </row>
    <row r="5" spans="1:18" x14ac:dyDescent="0.25">
      <c r="A5" t="s">
        <v>17</v>
      </c>
      <c r="B5">
        <v>849</v>
      </c>
      <c r="D5" t="s">
        <v>18</v>
      </c>
      <c r="E5">
        <v>253</v>
      </c>
      <c r="G5" t="s">
        <v>115</v>
      </c>
      <c r="H5">
        <v>1</v>
      </c>
      <c r="N5" t="s">
        <v>20</v>
      </c>
      <c r="O5" t="s">
        <v>9</v>
      </c>
      <c r="P5" t="s">
        <v>21</v>
      </c>
      <c r="Q5">
        <f>B7</f>
        <v>567</v>
      </c>
      <c r="R5">
        <f>H16+H17+H18+H44+H45+H46</f>
        <v>24</v>
      </c>
    </row>
    <row r="6" spans="1:18" x14ac:dyDescent="0.25">
      <c r="A6" t="s">
        <v>22</v>
      </c>
      <c r="B6">
        <v>849</v>
      </c>
      <c r="D6" t="s">
        <v>23</v>
      </c>
      <c r="E6">
        <v>253</v>
      </c>
      <c r="G6" t="s">
        <v>133</v>
      </c>
      <c r="H6">
        <v>1</v>
      </c>
      <c r="N6" t="s">
        <v>25</v>
      </c>
      <c r="O6" t="s">
        <v>9</v>
      </c>
      <c r="P6" t="s">
        <v>26</v>
      </c>
      <c r="Q6">
        <f>B9</f>
        <v>513</v>
      </c>
      <c r="R6">
        <f>H28+H29+H56+H57</f>
        <v>12</v>
      </c>
    </row>
    <row r="7" spans="1:18" x14ac:dyDescent="0.25">
      <c r="A7" t="s">
        <v>27</v>
      </c>
      <c r="B7">
        <v>567</v>
      </c>
      <c r="D7" t="s">
        <v>28</v>
      </c>
      <c r="E7">
        <v>170</v>
      </c>
      <c r="G7" t="s">
        <v>94</v>
      </c>
      <c r="H7">
        <v>2</v>
      </c>
      <c r="N7" t="s">
        <v>30</v>
      </c>
      <c r="O7" t="s">
        <v>9</v>
      </c>
      <c r="P7" t="s">
        <v>31</v>
      </c>
      <c r="Q7">
        <f>B11</f>
        <v>448</v>
      </c>
      <c r="R7">
        <f>H21+H49</f>
        <v>4</v>
      </c>
    </row>
    <row r="8" spans="1:18" x14ac:dyDescent="0.25">
      <c r="A8" t="s">
        <v>32</v>
      </c>
      <c r="B8">
        <v>567</v>
      </c>
      <c r="D8" t="s">
        <v>33</v>
      </c>
      <c r="E8">
        <v>170</v>
      </c>
      <c r="G8" t="s">
        <v>67</v>
      </c>
      <c r="H8">
        <v>4</v>
      </c>
    </row>
    <row r="9" spans="1:18" x14ac:dyDescent="0.25">
      <c r="A9" t="s">
        <v>35</v>
      </c>
      <c r="B9">
        <v>513</v>
      </c>
      <c r="D9" t="s">
        <v>36</v>
      </c>
      <c r="E9">
        <v>146</v>
      </c>
      <c r="G9" t="s">
        <v>136</v>
      </c>
      <c r="H9">
        <v>1</v>
      </c>
    </row>
    <row r="10" spans="1:18" x14ac:dyDescent="0.25">
      <c r="A10" t="s">
        <v>38</v>
      </c>
      <c r="B10">
        <v>513</v>
      </c>
      <c r="D10" t="s">
        <v>39</v>
      </c>
      <c r="E10">
        <v>146</v>
      </c>
      <c r="G10" t="s">
        <v>138</v>
      </c>
      <c r="H10">
        <v>1</v>
      </c>
      <c r="N10" t="s">
        <v>41</v>
      </c>
    </row>
    <row r="11" spans="1:18" x14ac:dyDescent="0.25">
      <c r="A11" t="s">
        <v>42</v>
      </c>
      <c r="B11">
        <v>448</v>
      </c>
      <c r="D11" t="s">
        <v>43</v>
      </c>
      <c r="E11">
        <v>135</v>
      </c>
      <c r="G11" t="s">
        <v>70</v>
      </c>
      <c r="H11">
        <v>4</v>
      </c>
      <c r="N11" s="1" t="s">
        <v>159</v>
      </c>
      <c r="O11" t="s">
        <v>45</v>
      </c>
      <c r="P11" t="s">
        <v>10</v>
      </c>
      <c r="Q11">
        <f>E3</f>
        <v>301</v>
      </c>
    </row>
    <row r="12" spans="1:18" x14ac:dyDescent="0.25">
      <c r="A12" t="s">
        <v>46</v>
      </c>
      <c r="B12">
        <v>448</v>
      </c>
      <c r="D12" t="s">
        <v>47</v>
      </c>
      <c r="E12">
        <v>135</v>
      </c>
      <c r="G12" t="s">
        <v>97</v>
      </c>
      <c r="H12">
        <v>2</v>
      </c>
      <c r="N12" s="1" t="s">
        <v>160</v>
      </c>
      <c r="O12" t="s">
        <v>49</v>
      </c>
      <c r="P12" t="s">
        <v>10</v>
      </c>
      <c r="Q12">
        <f>E5</f>
        <v>253</v>
      </c>
    </row>
    <row r="13" spans="1:18" x14ac:dyDescent="0.25">
      <c r="A13" t="s">
        <v>50</v>
      </c>
      <c r="B13">
        <v>409</v>
      </c>
      <c r="D13" t="s">
        <v>51</v>
      </c>
      <c r="E13">
        <v>100</v>
      </c>
      <c r="G13" t="s">
        <v>140</v>
      </c>
      <c r="H13">
        <v>1</v>
      </c>
      <c r="N13" t="s">
        <v>53</v>
      </c>
      <c r="O13" t="s">
        <v>54</v>
      </c>
      <c r="P13" t="s">
        <v>10</v>
      </c>
      <c r="Q13">
        <f>E7</f>
        <v>170</v>
      </c>
    </row>
    <row r="14" spans="1:18" x14ac:dyDescent="0.25">
      <c r="A14" t="s">
        <v>55</v>
      </c>
      <c r="B14">
        <v>409</v>
      </c>
      <c r="D14" t="s">
        <v>56</v>
      </c>
      <c r="E14">
        <v>100</v>
      </c>
      <c r="G14" t="s">
        <v>142</v>
      </c>
      <c r="H14">
        <v>1</v>
      </c>
      <c r="N14" s="1" t="s">
        <v>161</v>
      </c>
      <c r="O14" t="s">
        <v>58</v>
      </c>
      <c r="P14" t="s">
        <v>10</v>
      </c>
      <c r="Q14">
        <f>E9</f>
        <v>146</v>
      </c>
    </row>
    <row r="15" spans="1:18" x14ac:dyDescent="0.25">
      <c r="A15" t="s">
        <v>59</v>
      </c>
      <c r="B15">
        <v>261</v>
      </c>
      <c r="D15" t="s">
        <v>60</v>
      </c>
      <c r="E15">
        <v>49</v>
      </c>
      <c r="G15" t="s">
        <v>144</v>
      </c>
      <c r="H15">
        <v>1</v>
      </c>
      <c r="N15" s="1" t="s">
        <v>162</v>
      </c>
      <c r="O15" t="s">
        <v>16</v>
      </c>
      <c r="P15" t="s">
        <v>10</v>
      </c>
      <c r="Q15">
        <f>E11</f>
        <v>135</v>
      </c>
    </row>
    <row r="16" spans="1:18" x14ac:dyDescent="0.25">
      <c r="A16" t="s">
        <v>62</v>
      </c>
      <c r="B16">
        <v>261</v>
      </c>
      <c r="D16" t="s">
        <v>63</v>
      </c>
      <c r="E16">
        <v>49</v>
      </c>
      <c r="G16" t="s">
        <v>37</v>
      </c>
      <c r="H16">
        <v>6</v>
      </c>
    </row>
    <row r="17" spans="1:8" x14ac:dyDescent="0.25">
      <c r="A17" t="s">
        <v>65</v>
      </c>
      <c r="B17">
        <v>253</v>
      </c>
      <c r="D17" t="s">
        <v>66</v>
      </c>
      <c r="E17">
        <v>49</v>
      </c>
      <c r="G17" t="s">
        <v>44</v>
      </c>
      <c r="H17">
        <v>5</v>
      </c>
    </row>
    <row r="18" spans="1:8" x14ac:dyDescent="0.25">
      <c r="A18" t="s">
        <v>68</v>
      </c>
      <c r="B18">
        <v>253</v>
      </c>
      <c r="D18" t="s">
        <v>69</v>
      </c>
      <c r="E18">
        <v>49</v>
      </c>
      <c r="G18" t="s">
        <v>118</v>
      </c>
      <c r="H18">
        <v>1</v>
      </c>
    </row>
    <row r="19" spans="1:8" x14ac:dyDescent="0.25">
      <c r="A19" t="s">
        <v>71</v>
      </c>
      <c r="B19">
        <v>237</v>
      </c>
      <c r="D19" t="s">
        <v>72</v>
      </c>
      <c r="E19">
        <v>24</v>
      </c>
      <c r="G19" t="s">
        <v>6</v>
      </c>
      <c r="H19">
        <v>18</v>
      </c>
    </row>
    <row r="20" spans="1:8" x14ac:dyDescent="0.25">
      <c r="A20" t="s">
        <v>74</v>
      </c>
      <c r="B20">
        <v>237</v>
      </c>
      <c r="D20" t="s">
        <v>75</v>
      </c>
      <c r="E20">
        <v>24</v>
      </c>
      <c r="G20" t="s">
        <v>145</v>
      </c>
      <c r="H20">
        <v>1</v>
      </c>
    </row>
    <row r="21" spans="1:8" x14ac:dyDescent="0.25">
      <c r="A21" t="s">
        <v>77</v>
      </c>
      <c r="B21">
        <v>208</v>
      </c>
      <c r="D21" t="s">
        <v>78</v>
      </c>
      <c r="E21">
        <v>23</v>
      </c>
      <c r="G21" t="s">
        <v>100</v>
      </c>
      <c r="H21">
        <v>2</v>
      </c>
    </row>
    <row r="22" spans="1:8" x14ac:dyDescent="0.25">
      <c r="A22" t="s">
        <v>80</v>
      </c>
      <c r="B22">
        <v>208</v>
      </c>
      <c r="D22" t="s">
        <v>81</v>
      </c>
      <c r="E22">
        <v>23</v>
      </c>
      <c r="G22" t="s">
        <v>85</v>
      </c>
      <c r="H22">
        <v>3</v>
      </c>
    </row>
    <row r="23" spans="1:8" x14ac:dyDescent="0.25">
      <c r="A23" t="s">
        <v>83</v>
      </c>
      <c r="B23">
        <v>174</v>
      </c>
      <c r="D23" t="s">
        <v>84</v>
      </c>
      <c r="E23">
        <v>23</v>
      </c>
      <c r="G23" t="s">
        <v>121</v>
      </c>
      <c r="H23">
        <v>1</v>
      </c>
    </row>
    <row r="24" spans="1:8" x14ac:dyDescent="0.25">
      <c r="A24" t="s">
        <v>86</v>
      </c>
      <c r="B24">
        <v>174</v>
      </c>
      <c r="D24" t="s">
        <v>87</v>
      </c>
      <c r="E24">
        <v>23</v>
      </c>
      <c r="G24" t="s">
        <v>124</v>
      </c>
      <c r="H24">
        <v>1</v>
      </c>
    </row>
    <row r="25" spans="1:8" x14ac:dyDescent="0.25">
      <c r="A25" t="s">
        <v>89</v>
      </c>
      <c r="B25">
        <v>146</v>
      </c>
      <c r="D25" t="s">
        <v>90</v>
      </c>
      <c r="E25">
        <v>19</v>
      </c>
      <c r="G25" t="s">
        <v>127</v>
      </c>
      <c r="H25">
        <v>1</v>
      </c>
    </row>
    <row r="26" spans="1:8" x14ac:dyDescent="0.25">
      <c r="A26" t="s">
        <v>92</v>
      </c>
      <c r="B26">
        <v>146</v>
      </c>
      <c r="D26" t="s">
        <v>93</v>
      </c>
      <c r="E26">
        <v>19</v>
      </c>
      <c r="G26" t="s">
        <v>48</v>
      </c>
      <c r="H26">
        <v>5</v>
      </c>
    </row>
    <row r="27" spans="1:8" x14ac:dyDescent="0.25">
      <c r="A27" t="s">
        <v>95</v>
      </c>
      <c r="B27">
        <v>112</v>
      </c>
      <c r="D27" t="s">
        <v>96</v>
      </c>
      <c r="E27">
        <v>9</v>
      </c>
      <c r="G27" t="s">
        <v>61</v>
      </c>
      <c r="H27">
        <v>4</v>
      </c>
    </row>
    <row r="28" spans="1:8" x14ac:dyDescent="0.25">
      <c r="A28" t="s">
        <v>98</v>
      </c>
      <c r="B28">
        <v>112</v>
      </c>
      <c r="D28" t="s">
        <v>99</v>
      </c>
      <c r="E28">
        <v>9</v>
      </c>
      <c r="G28" t="s">
        <v>91</v>
      </c>
      <c r="H28">
        <v>2</v>
      </c>
    </row>
    <row r="29" spans="1:8" x14ac:dyDescent="0.25">
      <c r="A29" t="s">
        <v>101</v>
      </c>
      <c r="B29">
        <v>112</v>
      </c>
      <c r="D29" t="s">
        <v>102</v>
      </c>
      <c r="E29">
        <v>4</v>
      </c>
      <c r="G29" t="s">
        <v>64</v>
      </c>
      <c r="H29">
        <v>4</v>
      </c>
    </row>
    <row r="30" spans="1:8" x14ac:dyDescent="0.25">
      <c r="A30" t="s">
        <v>104</v>
      </c>
      <c r="B30">
        <v>112</v>
      </c>
      <c r="D30" t="s">
        <v>105</v>
      </c>
      <c r="E30">
        <v>4</v>
      </c>
      <c r="G30" t="s">
        <v>130</v>
      </c>
      <c r="H30">
        <v>1</v>
      </c>
    </row>
    <row r="31" spans="1:8" x14ac:dyDescent="0.25">
      <c r="A31" t="s">
        <v>107</v>
      </c>
      <c r="B31">
        <v>88</v>
      </c>
      <c r="D31" t="s">
        <v>108</v>
      </c>
      <c r="E31">
        <v>2</v>
      </c>
      <c r="G31" t="s">
        <v>24</v>
      </c>
      <c r="H31">
        <v>15</v>
      </c>
    </row>
    <row r="32" spans="1:8" x14ac:dyDescent="0.25">
      <c r="A32" t="s">
        <v>110</v>
      </c>
      <c r="B32">
        <v>88</v>
      </c>
      <c r="D32" t="s">
        <v>111</v>
      </c>
      <c r="E32">
        <v>2</v>
      </c>
      <c r="G32" t="s">
        <v>34</v>
      </c>
      <c r="H32">
        <v>7</v>
      </c>
    </row>
    <row r="33" spans="1:8" x14ac:dyDescent="0.25">
      <c r="A33" t="s">
        <v>113</v>
      </c>
      <c r="B33">
        <v>63</v>
      </c>
      <c r="D33" t="s">
        <v>114</v>
      </c>
      <c r="E33">
        <v>2</v>
      </c>
      <c r="G33" t="s">
        <v>146</v>
      </c>
      <c r="H33">
        <v>1</v>
      </c>
    </row>
    <row r="34" spans="1:8" x14ac:dyDescent="0.25">
      <c r="A34" t="s">
        <v>116</v>
      </c>
      <c r="B34">
        <v>63</v>
      </c>
      <c r="D34" t="s">
        <v>117</v>
      </c>
      <c r="E34">
        <v>2</v>
      </c>
      <c r="G34" t="s">
        <v>152</v>
      </c>
      <c r="H34">
        <v>1</v>
      </c>
    </row>
    <row r="35" spans="1:8" x14ac:dyDescent="0.25">
      <c r="A35" t="s">
        <v>119</v>
      </c>
      <c r="B35">
        <v>54</v>
      </c>
      <c r="D35" t="s">
        <v>120</v>
      </c>
      <c r="E35">
        <v>1</v>
      </c>
      <c r="G35" t="s">
        <v>106</v>
      </c>
      <c r="H35">
        <v>2</v>
      </c>
    </row>
    <row r="36" spans="1:8" x14ac:dyDescent="0.25">
      <c r="A36" t="s">
        <v>122</v>
      </c>
      <c r="B36">
        <v>54</v>
      </c>
      <c r="D36" t="s">
        <v>123</v>
      </c>
      <c r="E36">
        <v>1</v>
      </c>
      <c r="G36" t="s">
        <v>79</v>
      </c>
      <c r="H36">
        <v>4</v>
      </c>
    </row>
    <row r="37" spans="1:8" x14ac:dyDescent="0.25">
      <c r="A37" t="s">
        <v>125</v>
      </c>
      <c r="B37">
        <v>52</v>
      </c>
      <c r="D37" t="s">
        <v>126</v>
      </c>
      <c r="E37">
        <v>1</v>
      </c>
      <c r="G37" t="s">
        <v>153</v>
      </c>
      <c r="H37">
        <v>1</v>
      </c>
    </row>
    <row r="38" spans="1:8" x14ac:dyDescent="0.25">
      <c r="A38" t="s">
        <v>128</v>
      </c>
      <c r="B38">
        <v>52</v>
      </c>
      <c r="D38" t="s">
        <v>129</v>
      </c>
      <c r="E38">
        <v>1</v>
      </c>
      <c r="G38" t="s">
        <v>154</v>
      </c>
      <c r="H38">
        <v>1</v>
      </c>
    </row>
    <row r="39" spans="1:8" x14ac:dyDescent="0.25">
      <c r="A39" t="s">
        <v>131</v>
      </c>
      <c r="B39">
        <v>52</v>
      </c>
      <c r="D39" t="s">
        <v>132</v>
      </c>
      <c r="E39">
        <v>1</v>
      </c>
      <c r="G39" t="s">
        <v>82</v>
      </c>
      <c r="H39">
        <v>4</v>
      </c>
    </row>
    <row r="40" spans="1:8" x14ac:dyDescent="0.25">
      <c r="A40" t="s">
        <v>134</v>
      </c>
      <c r="B40">
        <v>52</v>
      </c>
      <c r="D40" t="s">
        <v>135</v>
      </c>
      <c r="E40">
        <v>1</v>
      </c>
      <c r="G40" t="s">
        <v>109</v>
      </c>
      <c r="H40">
        <v>2</v>
      </c>
    </row>
    <row r="41" spans="1:8" x14ac:dyDescent="0.25">
      <c r="A41" t="s">
        <v>137</v>
      </c>
      <c r="B41">
        <v>49</v>
      </c>
      <c r="G41" t="s">
        <v>155</v>
      </c>
      <c r="H41">
        <v>1</v>
      </c>
    </row>
    <row r="42" spans="1:8" x14ac:dyDescent="0.25">
      <c r="A42" t="s">
        <v>139</v>
      </c>
      <c r="B42">
        <v>49</v>
      </c>
      <c r="G42" t="s">
        <v>156</v>
      </c>
      <c r="H42">
        <v>1</v>
      </c>
    </row>
    <row r="43" spans="1:8" x14ac:dyDescent="0.25">
      <c r="A43" t="s">
        <v>141</v>
      </c>
      <c r="B43">
        <v>13</v>
      </c>
      <c r="G43" t="s">
        <v>157</v>
      </c>
      <c r="H43">
        <v>1</v>
      </c>
    </row>
    <row r="44" spans="1:8" x14ac:dyDescent="0.25">
      <c r="A44" t="s">
        <v>143</v>
      </c>
      <c r="B44">
        <v>13</v>
      </c>
      <c r="G44" t="s">
        <v>40</v>
      </c>
      <c r="H44">
        <v>6</v>
      </c>
    </row>
    <row r="45" spans="1:8" x14ac:dyDescent="0.25">
      <c r="G45" t="s">
        <v>52</v>
      </c>
      <c r="H45">
        <v>5</v>
      </c>
    </row>
    <row r="46" spans="1:8" x14ac:dyDescent="0.25">
      <c r="G46" t="s">
        <v>147</v>
      </c>
      <c r="H46">
        <v>1</v>
      </c>
    </row>
    <row r="47" spans="1:8" x14ac:dyDescent="0.25">
      <c r="G47" t="s">
        <v>13</v>
      </c>
      <c r="H47">
        <v>18</v>
      </c>
    </row>
    <row r="48" spans="1:8" x14ac:dyDescent="0.25">
      <c r="G48" t="s">
        <v>158</v>
      </c>
      <c r="H48">
        <v>1</v>
      </c>
    </row>
    <row r="49" spans="7:8" x14ac:dyDescent="0.25">
      <c r="G49" t="s">
        <v>112</v>
      </c>
      <c r="H49">
        <v>2</v>
      </c>
    </row>
    <row r="50" spans="7:8" x14ac:dyDescent="0.25">
      <c r="G50" t="s">
        <v>88</v>
      </c>
      <c r="H50">
        <v>3</v>
      </c>
    </row>
    <row r="51" spans="7:8" x14ac:dyDescent="0.25">
      <c r="G51" t="s">
        <v>148</v>
      </c>
      <c r="H51">
        <v>1</v>
      </c>
    </row>
    <row r="52" spans="7:8" x14ac:dyDescent="0.25">
      <c r="G52" t="s">
        <v>149</v>
      </c>
      <c r="H52">
        <v>1</v>
      </c>
    </row>
    <row r="53" spans="7:8" x14ac:dyDescent="0.25">
      <c r="G53" t="s">
        <v>150</v>
      </c>
      <c r="H53">
        <v>1</v>
      </c>
    </row>
    <row r="54" spans="7:8" x14ac:dyDescent="0.25">
      <c r="G54" t="s">
        <v>57</v>
      </c>
      <c r="H54">
        <v>5</v>
      </c>
    </row>
    <row r="55" spans="7:8" x14ac:dyDescent="0.25">
      <c r="G55" t="s">
        <v>73</v>
      </c>
      <c r="H55">
        <v>4</v>
      </c>
    </row>
    <row r="56" spans="7:8" x14ac:dyDescent="0.25">
      <c r="G56" t="s">
        <v>103</v>
      </c>
      <c r="H56">
        <v>2</v>
      </c>
    </row>
    <row r="57" spans="7:8" x14ac:dyDescent="0.25">
      <c r="G57" t="s">
        <v>76</v>
      </c>
      <c r="H57">
        <v>4</v>
      </c>
    </row>
    <row r="58" spans="7:8" x14ac:dyDescent="0.25">
      <c r="G58" t="s">
        <v>151</v>
      </c>
      <c r="H58">
        <v>1</v>
      </c>
    </row>
  </sheetData>
  <sortState xmlns:xlrd2="http://schemas.microsoft.com/office/spreadsheetml/2017/richdata2" ref="G3:H58">
    <sortCondition ref="G3"/>
  </sortState>
  <mergeCells count="1"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-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Duchateau</cp:lastModifiedBy>
  <dcterms:created xsi:type="dcterms:W3CDTF">2019-01-08T10:37:18Z</dcterms:created>
  <dcterms:modified xsi:type="dcterms:W3CDTF">2019-01-08T10:54:04Z</dcterms:modified>
</cp:coreProperties>
</file>