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h\Document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3" i="1"/>
  <c r="F4" i="1"/>
  <c r="F5" i="1"/>
  <c r="F6" i="1"/>
  <c r="F7" i="1"/>
  <c r="F2" i="1"/>
  <c r="G8" i="1"/>
  <c r="G3" i="1"/>
  <c r="G4" i="1"/>
  <c r="G5" i="1"/>
  <c r="G6" i="1"/>
  <c r="G7" i="1"/>
  <c r="G2" i="1"/>
  <c r="E2" i="1"/>
  <c r="D2" i="1"/>
  <c r="C8" i="1"/>
  <c r="F8" i="1" l="1"/>
</calcChain>
</file>

<file path=xl/sharedStrings.xml><?xml version="1.0" encoding="utf-8"?>
<sst xmlns="http://schemas.openxmlformats.org/spreadsheetml/2006/main" count="20" uniqueCount="12">
  <si>
    <t>Amount</t>
  </si>
  <si>
    <t>TransactionType</t>
  </si>
  <si>
    <t>SamOwesLaura</t>
  </si>
  <si>
    <t>LauraOwesSam</t>
  </si>
  <si>
    <t>Monthly/EvenlySplit</t>
  </si>
  <si>
    <t>Original Payer</t>
  </si>
  <si>
    <t>Sam</t>
  </si>
  <si>
    <t>Laura</t>
  </si>
  <si>
    <t>MoveToFlorida</t>
  </si>
  <si>
    <t>SamReallyOwesLaura</t>
  </si>
  <si>
    <t>LauraReallyOwesSam</t>
  </si>
  <si>
    <t>Sam=+ Laura=Minus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</si>
</sst>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defaultRowHeight="15" x14ac:dyDescent="0.25"/>
  <cols>
    <col min="1" max="1" width="16.28515625" customWidth="1"/>
    <col min="2" max="2" width="21.7109375" customWidth="1"/>
    <col min="3" max="3" width="12.5703125" style="1" bestFit="1" customWidth="1"/>
    <col min="4" max="5" width="14.5703125" bestFit="1" customWidth="1"/>
    <col min="6" max="7" width="21.7109375" style="1" bestFit="1" customWidth="1"/>
    <col min="8" max="8" width="20.140625" bestFit="1" customWidth="1"/>
  </cols>
  <sheetData>
    <row r="1" spans="1:8" x14ac:dyDescent="0.25">
      <c r="A1" s="2" t="s">
        <v>5</v>
      </c>
      <c r="B1" s="2" t="s">
        <v>1</v>
      </c>
      <c r="C1" s="3" t="s">
        <v>0</v>
      </c>
      <c r="D1" s="2" t="s">
        <v>2</v>
      </c>
      <c r="E1" s="2" t="s">
        <v>3</v>
      </c>
      <c r="F1" s="3" t="s">
        <v>9</v>
      </c>
      <c r="G1" s="3" t="s">
        <v>10</v>
      </c>
      <c r="H1" s="3" t="s">
        <v>11</v>
      </c>
    </row>
    <row r="2" spans="1:8" x14ac:dyDescent="0.25">
      <c r="A2" t="s">
        <v>7</v>
      </c>
      <c r="B2" t="s">
        <v>2</v>
      </c>
      <c r="C2" s="1">
        <v>1400</v>
      </c>
      <c r="D2">
        <f>C2+((C5+C7)*0.5)</f>
        <v>3023.41</v>
      </c>
      <c r="E2">
        <f>C3+((C4+C6)*0.5)</f>
        <v>3612.5349999999999</v>
      </c>
      <c r="F2" s="1">
        <f>IF(B2="SamOwesLaura",C2,0)+IF(AND(OR(B2="Monthly/EvenlySplit",B2="MoveToFlorida"), A2="Laura"),C2/2,0)</f>
        <v>1400</v>
      </c>
      <c r="G2" s="1">
        <f>IF(B2="LauraOwesSam",C2,0)+IF(AND(OR(B2="Monthly/EvenlySplit",B2="MoveToFlorida"), A2="Sam"),C2/2,0)</f>
        <v>0</v>
      </c>
    </row>
    <row r="3" spans="1:8" x14ac:dyDescent="0.25">
      <c r="A3" t="s">
        <v>6</v>
      </c>
      <c r="B3" t="s">
        <v>3</v>
      </c>
      <c r="C3" s="1">
        <v>7.72</v>
      </c>
      <c r="F3" s="1">
        <f t="shared" ref="F3:F7" si="0">IF(B3="SamOwesLaura",C3,0)+IF(AND(OR(B3="Monthly/EvenlySplit",B3="MoveToFlorida"), A3="Laura"),C3/2,0)</f>
        <v>0</v>
      </c>
      <c r="G3" s="1">
        <f t="shared" ref="G3:G8" si="1">IF(B3="LauraOwesSam",C3,0)+IF(AND(OR(B3="Monthly/EvenlySplit",B3="MoveToFlorida"), A3="Sam"),C3/2,0)</f>
        <v>7.72</v>
      </c>
    </row>
    <row r="4" spans="1:8" x14ac:dyDescent="0.25">
      <c r="A4" t="s">
        <v>6</v>
      </c>
      <c r="B4" t="s">
        <v>4</v>
      </c>
      <c r="C4" s="1">
        <v>5533.84</v>
      </c>
      <c r="F4" s="1">
        <f t="shared" si="0"/>
        <v>0</v>
      </c>
      <c r="G4" s="1">
        <f t="shared" si="1"/>
        <v>2766.92</v>
      </c>
    </row>
    <row r="5" spans="1:8" x14ac:dyDescent="0.25">
      <c r="A5" t="s">
        <v>7</v>
      </c>
      <c r="B5" t="s">
        <v>4</v>
      </c>
      <c r="C5" s="1">
        <v>1919.07</v>
      </c>
      <c r="F5" s="1">
        <f t="shared" si="0"/>
        <v>959.53499999999997</v>
      </c>
      <c r="G5" s="1">
        <f t="shared" si="1"/>
        <v>0</v>
      </c>
    </row>
    <row r="6" spans="1:8" x14ac:dyDescent="0.25">
      <c r="A6" t="s">
        <v>6</v>
      </c>
      <c r="B6" t="s">
        <v>8</v>
      </c>
      <c r="C6" s="1">
        <v>1675.79</v>
      </c>
      <c r="F6" s="1">
        <f t="shared" si="0"/>
        <v>0</v>
      </c>
      <c r="G6" s="1">
        <f t="shared" si="1"/>
        <v>837.89499999999998</v>
      </c>
    </row>
    <row r="7" spans="1:8" x14ac:dyDescent="0.25">
      <c r="A7" t="s">
        <v>7</v>
      </c>
      <c r="B7" t="s">
        <v>8</v>
      </c>
      <c r="C7" s="1">
        <v>1327.75</v>
      </c>
      <c r="F7" s="1">
        <f t="shared" si="0"/>
        <v>663.875</v>
      </c>
      <c r="G7" s="1">
        <f t="shared" si="1"/>
        <v>0</v>
      </c>
    </row>
    <row r="8" spans="1:8" x14ac:dyDescent="0.25">
      <c r="C8" s="1">
        <f>SUM(C2:C7)</f>
        <v>11864.170000000002</v>
      </c>
      <c r="F8" s="1">
        <f>SUM(F2:F7)</f>
        <v>3023.41</v>
      </c>
      <c r="G8" s="1">
        <f>SUM(G2:G7)</f>
        <v>3612.5349999999999</v>
      </c>
      <c r="H8" s="4">
        <f>G8-F8</f>
        <v>589.125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Howes</dc:creator>
  <cp:lastModifiedBy>Sam Howes</cp:lastModifiedBy>
  <dcterms:created xsi:type="dcterms:W3CDTF">2014-09-07T01:43:48Z</dcterms:created>
  <dcterms:modified xsi:type="dcterms:W3CDTF">2014-09-07T02:15:53Z</dcterms:modified>
</cp:coreProperties>
</file>