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93378D8-410D-4E0E-8EE6-AD51923C7E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Sheet1" sheetId="2" r:id="rId2"/>
    <sheet name="Sheet2" sheetId="3" r:id="rId3"/>
  </sheets>
  <calcPr calcId="191028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<sst xmlns="http://schemas.openxmlformats.org/spreadsheetml/2006/main" count="324" uniqueCount="71">
  <si>
    <t>Quarter</t>
  </si>
  <si>
    <t>Product Category</t>
  </si>
  <si>
    <t>Product Name</t>
  </si>
  <si>
    <t>Region</t>
  </si>
  <si>
    <t>Units Sold</t>
  </si>
  <si>
    <t>Unit Price</t>
  </si>
  <si>
    <t>Total Revenue</t>
  </si>
  <si>
    <t>Sales Target</t>
  </si>
  <si>
    <t>Variance</t>
  </si>
  <si>
    <t>Customer Feedback</t>
  </si>
  <si>
    <t>Feedback Score</t>
  </si>
  <si>
    <t>Promotions Used</t>
  </si>
  <si>
    <t>Return Rate</t>
  </si>
  <si>
    <t>Market Trend</t>
  </si>
  <si>
    <t>Notes</t>
  </si>
  <si>
    <t>Q1</t>
  </si>
  <si>
    <t>Smartphones</t>
  </si>
  <si>
    <t>Galaxy S21</t>
  </si>
  <si>
    <t>North America</t>
  </si>
  <si>
    <t>Positive</t>
  </si>
  <si>
    <t>Yes</t>
  </si>
  <si>
    <t>Growing</t>
  </si>
  <si>
    <t>Strong demand, high reviews</t>
  </si>
  <si>
    <t>Europe</t>
  </si>
  <si>
    <t>Steady sales</t>
  </si>
  <si>
    <t>Asia</t>
  </si>
  <si>
    <t>High demand</t>
  </si>
  <si>
    <t>Laptops</t>
  </si>
  <si>
    <t>TechWave UltraBook</t>
  </si>
  <si>
    <t>Neutral</t>
  </si>
  <si>
    <t>No</t>
  </si>
  <si>
    <t>Stable</t>
  </si>
  <si>
    <t>Lacks marketing push</t>
  </si>
  <si>
    <t>Room for improvement</t>
  </si>
  <si>
    <t>Mixed</t>
  </si>
  <si>
    <t>Feedback improving</t>
  </si>
  <si>
    <t>Tablets</t>
  </si>
  <si>
    <t>TechPad 10</t>
  </si>
  <si>
    <t>Declining</t>
  </si>
  <si>
    <t>High return rate</t>
  </si>
  <si>
    <t>Average feedback</t>
  </si>
  <si>
    <t>Steady performance</t>
  </si>
  <si>
    <t>Q2</t>
  </si>
  <si>
    <t>Continued strong sales</t>
  </si>
  <si>
    <t>Solid feedback</t>
  </si>
  <si>
    <t>Steady demand</t>
  </si>
  <si>
    <t>Negative</t>
  </si>
  <si>
    <t>Competition increasing</t>
  </si>
  <si>
    <t>Average sales</t>
  </si>
  <si>
    <t>Needs more promotions</t>
  </si>
  <si>
    <t>Steady feedback</t>
  </si>
  <si>
    <t>Consistent sales</t>
  </si>
  <si>
    <t>Q3</t>
  </si>
  <si>
    <t>New features launched</t>
  </si>
  <si>
    <t>Positive reviews</t>
  </si>
  <si>
    <t>Strong demand</t>
  </si>
  <si>
    <t>Need to adjust pricing</t>
  </si>
  <si>
    <t>Average performance</t>
  </si>
  <si>
    <t>Positive trend</t>
  </si>
  <si>
    <t>Improved customer reviews</t>
  </si>
  <si>
    <t>Q4</t>
  </si>
  <si>
    <t>Best seller this quarter</t>
  </si>
  <si>
    <t>Consistent growth</t>
  </si>
  <si>
    <t>Slight market recovery</t>
  </si>
  <si>
    <t>Positive feedback</t>
  </si>
  <si>
    <t>Row Labels</t>
  </si>
  <si>
    <t>Grand Total</t>
  </si>
  <si>
    <t>(All)</t>
  </si>
  <si>
    <t>Sum of Units Sold</t>
  </si>
  <si>
    <t>Column Labels</t>
  </si>
  <si>
    <t>Sum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</si>
</sst>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0" fontId="2" fillId="0" borderId="1" xfId="0" applyNumberFormat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0" fontId="2" fillId="0" borderId="3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0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name val="Arial"/>
      </font>
      <alignment horizontal="left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/>
    </dxf>
    <dxf>
      <border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[Sales-dataset-HOA Final.xlsx]Sheet1!PivotTable1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 in Quarter 4</a:t>
            </a:r>
            <a:endParaRPr lang="en-US"/>
          </a:p>
        </c:rich>
      </c:tx>
      <c:layout>
        <c:manualLayout>
          <c:xMode val="edge"/>
          <c:yMode val="edge"/>
          <c:x val="0.31468044619422575"/>
          <c:y val="9.518081073199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Sheet1!$C$5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Sheet1!$B$6:$B$9</c:f>
              <c:strCache>
                <c:ptCount val="3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</c:strCache>
            </c:strRef>
          </c:cat>
          <c:val>
            <c:numRef>
              <c:f>Sheet1!$C$6:$C$9</c:f>
              <c:numCache>
                <c:formatCode>General</c:formatCode>
                <c:ptCount val="3"/>
                <c:pt idx="0">
                  <c:v>1500</c:v>
                </c:pt>
                <c:pt idx="1">
                  <c:v>4200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A-41E2-BC33-291B5B67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[Sales-dataset-HOA Final.xlsx]Sheet2!PivotTable2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Sheet2!$D$6:$D$7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Sheet2!$C$8:$C$11</c:f>
              <c:strCache>
                <c:ptCount val="3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</c:strCache>
            </c:strRef>
          </c:cat>
          <c:val>
            <c:numRef>
              <c:f>Sheet2!$D$8:$D$11</c:f>
              <c:numCache>
                <c:formatCode>General</c:formatCode>
                <c:ptCount val="3"/>
                <c:pt idx="0">
                  <c:v>2598000</c:v>
                </c:pt>
                <c:pt idx="1">
                  <c:v>3675400</c:v>
                </c:pt>
                <c:pt idx="2">
                  <c:v>1746500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6-4AF5-A97D-593463DC6F90}"/>
            </c:ext>
          </c:extLst>
        </c:ser>
        <c:ser>
          <c:idx val="1"/>
          <c:order val="1"/>
          <c:tx>
            <c:strRef>
              <c:f>Sheet2!$E$6:$E$7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Sheet2!$C$8:$C$11</c:f>
              <c:strCache>
                <c:ptCount val="3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</c:strCache>
            </c:strRef>
          </c:cat>
          <c:val>
            <c:numRef>
              <c:f>Sheet2!$E$8:$E$11</c:f>
              <c:numCache>
                <c:formatCode>General</c:formatCode>
                <c:ptCount val="3"/>
                <c:pt idx="0">
                  <c:v>3117600</c:v>
                </c:pt>
                <c:pt idx="1">
                  <c:v>3275900</c:v>
                </c:pt>
                <c:pt idx="2">
                  <c:v>1896200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6-4AF5-A97D-593463DC6F90}"/>
            </c:ext>
          </c:extLst>
        </c:ser>
        <c:ser>
          <c:idx val="2"/>
          <c:order val="2"/>
          <c:tx>
            <c:strRef>
              <c:f>Sheet2!$F$6:$F$7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Sheet2!$C$8:$C$11</c:f>
              <c:strCache>
                <c:ptCount val="3"/>
                <c:pt idx="0">
                  <c:v>Laptops</c:v>
                </c:pt>
                <c:pt idx="1">
                  <c:v>Smartphones</c:v>
                </c:pt>
                <c:pt idx="2">
                  <c:v>Tablets</c:v>
                </c:pt>
              </c:strCache>
            </c:strRef>
          </c:cat>
          <c:val>
            <c:numRef>
              <c:f>Sheet2!$F$8:$F$11</c:f>
              <c:numCache>
                <c:formatCode>General</c:formatCode>
                <c:ptCount val="3"/>
                <c:pt idx="0">
                  <c:v>2598000</c:v>
                </c:pt>
                <c:pt idx="1">
                  <c:v>4394500</c:v>
                </c:pt>
                <c:pt idx="2">
                  <c:v>2245500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6-4AF5-A97D-593463DC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553903"/>
        <c:axId val="498558223"/>
      </c:barChart>
      <c:catAx>
        <c:axId val="4985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8223"/>
        <c:crosses val="autoZero"/>
        <c:auto val="1"/>
        <c:lblAlgn val="ctr"/>
        <c:lblOffset val="100"/>
        <c:noMultiLvlLbl val="0"/>
      </c:catAx>
      <c:valAx>
        <c:axId val="498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11430</xdr:rowOff>
    </xdr:from>
    <xdr:to>
      <xdr:col>11</xdr:col>
      <xdr:colOff>312420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2DA9B-73C4-D01D-45B3-8AD23CA8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12</xdr:row>
      <xdr:rowOff>7620</xdr:rowOff>
    </xdr:from>
    <xdr:to>
      <xdr:col>7</xdr:col>
      <xdr:colOff>792480</xdr:colOff>
      <xdr:row>31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85AF6-EC58-89E9-A0D5-1405F15B9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7.473612037036" createdVersion="8" refreshedVersion="8" minRefreshableVersion="3" recordCount="36" xr:uid="{1DDB807A-279C-4F61-9429-F2CD35E52160}">
  <cacheSource type="worksheet">
    <worksheetSource name="Table1"/>
  </cacheSource>
  <cacheFields count="15">
    <cacheField name="Quarter" numFmtId="0">
      <sharedItems count="4">
        <s v="Q1"/>
        <s v="Q2"/>
        <s v="Q3"/>
        <s v="Q4"/>
      </sharedItems>
    </cacheField>
    <cacheField name="Product Category" numFmtId="0">
      <sharedItems count="3">
        <s v="Smartphones"/>
        <s v="Laptops"/>
        <s v="Tablets"/>
      </sharedItems>
    </cacheField>
    <cacheField name="Product Name" numFmtId="0">
      <sharedItems/>
    </cacheField>
    <cacheField name="Region" numFmtId="0">
      <sharedItems count="3">
        <s v="North America"/>
        <s v="Europe"/>
        <s v="Asia"/>
      </sharedItems>
    </cacheField>
    <cacheField name="Units Sold" numFmtId="0">
      <sharedItems containsSemiMixedTypes="0" containsString="0" containsNumber="1" containsInteger="1" minValue="300" maxValue="1600"/>
    </cacheField>
    <cacheField name="Unit Price" numFmtId="164">
      <sharedItems containsSemiMixedTypes="0" containsString="0" containsNumber="1" containsInteger="1" minValue="499" maxValue="1299"/>
    </cacheField>
    <cacheField name="Total Revenue" numFmtId="164">
      <sharedItems containsSemiMixedTypes="0" containsString="0" containsNumber="1" containsInteger="1" minValue="349300" maxValue="1278400"/>
    </cacheField>
    <cacheField name="Sales Target" numFmtId="164">
      <sharedItems containsSemiMixedTypes="0" containsString="0" containsNumber="1" containsInteger="1" minValue="300000" maxValue="1200000"/>
    </cacheField>
    <cacheField name="Variance" numFmtId="164">
      <sharedItems containsSemiMixedTypes="0" containsString="0" containsNumber="1" containsInteger="1" minValue="-310300" maxValue="278400"/>
    </cacheField>
    <cacheField name="Customer Feedback" numFmtId="0">
      <sharedItems/>
    </cacheField>
    <cacheField name="Feedback Score" numFmtId="0">
      <sharedItems containsSemiMixedTypes="0" containsString="0" containsNumber="1" minValue="2" maxValue="4.8"/>
    </cacheField>
    <cacheField name="Promotions Used" numFmtId="0">
      <sharedItems/>
    </cacheField>
    <cacheField name="Return Rate" numFmtId="10">
      <sharedItems containsSemiMixedTypes="0" containsString="0" containsNumber="1" minValue="5.0000000000000001E-3" maxValue="0.04"/>
    </cacheField>
    <cacheField name="Market Trend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Galaxy S21"/>
    <x v="0"/>
    <n v="1200"/>
    <n v="799"/>
    <n v="958800"/>
    <n v="1000000"/>
    <n v="-41200"/>
    <s v="Positive"/>
    <n v="4.5"/>
    <s v="Yes"/>
    <n v="1.4999999999999999E-2"/>
    <s v="Growing"/>
    <s v="Strong demand, high reviews"/>
  </r>
  <r>
    <x v="0"/>
    <x v="0"/>
    <s v="Galaxy S21"/>
    <x v="1"/>
    <n v="800"/>
    <n v="799"/>
    <n v="639200"/>
    <n v="750000"/>
    <n v="-110800"/>
    <s v="Positive"/>
    <n v="4.4000000000000004"/>
    <s v="Yes"/>
    <n v="0.01"/>
    <s v="Growing"/>
    <s v="Steady sales"/>
  </r>
  <r>
    <x v="0"/>
    <x v="0"/>
    <s v="Galaxy S21"/>
    <x v="2"/>
    <n v="900"/>
    <n v="799"/>
    <n v="719100"/>
    <n v="700000"/>
    <n v="19100"/>
    <s v="Positive"/>
    <n v="4.5999999999999996"/>
    <s v="Yes"/>
    <n v="5.0000000000000001E-3"/>
    <s v="Growing"/>
    <s v="High demand"/>
  </r>
  <r>
    <x v="0"/>
    <x v="1"/>
    <s v="TechWave UltraBook"/>
    <x v="0"/>
    <n v="800"/>
    <n v="1299"/>
    <n v="1039200"/>
    <n v="1200000"/>
    <n v="-160800"/>
    <s v="Neutral"/>
    <n v="3"/>
    <s v="No"/>
    <n v="0.02"/>
    <s v="Stable"/>
    <s v="Lacks marketing push"/>
  </r>
  <r>
    <x v="0"/>
    <x v="1"/>
    <s v="TechWave UltraBook"/>
    <x v="1"/>
    <n v="600"/>
    <n v="1299"/>
    <n v="779400"/>
    <n v="900000"/>
    <n v="-120600"/>
    <s v="Neutral"/>
    <n v="3.1"/>
    <s v="No"/>
    <n v="1.4999999999999999E-2"/>
    <s v="Stable"/>
    <s v="Room for improvement"/>
  </r>
  <r>
    <x v="0"/>
    <x v="1"/>
    <s v="TechWave UltraBook"/>
    <x v="2"/>
    <n v="500"/>
    <n v="1299"/>
    <n v="649500"/>
    <n v="600000"/>
    <n v="49500"/>
    <s v="Mixed"/>
    <n v="3.5"/>
    <s v="Yes"/>
    <n v="0.01"/>
    <s v="Stable"/>
    <s v="Feedback improving"/>
  </r>
  <r>
    <x v="0"/>
    <x v="2"/>
    <s v="TechPad 10"/>
    <x v="0"/>
    <n v="1500"/>
    <n v="499"/>
    <n v="748500"/>
    <n v="700000"/>
    <n v="48500"/>
    <s v="Mixed"/>
    <n v="3.5"/>
    <s v="Yes"/>
    <n v="0.01"/>
    <s v="Declining"/>
    <s v="High return rate"/>
  </r>
  <r>
    <x v="0"/>
    <x v="2"/>
    <s v="TechPad 10"/>
    <x v="1"/>
    <n v="1300"/>
    <n v="499"/>
    <n v="648700"/>
    <n v="600000"/>
    <n v="48700"/>
    <s v="Neutral"/>
    <n v="3"/>
    <s v="No"/>
    <n v="1.4999999999999999E-2"/>
    <s v="Declining"/>
    <s v="Average feedback"/>
  </r>
  <r>
    <x v="0"/>
    <x v="2"/>
    <s v="TechPad 10"/>
    <x v="2"/>
    <n v="1100"/>
    <n v="499"/>
    <n v="548900"/>
    <n v="500000"/>
    <n v="48900"/>
    <s v="Neutral"/>
    <n v="3.2"/>
    <s v="No"/>
    <n v="0.02"/>
    <s v="Declining"/>
    <s v="Steady performance"/>
  </r>
  <r>
    <x v="1"/>
    <x v="0"/>
    <s v="Galaxy S21"/>
    <x v="0"/>
    <n v="1300"/>
    <n v="799"/>
    <n v="1038700"/>
    <n v="1000000"/>
    <n v="38700"/>
    <s v="Positive"/>
    <n v="4.7"/>
    <s v="Yes"/>
    <n v="0.01"/>
    <s v="Growing"/>
    <s v="Continued strong sales"/>
  </r>
  <r>
    <x v="1"/>
    <x v="0"/>
    <s v="Galaxy S21"/>
    <x v="1"/>
    <n v="1000"/>
    <n v="799"/>
    <n v="799000"/>
    <n v="800000"/>
    <n v="-1000"/>
    <s v="Positive"/>
    <n v="4.5999999999999996"/>
    <s v="Yes"/>
    <n v="1.4999999999999999E-2"/>
    <s v="Growing"/>
    <s v="Solid feedback"/>
  </r>
  <r>
    <x v="1"/>
    <x v="0"/>
    <s v="Galaxy S21"/>
    <x v="2"/>
    <n v="1100"/>
    <n v="799"/>
    <n v="878900"/>
    <n v="900000"/>
    <n v="-21100"/>
    <s v="Positive"/>
    <n v="4.5"/>
    <s v="Yes"/>
    <n v="0.01"/>
    <s v="Growing"/>
    <s v="Steady demand"/>
  </r>
  <r>
    <x v="1"/>
    <x v="1"/>
    <s v="TechWave UltraBook"/>
    <x v="0"/>
    <n v="500"/>
    <n v="1299"/>
    <n v="649500"/>
    <n v="800000"/>
    <n v="-150500"/>
    <s v="Negative"/>
    <n v="2.5"/>
    <s v="Yes"/>
    <n v="0.03"/>
    <s v="Declining"/>
    <s v="Competition increasing"/>
  </r>
  <r>
    <x v="1"/>
    <x v="1"/>
    <s v="TechWave UltraBook"/>
    <x v="1"/>
    <n v="700"/>
    <n v="1299"/>
    <n v="909300"/>
    <n v="900000"/>
    <n v="9300"/>
    <s v="Neutral"/>
    <n v="3.2"/>
    <s v="No"/>
    <n v="0.02"/>
    <s v="Stable"/>
    <s v="Average sales"/>
  </r>
  <r>
    <x v="1"/>
    <x v="1"/>
    <s v="TechWave UltraBook"/>
    <x v="2"/>
    <n v="400"/>
    <n v="1299"/>
    <n v="519600"/>
    <n v="600000"/>
    <n v="-80400"/>
    <s v="Neutral"/>
    <n v="3"/>
    <s v="No"/>
    <n v="1.4999999999999999E-2"/>
    <s v="Stable"/>
    <s v="Needs more promotions"/>
  </r>
  <r>
    <x v="1"/>
    <x v="2"/>
    <s v="TechPad 10"/>
    <x v="0"/>
    <n v="1000"/>
    <n v="499"/>
    <n v="499000"/>
    <n v="600000"/>
    <n v="-101000"/>
    <s v="Neutral"/>
    <n v="3"/>
    <s v="No"/>
    <n v="1.4999999999999999E-2"/>
    <s v="Stable"/>
    <s v="Steady feedback"/>
  </r>
  <r>
    <x v="1"/>
    <x v="2"/>
    <s v="TechPad 10"/>
    <x v="1"/>
    <n v="900"/>
    <n v="499"/>
    <n v="449100"/>
    <n v="500000"/>
    <n v="-50900"/>
    <s v="Neutral"/>
    <n v="3"/>
    <s v="No"/>
    <n v="0.01"/>
    <s v="Stable"/>
    <s v="Consistent sales"/>
  </r>
  <r>
    <x v="1"/>
    <x v="2"/>
    <s v="TechPad 10"/>
    <x v="2"/>
    <n v="800"/>
    <n v="499"/>
    <n v="399200"/>
    <n v="400000"/>
    <n v="-800"/>
    <s v="Mixed"/>
    <n v="2.8"/>
    <s v="No"/>
    <n v="0.02"/>
    <s v="Declining"/>
    <s v="Average feedback"/>
  </r>
  <r>
    <x v="2"/>
    <x v="0"/>
    <s v="Galaxy S21"/>
    <x v="0"/>
    <n v="1400"/>
    <n v="799"/>
    <n v="1118600"/>
    <n v="1200000"/>
    <n v="-81400"/>
    <s v="Positive"/>
    <n v="4.5999999999999996"/>
    <s v="Yes"/>
    <n v="0.01"/>
    <s v="Growing"/>
    <s v="New features launched"/>
  </r>
  <r>
    <x v="2"/>
    <x v="0"/>
    <s v="Galaxy S21"/>
    <x v="1"/>
    <n v="1100"/>
    <n v="799"/>
    <n v="878900"/>
    <n v="900000"/>
    <n v="-21100"/>
    <s v="Positive"/>
    <n v="4.5"/>
    <s v="Yes"/>
    <n v="0.01"/>
    <s v="Growing"/>
    <s v="Positive reviews"/>
  </r>
  <r>
    <x v="2"/>
    <x v="0"/>
    <s v="Galaxy S21"/>
    <x v="2"/>
    <n v="1200"/>
    <n v="799"/>
    <n v="958800"/>
    <n v="950000"/>
    <n v="8800"/>
    <s v="Positive"/>
    <n v="4.7"/>
    <s v="Yes"/>
    <n v="5.0000000000000001E-3"/>
    <s v="Growing"/>
    <s v="Strong demand"/>
  </r>
  <r>
    <x v="2"/>
    <x v="1"/>
    <s v="TechWave UltraBook"/>
    <x v="0"/>
    <n v="300"/>
    <n v="1299"/>
    <n v="389700"/>
    <n v="700000"/>
    <n v="-310300"/>
    <s v="Negative"/>
    <n v="2"/>
    <s v="Yes"/>
    <n v="0.04"/>
    <s v="Declining"/>
    <s v="Need to adjust pricing"/>
  </r>
  <r>
    <x v="2"/>
    <x v="1"/>
    <s v="TechWave UltraBook"/>
    <x v="1"/>
    <n v="500"/>
    <n v="1299"/>
    <n v="649500"/>
    <n v="600000"/>
    <n v="49500"/>
    <s v="Neutral"/>
    <n v="3.5"/>
    <s v="No"/>
    <n v="2.5000000000000001E-2"/>
    <s v="Stable"/>
    <s v="Average performance"/>
  </r>
  <r>
    <x v="2"/>
    <x v="1"/>
    <s v="TechWave UltraBook"/>
    <x v="2"/>
    <n v="600"/>
    <n v="1299"/>
    <n v="779400"/>
    <n v="800000"/>
    <n v="-20600"/>
    <s v="Mixed"/>
    <n v="3.2"/>
    <s v="Yes"/>
    <n v="0.01"/>
    <s v="Stable"/>
    <s v="Positive trend"/>
  </r>
  <r>
    <x v="2"/>
    <x v="2"/>
    <s v="TechPad 10"/>
    <x v="0"/>
    <n v="1100"/>
    <n v="499"/>
    <n v="548900"/>
    <n v="500000"/>
    <n v="48900"/>
    <s v="Mixed"/>
    <n v="3.8"/>
    <s v="Yes"/>
    <n v="1.2E-2"/>
    <s v="Stable"/>
    <s v="Improved customer reviews"/>
  </r>
  <r>
    <x v="2"/>
    <x v="2"/>
    <s v="TechPad 10"/>
    <x v="1"/>
    <n v="800"/>
    <n v="499"/>
    <n v="399200"/>
    <n v="400000"/>
    <n v="-800"/>
    <s v="Neutral"/>
    <n v="3"/>
    <s v="No"/>
    <n v="1.4999999999999999E-2"/>
    <s v="Stable"/>
    <s v="Consistent sales"/>
  </r>
  <r>
    <x v="2"/>
    <x v="2"/>
    <s v="TechPad 10"/>
    <x v="2"/>
    <n v="900"/>
    <n v="499"/>
    <n v="449100"/>
    <n v="450000"/>
    <n v="-900"/>
    <s v="Neutral"/>
    <n v="3"/>
    <s v="No"/>
    <n v="0.01"/>
    <s v="Stable"/>
    <s v="Consistent sales"/>
  </r>
  <r>
    <x v="3"/>
    <x v="0"/>
    <s v="Galaxy S21"/>
    <x v="0"/>
    <n v="1600"/>
    <n v="799"/>
    <n v="1278400"/>
    <n v="1000000"/>
    <n v="278400"/>
    <s v="Positive"/>
    <n v="4.8"/>
    <s v="Yes"/>
    <n v="5.0000000000000001E-3"/>
    <s v="Growing"/>
    <s v="Best seller this quarter"/>
  </r>
  <r>
    <x v="3"/>
    <x v="0"/>
    <s v="Galaxy S21"/>
    <x v="1"/>
    <n v="1200"/>
    <n v="799"/>
    <n v="958800"/>
    <n v="950000"/>
    <n v="8800"/>
    <s v="Positive"/>
    <n v="4.7"/>
    <s v="Yes"/>
    <n v="5.0000000000000001E-3"/>
    <s v="Growing"/>
    <s v="High demand"/>
  </r>
  <r>
    <x v="3"/>
    <x v="0"/>
    <s v="Galaxy S21"/>
    <x v="2"/>
    <n v="1400"/>
    <n v="799"/>
    <n v="1118600"/>
    <n v="1100000"/>
    <n v="18600"/>
    <s v="Positive"/>
    <n v="4.5999999999999996"/>
    <s v="Yes"/>
    <n v="0.01"/>
    <s v="Growing"/>
    <s v="Consistent growth"/>
  </r>
  <r>
    <x v="3"/>
    <x v="1"/>
    <s v="TechWave UltraBook"/>
    <x v="0"/>
    <n v="400"/>
    <n v="1299"/>
    <n v="519600"/>
    <n v="600000"/>
    <n v="-80400"/>
    <s v="Neutral"/>
    <n v="3.2"/>
    <s v="No"/>
    <n v="2.5000000000000001E-2"/>
    <s v="Stable"/>
    <s v="Slight market recovery"/>
  </r>
  <r>
    <x v="3"/>
    <x v="1"/>
    <s v="TechWave UltraBook"/>
    <x v="1"/>
    <n v="600"/>
    <n v="1299"/>
    <n v="779400"/>
    <n v="800000"/>
    <n v="-20600"/>
    <s v="Neutral"/>
    <n v="3"/>
    <s v="No"/>
    <n v="1.4999999999999999E-2"/>
    <s v="Stable"/>
    <s v="Steady performance"/>
  </r>
  <r>
    <x v="3"/>
    <x v="1"/>
    <s v="TechWave UltraBook"/>
    <x v="2"/>
    <n v="500"/>
    <n v="1299"/>
    <n v="649500"/>
    <n v="600000"/>
    <n v="49500"/>
    <s v="Neutral"/>
    <n v="3"/>
    <s v="No"/>
    <n v="0.01"/>
    <s v="Stable"/>
    <s v="Average sales"/>
  </r>
  <r>
    <x v="3"/>
    <x v="2"/>
    <s v="TechPad 10"/>
    <x v="0"/>
    <n v="900"/>
    <n v="499"/>
    <n v="449100"/>
    <n v="450000"/>
    <n v="-900"/>
    <s v="Neutral"/>
    <n v="3"/>
    <s v="No"/>
    <n v="0.01"/>
    <s v="Stable"/>
    <s v="Consistent sales"/>
  </r>
  <r>
    <x v="3"/>
    <x v="2"/>
    <s v="TechPad 10"/>
    <x v="1"/>
    <n v="800"/>
    <n v="499"/>
    <n v="399200"/>
    <n v="400000"/>
    <n v="-800"/>
    <s v="Neutral"/>
    <n v="3"/>
    <s v="No"/>
    <n v="1.4999999999999999E-2"/>
    <s v="Stable"/>
    <s v="Average feedback"/>
  </r>
  <r>
    <x v="3"/>
    <x v="2"/>
    <s v="TechPad 10"/>
    <x v="2"/>
    <n v="700"/>
    <n v="499"/>
    <n v="349300"/>
    <n v="300000"/>
    <n v="49300"/>
    <s v="Mixed"/>
    <n v="3.2"/>
    <s v="Yes"/>
    <n v="1.2E-2"/>
    <s v="Stable"/>
    <s v="Positive feedbac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C23C4-E3DD-4FA0-BC53-D4979BF3ED2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5:C9" firstHeaderRow="1" firstDataRow="1" firstDataCol="1" rowPageCount="1" colPageCount="1"/>
  <pivotFields count="15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numFmtId="10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item="3" hier="-1"/>
  </pageField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356C2-184B-4D4C-AF9E-202BB4E2BB91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6:G11" firstHeaderRow="1" firstDataRow="2" firstDataCol="1" rowPageCount="1" colPageCount="1"/>
  <pivotFields count="15"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numFmtId="10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 of Total Revenue" fld="6" baseField="0" baseItem="0" numFmtId="164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0E21E-EE20-461A-8EAD-CC3C90C35493}" name="Table1" displayName="Table1" ref="A1:O37" totalsRowShown="0" headerRowDxfId="29" dataDxfId="27" headerRowBorderDxfId="28" tableBorderDxfId="26" totalsRowBorderDxfId="25">
  <autoFilter ref="A1:O37" xr:uid="{2F50E21E-EE20-461A-8EAD-CC3C90C35493}"/>
  <tableColumns count="15">
    <tableColumn id="1" xr3:uid="{6B1D913D-1F79-4B6C-A518-57485DBF9449}" name="Quarter" dataDxfId="24"/>
    <tableColumn id="2" xr3:uid="{6603E8F1-4E47-4D69-BD70-C3DE650375F2}" name="Product Category" dataDxfId="23"/>
    <tableColumn id="3" xr3:uid="{C9341490-29A9-407E-8FD5-496B60B5B32C}" name="Product Name" dataDxfId="22"/>
    <tableColumn id="4" xr3:uid="{D81A06E9-EA5B-4E10-8A99-D7361C5FEB27}" name="Region" dataDxfId="21"/>
    <tableColumn id="5" xr3:uid="{C4BB0868-F915-4C66-87CA-079F8AA19B2E}" name="Units Sold" dataDxfId="20"/>
    <tableColumn id="6" xr3:uid="{C86BF5ED-1C03-42EB-A2BA-7D2362392B8C}" name="Unit Price" dataDxfId="19"/>
    <tableColumn id="7" xr3:uid="{6A2F705B-00C4-4A03-B453-8CE208AEA593}" name="Total Revenue" dataDxfId="18"/>
    <tableColumn id="8" xr3:uid="{20FEE75F-B98E-4A44-B5FC-B6BF7D621393}" name="Sales Target" dataDxfId="17"/>
    <tableColumn id="9" xr3:uid="{D8E0D509-884D-41AA-BC25-48C9C53CB4D1}" name="Variance" dataDxfId="16"/>
    <tableColumn id="10" xr3:uid="{B5D2B682-2FC7-4F48-B4B4-A0A4BAB25AD4}" name="Customer Feedback" dataDxfId="15"/>
    <tableColumn id="11" xr3:uid="{1885D6A0-90FD-4238-B58F-5680E9EAA6FF}" name="Feedback Score" dataDxfId="14"/>
    <tableColumn id="12" xr3:uid="{FE18ED57-544E-4734-A550-EF98B7A80A5E}" name="Promotions Used" dataDxfId="13"/>
    <tableColumn id="13" xr3:uid="{D389D712-2B93-428C-A6B0-FF4228415BF1}" name="Return Rate" dataDxfId="12"/>
    <tableColumn id="14" xr3:uid="{6E01FF00-4F2A-47EC-9BFD-14463AE7E234}" name="Market Trend" dataDxfId="11"/>
    <tableColumn id="15" xr3:uid="{D75A9235-085D-4C26-9B67-F6BD14ADF062}" name="Notes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A16" workbookViewId="0">
      <selection activeCell="B37" sqref="B37"/>
    </sheetView>
  </sheetViews>
  <sheetFormatPr defaultRowHeight="14.4" x14ac:dyDescent="0.3"/>
  <cols>
    <col min="1" max="1" width="15" customWidth="1"/>
    <col min="2" max="2" width="24.77734375" customWidth="1"/>
    <col min="3" max="3" width="24.5546875" customWidth="1"/>
    <col min="4" max="4" width="19.44140625" customWidth="1"/>
    <col min="5" max="5" width="17.77734375" customWidth="1"/>
    <col min="6" max="6" width="16.21875" customWidth="1"/>
    <col min="7" max="8" width="21" customWidth="1"/>
    <col min="9" max="9" width="16.21875" customWidth="1"/>
    <col min="10" max="10" width="25.21875" customWidth="1"/>
    <col min="11" max="11" width="25" customWidth="1"/>
    <col min="12" max="12" width="25.5546875" customWidth="1"/>
    <col min="13" max="13" width="22.5546875" customWidth="1"/>
    <col min="14" max="14" width="20.5546875" customWidth="1"/>
    <col min="15" max="15" width="32.21875" customWidth="1"/>
  </cols>
  <sheetData>
    <row r="1" spans="1:15" ht="44.25" customHeigh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3" t="s">
        <v>14</v>
      </c>
    </row>
    <row r="2" spans="1:15" x14ac:dyDescent="0.3">
      <c r="A2" s="1" t="s">
        <v>15</v>
      </c>
      <c r="B2" s="2" t="s">
        <v>16</v>
      </c>
      <c r="C2" s="2" t="s">
        <v>17</v>
      </c>
      <c r="D2" s="2" t="s">
        <v>18</v>
      </c>
      <c r="E2" s="2">
        <v>1200</v>
      </c>
      <c r="F2" s="3">
        <v>799</v>
      </c>
      <c r="G2" s="3">
        <v>958800</v>
      </c>
      <c r="H2" s="3">
        <v>1000000</v>
      </c>
      <c r="I2" s="3">
        <v>-41200</v>
      </c>
      <c r="J2" s="2" t="s">
        <v>19</v>
      </c>
      <c r="K2" s="2">
        <v>4.5</v>
      </c>
      <c r="L2" s="2" t="s">
        <v>20</v>
      </c>
      <c r="M2" s="4">
        <v>1.4999999999999999E-2</v>
      </c>
      <c r="N2" s="2" t="s">
        <v>21</v>
      </c>
      <c r="O2" s="5" t="s">
        <v>22</v>
      </c>
    </row>
    <row r="3" spans="1:15" x14ac:dyDescent="0.3">
      <c r="A3" s="1" t="s">
        <v>15</v>
      </c>
      <c r="B3" s="2" t="s">
        <v>16</v>
      </c>
      <c r="C3" s="2" t="s">
        <v>17</v>
      </c>
      <c r="D3" s="2" t="s">
        <v>23</v>
      </c>
      <c r="E3" s="2">
        <v>800</v>
      </c>
      <c r="F3" s="3">
        <v>799</v>
      </c>
      <c r="G3" s="3">
        <v>639200</v>
      </c>
      <c r="H3" s="3">
        <v>750000</v>
      </c>
      <c r="I3" s="3">
        <v>-110800</v>
      </c>
      <c r="J3" s="2" t="s">
        <v>19</v>
      </c>
      <c r="K3" s="2">
        <v>4.4000000000000004</v>
      </c>
      <c r="L3" s="2" t="s">
        <v>20</v>
      </c>
      <c r="M3" s="4">
        <v>0.01</v>
      </c>
      <c r="N3" s="2" t="s">
        <v>21</v>
      </c>
      <c r="O3" s="5" t="s">
        <v>24</v>
      </c>
    </row>
    <row r="4" spans="1:15" x14ac:dyDescent="0.3">
      <c r="A4" s="1" t="s">
        <v>15</v>
      </c>
      <c r="B4" s="2" t="s">
        <v>16</v>
      </c>
      <c r="C4" s="2" t="s">
        <v>17</v>
      </c>
      <c r="D4" s="2" t="s">
        <v>25</v>
      </c>
      <c r="E4" s="2">
        <v>900</v>
      </c>
      <c r="F4" s="3">
        <v>799</v>
      </c>
      <c r="G4" s="3">
        <v>719100</v>
      </c>
      <c r="H4" s="3">
        <v>700000</v>
      </c>
      <c r="I4" s="3">
        <v>19100</v>
      </c>
      <c r="J4" s="2" t="s">
        <v>19</v>
      </c>
      <c r="K4" s="2">
        <v>4.5999999999999996</v>
      </c>
      <c r="L4" s="2" t="s">
        <v>20</v>
      </c>
      <c r="M4" s="4">
        <v>5.0000000000000001E-3</v>
      </c>
      <c r="N4" s="2" t="s">
        <v>21</v>
      </c>
      <c r="O4" s="5" t="s">
        <v>26</v>
      </c>
    </row>
    <row r="5" spans="1:15" x14ac:dyDescent="0.3">
      <c r="A5" s="1" t="s">
        <v>15</v>
      </c>
      <c r="B5" s="2" t="s">
        <v>27</v>
      </c>
      <c r="C5" s="2" t="s">
        <v>28</v>
      </c>
      <c r="D5" s="2" t="s">
        <v>18</v>
      </c>
      <c r="E5" s="2">
        <v>800</v>
      </c>
      <c r="F5" s="3">
        <v>1299</v>
      </c>
      <c r="G5" s="3">
        <v>1039200</v>
      </c>
      <c r="H5" s="3">
        <v>1200000</v>
      </c>
      <c r="I5" s="3">
        <v>-160800</v>
      </c>
      <c r="J5" s="2" t="s">
        <v>29</v>
      </c>
      <c r="K5" s="2">
        <v>3</v>
      </c>
      <c r="L5" s="2" t="s">
        <v>30</v>
      </c>
      <c r="M5" s="4">
        <v>0.02</v>
      </c>
      <c r="N5" s="2" t="s">
        <v>31</v>
      </c>
      <c r="O5" s="5" t="s">
        <v>32</v>
      </c>
    </row>
    <row r="6" spans="1:15" x14ac:dyDescent="0.3">
      <c r="A6" s="1" t="s">
        <v>15</v>
      </c>
      <c r="B6" s="2" t="s">
        <v>27</v>
      </c>
      <c r="C6" s="2" t="s">
        <v>28</v>
      </c>
      <c r="D6" s="2" t="s">
        <v>23</v>
      </c>
      <c r="E6" s="2">
        <v>600</v>
      </c>
      <c r="F6" s="3">
        <v>1299</v>
      </c>
      <c r="G6" s="3">
        <v>779400</v>
      </c>
      <c r="H6" s="3">
        <v>900000</v>
      </c>
      <c r="I6" s="3">
        <v>-120600</v>
      </c>
      <c r="J6" s="2" t="s">
        <v>29</v>
      </c>
      <c r="K6" s="2">
        <v>3.1</v>
      </c>
      <c r="L6" s="2" t="s">
        <v>30</v>
      </c>
      <c r="M6" s="4">
        <v>1.4999999999999999E-2</v>
      </c>
      <c r="N6" s="2" t="s">
        <v>31</v>
      </c>
      <c r="O6" s="5" t="s">
        <v>33</v>
      </c>
    </row>
    <row r="7" spans="1:15" x14ac:dyDescent="0.3">
      <c r="A7" s="1" t="s">
        <v>15</v>
      </c>
      <c r="B7" s="2" t="s">
        <v>27</v>
      </c>
      <c r="C7" s="2" t="s">
        <v>28</v>
      </c>
      <c r="D7" s="2" t="s">
        <v>25</v>
      </c>
      <c r="E7" s="2">
        <v>500</v>
      </c>
      <c r="F7" s="3">
        <v>1299</v>
      </c>
      <c r="G7" s="3">
        <v>649500</v>
      </c>
      <c r="H7" s="3">
        <v>600000</v>
      </c>
      <c r="I7" s="3">
        <v>49500</v>
      </c>
      <c r="J7" s="2" t="s">
        <v>34</v>
      </c>
      <c r="K7" s="2">
        <v>3.5</v>
      </c>
      <c r="L7" s="2" t="s">
        <v>20</v>
      </c>
      <c r="M7" s="4">
        <v>0.01</v>
      </c>
      <c r="N7" s="2" t="s">
        <v>31</v>
      </c>
      <c r="O7" s="5" t="s">
        <v>35</v>
      </c>
    </row>
    <row r="8" spans="1:15" x14ac:dyDescent="0.3">
      <c r="A8" s="1" t="s">
        <v>15</v>
      </c>
      <c r="B8" s="2" t="s">
        <v>36</v>
      </c>
      <c r="C8" s="2" t="s">
        <v>37</v>
      </c>
      <c r="D8" s="2" t="s">
        <v>18</v>
      </c>
      <c r="E8" s="2">
        <v>1500</v>
      </c>
      <c r="F8" s="3">
        <v>499</v>
      </c>
      <c r="G8" s="3">
        <v>748500</v>
      </c>
      <c r="H8" s="3">
        <v>700000</v>
      </c>
      <c r="I8" s="3">
        <v>48500</v>
      </c>
      <c r="J8" s="2" t="s">
        <v>34</v>
      </c>
      <c r="K8" s="2">
        <v>3.5</v>
      </c>
      <c r="L8" s="2" t="s">
        <v>20</v>
      </c>
      <c r="M8" s="4">
        <v>0.01</v>
      </c>
      <c r="N8" s="2" t="s">
        <v>38</v>
      </c>
      <c r="O8" s="5" t="s">
        <v>39</v>
      </c>
    </row>
    <row r="9" spans="1:15" x14ac:dyDescent="0.3">
      <c r="A9" s="1" t="s">
        <v>15</v>
      </c>
      <c r="B9" s="2" t="s">
        <v>36</v>
      </c>
      <c r="C9" s="2" t="s">
        <v>37</v>
      </c>
      <c r="D9" s="2" t="s">
        <v>23</v>
      </c>
      <c r="E9" s="2">
        <v>1300</v>
      </c>
      <c r="F9" s="3">
        <v>499</v>
      </c>
      <c r="G9" s="3">
        <v>648700</v>
      </c>
      <c r="H9" s="3">
        <v>600000</v>
      </c>
      <c r="I9" s="3">
        <v>48700</v>
      </c>
      <c r="J9" s="2" t="s">
        <v>29</v>
      </c>
      <c r="K9" s="2">
        <v>3</v>
      </c>
      <c r="L9" s="2" t="s">
        <v>30</v>
      </c>
      <c r="M9" s="4">
        <v>1.4999999999999999E-2</v>
      </c>
      <c r="N9" s="2" t="s">
        <v>38</v>
      </c>
      <c r="O9" s="5" t="s">
        <v>40</v>
      </c>
    </row>
    <row r="10" spans="1:15" x14ac:dyDescent="0.3">
      <c r="A10" s="1" t="s">
        <v>15</v>
      </c>
      <c r="B10" s="2" t="s">
        <v>36</v>
      </c>
      <c r="C10" s="2" t="s">
        <v>37</v>
      </c>
      <c r="D10" s="2" t="s">
        <v>25</v>
      </c>
      <c r="E10" s="2">
        <v>1100</v>
      </c>
      <c r="F10" s="3">
        <v>499</v>
      </c>
      <c r="G10" s="3">
        <v>548900</v>
      </c>
      <c r="H10" s="3">
        <v>500000</v>
      </c>
      <c r="I10" s="3">
        <v>48900</v>
      </c>
      <c r="J10" s="2" t="s">
        <v>29</v>
      </c>
      <c r="K10" s="2">
        <v>3.2</v>
      </c>
      <c r="L10" s="2" t="s">
        <v>30</v>
      </c>
      <c r="M10" s="4">
        <v>0.02</v>
      </c>
      <c r="N10" s="2" t="s">
        <v>38</v>
      </c>
      <c r="O10" s="5" t="s">
        <v>41</v>
      </c>
    </row>
    <row r="11" spans="1:15" x14ac:dyDescent="0.3">
      <c r="A11" s="1" t="s">
        <v>42</v>
      </c>
      <c r="B11" s="2" t="s">
        <v>16</v>
      </c>
      <c r="C11" s="2" t="s">
        <v>17</v>
      </c>
      <c r="D11" s="2" t="s">
        <v>18</v>
      </c>
      <c r="E11" s="2">
        <v>1300</v>
      </c>
      <c r="F11" s="3">
        <v>799</v>
      </c>
      <c r="G11" s="3">
        <v>1038700</v>
      </c>
      <c r="H11" s="3">
        <v>1000000</v>
      </c>
      <c r="I11" s="3">
        <v>38700</v>
      </c>
      <c r="J11" s="2" t="s">
        <v>19</v>
      </c>
      <c r="K11" s="2">
        <v>4.7</v>
      </c>
      <c r="L11" s="2" t="s">
        <v>20</v>
      </c>
      <c r="M11" s="4">
        <v>0.01</v>
      </c>
      <c r="N11" s="2" t="s">
        <v>21</v>
      </c>
      <c r="O11" s="5" t="s">
        <v>43</v>
      </c>
    </row>
    <row r="12" spans="1:15" x14ac:dyDescent="0.3">
      <c r="A12" s="1" t="s">
        <v>42</v>
      </c>
      <c r="B12" s="2" t="s">
        <v>16</v>
      </c>
      <c r="C12" s="2" t="s">
        <v>17</v>
      </c>
      <c r="D12" s="2" t="s">
        <v>23</v>
      </c>
      <c r="E12" s="2">
        <v>1000</v>
      </c>
      <c r="F12" s="3">
        <v>799</v>
      </c>
      <c r="G12" s="3">
        <v>799000</v>
      </c>
      <c r="H12" s="3">
        <v>800000</v>
      </c>
      <c r="I12" s="3">
        <v>-1000</v>
      </c>
      <c r="J12" s="2" t="s">
        <v>19</v>
      </c>
      <c r="K12" s="2">
        <v>4.5999999999999996</v>
      </c>
      <c r="L12" s="2" t="s">
        <v>20</v>
      </c>
      <c r="M12" s="4">
        <v>1.4999999999999999E-2</v>
      </c>
      <c r="N12" s="2" t="s">
        <v>21</v>
      </c>
      <c r="O12" s="5" t="s">
        <v>44</v>
      </c>
    </row>
    <row r="13" spans="1:15" x14ac:dyDescent="0.3">
      <c r="A13" s="1" t="s">
        <v>42</v>
      </c>
      <c r="B13" s="2" t="s">
        <v>16</v>
      </c>
      <c r="C13" s="2" t="s">
        <v>17</v>
      </c>
      <c r="D13" s="2" t="s">
        <v>25</v>
      </c>
      <c r="E13" s="2">
        <v>1100</v>
      </c>
      <c r="F13" s="3">
        <v>799</v>
      </c>
      <c r="G13" s="3">
        <v>878900</v>
      </c>
      <c r="H13" s="3">
        <v>900000</v>
      </c>
      <c r="I13" s="3">
        <v>-21100</v>
      </c>
      <c r="J13" s="2" t="s">
        <v>19</v>
      </c>
      <c r="K13" s="2">
        <v>4.5</v>
      </c>
      <c r="L13" s="2" t="s">
        <v>20</v>
      </c>
      <c r="M13" s="4">
        <v>0.01</v>
      </c>
      <c r="N13" s="2" t="s">
        <v>21</v>
      </c>
      <c r="O13" s="5" t="s">
        <v>45</v>
      </c>
    </row>
    <row r="14" spans="1:15" x14ac:dyDescent="0.3">
      <c r="A14" s="1" t="s">
        <v>42</v>
      </c>
      <c r="B14" s="2" t="s">
        <v>27</v>
      </c>
      <c r="C14" s="2" t="s">
        <v>28</v>
      </c>
      <c r="D14" s="2" t="s">
        <v>18</v>
      </c>
      <c r="E14" s="2">
        <v>500</v>
      </c>
      <c r="F14" s="3">
        <v>1299</v>
      </c>
      <c r="G14" s="3">
        <v>649500</v>
      </c>
      <c r="H14" s="3">
        <v>800000</v>
      </c>
      <c r="I14" s="3">
        <v>-150500</v>
      </c>
      <c r="J14" s="2" t="s">
        <v>46</v>
      </c>
      <c r="K14" s="2">
        <v>2.5</v>
      </c>
      <c r="L14" s="2" t="s">
        <v>20</v>
      </c>
      <c r="M14" s="4">
        <v>0.03</v>
      </c>
      <c r="N14" s="2" t="s">
        <v>38</v>
      </c>
      <c r="O14" s="5" t="s">
        <v>47</v>
      </c>
    </row>
    <row r="15" spans="1:15" x14ac:dyDescent="0.3">
      <c r="A15" s="1" t="s">
        <v>42</v>
      </c>
      <c r="B15" s="2" t="s">
        <v>27</v>
      </c>
      <c r="C15" s="2" t="s">
        <v>28</v>
      </c>
      <c r="D15" s="2" t="s">
        <v>23</v>
      </c>
      <c r="E15" s="2">
        <v>700</v>
      </c>
      <c r="F15" s="3">
        <v>1299</v>
      </c>
      <c r="G15" s="3">
        <v>909300</v>
      </c>
      <c r="H15" s="3">
        <v>900000</v>
      </c>
      <c r="I15" s="3">
        <v>9300</v>
      </c>
      <c r="J15" s="2" t="s">
        <v>29</v>
      </c>
      <c r="K15" s="2">
        <v>3.2</v>
      </c>
      <c r="L15" s="2" t="s">
        <v>30</v>
      </c>
      <c r="M15" s="4">
        <v>0.02</v>
      </c>
      <c r="N15" s="2" t="s">
        <v>31</v>
      </c>
      <c r="O15" s="5" t="s">
        <v>48</v>
      </c>
    </row>
    <row r="16" spans="1:15" x14ac:dyDescent="0.3">
      <c r="A16" s="1" t="s">
        <v>42</v>
      </c>
      <c r="B16" s="2" t="s">
        <v>27</v>
      </c>
      <c r="C16" s="2" t="s">
        <v>28</v>
      </c>
      <c r="D16" s="2" t="s">
        <v>25</v>
      </c>
      <c r="E16" s="2">
        <v>400</v>
      </c>
      <c r="F16" s="3">
        <v>1299</v>
      </c>
      <c r="G16" s="3">
        <v>519600</v>
      </c>
      <c r="H16" s="3">
        <v>600000</v>
      </c>
      <c r="I16" s="3">
        <v>-80400</v>
      </c>
      <c r="J16" s="2" t="s">
        <v>29</v>
      </c>
      <c r="K16" s="2">
        <v>3</v>
      </c>
      <c r="L16" s="2" t="s">
        <v>30</v>
      </c>
      <c r="M16" s="4">
        <v>1.4999999999999999E-2</v>
      </c>
      <c r="N16" s="2" t="s">
        <v>31</v>
      </c>
      <c r="O16" s="5" t="s">
        <v>49</v>
      </c>
    </row>
    <row r="17" spans="1:15" x14ac:dyDescent="0.3">
      <c r="A17" s="1" t="s">
        <v>42</v>
      </c>
      <c r="B17" s="2" t="s">
        <v>36</v>
      </c>
      <c r="C17" s="2" t="s">
        <v>37</v>
      </c>
      <c r="D17" s="2" t="s">
        <v>18</v>
      </c>
      <c r="E17" s="2">
        <v>1000</v>
      </c>
      <c r="F17" s="3">
        <v>499</v>
      </c>
      <c r="G17" s="3">
        <v>499000</v>
      </c>
      <c r="H17" s="3">
        <v>600000</v>
      </c>
      <c r="I17" s="3">
        <v>-101000</v>
      </c>
      <c r="J17" s="2" t="s">
        <v>29</v>
      </c>
      <c r="K17" s="2">
        <v>3</v>
      </c>
      <c r="L17" s="2" t="s">
        <v>30</v>
      </c>
      <c r="M17" s="4">
        <v>1.4999999999999999E-2</v>
      </c>
      <c r="N17" s="2" t="s">
        <v>31</v>
      </c>
      <c r="O17" s="5" t="s">
        <v>50</v>
      </c>
    </row>
    <row r="18" spans="1:15" x14ac:dyDescent="0.3">
      <c r="A18" s="1" t="s">
        <v>42</v>
      </c>
      <c r="B18" s="2" t="s">
        <v>36</v>
      </c>
      <c r="C18" s="2" t="s">
        <v>37</v>
      </c>
      <c r="D18" s="2" t="s">
        <v>23</v>
      </c>
      <c r="E18" s="2">
        <v>900</v>
      </c>
      <c r="F18" s="3">
        <v>499</v>
      </c>
      <c r="G18" s="3">
        <v>449100</v>
      </c>
      <c r="H18" s="3">
        <v>500000</v>
      </c>
      <c r="I18" s="3">
        <v>-50900</v>
      </c>
      <c r="J18" s="2" t="s">
        <v>29</v>
      </c>
      <c r="K18" s="2">
        <v>3</v>
      </c>
      <c r="L18" s="2" t="s">
        <v>30</v>
      </c>
      <c r="M18" s="4">
        <v>0.01</v>
      </c>
      <c r="N18" s="2" t="s">
        <v>31</v>
      </c>
      <c r="O18" s="5" t="s">
        <v>51</v>
      </c>
    </row>
    <row r="19" spans="1:15" x14ac:dyDescent="0.3">
      <c r="A19" s="1" t="s">
        <v>42</v>
      </c>
      <c r="B19" s="2" t="s">
        <v>36</v>
      </c>
      <c r="C19" s="2" t="s">
        <v>37</v>
      </c>
      <c r="D19" s="2" t="s">
        <v>25</v>
      </c>
      <c r="E19" s="2">
        <v>800</v>
      </c>
      <c r="F19" s="3">
        <v>499</v>
      </c>
      <c r="G19" s="3">
        <v>399200</v>
      </c>
      <c r="H19" s="3">
        <v>400000</v>
      </c>
      <c r="I19" s="3">
        <v>-800</v>
      </c>
      <c r="J19" s="2" t="s">
        <v>34</v>
      </c>
      <c r="K19" s="2">
        <v>2.8</v>
      </c>
      <c r="L19" s="2" t="s">
        <v>30</v>
      </c>
      <c r="M19" s="4">
        <v>0.02</v>
      </c>
      <c r="N19" s="2" t="s">
        <v>38</v>
      </c>
      <c r="O19" s="5" t="s">
        <v>40</v>
      </c>
    </row>
    <row r="20" spans="1:15" x14ac:dyDescent="0.3">
      <c r="A20" s="1" t="s">
        <v>52</v>
      </c>
      <c r="B20" s="2" t="s">
        <v>16</v>
      </c>
      <c r="C20" s="2" t="s">
        <v>17</v>
      </c>
      <c r="D20" s="2" t="s">
        <v>18</v>
      </c>
      <c r="E20" s="2">
        <v>1400</v>
      </c>
      <c r="F20" s="3">
        <v>799</v>
      </c>
      <c r="G20" s="3">
        <v>1118600</v>
      </c>
      <c r="H20" s="3">
        <v>1200000</v>
      </c>
      <c r="I20" s="3">
        <v>-81400</v>
      </c>
      <c r="J20" s="2" t="s">
        <v>19</v>
      </c>
      <c r="K20" s="2">
        <v>4.5999999999999996</v>
      </c>
      <c r="L20" s="2" t="s">
        <v>20</v>
      </c>
      <c r="M20" s="4">
        <v>0.01</v>
      </c>
      <c r="N20" s="2" t="s">
        <v>21</v>
      </c>
      <c r="O20" s="5" t="s">
        <v>53</v>
      </c>
    </row>
    <row r="21" spans="1:15" x14ac:dyDescent="0.3">
      <c r="A21" s="1" t="s">
        <v>52</v>
      </c>
      <c r="B21" s="2" t="s">
        <v>16</v>
      </c>
      <c r="C21" s="2" t="s">
        <v>17</v>
      </c>
      <c r="D21" s="2" t="s">
        <v>23</v>
      </c>
      <c r="E21" s="2">
        <v>1100</v>
      </c>
      <c r="F21" s="3">
        <v>799</v>
      </c>
      <c r="G21" s="3">
        <v>878900</v>
      </c>
      <c r="H21" s="3">
        <v>900000</v>
      </c>
      <c r="I21" s="3">
        <v>-21100</v>
      </c>
      <c r="J21" s="2" t="s">
        <v>19</v>
      </c>
      <c r="K21" s="2">
        <v>4.5</v>
      </c>
      <c r="L21" s="2" t="s">
        <v>20</v>
      </c>
      <c r="M21" s="4">
        <v>0.01</v>
      </c>
      <c r="N21" s="2" t="s">
        <v>21</v>
      </c>
      <c r="O21" s="5" t="s">
        <v>54</v>
      </c>
    </row>
    <row r="22" spans="1:15" x14ac:dyDescent="0.3">
      <c r="A22" s="1" t="s">
        <v>52</v>
      </c>
      <c r="B22" s="2" t="s">
        <v>16</v>
      </c>
      <c r="C22" s="2" t="s">
        <v>17</v>
      </c>
      <c r="D22" s="2" t="s">
        <v>25</v>
      </c>
      <c r="E22" s="2">
        <v>1200</v>
      </c>
      <c r="F22" s="3">
        <v>799</v>
      </c>
      <c r="G22" s="3">
        <v>958800</v>
      </c>
      <c r="H22" s="3">
        <v>950000</v>
      </c>
      <c r="I22" s="3">
        <v>8800</v>
      </c>
      <c r="J22" s="2" t="s">
        <v>19</v>
      </c>
      <c r="K22" s="2">
        <v>4.7</v>
      </c>
      <c r="L22" s="2" t="s">
        <v>20</v>
      </c>
      <c r="M22" s="4">
        <v>5.0000000000000001E-3</v>
      </c>
      <c r="N22" s="2" t="s">
        <v>21</v>
      </c>
      <c r="O22" s="5" t="s">
        <v>55</v>
      </c>
    </row>
    <row r="23" spans="1:15" x14ac:dyDescent="0.3">
      <c r="A23" s="1" t="s">
        <v>52</v>
      </c>
      <c r="B23" s="2" t="s">
        <v>27</v>
      </c>
      <c r="C23" s="2" t="s">
        <v>28</v>
      </c>
      <c r="D23" s="2" t="s">
        <v>18</v>
      </c>
      <c r="E23" s="2">
        <v>300</v>
      </c>
      <c r="F23" s="3">
        <v>1299</v>
      </c>
      <c r="G23" s="3">
        <v>389700</v>
      </c>
      <c r="H23" s="3">
        <v>700000</v>
      </c>
      <c r="I23" s="3">
        <v>-310300</v>
      </c>
      <c r="J23" s="2" t="s">
        <v>46</v>
      </c>
      <c r="K23" s="2">
        <v>2</v>
      </c>
      <c r="L23" s="2" t="s">
        <v>20</v>
      </c>
      <c r="M23" s="4">
        <v>0.04</v>
      </c>
      <c r="N23" s="2" t="s">
        <v>38</v>
      </c>
      <c r="O23" s="5" t="s">
        <v>56</v>
      </c>
    </row>
    <row r="24" spans="1:15" x14ac:dyDescent="0.3">
      <c r="A24" s="1" t="s">
        <v>52</v>
      </c>
      <c r="B24" s="2" t="s">
        <v>27</v>
      </c>
      <c r="C24" s="2" t="s">
        <v>28</v>
      </c>
      <c r="D24" s="2" t="s">
        <v>23</v>
      </c>
      <c r="E24" s="2">
        <v>500</v>
      </c>
      <c r="F24" s="3">
        <v>1299</v>
      </c>
      <c r="G24" s="3">
        <v>649500</v>
      </c>
      <c r="H24" s="3">
        <v>600000</v>
      </c>
      <c r="I24" s="3">
        <v>49500</v>
      </c>
      <c r="J24" s="2" t="s">
        <v>29</v>
      </c>
      <c r="K24" s="2">
        <v>3.5</v>
      </c>
      <c r="L24" s="2" t="s">
        <v>30</v>
      </c>
      <c r="M24" s="4">
        <v>2.5000000000000001E-2</v>
      </c>
      <c r="N24" s="2" t="s">
        <v>31</v>
      </c>
      <c r="O24" s="5" t="s">
        <v>57</v>
      </c>
    </row>
    <row r="25" spans="1:15" x14ac:dyDescent="0.3">
      <c r="A25" s="1" t="s">
        <v>52</v>
      </c>
      <c r="B25" s="2" t="s">
        <v>27</v>
      </c>
      <c r="C25" s="2" t="s">
        <v>28</v>
      </c>
      <c r="D25" s="2" t="s">
        <v>25</v>
      </c>
      <c r="E25" s="2">
        <v>600</v>
      </c>
      <c r="F25" s="3">
        <v>1299</v>
      </c>
      <c r="G25" s="3">
        <v>779400</v>
      </c>
      <c r="H25" s="3">
        <v>800000</v>
      </c>
      <c r="I25" s="3">
        <v>-20600</v>
      </c>
      <c r="J25" s="2" t="s">
        <v>34</v>
      </c>
      <c r="K25" s="2">
        <v>3.2</v>
      </c>
      <c r="L25" s="2" t="s">
        <v>20</v>
      </c>
      <c r="M25" s="4">
        <v>0.01</v>
      </c>
      <c r="N25" s="2" t="s">
        <v>31</v>
      </c>
      <c r="O25" s="5" t="s">
        <v>58</v>
      </c>
    </row>
    <row r="26" spans="1:15" x14ac:dyDescent="0.3">
      <c r="A26" s="1" t="s">
        <v>52</v>
      </c>
      <c r="B26" s="2" t="s">
        <v>36</v>
      </c>
      <c r="C26" s="2" t="s">
        <v>37</v>
      </c>
      <c r="D26" s="2" t="s">
        <v>18</v>
      </c>
      <c r="E26" s="2">
        <v>1100</v>
      </c>
      <c r="F26" s="3">
        <v>499</v>
      </c>
      <c r="G26" s="3">
        <v>548900</v>
      </c>
      <c r="H26" s="3">
        <v>500000</v>
      </c>
      <c r="I26" s="3">
        <v>48900</v>
      </c>
      <c r="J26" s="2" t="s">
        <v>34</v>
      </c>
      <c r="K26" s="2">
        <v>3.8</v>
      </c>
      <c r="L26" s="2" t="s">
        <v>20</v>
      </c>
      <c r="M26" s="4">
        <v>1.2E-2</v>
      </c>
      <c r="N26" s="2" t="s">
        <v>31</v>
      </c>
      <c r="O26" s="5" t="s">
        <v>59</v>
      </c>
    </row>
    <row r="27" spans="1:15" x14ac:dyDescent="0.3">
      <c r="A27" s="1" t="s">
        <v>52</v>
      </c>
      <c r="B27" s="2" t="s">
        <v>36</v>
      </c>
      <c r="C27" s="2" t="s">
        <v>37</v>
      </c>
      <c r="D27" s="2" t="s">
        <v>23</v>
      </c>
      <c r="E27" s="2">
        <v>800</v>
      </c>
      <c r="F27" s="3">
        <v>499</v>
      </c>
      <c r="G27" s="3">
        <v>399200</v>
      </c>
      <c r="H27" s="3">
        <v>400000</v>
      </c>
      <c r="I27" s="3">
        <v>-800</v>
      </c>
      <c r="J27" s="2" t="s">
        <v>29</v>
      </c>
      <c r="K27" s="2">
        <v>3</v>
      </c>
      <c r="L27" s="2" t="s">
        <v>30</v>
      </c>
      <c r="M27" s="4">
        <v>1.4999999999999999E-2</v>
      </c>
      <c r="N27" s="2" t="s">
        <v>31</v>
      </c>
      <c r="O27" s="5" t="s">
        <v>51</v>
      </c>
    </row>
    <row r="28" spans="1:15" x14ac:dyDescent="0.3">
      <c r="A28" s="1" t="s">
        <v>52</v>
      </c>
      <c r="B28" s="2" t="s">
        <v>36</v>
      </c>
      <c r="C28" s="2" t="s">
        <v>37</v>
      </c>
      <c r="D28" s="2" t="s">
        <v>25</v>
      </c>
      <c r="E28" s="2">
        <v>900</v>
      </c>
      <c r="F28" s="3">
        <v>499</v>
      </c>
      <c r="G28" s="3">
        <v>449100</v>
      </c>
      <c r="H28" s="3">
        <v>450000</v>
      </c>
      <c r="I28" s="3">
        <v>-900</v>
      </c>
      <c r="J28" s="2" t="s">
        <v>29</v>
      </c>
      <c r="K28" s="2">
        <v>3</v>
      </c>
      <c r="L28" s="2" t="s">
        <v>30</v>
      </c>
      <c r="M28" s="4">
        <v>0.01</v>
      </c>
      <c r="N28" s="2" t="s">
        <v>31</v>
      </c>
      <c r="O28" s="5" t="s">
        <v>51</v>
      </c>
    </row>
    <row r="29" spans="1:15" x14ac:dyDescent="0.3">
      <c r="A29" s="1" t="s">
        <v>60</v>
      </c>
      <c r="B29" s="2" t="s">
        <v>16</v>
      </c>
      <c r="C29" s="2" t="s">
        <v>17</v>
      </c>
      <c r="D29" s="2" t="s">
        <v>18</v>
      </c>
      <c r="E29" s="2">
        <v>1600</v>
      </c>
      <c r="F29" s="3">
        <v>799</v>
      </c>
      <c r="G29" s="3">
        <v>1278400</v>
      </c>
      <c r="H29" s="3">
        <v>1000000</v>
      </c>
      <c r="I29" s="3">
        <v>278400</v>
      </c>
      <c r="J29" s="2" t="s">
        <v>19</v>
      </c>
      <c r="K29" s="2">
        <v>4.8</v>
      </c>
      <c r="L29" s="2" t="s">
        <v>20</v>
      </c>
      <c r="M29" s="4">
        <v>5.0000000000000001E-3</v>
      </c>
      <c r="N29" s="2" t="s">
        <v>21</v>
      </c>
      <c r="O29" s="5" t="s">
        <v>61</v>
      </c>
    </row>
    <row r="30" spans="1:15" x14ac:dyDescent="0.3">
      <c r="A30" s="1" t="s">
        <v>60</v>
      </c>
      <c r="B30" s="2" t="s">
        <v>16</v>
      </c>
      <c r="C30" s="2" t="s">
        <v>17</v>
      </c>
      <c r="D30" s="2" t="s">
        <v>23</v>
      </c>
      <c r="E30" s="2">
        <v>1200</v>
      </c>
      <c r="F30" s="3">
        <v>799</v>
      </c>
      <c r="G30" s="3">
        <v>958800</v>
      </c>
      <c r="H30" s="3">
        <v>950000</v>
      </c>
      <c r="I30" s="3">
        <v>8800</v>
      </c>
      <c r="J30" s="2" t="s">
        <v>19</v>
      </c>
      <c r="K30" s="2">
        <v>4.7</v>
      </c>
      <c r="L30" s="2" t="s">
        <v>20</v>
      </c>
      <c r="M30" s="4">
        <v>5.0000000000000001E-3</v>
      </c>
      <c r="N30" s="2" t="s">
        <v>21</v>
      </c>
      <c r="O30" s="5" t="s">
        <v>26</v>
      </c>
    </row>
    <row r="31" spans="1:15" x14ac:dyDescent="0.3">
      <c r="A31" s="1" t="s">
        <v>60</v>
      </c>
      <c r="B31" s="2" t="s">
        <v>16</v>
      </c>
      <c r="C31" s="2" t="s">
        <v>17</v>
      </c>
      <c r="D31" s="2" t="s">
        <v>25</v>
      </c>
      <c r="E31" s="2">
        <v>1400</v>
      </c>
      <c r="F31" s="3">
        <v>799</v>
      </c>
      <c r="G31" s="3">
        <v>1118600</v>
      </c>
      <c r="H31" s="3">
        <v>1100000</v>
      </c>
      <c r="I31" s="3">
        <v>18600</v>
      </c>
      <c r="J31" s="2" t="s">
        <v>19</v>
      </c>
      <c r="K31" s="2">
        <v>4.5999999999999996</v>
      </c>
      <c r="L31" s="2" t="s">
        <v>20</v>
      </c>
      <c r="M31" s="4">
        <v>0.01</v>
      </c>
      <c r="N31" s="2" t="s">
        <v>21</v>
      </c>
      <c r="O31" s="5" t="s">
        <v>62</v>
      </c>
    </row>
    <row r="32" spans="1:15" x14ac:dyDescent="0.3">
      <c r="A32" s="1" t="s">
        <v>60</v>
      </c>
      <c r="B32" s="2" t="s">
        <v>27</v>
      </c>
      <c r="C32" s="2" t="s">
        <v>28</v>
      </c>
      <c r="D32" s="2" t="s">
        <v>18</v>
      </c>
      <c r="E32" s="2">
        <v>400</v>
      </c>
      <c r="F32" s="3">
        <v>1299</v>
      </c>
      <c r="G32" s="3">
        <v>519600</v>
      </c>
      <c r="H32" s="3">
        <v>600000</v>
      </c>
      <c r="I32" s="3">
        <v>-80400</v>
      </c>
      <c r="J32" s="2" t="s">
        <v>29</v>
      </c>
      <c r="K32" s="2">
        <v>3.2</v>
      </c>
      <c r="L32" s="2" t="s">
        <v>30</v>
      </c>
      <c r="M32" s="4">
        <v>2.5000000000000001E-2</v>
      </c>
      <c r="N32" s="2" t="s">
        <v>31</v>
      </c>
      <c r="O32" s="5" t="s">
        <v>63</v>
      </c>
    </row>
    <row r="33" spans="1:15" x14ac:dyDescent="0.3">
      <c r="A33" s="1" t="s">
        <v>60</v>
      </c>
      <c r="B33" s="2" t="s">
        <v>27</v>
      </c>
      <c r="C33" s="2" t="s">
        <v>28</v>
      </c>
      <c r="D33" s="2" t="s">
        <v>23</v>
      </c>
      <c r="E33" s="2">
        <v>600</v>
      </c>
      <c r="F33" s="3">
        <v>1299</v>
      </c>
      <c r="G33" s="3">
        <v>779400</v>
      </c>
      <c r="H33" s="3">
        <v>800000</v>
      </c>
      <c r="I33" s="3">
        <v>-20600</v>
      </c>
      <c r="J33" s="2" t="s">
        <v>29</v>
      </c>
      <c r="K33" s="2">
        <v>3</v>
      </c>
      <c r="L33" s="2" t="s">
        <v>30</v>
      </c>
      <c r="M33" s="4">
        <v>1.4999999999999999E-2</v>
      </c>
      <c r="N33" s="2" t="s">
        <v>31</v>
      </c>
      <c r="O33" s="5" t="s">
        <v>41</v>
      </c>
    </row>
    <row r="34" spans="1:15" x14ac:dyDescent="0.3">
      <c r="A34" s="1" t="s">
        <v>60</v>
      </c>
      <c r="B34" s="2" t="s">
        <v>27</v>
      </c>
      <c r="C34" s="2" t="s">
        <v>28</v>
      </c>
      <c r="D34" s="2" t="s">
        <v>25</v>
      </c>
      <c r="E34" s="2">
        <v>500</v>
      </c>
      <c r="F34" s="3">
        <v>1299</v>
      </c>
      <c r="G34" s="3">
        <v>649500</v>
      </c>
      <c r="H34" s="3">
        <v>600000</v>
      </c>
      <c r="I34" s="3">
        <v>49500</v>
      </c>
      <c r="J34" s="2" t="s">
        <v>29</v>
      </c>
      <c r="K34" s="2">
        <v>3</v>
      </c>
      <c r="L34" s="2" t="s">
        <v>30</v>
      </c>
      <c r="M34" s="4">
        <v>0.01</v>
      </c>
      <c r="N34" s="2" t="s">
        <v>31</v>
      </c>
      <c r="O34" s="5" t="s">
        <v>48</v>
      </c>
    </row>
    <row r="35" spans="1:15" x14ac:dyDescent="0.3">
      <c r="A35" s="1" t="s">
        <v>60</v>
      </c>
      <c r="B35" s="2" t="s">
        <v>36</v>
      </c>
      <c r="C35" s="2" t="s">
        <v>37</v>
      </c>
      <c r="D35" s="2" t="s">
        <v>18</v>
      </c>
      <c r="E35" s="2">
        <v>900</v>
      </c>
      <c r="F35" s="3">
        <v>499</v>
      </c>
      <c r="G35" s="3">
        <v>449100</v>
      </c>
      <c r="H35" s="3">
        <v>450000</v>
      </c>
      <c r="I35" s="3">
        <v>-900</v>
      </c>
      <c r="J35" s="2" t="s">
        <v>29</v>
      </c>
      <c r="K35" s="2">
        <v>3</v>
      </c>
      <c r="L35" s="2" t="s">
        <v>30</v>
      </c>
      <c r="M35" s="4">
        <v>0.01</v>
      </c>
      <c r="N35" s="2" t="s">
        <v>31</v>
      </c>
      <c r="O35" s="5" t="s">
        <v>51</v>
      </c>
    </row>
    <row r="36" spans="1:15" x14ac:dyDescent="0.3">
      <c r="A36" s="1" t="s">
        <v>60</v>
      </c>
      <c r="B36" s="2" t="s">
        <v>36</v>
      </c>
      <c r="C36" s="2" t="s">
        <v>37</v>
      </c>
      <c r="D36" s="2" t="s">
        <v>23</v>
      </c>
      <c r="E36" s="2">
        <v>800</v>
      </c>
      <c r="F36" s="3">
        <v>499</v>
      </c>
      <c r="G36" s="3">
        <v>399200</v>
      </c>
      <c r="H36" s="3">
        <v>400000</v>
      </c>
      <c r="I36" s="3">
        <v>-800</v>
      </c>
      <c r="J36" s="2" t="s">
        <v>29</v>
      </c>
      <c r="K36" s="2">
        <v>3</v>
      </c>
      <c r="L36" s="2" t="s">
        <v>30</v>
      </c>
      <c r="M36" s="4">
        <v>1.4999999999999999E-2</v>
      </c>
      <c r="N36" s="2" t="s">
        <v>31</v>
      </c>
      <c r="O36" s="5" t="s">
        <v>40</v>
      </c>
    </row>
    <row r="37" spans="1:15" x14ac:dyDescent="0.3">
      <c r="A37" s="6" t="s">
        <v>60</v>
      </c>
      <c r="B37" s="7" t="s">
        <v>36</v>
      </c>
      <c r="C37" s="7" t="s">
        <v>37</v>
      </c>
      <c r="D37" s="7" t="s">
        <v>25</v>
      </c>
      <c r="E37" s="7">
        <v>700</v>
      </c>
      <c r="F37" s="8">
        <v>499</v>
      </c>
      <c r="G37" s="8">
        <v>349300</v>
      </c>
      <c r="H37" s="8">
        <v>300000</v>
      </c>
      <c r="I37" s="8">
        <v>49300</v>
      </c>
      <c r="J37" s="7" t="s">
        <v>34</v>
      </c>
      <c r="K37" s="7">
        <v>3.2</v>
      </c>
      <c r="L37" s="7" t="s">
        <v>20</v>
      </c>
      <c r="M37" s="9">
        <v>1.2E-2</v>
      </c>
      <c r="N37" s="7" t="s">
        <v>31</v>
      </c>
      <c r="O37" s="10" t="s">
        <v>64</v>
      </c>
    </row>
  </sheetData>
  <conditionalFormatting sqref="A2:A37">
    <cfRule type="containsText" dxfId="0" priority="4" operator="containsText" text="Q1">
      <formula>NOT(ISERROR(SEARCH("Q1",A2)))</formula>
    </cfRule>
    <cfRule type="containsText" dxfId="1" priority="3" operator="containsText" text="Q2">
      <formula>NOT(ISERROR(SEARCH("Q2",A2)))</formula>
    </cfRule>
    <cfRule type="containsText" dxfId="2" priority="2" operator="containsText" text="Q3">
      <formula>NOT(ISERROR(SEARCH("Q3",A2)))</formula>
    </cfRule>
    <cfRule type="containsText" dxfId="3" priority="1" operator="containsText" text="Q4">
      <formula>NOT(ISERROR(SEARCH("Q4",A2)))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71F3-8B38-47AE-93FC-2567D0D709F4}">
  <dimension ref="B3:C9"/>
  <sheetViews>
    <sheetView topLeftCell="A7" workbookViewId="0">
      <selection activeCell="D20" sqref="D20"/>
    </sheetView>
  </sheetViews>
  <sheetFormatPr defaultRowHeight="14.4" x14ac:dyDescent="0.3"/>
  <cols>
    <col min="2" max="2" width="12.44140625" bestFit="1" customWidth="1"/>
    <col min="3" max="3" width="15.5546875" bestFit="1" customWidth="1"/>
  </cols>
  <sheetData>
    <row r="3" spans="2:3" x14ac:dyDescent="0.3">
      <c r="B3" s="14" t="s">
        <v>0</v>
      </c>
      <c r="C3" t="s">
        <v>60</v>
      </c>
    </row>
    <row r="5" spans="2:3" x14ac:dyDescent="0.3">
      <c r="B5" s="14" t="s">
        <v>65</v>
      </c>
      <c r="C5" t="s">
        <v>68</v>
      </c>
    </row>
    <row r="6" spans="2:3" x14ac:dyDescent="0.3">
      <c r="B6" s="15" t="s">
        <v>27</v>
      </c>
      <c r="C6" s="16">
        <v>1500</v>
      </c>
    </row>
    <row r="7" spans="2:3" x14ac:dyDescent="0.3">
      <c r="B7" s="15" t="s">
        <v>16</v>
      </c>
      <c r="C7" s="16">
        <v>4200</v>
      </c>
    </row>
    <row r="8" spans="2:3" x14ac:dyDescent="0.3">
      <c r="B8" s="15" t="s">
        <v>36</v>
      </c>
      <c r="C8" s="16">
        <v>2400</v>
      </c>
    </row>
    <row r="9" spans="2:3" x14ac:dyDescent="0.3">
      <c r="B9" s="15" t="s">
        <v>66</v>
      </c>
      <c r="C9" s="16">
        <v>8100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D168-1AC0-4FAC-95AB-465E452A4035}">
  <dimension ref="C4:G11"/>
  <sheetViews>
    <sheetView topLeftCell="A19" workbookViewId="0">
      <selection activeCell="I7" sqref="I7"/>
    </sheetView>
  </sheetViews>
  <sheetFormatPr defaultRowHeight="14.4" x14ac:dyDescent="0.3"/>
  <cols>
    <col min="3" max="3" width="18.6640625" bestFit="1" customWidth="1"/>
    <col min="4" max="4" width="15.5546875" bestFit="1" customWidth="1"/>
    <col min="5" max="5" width="10.33203125" bestFit="1" customWidth="1"/>
    <col min="6" max="6" width="13.109375" bestFit="1" customWidth="1"/>
    <col min="7" max="7" width="11.33203125" bestFit="1" customWidth="1"/>
    <col min="8" max="8" width="15.5546875" bestFit="1" customWidth="1"/>
    <col min="9" max="9" width="18.6640625" bestFit="1" customWidth="1"/>
    <col min="10" max="10" width="20.109375" bestFit="1" customWidth="1"/>
    <col min="11" max="11" width="23.21875" bestFit="1" customWidth="1"/>
  </cols>
  <sheetData>
    <row r="4" spans="3:7" x14ac:dyDescent="0.3">
      <c r="C4" s="14" t="s">
        <v>0</v>
      </c>
      <c r="D4" t="s">
        <v>67</v>
      </c>
    </row>
    <row r="6" spans="3:7" x14ac:dyDescent="0.3">
      <c r="C6" s="14" t="s">
        <v>70</v>
      </c>
      <c r="D6" s="14" t="s">
        <v>69</v>
      </c>
    </row>
    <row r="7" spans="3:7" x14ac:dyDescent="0.3">
      <c r="C7" s="14" t="s">
        <v>65</v>
      </c>
      <c r="D7" t="s">
        <v>25</v>
      </c>
      <c r="E7" t="s">
        <v>23</v>
      </c>
      <c r="F7" t="s">
        <v>18</v>
      </c>
      <c r="G7" t="s">
        <v>66</v>
      </c>
    </row>
    <row r="8" spans="3:7" x14ac:dyDescent="0.3">
      <c r="C8" s="15" t="s">
        <v>27</v>
      </c>
      <c r="D8" s="17">
        <v>2598000</v>
      </c>
      <c r="E8" s="17">
        <v>3117600</v>
      </c>
      <c r="F8" s="17">
        <v>2598000</v>
      </c>
      <c r="G8" s="17">
        <v>8313600</v>
      </c>
    </row>
    <row r="9" spans="3:7" x14ac:dyDescent="0.3">
      <c r="C9" s="15" t="s">
        <v>16</v>
      </c>
      <c r="D9" s="17">
        <v>3675400</v>
      </c>
      <c r="E9" s="17">
        <v>3275900</v>
      </c>
      <c r="F9" s="17">
        <v>4394500</v>
      </c>
      <c r="G9" s="17">
        <v>11345800</v>
      </c>
    </row>
    <row r="10" spans="3:7" x14ac:dyDescent="0.3">
      <c r="C10" s="15" t="s">
        <v>36</v>
      </c>
      <c r="D10" s="17">
        <v>1746500</v>
      </c>
      <c r="E10" s="17">
        <v>1896200</v>
      </c>
      <c r="F10" s="17">
        <v>2245500</v>
      </c>
      <c r="G10" s="17">
        <v>5888200</v>
      </c>
    </row>
    <row r="11" spans="3:7" x14ac:dyDescent="0.3">
      <c r="C11" s="15" t="s">
        <v>66</v>
      </c>
      <c r="D11" s="17">
        <v>8019900</v>
      </c>
      <c r="E11" s="17">
        <v>8289700</v>
      </c>
      <c r="F11" s="17">
        <v>9238000</v>
      </c>
      <c r="G11" s="17">
        <v>25547600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0BEB71-B46F-4DDD-BBC3-B423C473FF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062D9D-8324-4289-9E66-4471794C68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B4A0B1-396F-41CF-94C2-B18F33D174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mazari</cp:lastModifiedBy>
  <cp:revision/>
  <dcterms:created xsi:type="dcterms:W3CDTF">2024-10-27T07:11:05Z</dcterms:created>
  <dcterms:modified xsi:type="dcterms:W3CDTF">2025-06-19T09:29:06Z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