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C02E90-6A6C-48EF-AB9C-6E3F3A600307}" xr6:coauthVersionLast="47" xr6:coauthVersionMax="47" xr10:uidLastSave="{00000000-0000-0000-0000-000000000000}"/>
  <bookViews>
    <workbookView xWindow="-108" yWindow="-108" windowWidth="23256" windowHeight="12456" activeTab="1" xr2:uid="{3FB139A4-9119-441B-9848-9DE0A52A0ACB}"/>
  </bookViews>
  <sheets>
    <sheet name="Cheeseboard orders" sheetId="3" r:id="rId1"/>
    <sheet name="Pivot Table" sheetId="4" r:id="rId2"/>
    <sheet name="Sheet3" sheetId="6" r:id="rId3"/>
  </sheets>
  <calcPr calcId="191028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</calcChain>
</file>

<file path=xl/sharedStrings.xml><?xml version="1.0" encoding="utf-8"?>
<sst xmlns="http://schemas.openxmlformats.org/spreadsheetml/2006/main" count="752" uniqueCount="89">
  <si>
    <t>Employee Name</t>
  </si>
  <si>
    <t>Month</t>
  </si>
  <si>
    <t>Category</t>
  </si>
  <si>
    <t>Item</t>
  </si>
  <si>
    <t>Quantity</t>
  </si>
  <si>
    <t>Unit Price ($)</t>
  </si>
  <si>
    <t>Total Cost ($)</t>
  </si>
  <si>
    <t>Amara Mwanga</t>
  </si>
  <si>
    <t>January</t>
  </si>
  <si>
    <t>Cheese Boards</t>
  </si>
  <si>
    <t>Slate Cheese Board</t>
  </si>
  <si>
    <t>Farhan Qureshi</t>
  </si>
  <si>
    <t>Cheeses</t>
  </si>
  <si>
    <t>Brie</t>
  </si>
  <si>
    <t>Imani N'Diaye</t>
  </si>
  <si>
    <t>Charcuterie</t>
  </si>
  <si>
    <t>Prosciutto</t>
  </si>
  <si>
    <t>Leandro Silva</t>
  </si>
  <si>
    <t>Accompaniments</t>
  </si>
  <si>
    <t>Crackers (box)</t>
  </si>
  <si>
    <t>Nia Juma</t>
  </si>
  <si>
    <t>Fruits</t>
  </si>
  <si>
    <t>Grapes</t>
  </si>
  <si>
    <t>Zuri Okafor</t>
  </si>
  <si>
    <t>Cutlery</t>
  </si>
  <si>
    <t>Cheese Knives</t>
  </si>
  <si>
    <t>Darnell Chen</t>
  </si>
  <si>
    <t>Wooden Cheese Board</t>
  </si>
  <si>
    <t>Alina Petrov</t>
  </si>
  <si>
    <t>Gouda</t>
  </si>
  <si>
    <t>Tariq Al-Mansoor</t>
  </si>
  <si>
    <t>Chorizo</t>
  </si>
  <si>
    <t>Mei Ling Wong</t>
  </si>
  <si>
    <t>Breadsticks</t>
  </si>
  <si>
    <t>February</t>
  </si>
  <si>
    <t>Bamboo Cheese Board</t>
  </si>
  <si>
    <t>Blue Cheese</t>
  </si>
  <si>
    <t>Salami</t>
  </si>
  <si>
    <t>Fig Jam</t>
  </si>
  <si>
    <t>Berries</t>
  </si>
  <si>
    <t>Serving Forks</t>
  </si>
  <si>
    <t>Round Cheese Board</t>
  </si>
  <si>
    <t>Havarti</t>
  </si>
  <si>
    <t>Capicola</t>
  </si>
  <si>
    <t>March</t>
  </si>
  <si>
    <t>Cheddar</t>
  </si>
  <si>
    <t>Hummus</t>
  </si>
  <si>
    <t>Apples</t>
  </si>
  <si>
    <t>Cheese Forks</t>
  </si>
  <si>
    <t>Olives</t>
  </si>
  <si>
    <t>April</t>
  </si>
  <si>
    <t>May</t>
  </si>
  <si>
    <t>Strawberries</t>
  </si>
  <si>
    <t>Cheese Slicers</t>
  </si>
  <si>
    <t>June</t>
  </si>
  <si>
    <t>July</t>
  </si>
  <si>
    <t>August</t>
  </si>
  <si>
    <t>September</t>
  </si>
  <si>
    <t>October</t>
  </si>
  <si>
    <t>November</t>
  </si>
  <si>
    <t>December</t>
  </si>
  <si>
    <t>First Name</t>
  </si>
  <si>
    <t>Last Name</t>
  </si>
  <si>
    <t>Amara</t>
  </si>
  <si>
    <t>Mwanga</t>
  </si>
  <si>
    <t>Farhan</t>
  </si>
  <si>
    <t>Qureshi</t>
  </si>
  <si>
    <t>Imani</t>
  </si>
  <si>
    <t>N'Diaye</t>
  </si>
  <si>
    <t>Leandro</t>
  </si>
  <si>
    <t>Silva</t>
  </si>
  <si>
    <t>Nia</t>
  </si>
  <si>
    <t>Juma</t>
  </si>
  <si>
    <t>Zuri</t>
  </si>
  <si>
    <t>Okafor</t>
  </si>
  <si>
    <t>Darnell</t>
  </si>
  <si>
    <t>Chen</t>
  </si>
  <si>
    <t>Alina</t>
  </si>
  <si>
    <t>Petrov</t>
  </si>
  <si>
    <t>Tariq</t>
  </si>
  <si>
    <t>Al-Mansoor</t>
  </si>
  <si>
    <t>Mei</t>
  </si>
  <si>
    <t>Ling</t>
  </si>
  <si>
    <t>Ling Wong</t>
  </si>
  <si>
    <t>Row Labels</t>
  </si>
  <si>
    <t>Grand Total</t>
  </si>
  <si>
    <t>Sum of Total Cost ($)</t>
  </si>
  <si>
    <t>Average of Total Cost ($)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</si>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</sst>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</font>
    <font>
      <sz val="11"/>
      <color rgb="FF000000"/>
      <name val="Arial"/>
    </font>
    <font>
      <b/>
      <sz val="11"/>
      <color theme="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theme="8" tint="-0.249977111117893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0" xfId="0" applyNumberFormat="1" applyBorder="1"/>
    <xf numFmtId="164" fontId="0" fillId="0" borderId="0" xfId="0" applyNumberFormat="1"/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#,##0.00\ &quot;€&quot;"/>
    </dxf>
    <dxf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0000"/>
          <bgColor rgb="FF0070C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[Cheeseboard-orders-dataset Final.xlsx]Pivot Table!PivotTable1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Table'!$B$3:$B$13</c:f>
              <c:strCache>
                <c:ptCount val="10"/>
                <c:pt idx="0">
                  <c:v>Nia Juma</c:v>
                </c:pt>
                <c:pt idx="1">
                  <c:v>Zuri Okafor</c:v>
                </c:pt>
                <c:pt idx="2">
                  <c:v>Tariq Al-Mansoor</c:v>
                </c:pt>
                <c:pt idx="3">
                  <c:v>Mei Ling Wong</c:v>
                </c:pt>
                <c:pt idx="4">
                  <c:v>Farhan Qureshi</c:v>
                </c:pt>
                <c:pt idx="5">
                  <c:v>Alina Petrov</c:v>
                </c:pt>
                <c:pt idx="6">
                  <c:v>Imani N'Diaye</c:v>
                </c:pt>
                <c:pt idx="7">
                  <c:v>Leandro Silva</c:v>
                </c:pt>
                <c:pt idx="8">
                  <c:v>Darnell Chen</c:v>
                </c:pt>
                <c:pt idx="9">
                  <c:v>Amara Mwanga</c:v>
                </c:pt>
              </c:strCache>
            </c:strRef>
          </c:cat>
          <c:val>
            <c:numRef>
              <c:f>'Pivot Table'!$C$3:$C$13</c:f>
              <c:numCache>
                <c:formatCode>#\ ##0.00\ "€"</c:formatCode>
                <c:ptCount val="10"/>
                <c:pt idx="0">
                  <c:v>20</c:v>
                </c:pt>
                <c:pt idx="1">
                  <c:v>35.5</c:v>
                </c:pt>
                <c:pt idx="2">
                  <c:v>39.5</c:v>
                </c:pt>
                <c:pt idx="3">
                  <c:v>50.416666666666664</c:v>
                </c:pt>
                <c:pt idx="4">
                  <c:v>50.833333333333336</c:v>
                </c:pt>
                <c:pt idx="5">
                  <c:v>52.333333333333336</c:v>
                </c:pt>
                <c:pt idx="6">
                  <c:v>55.833333333333336</c:v>
                </c:pt>
                <c:pt idx="7">
                  <c:v>61.25</c:v>
                </c:pt>
                <c:pt idx="8">
                  <c:v>127.5</c:v>
                </c:pt>
                <c:pt idx="9">
                  <c:v>179.16666666666666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8-40C0-865F-275702C6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46602976"/>
        <c:axId val="1046605376"/>
      </c:barChart>
      <c:catAx>
        <c:axId val="1046602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605376"/>
        <c:crosses val="autoZero"/>
        <c:auto val="1"/>
        <c:lblAlgn val="ctr"/>
        <c:lblOffset val="100"/>
        <c:noMultiLvlLbl val="0"/>
      </c:catAx>
      <c:valAx>
        <c:axId val="104660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5</xdr:row>
      <xdr:rowOff>64770</xdr:rowOff>
    </xdr:from>
    <xdr:to>
      <xdr:col>12</xdr:col>
      <xdr:colOff>190500</xdr:colOff>
      <xdr:row>20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A2513B-5FAB-850F-DE29-A5CD5F286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22.757251273149" createdVersion="8" refreshedVersion="8" minRefreshableVersion="3" recordCount="120" xr:uid="{AB74B2AD-1A75-4B22-A6D1-C0D6B9927A8A}">
  <cacheSource type="worksheet">
    <worksheetSource name="Table24"/>
  </cacheSource>
  <cacheFields count="9">
    <cacheField name="Employee Name" numFmtId="0">
      <sharedItems count="10">
        <s v="Amara Mwanga"/>
        <s v="Farhan Qureshi"/>
        <s v="Imani N'Diaye"/>
        <s v="Leandro Silva"/>
        <s v="Nia Juma"/>
        <s v="Zuri Okafor"/>
        <s v="Darnell Chen"/>
        <s v="Alina Petrov"/>
        <s v="Tariq Al-Mansoor"/>
        <s v="Mei Ling Wong"/>
      </sharedItems>
    </cacheField>
    <cacheField name="Month" numFmtId="0">
      <sharedItems/>
    </cacheField>
    <cacheField name="Category" numFmtId="0">
      <sharedItems count="6">
        <s v="Cheese Boards"/>
        <s v="Cheeses"/>
        <s v="Charcuterie"/>
        <s v="Accompaniments"/>
        <s v="Fruits"/>
        <s v="Cutlery"/>
      </sharedItems>
    </cacheField>
    <cacheField name="Item" numFmtId="0">
      <sharedItems/>
    </cacheField>
    <cacheField name="Quantity" numFmtId="0">
      <sharedItems containsSemiMixedTypes="0" containsString="0" containsNumber="1" containsInteger="1" minValue="4" maxValue="20"/>
    </cacheField>
    <cacheField name="Unit Price ($)" numFmtId="0">
      <sharedItems containsSemiMixedTypes="0" containsString="0" containsNumber="1" containsInteger="1" minValue="2" maxValue="30"/>
    </cacheField>
    <cacheField name="Total Cost ($)" numFmtId="0">
      <sharedItems containsSemiMixedTypes="0" containsString="0" containsNumber="1" containsInteger="1" minValue="16" maxValue="200"/>
    </cacheField>
    <cacheField name="First Name" numFmtId="0">
      <sharedItems/>
    </cacheField>
    <cacheField name="Last 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s v="January"/>
    <x v="0"/>
    <s v="Slate Cheese Board"/>
    <n v="5"/>
    <n v="30"/>
    <n v="150"/>
    <s v="Amara"/>
    <s v="Mwanga"/>
  </r>
  <r>
    <x v="1"/>
    <s v="January"/>
    <x v="1"/>
    <s v="Brie"/>
    <n v="10"/>
    <n v="5"/>
    <n v="50"/>
    <s v="Farhan"/>
    <s v="Qureshi"/>
  </r>
  <r>
    <x v="2"/>
    <s v="January"/>
    <x v="2"/>
    <s v="Prosciutto"/>
    <n v="8"/>
    <n v="8"/>
    <n v="64"/>
    <s v="Imani"/>
    <s v="N'Diaye"/>
  </r>
  <r>
    <x v="3"/>
    <s v="January"/>
    <x v="3"/>
    <s v="Crackers (box)"/>
    <n v="15"/>
    <n v="3"/>
    <n v="45"/>
    <s v="Leandro"/>
    <s v="Silva"/>
  </r>
  <r>
    <x v="4"/>
    <s v="January"/>
    <x v="4"/>
    <s v="Grapes"/>
    <n v="5"/>
    <n v="4"/>
    <n v="20"/>
    <s v="Nia"/>
    <s v="Juma"/>
  </r>
  <r>
    <x v="5"/>
    <s v="January"/>
    <x v="5"/>
    <s v="Cheese Knives"/>
    <n v="12"/>
    <n v="4"/>
    <n v="48"/>
    <s v="Zuri"/>
    <s v="Okafor"/>
  </r>
  <r>
    <x v="6"/>
    <s v="January"/>
    <x v="0"/>
    <s v="Wooden Cheese Board"/>
    <n v="7"/>
    <n v="20"/>
    <n v="140"/>
    <s v="Darnell"/>
    <s v="Chen"/>
  </r>
  <r>
    <x v="7"/>
    <s v="January"/>
    <x v="1"/>
    <s v="Gouda"/>
    <n v="12"/>
    <n v="6"/>
    <n v="72"/>
    <s v="Alina"/>
    <s v="Petrov"/>
  </r>
  <r>
    <x v="8"/>
    <s v="January"/>
    <x v="2"/>
    <s v="Chorizo"/>
    <n v="6"/>
    <n v="7"/>
    <n v="42"/>
    <s v="Tariq"/>
    <s v="Al-Mansoor"/>
  </r>
  <r>
    <x v="9"/>
    <s v="January"/>
    <x v="3"/>
    <s v="Breadsticks"/>
    <n v="10"/>
    <n v="2"/>
    <n v="20"/>
    <s v="Mei"/>
    <s v="Ling Wong"/>
  </r>
  <r>
    <x v="0"/>
    <s v="February"/>
    <x v="0"/>
    <s v="Bamboo Cheese Board"/>
    <n v="8"/>
    <n v="25"/>
    <n v="200"/>
    <s v="Amara"/>
    <s v="Mwanga"/>
  </r>
  <r>
    <x v="1"/>
    <s v="February"/>
    <x v="1"/>
    <s v="Blue Cheese"/>
    <n v="7"/>
    <n v="8"/>
    <n v="56"/>
    <s v="Farhan"/>
    <s v="Qureshi"/>
  </r>
  <r>
    <x v="2"/>
    <s v="February"/>
    <x v="2"/>
    <s v="Salami"/>
    <n v="10"/>
    <n v="5"/>
    <n v="50"/>
    <s v="Imani"/>
    <s v="N'Diaye"/>
  </r>
  <r>
    <x v="3"/>
    <s v="February"/>
    <x v="3"/>
    <s v="Fig Jam"/>
    <n v="10"/>
    <n v="5"/>
    <n v="50"/>
    <s v="Leandro"/>
    <s v="Silva"/>
  </r>
  <r>
    <x v="4"/>
    <s v="February"/>
    <x v="4"/>
    <s v="Berries"/>
    <n v="4"/>
    <n v="6"/>
    <n v="24"/>
    <s v="Nia"/>
    <s v="Juma"/>
  </r>
  <r>
    <x v="5"/>
    <s v="February"/>
    <x v="5"/>
    <s v="Serving Forks"/>
    <n v="10"/>
    <n v="3"/>
    <n v="30"/>
    <s v="Zuri"/>
    <s v="Okafor"/>
  </r>
  <r>
    <x v="6"/>
    <s v="February"/>
    <x v="0"/>
    <s v="Round Cheese Board"/>
    <n v="5"/>
    <n v="18"/>
    <n v="90"/>
    <s v="Darnell"/>
    <s v="Chen"/>
  </r>
  <r>
    <x v="7"/>
    <s v="February"/>
    <x v="1"/>
    <s v="Havarti"/>
    <n v="5"/>
    <n v="6"/>
    <n v="30"/>
    <s v="Alina"/>
    <s v="Petrov"/>
  </r>
  <r>
    <x v="8"/>
    <s v="February"/>
    <x v="2"/>
    <s v="Capicola"/>
    <n v="4"/>
    <n v="8"/>
    <n v="32"/>
    <s v="Tariq"/>
    <s v="Al-Mansoor"/>
  </r>
  <r>
    <x v="9"/>
    <s v="February"/>
    <x v="3"/>
    <s v="Crackers (box)"/>
    <n v="15"/>
    <n v="3"/>
    <n v="45"/>
    <s v="Mei"/>
    <s v="Ling Wong"/>
  </r>
  <r>
    <x v="0"/>
    <s v="March"/>
    <x v="0"/>
    <s v="Wooden Cheese Board"/>
    <n v="10"/>
    <n v="20"/>
    <n v="200"/>
    <s v="Amara"/>
    <s v="Mwanga"/>
  </r>
  <r>
    <x v="1"/>
    <s v="March"/>
    <x v="1"/>
    <s v="Cheddar"/>
    <n v="6"/>
    <n v="6"/>
    <n v="36"/>
    <s v="Farhan"/>
    <s v="Qureshi"/>
  </r>
  <r>
    <x v="2"/>
    <s v="March"/>
    <x v="2"/>
    <s v="Prosciutto"/>
    <n v="8"/>
    <n v="8"/>
    <n v="64"/>
    <s v="Imani"/>
    <s v="N'Diaye"/>
  </r>
  <r>
    <x v="3"/>
    <s v="March"/>
    <x v="3"/>
    <s v="Hummus"/>
    <n v="20"/>
    <n v="4"/>
    <n v="80"/>
    <s v="Leandro"/>
    <s v="Silva"/>
  </r>
  <r>
    <x v="4"/>
    <s v="March"/>
    <x v="4"/>
    <s v="Apples"/>
    <n v="8"/>
    <n v="2"/>
    <n v="16"/>
    <s v="Nia"/>
    <s v="Juma"/>
  </r>
  <r>
    <x v="5"/>
    <s v="March"/>
    <x v="5"/>
    <s v="Cheese Forks"/>
    <n v="8"/>
    <n v="3"/>
    <n v="24"/>
    <s v="Zuri"/>
    <s v="Okafor"/>
  </r>
  <r>
    <x v="6"/>
    <s v="March"/>
    <x v="0"/>
    <s v="Slate Cheese Board"/>
    <n v="5"/>
    <n v="30"/>
    <n v="150"/>
    <s v="Darnell"/>
    <s v="Chen"/>
  </r>
  <r>
    <x v="7"/>
    <s v="March"/>
    <x v="1"/>
    <s v="Gouda"/>
    <n v="10"/>
    <n v="5"/>
    <n v="50"/>
    <s v="Alina"/>
    <s v="Petrov"/>
  </r>
  <r>
    <x v="8"/>
    <s v="March"/>
    <x v="2"/>
    <s v="Chorizo"/>
    <n v="6"/>
    <n v="7"/>
    <n v="42"/>
    <s v="Tariq"/>
    <s v="Al-Mansoor"/>
  </r>
  <r>
    <x v="9"/>
    <s v="March"/>
    <x v="3"/>
    <s v="Olives"/>
    <n v="10"/>
    <n v="5"/>
    <n v="50"/>
    <s v="Mei"/>
    <s v="Ling Wong"/>
  </r>
  <r>
    <x v="0"/>
    <s v="April"/>
    <x v="0"/>
    <s v="Slate Cheese Board"/>
    <n v="5"/>
    <n v="30"/>
    <n v="150"/>
    <s v="Amara"/>
    <s v="Mwanga"/>
  </r>
  <r>
    <x v="1"/>
    <s v="April"/>
    <x v="1"/>
    <s v="Brie"/>
    <n v="10"/>
    <n v="5"/>
    <n v="50"/>
    <s v="Farhan"/>
    <s v="Qureshi"/>
  </r>
  <r>
    <x v="2"/>
    <s v="April"/>
    <x v="2"/>
    <s v="Salami"/>
    <n v="10"/>
    <n v="5"/>
    <n v="50"/>
    <s v="Imani"/>
    <s v="N'Diaye"/>
  </r>
  <r>
    <x v="3"/>
    <s v="April"/>
    <x v="3"/>
    <s v="Fig Jam"/>
    <n v="10"/>
    <n v="5"/>
    <n v="50"/>
    <s v="Leandro"/>
    <s v="Silva"/>
  </r>
  <r>
    <x v="4"/>
    <s v="April"/>
    <x v="4"/>
    <s v="Grapes"/>
    <n v="5"/>
    <n v="4"/>
    <n v="20"/>
    <s v="Nia"/>
    <s v="Juma"/>
  </r>
  <r>
    <x v="5"/>
    <s v="April"/>
    <x v="5"/>
    <s v="Cheese Knives"/>
    <n v="12"/>
    <n v="4"/>
    <n v="48"/>
    <s v="Zuri"/>
    <s v="Okafor"/>
  </r>
  <r>
    <x v="6"/>
    <s v="April"/>
    <x v="0"/>
    <s v="Wooden Cheese Board"/>
    <n v="7"/>
    <n v="20"/>
    <n v="140"/>
    <s v="Darnell"/>
    <s v="Chen"/>
  </r>
  <r>
    <x v="7"/>
    <s v="April"/>
    <x v="1"/>
    <s v="Gouda"/>
    <n v="12"/>
    <n v="6"/>
    <n v="72"/>
    <s v="Alina"/>
    <s v="Petrov"/>
  </r>
  <r>
    <x v="8"/>
    <s v="April"/>
    <x v="2"/>
    <s v="Chorizo"/>
    <n v="6"/>
    <n v="7"/>
    <n v="42"/>
    <s v="Tariq"/>
    <s v="Al-Mansoor"/>
  </r>
  <r>
    <x v="9"/>
    <s v="April"/>
    <x v="3"/>
    <s v="Crackers (box)"/>
    <n v="15"/>
    <n v="3"/>
    <n v="45"/>
    <s v="Mei"/>
    <s v="Ling Wong"/>
  </r>
  <r>
    <x v="0"/>
    <s v="May"/>
    <x v="0"/>
    <s v="Bamboo Cheese Board"/>
    <n v="8"/>
    <n v="25"/>
    <n v="200"/>
    <s v="Amara"/>
    <s v="Mwanga"/>
  </r>
  <r>
    <x v="1"/>
    <s v="May"/>
    <x v="1"/>
    <s v="Blue Cheese"/>
    <n v="7"/>
    <n v="8"/>
    <n v="56"/>
    <s v="Farhan"/>
    <s v="Qureshi"/>
  </r>
  <r>
    <x v="2"/>
    <s v="May"/>
    <x v="2"/>
    <s v="Salami"/>
    <n v="10"/>
    <n v="5"/>
    <n v="50"/>
    <s v="Imani"/>
    <s v="N'Diaye"/>
  </r>
  <r>
    <x v="3"/>
    <s v="May"/>
    <x v="3"/>
    <s v="Breadsticks"/>
    <n v="15"/>
    <n v="2"/>
    <n v="30"/>
    <s v="Leandro"/>
    <s v="Silva"/>
  </r>
  <r>
    <x v="4"/>
    <s v="May"/>
    <x v="4"/>
    <s v="Strawberries"/>
    <n v="6"/>
    <n v="4"/>
    <n v="24"/>
    <s v="Nia"/>
    <s v="Juma"/>
  </r>
  <r>
    <x v="5"/>
    <s v="May"/>
    <x v="5"/>
    <s v="Cheese Slicers"/>
    <n v="6"/>
    <n v="5"/>
    <n v="30"/>
    <s v="Zuri"/>
    <s v="Okafor"/>
  </r>
  <r>
    <x v="6"/>
    <s v="May"/>
    <x v="0"/>
    <s v="Round Cheese Board"/>
    <n v="5"/>
    <n v="18"/>
    <n v="90"/>
    <s v="Darnell"/>
    <s v="Chen"/>
  </r>
  <r>
    <x v="7"/>
    <s v="May"/>
    <x v="1"/>
    <s v="Havarti"/>
    <n v="5"/>
    <n v="6"/>
    <n v="30"/>
    <s v="Alina"/>
    <s v="Petrov"/>
  </r>
  <r>
    <x v="8"/>
    <s v="May"/>
    <x v="2"/>
    <s v="Capicola"/>
    <n v="4"/>
    <n v="8"/>
    <n v="32"/>
    <s v="Tariq"/>
    <s v="Al-Mansoor"/>
  </r>
  <r>
    <x v="9"/>
    <s v="May"/>
    <x v="3"/>
    <s v="Hummus"/>
    <n v="20"/>
    <n v="4"/>
    <n v="80"/>
    <s v="Mei"/>
    <s v="Ling"/>
  </r>
  <r>
    <x v="0"/>
    <s v="June"/>
    <x v="0"/>
    <s v="Wooden Cheese Board"/>
    <n v="10"/>
    <n v="20"/>
    <n v="200"/>
    <s v="Amara"/>
    <s v="Mwanga"/>
  </r>
  <r>
    <x v="1"/>
    <s v="June"/>
    <x v="1"/>
    <s v="Cheddar"/>
    <n v="10"/>
    <n v="6"/>
    <n v="60"/>
    <s v="Farhan"/>
    <s v="Qureshi"/>
  </r>
  <r>
    <x v="2"/>
    <s v="June"/>
    <x v="2"/>
    <s v="Prosciutto"/>
    <n v="8"/>
    <n v="8"/>
    <n v="64"/>
    <s v="Imani"/>
    <s v="N'Diaye"/>
  </r>
  <r>
    <x v="3"/>
    <s v="June"/>
    <x v="3"/>
    <s v="Hummus"/>
    <n v="20"/>
    <n v="4"/>
    <n v="80"/>
    <s v="Leandro"/>
    <s v="Silva"/>
  </r>
  <r>
    <x v="4"/>
    <s v="June"/>
    <x v="4"/>
    <s v="Apples"/>
    <n v="8"/>
    <n v="2"/>
    <n v="16"/>
    <s v="Nia"/>
    <s v="Juma"/>
  </r>
  <r>
    <x v="5"/>
    <s v="June"/>
    <x v="5"/>
    <s v="Cheese Forks"/>
    <n v="8"/>
    <n v="3"/>
    <n v="24"/>
    <s v="Zuri"/>
    <s v="Okafor"/>
  </r>
  <r>
    <x v="6"/>
    <s v="June"/>
    <x v="0"/>
    <s v="Slate Cheese Board"/>
    <n v="5"/>
    <n v="30"/>
    <n v="150"/>
    <s v="Darnell"/>
    <s v="Chen"/>
  </r>
  <r>
    <x v="7"/>
    <s v="June"/>
    <x v="1"/>
    <s v="Gouda"/>
    <n v="10"/>
    <n v="5"/>
    <n v="50"/>
    <s v="Alina"/>
    <s v="Petrov"/>
  </r>
  <r>
    <x v="8"/>
    <s v="June"/>
    <x v="2"/>
    <s v="Chorizo"/>
    <n v="6"/>
    <n v="7"/>
    <n v="42"/>
    <s v="Tariq"/>
    <s v="Al-Mansoor"/>
  </r>
  <r>
    <x v="9"/>
    <s v="June"/>
    <x v="3"/>
    <s v="Olives"/>
    <n v="10"/>
    <n v="5"/>
    <n v="50"/>
    <s v="Mei"/>
    <s v="Ling"/>
  </r>
  <r>
    <x v="0"/>
    <s v="July"/>
    <x v="0"/>
    <s v="Slate Cheese Board"/>
    <n v="5"/>
    <n v="30"/>
    <n v="150"/>
    <s v="Amara"/>
    <s v="Mwanga"/>
  </r>
  <r>
    <x v="1"/>
    <s v="July"/>
    <x v="1"/>
    <s v="Brie"/>
    <n v="10"/>
    <n v="5"/>
    <n v="50"/>
    <s v="Farhan"/>
    <s v="Qureshi"/>
  </r>
  <r>
    <x v="2"/>
    <s v="July"/>
    <x v="2"/>
    <s v="Salami"/>
    <n v="10"/>
    <n v="5"/>
    <n v="50"/>
    <s v="Imani"/>
    <s v="N'Diaye"/>
  </r>
  <r>
    <x v="3"/>
    <s v="July"/>
    <x v="3"/>
    <s v="Fig Jam"/>
    <n v="10"/>
    <n v="5"/>
    <n v="50"/>
    <s v="Leandro"/>
    <s v="Silva"/>
  </r>
  <r>
    <x v="4"/>
    <s v="July"/>
    <x v="4"/>
    <s v="Grapes"/>
    <n v="5"/>
    <n v="4"/>
    <n v="20"/>
    <s v="Nia"/>
    <s v="Juma"/>
  </r>
  <r>
    <x v="5"/>
    <s v="July"/>
    <x v="5"/>
    <s v="Cheese Knives"/>
    <n v="12"/>
    <n v="4"/>
    <n v="48"/>
    <s v="Zuri"/>
    <s v="Okafor"/>
  </r>
  <r>
    <x v="6"/>
    <s v="July"/>
    <x v="0"/>
    <s v="Wooden Cheese Board"/>
    <n v="7"/>
    <n v="20"/>
    <n v="140"/>
    <s v="Darnell"/>
    <s v="Chen"/>
  </r>
  <r>
    <x v="7"/>
    <s v="July"/>
    <x v="1"/>
    <s v="Gouda"/>
    <n v="12"/>
    <n v="6"/>
    <n v="72"/>
    <s v="Alina"/>
    <s v="Petrov"/>
  </r>
  <r>
    <x v="8"/>
    <s v="July"/>
    <x v="2"/>
    <s v="Chorizo"/>
    <n v="6"/>
    <n v="7"/>
    <n v="42"/>
    <s v="Tariq"/>
    <s v="Al-Mansoor"/>
  </r>
  <r>
    <x v="9"/>
    <s v="July"/>
    <x v="3"/>
    <s v="Crackers (box)"/>
    <n v="15"/>
    <n v="3"/>
    <n v="45"/>
    <s v="Mei"/>
    <s v="Ling"/>
  </r>
  <r>
    <x v="0"/>
    <s v="August"/>
    <x v="0"/>
    <s v="Bamboo Cheese Board"/>
    <n v="8"/>
    <n v="25"/>
    <n v="200"/>
    <s v="Amara"/>
    <s v="Mwanga"/>
  </r>
  <r>
    <x v="1"/>
    <s v="August"/>
    <x v="1"/>
    <s v="Blue Cheese"/>
    <n v="7"/>
    <n v="8"/>
    <n v="56"/>
    <s v="Farhan"/>
    <s v="Qureshi"/>
  </r>
  <r>
    <x v="2"/>
    <s v="August"/>
    <x v="2"/>
    <s v="Salami"/>
    <n v="10"/>
    <n v="5"/>
    <n v="50"/>
    <s v="Imani"/>
    <s v="N'Diaye"/>
  </r>
  <r>
    <x v="3"/>
    <s v="August"/>
    <x v="3"/>
    <s v="Breadsticks"/>
    <n v="15"/>
    <n v="2"/>
    <n v="30"/>
    <s v="Leandro"/>
    <s v="Silva"/>
  </r>
  <r>
    <x v="4"/>
    <s v="August"/>
    <x v="4"/>
    <s v="Strawberries"/>
    <n v="6"/>
    <n v="4"/>
    <n v="24"/>
    <s v="Nia"/>
    <s v="Juma"/>
  </r>
  <r>
    <x v="5"/>
    <s v="August"/>
    <x v="5"/>
    <s v="Cheese Slicers"/>
    <n v="6"/>
    <n v="5"/>
    <n v="30"/>
    <s v="Zuri"/>
    <s v="Okafor"/>
  </r>
  <r>
    <x v="6"/>
    <s v="August"/>
    <x v="0"/>
    <s v="Round Cheese Board"/>
    <n v="5"/>
    <n v="18"/>
    <n v="90"/>
    <s v="Darnell"/>
    <s v="Chen"/>
  </r>
  <r>
    <x v="7"/>
    <s v="August"/>
    <x v="1"/>
    <s v="Havarti"/>
    <n v="5"/>
    <n v="6"/>
    <n v="30"/>
    <s v="Alina"/>
    <s v="Petrov"/>
  </r>
  <r>
    <x v="8"/>
    <s v="August"/>
    <x v="2"/>
    <s v="Capicola"/>
    <n v="4"/>
    <n v="8"/>
    <n v="32"/>
    <s v="Tariq"/>
    <s v="Al-Mansoor"/>
  </r>
  <r>
    <x v="9"/>
    <s v="August"/>
    <x v="3"/>
    <s v="Hummus"/>
    <n v="20"/>
    <n v="4"/>
    <n v="80"/>
    <s v="Mei"/>
    <s v="Ling"/>
  </r>
  <r>
    <x v="0"/>
    <s v="September"/>
    <x v="0"/>
    <s v="Slate Cheese Board"/>
    <n v="5"/>
    <n v="30"/>
    <n v="150"/>
    <s v="Amara"/>
    <s v="Mwanga"/>
  </r>
  <r>
    <x v="1"/>
    <s v="September"/>
    <x v="1"/>
    <s v="Brie"/>
    <n v="10"/>
    <n v="5"/>
    <n v="50"/>
    <s v="Farhan"/>
    <s v="Qureshi"/>
  </r>
  <r>
    <x v="2"/>
    <s v="September"/>
    <x v="2"/>
    <s v="Prosciutto"/>
    <n v="8"/>
    <n v="8"/>
    <n v="64"/>
    <s v="Imani"/>
    <s v="N'Diaye"/>
  </r>
  <r>
    <x v="3"/>
    <s v="September"/>
    <x v="3"/>
    <s v="Hummus"/>
    <n v="20"/>
    <n v="4"/>
    <n v="80"/>
    <s v="Leandro"/>
    <s v="Silva"/>
  </r>
  <r>
    <x v="4"/>
    <s v="September"/>
    <x v="4"/>
    <s v="Apples"/>
    <n v="8"/>
    <n v="2"/>
    <n v="16"/>
    <s v="Nia"/>
    <s v="Juma"/>
  </r>
  <r>
    <x v="5"/>
    <s v="September"/>
    <x v="5"/>
    <s v="Cheese Forks"/>
    <n v="8"/>
    <n v="3"/>
    <n v="24"/>
    <s v="Zuri"/>
    <s v="Okafor"/>
  </r>
  <r>
    <x v="6"/>
    <s v="September"/>
    <x v="0"/>
    <s v="Slate Cheese Board"/>
    <n v="5"/>
    <n v="30"/>
    <n v="150"/>
    <s v="Darnell"/>
    <s v="Chen"/>
  </r>
  <r>
    <x v="7"/>
    <s v="September"/>
    <x v="1"/>
    <s v="Gouda"/>
    <n v="10"/>
    <n v="5"/>
    <n v="50"/>
    <s v="Alina"/>
    <s v="Petrov"/>
  </r>
  <r>
    <x v="8"/>
    <s v="September"/>
    <x v="2"/>
    <s v="Chorizo"/>
    <n v="6"/>
    <n v="7"/>
    <n v="42"/>
    <s v="Tariq"/>
    <s v="Al-Mansoor"/>
  </r>
  <r>
    <x v="9"/>
    <s v="September"/>
    <x v="3"/>
    <s v="Olives"/>
    <n v="10"/>
    <n v="5"/>
    <n v="50"/>
    <s v="Mei"/>
    <s v="Ling"/>
  </r>
  <r>
    <x v="0"/>
    <s v="October"/>
    <x v="0"/>
    <s v="Wooden Cheese Board"/>
    <n v="10"/>
    <n v="20"/>
    <n v="200"/>
    <s v="Amara"/>
    <s v="Mwanga"/>
  </r>
  <r>
    <x v="1"/>
    <s v="October"/>
    <x v="1"/>
    <s v="Cheddar"/>
    <n v="6"/>
    <n v="6"/>
    <n v="36"/>
    <s v="Farhan"/>
    <s v="Qureshi"/>
  </r>
  <r>
    <x v="2"/>
    <s v="October"/>
    <x v="2"/>
    <s v="Salami"/>
    <n v="10"/>
    <n v="5"/>
    <n v="50"/>
    <s v="Imani"/>
    <s v="N'Diaye"/>
  </r>
  <r>
    <x v="3"/>
    <s v="October"/>
    <x v="3"/>
    <s v="Hummus"/>
    <n v="20"/>
    <n v="4"/>
    <n v="80"/>
    <s v="Leandro"/>
    <s v="Silva"/>
  </r>
  <r>
    <x v="4"/>
    <s v="October"/>
    <x v="4"/>
    <s v="Grapes"/>
    <n v="5"/>
    <n v="4"/>
    <n v="20"/>
    <s v="Nia"/>
    <s v="Juma"/>
  </r>
  <r>
    <x v="5"/>
    <s v="October"/>
    <x v="5"/>
    <s v="Cheese Knives"/>
    <n v="12"/>
    <n v="4"/>
    <n v="48"/>
    <s v="Zuri"/>
    <s v="Okafor"/>
  </r>
  <r>
    <x v="6"/>
    <s v="October"/>
    <x v="0"/>
    <s v="Round Cheese Board"/>
    <n v="5"/>
    <n v="18"/>
    <n v="90"/>
    <s v="Darnell"/>
    <s v="Chen"/>
  </r>
  <r>
    <x v="7"/>
    <s v="October"/>
    <x v="1"/>
    <s v="Gouda"/>
    <n v="12"/>
    <n v="6"/>
    <n v="72"/>
    <s v="Alina"/>
    <s v="Petrov"/>
  </r>
  <r>
    <x v="8"/>
    <s v="October"/>
    <x v="2"/>
    <s v="Chorizo"/>
    <n v="6"/>
    <n v="7"/>
    <n v="42"/>
    <s v="Tariq"/>
    <s v="Al-Mansoor"/>
  </r>
  <r>
    <x v="9"/>
    <s v="October"/>
    <x v="3"/>
    <s v="Crackers (box)"/>
    <n v="15"/>
    <n v="3"/>
    <n v="45"/>
    <s v="Mei"/>
    <s v="Ling"/>
  </r>
  <r>
    <x v="0"/>
    <s v="November"/>
    <x v="0"/>
    <s v="Slate Cheese Board"/>
    <n v="5"/>
    <n v="30"/>
    <n v="150"/>
    <s v="Amara"/>
    <s v="Mwanga"/>
  </r>
  <r>
    <x v="1"/>
    <s v="November"/>
    <x v="1"/>
    <s v="Brie"/>
    <n v="10"/>
    <n v="5"/>
    <n v="50"/>
    <s v="Farhan"/>
    <s v="Qureshi"/>
  </r>
  <r>
    <x v="2"/>
    <s v="November"/>
    <x v="2"/>
    <s v="Prosciutto"/>
    <n v="8"/>
    <n v="8"/>
    <n v="64"/>
    <s v="Imani"/>
    <s v="N'Diaye"/>
  </r>
  <r>
    <x v="3"/>
    <s v="November"/>
    <x v="3"/>
    <s v="Hummus"/>
    <n v="20"/>
    <n v="4"/>
    <n v="80"/>
    <s v="Leandro"/>
    <s v="Silva"/>
  </r>
  <r>
    <x v="4"/>
    <s v="November"/>
    <x v="4"/>
    <s v="Apples"/>
    <n v="8"/>
    <n v="2"/>
    <n v="16"/>
    <s v="Nia"/>
    <s v="Juma"/>
  </r>
  <r>
    <x v="5"/>
    <s v="November"/>
    <x v="5"/>
    <s v="Cheese Forks"/>
    <n v="8"/>
    <n v="3"/>
    <n v="24"/>
    <s v="Zuri"/>
    <s v="Okafor"/>
  </r>
  <r>
    <x v="6"/>
    <s v="November"/>
    <x v="0"/>
    <s v="Wooden Cheese Board"/>
    <n v="5"/>
    <n v="30"/>
    <n v="150"/>
    <s v="Darnell"/>
    <s v="Chen"/>
  </r>
  <r>
    <x v="7"/>
    <s v="November"/>
    <x v="1"/>
    <s v="Gouda"/>
    <n v="10"/>
    <n v="5"/>
    <n v="50"/>
    <s v="Alina"/>
    <s v="Petrov"/>
  </r>
  <r>
    <x v="8"/>
    <s v="November"/>
    <x v="2"/>
    <s v="Chorizo"/>
    <n v="6"/>
    <n v="7"/>
    <n v="42"/>
    <s v="Tariq"/>
    <s v="Al-Mansoor"/>
  </r>
  <r>
    <x v="9"/>
    <s v="November"/>
    <x v="3"/>
    <s v="Olives"/>
    <n v="10"/>
    <n v="5"/>
    <n v="50"/>
    <s v="Mei"/>
    <s v="Ling"/>
  </r>
  <r>
    <x v="0"/>
    <s v="December"/>
    <x v="0"/>
    <s v="Wooden Cheese Board"/>
    <n v="10"/>
    <n v="20"/>
    <n v="200"/>
    <s v="Amara"/>
    <s v="Mwanga"/>
  </r>
  <r>
    <x v="1"/>
    <s v="December"/>
    <x v="1"/>
    <s v="Cheddar"/>
    <n v="10"/>
    <n v="6"/>
    <n v="60"/>
    <s v="Farhan"/>
    <s v="Qureshi"/>
  </r>
  <r>
    <x v="2"/>
    <s v="December"/>
    <x v="2"/>
    <s v="Salami"/>
    <n v="10"/>
    <n v="5"/>
    <n v="50"/>
    <s v="Imani"/>
    <s v="N'Diaye"/>
  </r>
  <r>
    <x v="3"/>
    <s v="December"/>
    <x v="3"/>
    <s v="Hummus"/>
    <n v="20"/>
    <n v="4"/>
    <n v="80"/>
    <s v="Leandro"/>
    <s v="Silva"/>
  </r>
  <r>
    <x v="4"/>
    <s v="December"/>
    <x v="4"/>
    <s v="Strawberries"/>
    <n v="6"/>
    <n v="4"/>
    <n v="24"/>
    <s v="Nia"/>
    <s v="Juma"/>
  </r>
  <r>
    <x v="5"/>
    <s v="December"/>
    <x v="5"/>
    <s v="Cheese Knives"/>
    <n v="12"/>
    <n v="4"/>
    <n v="48"/>
    <s v="Zuri"/>
    <s v="Okafor"/>
  </r>
  <r>
    <x v="6"/>
    <s v="December"/>
    <x v="0"/>
    <s v="Slate Cheese Board"/>
    <n v="5"/>
    <n v="30"/>
    <n v="150"/>
    <s v="Darnell"/>
    <s v="Chen"/>
  </r>
  <r>
    <x v="7"/>
    <s v="December"/>
    <x v="1"/>
    <s v="Gouda"/>
    <n v="10"/>
    <n v="5"/>
    <n v="50"/>
    <s v="Alina"/>
    <s v="Petrov"/>
  </r>
  <r>
    <x v="8"/>
    <s v="December"/>
    <x v="2"/>
    <s v="Chorizo"/>
    <n v="6"/>
    <n v="7"/>
    <n v="42"/>
    <s v="Tariq"/>
    <s v="Al-Mansoor"/>
  </r>
  <r>
    <x v="9"/>
    <s v="December"/>
    <x v="3"/>
    <s v="Crackers (box)"/>
    <n v="15"/>
    <n v="3"/>
    <n v="45"/>
    <s v="Mei"/>
    <s v="L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DC50F2-C340-4964-BA2A-6803853F98D5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2:C13" firstHeaderRow="1" firstDataRow="1" firstDataCol="1"/>
  <pivotFields count="9">
    <pivotField axis="axisRow" showAll="0" sortType="ascending">
      <items count="11">
        <item x="5"/>
        <item x="8"/>
        <item x="4"/>
        <item x="9"/>
        <item x="3"/>
        <item x="2"/>
        <item x="1"/>
        <item x="6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">
    <i>
      <x v="2"/>
    </i>
    <i>
      <x/>
    </i>
    <i>
      <x v="1"/>
    </i>
    <i>
      <x v="3"/>
    </i>
    <i>
      <x v="6"/>
    </i>
    <i>
      <x v="9"/>
    </i>
    <i>
      <x v="5"/>
    </i>
    <i>
      <x v="4"/>
    </i>
    <i>
      <x v="7"/>
    </i>
    <i>
      <x v="8"/>
    </i>
    <i t="grand">
      <x/>
    </i>
  </rowItems>
  <colItems count="1">
    <i/>
  </colItems>
  <dataFields count="1">
    <dataField name="Average of Total Cost ($)" fld="6" subtotal="average" baseField="0" baseItem="0" numFmtId="164"/>
  </dataFields>
  <formats count="2">
    <format dxfId="4">
      <pivotArea outline="0" collapsedLevelsAreSubtotals="1" fieldPosition="0"/>
    </format>
    <format dxfId="3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876D9-D426-48F2-A9F3-E54AE2BECCED}" name="PivotTable7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C12" firstHeaderRow="1" firstDataRow="1" firstDataCol="1"/>
  <pivotFields count="9">
    <pivotField showAll="0"/>
    <pivotField showAll="0"/>
    <pivotField axis="axisRow" showAll="0">
      <items count="7">
        <item x="3"/>
        <item x="2"/>
        <item x="0"/>
        <item x="1"/>
        <item x="5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Cost ($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3963C1-6E4D-4116-A908-C3FDF45B55F1}" name="Table24" displayName="Table24" ref="A1:J121" totalsRowShown="0" headerRowDxfId="16" dataDxfId="14" headerRowBorderDxfId="15" tableBorderDxfId="13" totalsRowBorderDxfId="12">
  <autoFilter ref="A1:J121" xr:uid="{DA3963C1-6E4D-4116-A908-C3FDF45B55F1}"/>
  <tableColumns count="10">
    <tableColumn id="1" xr3:uid="{79DAD22A-BD3A-481F-9CF0-102F84DE0F45}" name="Employee Name" dataDxfId="11"/>
    <tableColumn id="2" xr3:uid="{4A9475E3-8670-4B5B-98C3-D267A763E07F}" name="Month" dataDxfId="10"/>
    <tableColumn id="3" xr3:uid="{BD87ECEC-6148-421A-97D9-48F63CE67AD4}" name="Category" dataDxfId="9"/>
    <tableColumn id="4" xr3:uid="{8C69715E-08FD-4AB2-9E01-C79F9A3BCFDD}" name="Item" dataDxfId="8"/>
    <tableColumn id="5" xr3:uid="{915FAC6B-BF21-4E93-9A7E-8720074B2D13}" name="Quantity" dataDxfId="7"/>
    <tableColumn id="6" xr3:uid="{4F62D3F3-2931-4D20-94AF-13820109D9D6}" name="Unit Price ($)" dataDxfId="6"/>
    <tableColumn id="7" xr3:uid="{D1A3EBDE-26A6-4B12-B69F-705D555C2DCB}" name="Total Cost ($)" dataDxfId="5"/>
    <tableColumn id="8" xr3:uid="{8D8B9581-4362-4303-9C55-881E4A00B318}" name="First Name" dataDxfId="1"/>
    <tableColumn id="9" xr3:uid="{0D2C823D-8033-4441-9E22-A9ECC1D87B5D}" name="Last Name" dataDxfId="2"/>
    <tableColumn id="12" xr3:uid="{44D388BC-4AC2-4391-88C4-A6142BF5B669}" name="Quarter" dataDxfId="0">
      <calculatedColumnFormula>CHOOSE(MATCH(B2, {"January";"February";"March";"April";"May";"June";"July";"August";"September";"October";"November";"December"}, 0),
"Q1","Q1","Q1","Q2","Q2","Q2","Q3","Q3","Q3","Q4","Q4","Q4")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92F138-7A0B-48AA-939B-A90CCEDEE450}">
  <we:reference id="wa200006007" version="1.2.3.0" store="fr-FR" storeType="OMEX"/>
  <we:alternateReferences>
    <we:reference id="WA200006007" version="1.2.3.0" store="" storeType="OMEX"/>
  </we:alternateReferences>
  <we:properties>
    <we:property name="document_UID" value="&quot;09ad186e-ce1e-4c74-8acf-5e94df752fa4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F6F5-FB25-4262-8FBC-F338B88064A5}">
  <dimension ref="A1:J121"/>
  <sheetViews>
    <sheetView topLeftCell="A95" workbookViewId="0">
      <selection activeCell="G9" sqref="G9"/>
    </sheetView>
  </sheetViews>
  <sheetFormatPr defaultRowHeight="14.4" x14ac:dyDescent="0.3"/>
  <cols>
    <col min="1" max="1" width="30.77734375" customWidth="1"/>
    <col min="2" max="2" width="19.77734375" customWidth="1"/>
    <col min="3" max="3" width="21.21875" customWidth="1"/>
    <col min="4" max="4" width="30.77734375" customWidth="1"/>
    <col min="5" max="6" width="32" customWidth="1"/>
    <col min="7" max="7" width="29.109375" customWidth="1"/>
    <col min="8" max="8" width="16.6640625" customWidth="1"/>
    <col min="9" max="9" width="15.44140625" customWidth="1"/>
    <col min="10" max="10" width="13.21875" customWidth="1"/>
  </cols>
  <sheetData>
    <row r="1" spans="1:10" ht="38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1" t="s">
        <v>61</v>
      </c>
      <c r="I1" s="22" t="s">
        <v>62</v>
      </c>
      <c r="J1" s="26" t="s">
        <v>88</v>
      </c>
    </row>
    <row r="2" spans="1:10" x14ac:dyDescent="0.3">
      <c r="A2" s="4" t="s">
        <v>7</v>
      </c>
      <c r="B2" s="5" t="s">
        <v>8</v>
      </c>
      <c r="C2" s="5" t="s">
        <v>9</v>
      </c>
      <c r="D2" s="5" t="s">
        <v>10</v>
      </c>
      <c r="E2" s="5">
        <v>5</v>
      </c>
      <c r="F2" s="5">
        <v>30</v>
      </c>
      <c r="G2" s="6">
        <v>150</v>
      </c>
      <c r="H2" s="10" t="s">
        <v>63</v>
      </c>
      <c r="I2" s="10" t="s">
        <v>64</v>
      </c>
      <c r="J2" s="24" t="str">
        <f>CHOOSE(MATCH(B2, {"January";"February";"March";"April";"May";"June";"July";"August";"September";"October";"November";"December"}, 0),
"Q1","Q1","Q1","Q2","Q2","Q2","Q3","Q3","Q3","Q4","Q4","Q4")</f>
        <v>Q1</v>
      </c>
    </row>
    <row r="3" spans="1:10" x14ac:dyDescent="0.3">
      <c r="A3" s="4" t="s">
        <v>11</v>
      </c>
      <c r="B3" s="5" t="s">
        <v>8</v>
      </c>
      <c r="C3" s="5" t="s">
        <v>12</v>
      </c>
      <c r="D3" s="5" t="s">
        <v>13</v>
      </c>
      <c r="E3" s="5">
        <v>10</v>
      </c>
      <c r="F3" s="5">
        <v>5</v>
      </c>
      <c r="G3" s="6">
        <v>50</v>
      </c>
      <c r="H3" s="5" t="s">
        <v>65</v>
      </c>
      <c r="I3" s="5" t="s">
        <v>66</v>
      </c>
      <c r="J3" s="23" t="str">
        <f>CHOOSE(MATCH(B3, {"January";"February";"March";"April";"May";"June";"July";"August";"September";"October";"November";"December"}, 0),
"Q1","Q1","Q1","Q2","Q2","Q2","Q3","Q3","Q3","Q4","Q4","Q4")</f>
        <v>Q1</v>
      </c>
    </row>
    <row r="4" spans="1:10" x14ac:dyDescent="0.3">
      <c r="A4" s="4" t="s">
        <v>14</v>
      </c>
      <c r="B4" s="5" t="s">
        <v>8</v>
      </c>
      <c r="C4" s="5" t="s">
        <v>15</v>
      </c>
      <c r="D4" s="5" t="s">
        <v>16</v>
      </c>
      <c r="E4" s="5">
        <v>8</v>
      </c>
      <c r="F4" s="5">
        <v>8</v>
      </c>
      <c r="G4" s="6">
        <v>64</v>
      </c>
      <c r="H4" s="5" t="s">
        <v>67</v>
      </c>
      <c r="I4" s="5" t="s">
        <v>68</v>
      </c>
      <c r="J4" s="23" t="str">
        <f>CHOOSE(MATCH(B4, {"January";"February";"March";"April";"May";"June";"July";"August";"September";"October";"November";"December"}, 0),
"Q1","Q1","Q1","Q2","Q2","Q2","Q3","Q3","Q3","Q4","Q4","Q4")</f>
        <v>Q1</v>
      </c>
    </row>
    <row r="5" spans="1:10" x14ac:dyDescent="0.3">
      <c r="A5" s="4" t="s">
        <v>17</v>
      </c>
      <c r="B5" s="5" t="s">
        <v>8</v>
      </c>
      <c r="C5" s="5" t="s">
        <v>18</v>
      </c>
      <c r="D5" s="5" t="s">
        <v>19</v>
      </c>
      <c r="E5" s="5">
        <v>15</v>
      </c>
      <c r="F5" s="5">
        <v>3</v>
      </c>
      <c r="G5" s="6">
        <v>45</v>
      </c>
      <c r="H5" s="5" t="s">
        <v>69</v>
      </c>
      <c r="I5" s="5" t="s">
        <v>70</v>
      </c>
      <c r="J5" s="23" t="str">
        <f>CHOOSE(MATCH(B5, {"January";"February";"March";"April";"May";"June";"July";"August";"September";"October";"November";"December"}, 0),
"Q1","Q1","Q1","Q2","Q2","Q2","Q3","Q3","Q3","Q4","Q4","Q4")</f>
        <v>Q1</v>
      </c>
    </row>
    <row r="6" spans="1:10" x14ac:dyDescent="0.3">
      <c r="A6" s="4" t="s">
        <v>20</v>
      </c>
      <c r="B6" s="5" t="s">
        <v>8</v>
      </c>
      <c r="C6" s="5" t="s">
        <v>21</v>
      </c>
      <c r="D6" s="5" t="s">
        <v>22</v>
      </c>
      <c r="E6" s="5">
        <v>5</v>
      </c>
      <c r="F6" s="5">
        <v>4</v>
      </c>
      <c r="G6" s="6">
        <v>20</v>
      </c>
      <c r="H6" s="5" t="s">
        <v>71</v>
      </c>
      <c r="I6" s="5" t="s">
        <v>72</v>
      </c>
      <c r="J6" s="23" t="str">
        <f>CHOOSE(MATCH(B6, {"January";"February";"March";"April";"May";"June";"July";"August";"September";"October";"November";"December"}, 0),
"Q1","Q1","Q1","Q2","Q2","Q2","Q3","Q3","Q3","Q4","Q4","Q4")</f>
        <v>Q1</v>
      </c>
    </row>
    <row r="7" spans="1:10" x14ac:dyDescent="0.3">
      <c r="A7" s="4" t="s">
        <v>23</v>
      </c>
      <c r="B7" s="5" t="s">
        <v>8</v>
      </c>
      <c r="C7" s="5" t="s">
        <v>24</v>
      </c>
      <c r="D7" s="5" t="s">
        <v>25</v>
      </c>
      <c r="E7" s="5">
        <v>12</v>
      </c>
      <c r="F7" s="5">
        <v>4</v>
      </c>
      <c r="G7" s="6">
        <v>48</v>
      </c>
      <c r="H7" s="5" t="s">
        <v>73</v>
      </c>
      <c r="I7" s="5" t="s">
        <v>74</v>
      </c>
      <c r="J7" s="23" t="str">
        <f>CHOOSE(MATCH(B7, {"January";"February";"March";"April";"May";"June";"July";"August";"September";"October";"November";"December"}, 0),
"Q1","Q1","Q1","Q2","Q2","Q2","Q3","Q3","Q3","Q4","Q4","Q4")</f>
        <v>Q1</v>
      </c>
    </row>
    <row r="8" spans="1:10" x14ac:dyDescent="0.3">
      <c r="A8" s="4" t="s">
        <v>26</v>
      </c>
      <c r="B8" s="5" t="s">
        <v>8</v>
      </c>
      <c r="C8" s="5" t="s">
        <v>9</v>
      </c>
      <c r="D8" s="5" t="s">
        <v>27</v>
      </c>
      <c r="E8" s="5">
        <v>7</v>
      </c>
      <c r="F8" s="5">
        <v>20</v>
      </c>
      <c r="G8" s="6">
        <v>140</v>
      </c>
      <c r="H8" s="5" t="s">
        <v>75</v>
      </c>
      <c r="I8" s="5" t="s">
        <v>76</v>
      </c>
      <c r="J8" s="23" t="str">
        <f>CHOOSE(MATCH(B8, {"January";"February";"March";"April";"May";"June";"July";"August";"September";"October";"November";"December"}, 0),
"Q1","Q1","Q1","Q2","Q2","Q2","Q3","Q3","Q3","Q4","Q4","Q4")</f>
        <v>Q1</v>
      </c>
    </row>
    <row r="9" spans="1:10" x14ac:dyDescent="0.3">
      <c r="A9" s="4" t="s">
        <v>28</v>
      </c>
      <c r="B9" s="5" t="s">
        <v>8</v>
      </c>
      <c r="C9" s="5" t="s">
        <v>12</v>
      </c>
      <c r="D9" s="5" t="s">
        <v>29</v>
      </c>
      <c r="E9" s="5">
        <v>12</v>
      </c>
      <c r="F9" s="5">
        <v>6</v>
      </c>
      <c r="G9" s="6">
        <v>72</v>
      </c>
      <c r="H9" s="5" t="s">
        <v>77</v>
      </c>
      <c r="I9" s="5" t="s">
        <v>78</v>
      </c>
      <c r="J9" s="23" t="str">
        <f>CHOOSE(MATCH(B9, {"January";"February";"March";"April";"May";"June";"July";"August";"September";"October";"November";"December"}, 0),
"Q1","Q1","Q1","Q2","Q2","Q2","Q3","Q3","Q3","Q4","Q4","Q4")</f>
        <v>Q1</v>
      </c>
    </row>
    <row r="10" spans="1:10" x14ac:dyDescent="0.3">
      <c r="A10" s="4" t="s">
        <v>30</v>
      </c>
      <c r="B10" s="5" t="s">
        <v>8</v>
      </c>
      <c r="C10" s="5" t="s">
        <v>15</v>
      </c>
      <c r="D10" s="5" t="s">
        <v>31</v>
      </c>
      <c r="E10" s="5">
        <v>6</v>
      </c>
      <c r="F10" s="5">
        <v>7</v>
      </c>
      <c r="G10" s="6">
        <v>42</v>
      </c>
      <c r="H10" s="5" t="s">
        <v>79</v>
      </c>
      <c r="I10" s="5" t="s">
        <v>80</v>
      </c>
      <c r="J10" s="23" t="str">
        <f>CHOOSE(MATCH(B10, {"January";"February";"March";"April";"May";"June";"July";"August";"September";"October";"November";"December"}, 0),
"Q1","Q1","Q1","Q2","Q2","Q2","Q3","Q3","Q3","Q4","Q4","Q4")</f>
        <v>Q1</v>
      </c>
    </row>
    <row r="11" spans="1:10" x14ac:dyDescent="0.3">
      <c r="A11" s="4" t="s">
        <v>32</v>
      </c>
      <c r="B11" s="5" t="s">
        <v>8</v>
      </c>
      <c r="C11" s="5" t="s">
        <v>18</v>
      </c>
      <c r="D11" s="5" t="s">
        <v>33</v>
      </c>
      <c r="E11" s="5">
        <v>10</v>
      </c>
      <c r="F11" s="5">
        <v>2</v>
      </c>
      <c r="G11" s="6">
        <v>20</v>
      </c>
      <c r="H11" s="5" t="s">
        <v>81</v>
      </c>
      <c r="I11" s="5" t="s">
        <v>83</v>
      </c>
      <c r="J11" s="23" t="str">
        <f>CHOOSE(MATCH(B11, {"January";"February";"March";"April";"May";"June";"July";"August";"September";"October";"November";"December"}, 0),
"Q1","Q1","Q1","Q2","Q2","Q2","Q3","Q3","Q3","Q4","Q4","Q4")</f>
        <v>Q1</v>
      </c>
    </row>
    <row r="12" spans="1:10" x14ac:dyDescent="0.3">
      <c r="A12" s="4" t="s">
        <v>7</v>
      </c>
      <c r="B12" s="5" t="s">
        <v>34</v>
      </c>
      <c r="C12" s="5" t="s">
        <v>9</v>
      </c>
      <c r="D12" s="5" t="s">
        <v>35</v>
      </c>
      <c r="E12" s="5">
        <v>8</v>
      </c>
      <c r="F12" s="5">
        <v>25</v>
      </c>
      <c r="G12" s="6">
        <v>200</v>
      </c>
      <c r="H12" s="5" t="s">
        <v>63</v>
      </c>
      <c r="I12" s="5" t="s">
        <v>64</v>
      </c>
      <c r="J12" s="23" t="str">
        <f>CHOOSE(MATCH(B12, {"January";"February";"March";"April";"May";"June";"July";"August";"September";"October";"November";"December"}, 0),
"Q1","Q1","Q1","Q2","Q2","Q2","Q3","Q3","Q3","Q4","Q4","Q4")</f>
        <v>Q1</v>
      </c>
    </row>
    <row r="13" spans="1:10" x14ac:dyDescent="0.3">
      <c r="A13" s="4" t="s">
        <v>11</v>
      </c>
      <c r="B13" s="5" t="s">
        <v>34</v>
      </c>
      <c r="C13" s="5" t="s">
        <v>12</v>
      </c>
      <c r="D13" s="5" t="s">
        <v>36</v>
      </c>
      <c r="E13" s="5">
        <v>7</v>
      </c>
      <c r="F13" s="5">
        <v>8</v>
      </c>
      <c r="G13" s="6">
        <v>56</v>
      </c>
      <c r="H13" s="5" t="s">
        <v>65</v>
      </c>
      <c r="I13" s="5" t="s">
        <v>66</v>
      </c>
      <c r="J13" s="23" t="str">
        <f>CHOOSE(MATCH(B13, {"January";"February";"March";"April";"May";"June";"July";"August";"September";"October";"November";"December"}, 0),
"Q1","Q1","Q1","Q2","Q2","Q2","Q3","Q3","Q3","Q4","Q4","Q4")</f>
        <v>Q1</v>
      </c>
    </row>
    <row r="14" spans="1:10" x14ac:dyDescent="0.3">
      <c r="A14" s="4" t="s">
        <v>14</v>
      </c>
      <c r="B14" s="5" t="s">
        <v>34</v>
      </c>
      <c r="C14" s="5" t="s">
        <v>15</v>
      </c>
      <c r="D14" s="5" t="s">
        <v>37</v>
      </c>
      <c r="E14" s="5">
        <v>10</v>
      </c>
      <c r="F14" s="5">
        <v>5</v>
      </c>
      <c r="G14" s="6">
        <v>50</v>
      </c>
      <c r="H14" s="5" t="s">
        <v>67</v>
      </c>
      <c r="I14" s="5" t="s">
        <v>68</v>
      </c>
      <c r="J14" s="23" t="str">
        <f>CHOOSE(MATCH(B14, {"January";"February";"March";"April";"May";"June";"July";"August";"September";"October";"November";"December"}, 0),
"Q1","Q1","Q1","Q2","Q2","Q2","Q3","Q3","Q3","Q4","Q4","Q4")</f>
        <v>Q1</v>
      </c>
    </row>
    <row r="15" spans="1:10" x14ac:dyDescent="0.3">
      <c r="A15" s="4" t="s">
        <v>17</v>
      </c>
      <c r="B15" s="5" t="s">
        <v>34</v>
      </c>
      <c r="C15" s="5" t="s">
        <v>18</v>
      </c>
      <c r="D15" s="5" t="s">
        <v>38</v>
      </c>
      <c r="E15" s="5">
        <v>10</v>
      </c>
      <c r="F15" s="5">
        <v>5</v>
      </c>
      <c r="G15" s="6">
        <v>50</v>
      </c>
      <c r="H15" s="5" t="s">
        <v>69</v>
      </c>
      <c r="I15" s="5" t="s">
        <v>70</v>
      </c>
      <c r="J15" s="23" t="str">
        <f>CHOOSE(MATCH(B15, {"January";"February";"March";"April";"May";"June";"July";"August";"September";"October";"November";"December"}, 0),
"Q1","Q1","Q1","Q2","Q2","Q2","Q3","Q3","Q3","Q4","Q4","Q4")</f>
        <v>Q1</v>
      </c>
    </row>
    <row r="16" spans="1:10" x14ac:dyDescent="0.3">
      <c r="A16" s="4" t="s">
        <v>20</v>
      </c>
      <c r="B16" s="5" t="s">
        <v>34</v>
      </c>
      <c r="C16" s="5" t="s">
        <v>21</v>
      </c>
      <c r="D16" s="5" t="s">
        <v>39</v>
      </c>
      <c r="E16" s="5">
        <v>4</v>
      </c>
      <c r="F16" s="5">
        <v>6</v>
      </c>
      <c r="G16" s="6">
        <v>24</v>
      </c>
      <c r="H16" s="5" t="s">
        <v>71</v>
      </c>
      <c r="I16" s="5" t="s">
        <v>72</v>
      </c>
      <c r="J16" s="23" t="str">
        <f>CHOOSE(MATCH(B16, {"January";"February";"March";"April";"May";"June";"July";"August";"September";"October";"November";"December"}, 0),
"Q1","Q1","Q1","Q2","Q2","Q2","Q3","Q3","Q3","Q4","Q4","Q4")</f>
        <v>Q1</v>
      </c>
    </row>
    <row r="17" spans="1:10" x14ac:dyDescent="0.3">
      <c r="A17" s="4" t="s">
        <v>23</v>
      </c>
      <c r="B17" s="5" t="s">
        <v>34</v>
      </c>
      <c r="C17" s="5" t="s">
        <v>24</v>
      </c>
      <c r="D17" s="5" t="s">
        <v>40</v>
      </c>
      <c r="E17" s="5">
        <v>10</v>
      </c>
      <c r="F17" s="5">
        <v>3</v>
      </c>
      <c r="G17" s="6">
        <v>30</v>
      </c>
      <c r="H17" s="5" t="s">
        <v>73</v>
      </c>
      <c r="I17" s="5" t="s">
        <v>74</v>
      </c>
      <c r="J17" s="23" t="str">
        <f>CHOOSE(MATCH(B17, {"January";"February";"March";"April";"May";"June";"July";"August";"September";"October";"November";"December"}, 0),
"Q1","Q1","Q1","Q2","Q2","Q2","Q3","Q3","Q3","Q4","Q4","Q4")</f>
        <v>Q1</v>
      </c>
    </row>
    <row r="18" spans="1:10" x14ac:dyDescent="0.3">
      <c r="A18" s="4" t="s">
        <v>26</v>
      </c>
      <c r="B18" s="5" t="s">
        <v>34</v>
      </c>
      <c r="C18" s="5" t="s">
        <v>9</v>
      </c>
      <c r="D18" s="5" t="s">
        <v>41</v>
      </c>
      <c r="E18" s="5">
        <v>5</v>
      </c>
      <c r="F18" s="5">
        <v>18</v>
      </c>
      <c r="G18" s="6">
        <v>90</v>
      </c>
      <c r="H18" s="5" t="s">
        <v>75</v>
      </c>
      <c r="I18" s="5" t="s">
        <v>76</v>
      </c>
      <c r="J18" s="23" t="str">
        <f>CHOOSE(MATCH(B18, {"January";"February";"March";"April";"May";"June";"July";"August";"September";"October";"November";"December"}, 0),
"Q1","Q1","Q1","Q2","Q2","Q2","Q3","Q3","Q3","Q4","Q4","Q4")</f>
        <v>Q1</v>
      </c>
    </row>
    <row r="19" spans="1:10" x14ac:dyDescent="0.3">
      <c r="A19" s="4" t="s">
        <v>28</v>
      </c>
      <c r="B19" s="5" t="s">
        <v>34</v>
      </c>
      <c r="C19" s="5" t="s">
        <v>12</v>
      </c>
      <c r="D19" s="5" t="s">
        <v>42</v>
      </c>
      <c r="E19" s="5">
        <v>5</v>
      </c>
      <c r="F19" s="5">
        <v>6</v>
      </c>
      <c r="G19" s="6">
        <v>30</v>
      </c>
      <c r="H19" s="5" t="s">
        <v>77</v>
      </c>
      <c r="I19" s="5" t="s">
        <v>78</v>
      </c>
      <c r="J19" s="23" t="str">
        <f>CHOOSE(MATCH(B19, {"January";"February";"March";"April";"May";"June";"July";"August";"September";"October";"November";"December"}, 0),
"Q1","Q1","Q1","Q2","Q2","Q2","Q3","Q3","Q3","Q4","Q4","Q4")</f>
        <v>Q1</v>
      </c>
    </row>
    <row r="20" spans="1:10" x14ac:dyDescent="0.3">
      <c r="A20" s="4" t="s">
        <v>30</v>
      </c>
      <c r="B20" s="5" t="s">
        <v>34</v>
      </c>
      <c r="C20" s="5" t="s">
        <v>15</v>
      </c>
      <c r="D20" s="5" t="s">
        <v>43</v>
      </c>
      <c r="E20" s="5">
        <v>4</v>
      </c>
      <c r="F20" s="5">
        <v>8</v>
      </c>
      <c r="G20" s="6">
        <v>32</v>
      </c>
      <c r="H20" s="5" t="s">
        <v>79</v>
      </c>
      <c r="I20" s="5" t="s">
        <v>80</v>
      </c>
      <c r="J20" s="23" t="str">
        <f>CHOOSE(MATCH(B20, {"January";"February";"March";"April";"May";"June";"July";"August";"September";"October";"November";"December"}, 0),
"Q1","Q1","Q1","Q2","Q2","Q2","Q3","Q3","Q3","Q4","Q4","Q4")</f>
        <v>Q1</v>
      </c>
    </row>
    <row r="21" spans="1:10" x14ac:dyDescent="0.3">
      <c r="A21" s="4" t="s">
        <v>32</v>
      </c>
      <c r="B21" s="5" t="s">
        <v>34</v>
      </c>
      <c r="C21" s="5" t="s">
        <v>18</v>
      </c>
      <c r="D21" s="5" t="s">
        <v>19</v>
      </c>
      <c r="E21" s="5">
        <v>15</v>
      </c>
      <c r="F21" s="5">
        <v>3</v>
      </c>
      <c r="G21" s="6">
        <v>45</v>
      </c>
      <c r="H21" s="5" t="s">
        <v>81</v>
      </c>
      <c r="I21" s="5" t="s">
        <v>83</v>
      </c>
      <c r="J21" s="23" t="str">
        <f>CHOOSE(MATCH(B21, {"January";"February";"March";"April";"May";"June";"July";"August";"September";"October";"November";"December"}, 0),
"Q1","Q1","Q1","Q2","Q2","Q2","Q3","Q3","Q3","Q4","Q4","Q4")</f>
        <v>Q1</v>
      </c>
    </row>
    <row r="22" spans="1:10" x14ac:dyDescent="0.3">
      <c r="A22" s="4" t="s">
        <v>7</v>
      </c>
      <c r="B22" s="5" t="s">
        <v>44</v>
      </c>
      <c r="C22" s="5" t="s">
        <v>9</v>
      </c>
      <c r="D22" s="5" t="s">
        <v>27</v>
      </c>
      <c r="E22" s="5">
        <v>10</v>
      </c>
      <c r="F22" s="5">
        <v>20</v>
      </c>
      <c r="G22" s="6">
        <v>200</v>
      </c>
      <c r="H22" s="5" t="s">
        <v>63</v>
      </c>
      <c r="I22" s="5" t="s">
        <v>64</v>
      </c>
      <c r="J22" s="23" t="str">
        <f>CHOOSE(MATCH(B22, {"January";"February";"March";"April";"May";"June";"July";"August";"September";"October";"November";"December"}, 0),
"Q1","Q1","Q1","Q2","Q2","Q2","Q3","Q3","Q3","Q4","Q4","Q4")</f>
        <v>Q1</v>
      </c>
    </row>
    <row r="23" spans="1:10" x14ac:dyDescent="0.3">
      <c r="A23" s="4" t="s">
        <v>11</v>
      </c>
      <c r="B23" s="5" t="s">
        <v>44</v>
      </c>
      <c r="C23" s="5" t="s">
        <v>12</v>
      </c>
      <c r="D23" s="5" t="s">
        <v>45</v>
      </c>
      <c r="E23" s="5">
        <v>6</v>
      </c>
      <c r="F23" s="5">
        <v>6</v>
      </c>
      <c r="G23" s="6">
        <v>36</v>
      </c>
      <c r="H23" s="5" t="s">
        <v>65</v>
      </c>
      <c r="I23" s="5" t="s">
        <v>66</v>
      </c>
      <c r="J23" s="23" t="str">
        <f>CHOOSE(MATCH(B23, {"January";"February";"March";"April";"May";"June";"July";"August";"September";"October";"November";"December"}, 0),
"Q1","Q1","Q1","Q2","Q2","Q2","Q3","Q3","Q3","Q4","Q4","Q4")</f>
        <v>Q1</v>
      </c>
    </row>
    <row r="24" spans="1:10" x14ac:dyDescent="0.3">
      <c r="A24" s="4" t="s">
        <v>14</v>
      </c>
      <c r="B24" s="5" t="s">
        <v>44</v>
      </c>
      <c r="C24" s="5" t="s">
        <v>15</v>
      </c>
      <c r="D24" s="5" t="s">
        <v>16</v>
      </c>
      <c r="E24" s="5">
        <v>8</v>
      </c>
      <c r="F24" s="5">
        <v>8</v>
      </c>
      <c r="G24" s="6">
        <v>64</v>
      </c>
      <c r="H24" s="5" t="s">
        <v>67</v>
      </c>
      <c r="I24" s="5" t="s">
        <v>68</v>
      </c>
      <c r="J24" s="23" t="str">
        <f>CHOOSE(MATCH(B24, {"January";"February";"March";"April";"May";"June";"July";"August";"September";"October";"November";"December"}, 0),
"Q1","Q1","Q1","Q2","Q2","Q2","Q3","Q3","Q3","Q4","Q4","Q4")</f>
        <v>Q1</v>
      </c>
    </row>
    <row r="25" spans="1:10" x14ac:dyDescent="0.3">
      <c r="A25" s="4" t="s">
        <v>17</v>
      </c>
      <c r="B25" s="5" t="s">
        <v>44</v>
      </c>
      <c r="C25" s="5" t="s">
        <v>18</v>
      </c>
      <c r="D25" s="5" t="s">
        <v>46</v>
      </c>
      <c r="E25" s="5">
        <v>20</v>
      </c>
      <c r="F25" s="5">
        <v>4</v>
      </c>
      <c r="G25" s="6">
        <v>80</v>
      </c>
      <c r="H25" s="5" t="s">
        <v>69</v>
      </c>
      <c r="I25" s="5" t="s">
        <v>70</v>
      </c>
      <c r="J25" s="23" t="str">
        <f>CHOOSE(MATCH(B25, {"January";"February";"March";"April";"May";"June";"July";"August";"September";"October";"November";"December"}, 0),
"Q1","Q1","Q1","Q2","Q2","Q2","Q3","Q3","Q3","Q4","Q4","Q4")</f>
        <v>Q1</v>
      </c>
    </row>
    <row r="26" spans="1:10" x14ac:dyDescent="0.3">
      <c r="A26" s="4" t="s">
        <v>20</v>
      </c>
      <c r="B26" s="5" t="s">
        <v>44</v>
      </c>
      <c r="C26" s="5" t="s">
        <v>21</v>
      </c>
      <c r="D26" s="5" t="s">
        <v>47</v>
      </c>
      <c r="E26" s="5">
        <v>8</v>
      </c>
      <c r="F26" s="5">
        <v>2</v>
      </c>
      <c r="G26" s="6">
        <v>16</v>
      </c>
      <c r="H26" s="5" t="s">
        <v>71</v>
      </c>
      <c r="I26" s="5" t="s">
        <v>72</v>
      </c>
      <c r="J26" s="23" t="str">
        <f>CHOOSE(MATCH(B26, {"January";"February";"March";"April";"May";"June";"July";"August";"September";"October";"November";"December"}, 0),
"Q1","Q1","Q1","Q2","Q2","Q2","Q3","Q3","Q3","Q4","Q4","Q4")</f>
        <v>Q1</v>
      </c>
    </row>
    <row r="27" spans="1:10" x14ac:dyDescent="0.3">
      <c r="A27" s="4" t="s">
        <v>23</v>
      </c>
      <c r="B27" s="5" t="s">
        <v>44</v>
      </c>
      <c r="C27" s="5" t="s">
        <v>24</v>
      </c>
      <c r="D27" s="5" t="s">
        <v>48</v>
      </c>
      <c r="E27" s="5">
        <v>8</v>
      </c>
      <c r="F27" s="5">
        <v>3</v>
      </c>
      <c r="G27" s="6">
        <v>24</v>
      </c>
      <c r="H27" s="5" t="s">
        <v>73</v>
      </c>
      <c r="I27" s="5" t="s">
        <v>74</v>
      </c>
      <c r="J27" s="23" t="str">
        <f>CHOOSE(MATCH(B27, {"January";"February";"March";"April";"May";"June";"July";"August";"September";"October";"November";"December"}, 0),
"Q1","Q1","Q1","Q2","Q2","Q2","Q3","Q3","Q3","Q4","Q4","Q4")</f>
        <v>Q1</v>
      </c>
    </row>
    <row r="28" spans="1:10" x14ac:dyDescent="0.3">
      <c r="A28" s="4" t="s">
        <v>26</v>
      </c>
      <c r="B28" s="5" t="s">
        <v>44</v>
      </c>
      <c r="C28" s="5" t="s">
        <v>9</v>
      </c>
      <c r="D28" s="5" t="s">
        <v>10</v>
      </c>
      <c r="E28" s="5">
        <v>5</v>
      </c>
      <c r="F28" s="5">
        <v>30</v>
      </c>
      <c r="G28" s="6">
        <v>150</v>
      </c>
      <c r="H28" s="5" t="s">
        <v>75</v>
      </c>
      <c r="I28" s="5" t="s">
        <v>76</v>
      </c>
      <c r="J28" s="23" t="str">
        <f>CHOOSE(MATCH(B28, {"January";"February";"March";"April";"May";"June";"July";"August";"September";"October";"November";"December"}, 0),
"Q1","Q1","Q1","Q2","Q2","Q2","Q3","Q3","Q3","Q4","Q4","Q4")</f>
        <v>Q1</v>
      </c>
    </row>
    <row r="29" spans="1:10" x14ac:dyDescent="0.3">
      <c r="A29" s="4" t="s">
        <v>28</v>
      </c>
      <c r="B29" s="5" t="s">
        <v>44</v>
      </c>
      <c r="C29" s="5" t="s">
        <v>12</v>
      </c>
      <c r="D29" s="5" t="s">
        <v>29</v>
      </c>
      <c r="E29" s="5">
        <v>10</v>
      </c>
      <c r="F29" s="5">
        <v>5</v>
      </c>
      <c r="G29" s="6">
        <v>50</v>
      </c>
      <c r="H29" s="5" t="s">
        <v>77</v>
      </c>
      <c r="I29" s="5" t="s">
        <v>78</v>
      </c>
      <c r="J29" s="23" t="str">
        <f>CHOOSE(MATCH(B29, {"January";"February";"March";"April";"May";"June";"July";"August";"September";"October";"November";"December"}, 0),
"Q1","Q1","Q1","Q2","Q2","Q2","Q3","Q3","Q3","Q4","Q4","Q4")</f>
        <v>Q1</v>
      </c>
    </row>
    <row r="30" spans="1:10" x14ac:dyDescent="0.3">
      <c r="A30" s="4" t="s">
        <v>30</v>
      </c>
      <c r="B30" s="5" t="s">
        <v>44</v>
      </c>
      <c r="C30" s="5" t="s">
        <v>15</v>
      </c>
      <c r="D30" s="5" t="s">
        <v>31</v>
      </c>
      <c r="E30" s="5">
        <v>6</v>
      </c>
      <c r="F30" s="5">
        <v>7</v>
      </c>
      <c r="G30" s="6">
        <v>42</v>
      </c>
      <c r="H30" s="5" t="s">
        <v>79</v>
      </c>
      <c r="I30" s="5" t="s">
        <v>80</v>
      </c>
      <c r="J30" s="23" t="str">
        <f>CHOOSE(MATCH(B30, {"January";"February";"March";"April";"May";"June";"July";"August";"September";"October";"November";"December"}, 0),
"Q1","Q1","Q1","Q2","Q2","Q2","Q3","Q3","Q3","Q4","Q4","Q4")</f>
        <v>Q1</v>
      </c>
    </row>
    <row r="31" spans="1:10" x14ac:dyDescent="0.3">
      <c r="A31" s="4" t="s">
        <v>32</v>
      </c>
      <c r="B31" s="5" t="s">
        <v>44</v>
      </c>
      <c r="C31" s="5" t="s">
        <v>18</v>
      </c>
      <c r="D31" s="5" t="s">
        <v>49</v>
      </c>
      <c r="E31" s="5">
        <v>10</v>
      </c>
      <c r="F31" s="5">
        <v>5</v>
      </c>
      <c r="G31" s="6">
        <v>50</v>
      </c>
      <c r="H31" s="5" t="s">
        <v>81</v>
      </c>
      <c r="I31" s="5" t="s">
        <v>83</v>
      </c>
      <c r="J31" s="23" t="str">
        <f>CHOOSE(MATCH(B31, {"January";"February";"March";"April";"May";"June";"July";"August";"September";"October";"November";"December"}, 0),
"Q1","Q1","Q1","Q2","Q2","Q2","Q3","Q3","Q3","Q4","Q4","Q4")</f>
        <v>Q1</v>
      </c>
    </row>
    <row r="32" spans="1:10" x14ac:dyDescent="0.3">
      <c r="A32" s="4" t="s">
        <v>7</v>
      </c>
      <c r="B32" s="5" t="s">
        <v>50</v>
      </c>
      <c r="C32" s="5" t="s">
        <v>9</v>
      </c>
      <c r="D32" s="5" t="s">
        <v>10</v>
      </c>
      <c r="E32" s="5">
        <v>5</v>
      </c>
      <c r="F32" s="5">
        <v>30</v>
      </c>
      <c r="G32" s="6">
        <v>150</v>
      </c>
      <c r="H32" s="5" t="s">
        <v>63</v>
      </c>
      <c r="I32" s="5" t="s">
        <v>64</v>
      </c>
      <c r="J32" s="23" t="str">
        <f>CHOOSE(MATCH(B32, {"January";"February";"March";"April";"May";"June";"July";"August";"September";"October";"November";"December"}, 0),
"Q1","Q1","Q1","Q2","Q2","Q2","Q3","Q3","Q3","Q4","Q4","Q4")</f>
        <v>Q2</v>
      </c>
    </row>
    <row r="33" spans="1:10" x14ac:dyDescent="0.3">
      <c r="A33" s="4" t="s">
        <v>11</v>
      </c>
      <c r="B33" s="5" t="s">
        <v>50</v>
      </c>
      <c r="C33" s="5" t="s">
        <v>12</v>
      </c>
      <c r="D33" s="5" t="s">
        <v>13</v>
      </c>
      <c r="E33" s="5">
        <v>10</v>
      </c>
      <c r="F33" s="5">
        <v>5</v>
      </c>
      <c r="G33" s="6">
        <v>50</v>
      </c>
      <c r="H33" s="5" t="s">
        <v>65</v>
      </c>
      <c r="I33" s="5" t="s">
        <v>66</v>
      </c>
      <c r="J33" s="23" t="str">
        <f>CHOOSE(MATCH(B33, {"January";"February";"March";"April";"May";"June";"July";"August";"September";"October";"November";"December"}, 0),
"Q1","Q1","Q1","Q2","Q2","Q2","Q3","Q3","Q3","Q4","Q4","Q4")</f>
        <v>Q2</v>
      </c>
    </row>
    <row r="34" spans="1:10" x14ac:dyDescent="0.3">
      <c r="A34" s="4" t="s">
        <v>14</v>
      </c>
      <c r="B34" s="5" t="s">
        <v>50</v>
      </c>
      <c r="C34" s="5" t="s">
        <v>15</v>
      </c>
      <c r="D34" s="5" t="s">
        <v>37</v>
      </c>
      <c r="E34" s="5">
        <v>10</v>
      </c>
      <c r="F34" s="5">
        <v>5</v>
      </c>
      <c r="G34" s="6">
        <v>50</v>
      </c>
      <c r="H34" s="5" t="s">
        <v>67</v>
      </c>
      <c r="I34" s="5" t="s">
        <v>68</v>
      </c>
      <c r="J34" s="23" t="str">
        <f>CHOOSE(MATCH(B34, {"January";"February";"March";"April";"May";"June";"July";"August";"September";"October";"November";"December"}, 0),
"Q1","Q1","Q1","Q2","Q2","Q2","Q3","Q3","Q3","Q4","Q4","Q4")</f>
        <v>Q2</v>
      </c>
    </row>
    <row r="35" spans="1:10" x14ac:dyDescent="0.3">
      <c r="A35" s="4" t="s">
        <v>17</v>
      </c>
      <c r="B35" s="5" t="s">
        <v>50</v>
      </c>
      <c r="C35" s="5" t="s">
        <v>18</v>
      </c>
      <c r="D35" s="5" t="s">
        <v>38</v>
      </c>
      <c r="E35" s="5">
        <v>10</v>
      </c>
      <c r="F35" s="5">
        <v>5</v>
      </c>
      <c r="G35" s="6">
        <v>50</v>
      </c>
      <c r="H35" s="5" t="s">
        <v>69</v>
      </c>
      <c r="I35" s="5" t="s">
        <v>70</v>
      </c>
      <c r="J35" s="23" t="str">
        <f>CHOOSE(MATCH(B35, {"January";"February";"March";"April";"May";"June";"July";"August";"September";"October";"November";"December"}, 0),
"Q1","Q1","Q1","Q2","Q2","Q2","Q3","Q3","Q3","Q4","Q4","Q4")</f>
        <v>Q2</v>
      </c>
    </row>
    <row r="36" spans="1:10" x14ac:dyDescent="0.3">
      <c r="A36" s="4" t="s">
        <v>20</v>
      </c>
      <c r="B36" s="5" t="s">
        <v>50</v>
      </c>
      <c r="C36" s="5" t="s">
        <v>21</v>
      </c>
      <c r="D36" s="5" t="s">
        <v>22</v>
      </c>
      <c r="E36" s="5">
        <v>5</v>
      </c>
      <c r="F36" s="5">
        <v>4</v>
      </c>
      <c r="G36" s="6">
        <v>20</v>
      </c>
      <c r="H36" s="5" t="s">
        <v>71</v>
      </c>
      <c r="I36" s="5" t="s">
        <v>72</v>
      </c>
      <c r="J36" s="23" t="str">
        <f>CHOOSE(MATCH(B36, {"January";"February";"March";"April";"May";"June";"July";"August";"September";"October";"November";"December"}, 0),
"Q1","Q1","Q1","Q2","Q2","Q2","Q3","Q3","Q3","Q4","Q4","Q4")</f>
        <v>Q2</v>
      </c>
    </row>
    <row r="37" spans="1:10" x14ac:dyDescent="0.3">
      <c r="A37" s="4" t="s">
        <v>23</v>
      </c>
      <c r="B37" s="5" t="s">
        <v>50</v>
      </c>
      <c r="C37" s="5" t="s">
        <v>24</v>
      </c>
      <c r="D37" s="5" t="s">
        <v>25</v>
      </c>
      <c r="E37" s="5">
        <v>12</v>
      </c>
      <c r="F37" s="5">
        <v>4</v>
      </c>
      <c r="G37" s="6">
        <v>48</v>
      </c>
      <c r="H37" s="5" t="s">
        <v>73</v>
      </c>
      <c r="I37" s="5" t="s">
        <v>74</v>
      </c>
      <c r="J37" s="23" t="str">
        <f>CHOOSE(MATCH(B37, {"January";"February";"March";"April";"May";"June";"July";"August";"September";"October";"November";"December"}, 0),
"Q1","Q1","Q1","Q2","Q2","Q2","Q3","Q3","Q3","Q4","Q4","Q4")</f>
        <v>Q2</v>
      </c>
    </row>
    <row r="38" spans="1:10" x14ac:dyDescent="0.3">
      <c r="A38" s="4" t="s">
        <v>26</v>
      </c>
      <c r="B38" s="5" t="s">
        <v>50</v>
      </c>
      <c r="C38" s="5" t="s">
        <v>9</v>
      </c>
      <c r="D38" s="5" t="s">
        <v>27</v>
      </c>
      <c r="E38" s="5">
        <v>7</v>
      </c>
      <c r="F38" s="5">
        <v>20</v>
      </c>
      <c r="G38" s="6">
        <v>140</v>
      </c>
      <c r="H38" s="5" t="s">
        <v>75</v>
      </c>
      <c r="I38" s="5" t="s">
        <v>76</v>
      </c>
      <c r="J38" s="23" t="str">
        <f>CHOOSE(MATCH(B38, {"January";"February";"March";"April";"May";"June";"July";"August";"September";"October";"November";"December"}, 0),
"Q1","Q1","Q1","Q2","Q2","Q2","Q3","Q3","Q3","Q4","Q4","Q4")</f>
        <v>Q2</v>
      </c>
    </row>
    <row r="39" spans="1:10" x14ac:dyDescent="0.3">
      <c r="A39" s="4" t="s">
        <v>28</v>
      </c>
      <c r="B39" s="5" t="s">
        <v>50</v>
      </c>
      <c r="C39" s="5" t="s">
        <v>12</v>
      </c>
      <c r="D39" s="5" t="s">
        <v>29</v>
      </c>
      <c r="E39" s="5">
        <v>12</v>
      </c>
      <c r="F39" s="5">
        <v>6</v>
      </c>
      <c r="G39" s="6">
        <v>72</v>
      </c>
      <c r="H39" s="5" t="s">
        <v>77</v>
      </c>
      <c r="I39" s="5" t="s">
        <v>78</v>
      </c>
      <c r="J39" s="23" t="str">
        <f>CHOOSE(MATCH(B39, {"January";"February";"March";"April";"May";"June";"July";"August";"September";"October";"November";"December"}, 0),
"Q1","Q1","Q1","Q2","Q2","Q2","Q3","Q3","Q3","Q4","Q4","Q4")</f>
        <v>Q2</v>
      </c>
    </row>
    <row r="40" spans="1:10" x14ac:dyDescent="0.3">
      <c r="A40" s="4" t="s">
        <v>30</v>
      </c>
      <c r="B40" s="5" t="s">
        <v>50</v>
      </c>
      <c r="C40" s="5" t="s">
        <v>15</v>
      </c>
      <c r="D40" s="5" t="s">
        <v>31</v>
      </c>
      <c r="E40" s="5">
        <v>6</v>
      </c>
      <c r="F40" s="5">
        <v>7</v>
      </c>
      <c r="G40" s="6">
        <v>42</v>
      </c>
      <c r="H40" s="5" t="s">
        <v>79</v>
      </c>
      <c r="I40" s="5" t="s">
        <v>80</v>
      </c>
      <c r="J40" s="23" t="str">
        <f>CHOOSE(MATCH(B40, {"January";"February";"March";"April";"May";"June";"July";"August";"September";"October";"November";"December"}, 0),
"Q1","Q1","Q1","Q2","Q2","Q2","Q3","Q3","Q3","Q4","Q4","Q4")</f>
        <v>Q2</v>
      </c>
    </row>
    <row r="41" spans="1:10" x14ac:dyDescent="0.3">
      <c r="A41" s="4" t="s">
        <v>32</v>
      </c>
      <c r="B41" s="5" t="s">
        <v>50</v>
      </c>
      <c r="C41" s="5" t="s">
        <v>18</v>
      </c>
      <c r="D41" s="5" t="s">
        <v>19</v>
      </c>
      <c r="E41" s="5">
        <v>15</v>
      </c>
      <c r="F41" s="5">
        <v>3</v>
      </c>
      <c r="G41" s="6">
        <v>45</v>
      </c>
      <c r="H41" s="5" t="s">
        <v>81</v>
      </c>
      <c r="I41" s="5" t="s">
        <v>83</v>
      </c>
      <c r="J41" s="23" t="str">
        <f>CHOOSE(MATCH(B41, {"January";"February";"March";"April";"May";"June";"July";"August";"September";"October";"November";"December"}, 0),
"Q1","Q1","Q1","Q2","Q2","Q2","Q3","Q3","Q3","Q4","Q4","Q4")</f>
        <v>Q2</v>
      </c>
    </row>
    <row r="42" spans="1:10" x14ac:dyDescent="0.3">
      <c r="A42" s="4" t="s">
        <v>7</v>
      </c>
      <c r="B42" s="5" t="s">
        <v>51</v>
      </c>
      <c r="C42" s="5" t="s">
        <v>9</v>
      </c>
      <c r="D42" s="5" t="s">
        <v>35</v>
      </c>
      <c r="E42" s="5">
        <v>8</v>
      </c>
      <c r="F42" s="5">
        <v>25</v>
      </c>
      <c r="G42" s="6">
        <v>200</v>
      </c>
      <c r="H42" s="5" t="s">
        <v>63</v>
      </c>
      <c r="I42" s="5" t="s">
        <v>64</v>
      </c>
      <c r="J42" s="23" t="str">
        <f>CHOOSE(MATCH(B42, {"January";"February";"March";"April";"May";"June";"July";"August";"September";"October";"November";"December"}, 0),
"Q1","Q1","Q1","Q2","Q2","Q2","Q3","Q3","Q3","Q4","Q4","Q4")</f>
        <v>Q2</v>
      </c>
    </row>
    <row r="43" spans="1:10" x14ac:dyDescent="0.3">
      <c r="A43" s="4" t="s">
        <v>11</v>
      </c>
      <c r="B43" s="5" t="s">
        <v>51</v>
      </c>
      <c r="C43" s="5" t="s">
        <v>12</v>
      </c>
      <c r="D43" s="5" t="s">
        <v>36</v>
      </c>
      <c r="E43" s="5">
        <v>7</v>
      </c>
      <c r="F43" s="5">
        <v>8</v>
      </c>
      <c r="G43" s="6">
        <v>56</v>
      </c>
      <c r="H43" s="5" t="s">
        <v>65</v>
      </c>
      <c r="I43" s="5" t="s">
        <v>66</v>
      </c>
      <c r="J43" s="23" t="str">
        <f>CHOOSE(MATCH(B43, {"January";"February";"March";"April";"May";"June";"July";"August";"September";"October";"November";"December"}, 0),
"Q1","Q1","Q1","Q2","Q2","Q2","Q3","Q3","Q3","Q4","Q4","Q4")</f>
        <v>Q2</v>
      </c>
    </row>
    <row r="44" spans="1:10" x14ac:dyDescent="0.3">
      <c r="A44" s="4" t="s">
        <v>14</v>
      </c>
      <c r="B44" s="5" t="s">
        <v>51</v>
      </c>
      <c r="C44" s="5" t="s">
        <v>15</v>
      </c>
      <c r="D44" s="5" t="s">
        <v>37</v>
      </c>
      <c r="E44" s="5">
        <v>10</v>
      </c>
      <c r="F44" s="5">
        <v>5</v>
      </c>
      <c r="G44" s="6">
        <v>50</v>
      </c>
      <c r="H44" s="5" t="s">
        <v>67</v>
      </c>
      <c r="I44" s="5" t="s">
        <v>68</v>
      </c>
      <c r="J44" s="23" t="str">
        <f>CHOOSE(MATCH(B44, {"January";"February";"March";"April";"May";"June";"July";"August";"September";"October";"November";"December"}, 0),
"Q1","Q1","Q1","Q2","Q2","Q2","Q3","Q3","Q3","Q4","Q4","Q4")</f>
        <v>Q2</v>
      </c>
    </row>
    <row r="45" spans="1:10" x14ac:dyDescent="0.3">
      <c r="A45" s="4" t="s">
        <v>17</v>
      </c>
      <c r="B45" s="5" t="s">
        <v>51</v>
      </c>
      <c r="C45" s="5" t="s">
        <v>18</v>
      </c>
      <c r="D45" s="5" t="s">
        <v>33</v>
      </c>
      <c r="E45" s="5">
        <v>15</v>
      </c>
      <c r="F45" s="5">
        <v>2</v>
      </c>
      <c r="G45" s="6">
        <v>30</v>
      </c>
      <c r="H45" s="5" t="s">
        <v>69</v>
      </c>
      <c r="I45" s="5" t="s">
        <v>70</v>
      </c>
      <c r="J45" s="23" t="str">
        <f>CHOOSE(MATCH(B45, {"January";"February";"March";"April";"May";"June";"July";"August";"September";"October";"November";"December"}, 0),
"Q1","Q1","Q1","Q2","Q2","Q2","Q3","Q3","Q3","Q4","Q4","Q4")</f>
        <v>Q2</v>
      </c>
    </row>
    <row r="46" spans="1:10" x14ac:dyDescent="0.3">
      <c r="A46" s="4" t="s">
        <v>20</v>
      </c>
      <c r="B46" s="5" t="s">
        <v>51</v>
      </c>
      <c r="C46" s="5" t="s">
        <v>21</v>
      </c>
      <c r="D46" s="5" t="s">
        <v>52</v>
      </c>
      <c r="E46" s="5">
        <v>6</v>
      </c>
      <c r="F46" s="5">
        <v>4</v>
      </c>
      <c r="G46" s="6">
        <v>24</v>
      </c>
      <c r="H46" s="5" t="s">
        <v>71</v>
      </c>
      <c r="I46" s="5" t="s">
        <v>72</v>
      </c>
      <c r="J46" s="23" t="str">
        <f>CHOOSE(MATCH(B46, {"January";"February";"March";"April";"May";"June";"July";"August";"September";"October";"November";"December"}, 0),
"Q1","Q1","Q1","Q2","Q2","Q2","Q3","Q3","Q3","Q4","Q4","Q4")</f>
        <v>Q2</v>
      </c>
    </row>
    <row r="47" spans="1:10" x14ac:dyDescent="0.3">
      <c r="A47" s="4" t="s">
        <v>23</v>
      </c>
      <c r="B47" s="5" t="s">
        <v>51</v>
      </c>
      <c r="C47" s="5" t="s">
        <v>24</v>
      </c>
      <c r="D47" s="5" t="s">
        <v>53</v>
      </c>
      <c r="E47" s="5">
        <v>6</v>
      </c>
      <c r="F47" s="5">
        <v>5</v>
      </c>
      <c r="G47" s="6">
        <v>30</v>
      </c>
      <c r="H47" s="5" t="s">
        <v>73</v>
      </c>
      <c r="I47" s="5" t="s">
        <v>74</v>
      </c>
      <c r="J47" s="23" t="str">
        <f>CHOOSE(MATCH(B47, {"January";"February";"March";"April";"May";"June";"July";"August";"September";"October";"November";"December"}, 0),
"Q1","Q1","Q1","Q2","Q2","Q2","Q3","Q3","Q3","Q4","Q4","Q4")</f>
        <v>Q2</v>
      </c>
    </row>
    <row r="48" spans="1:10" x14ac:dyDescent="0.3">
      <c r="A48" s="4" t="s">
        <v>26</v>
      </c>
      <c r="B48" s="5" t="s">
        <v>51</v>
      </c>
      <c r="C48" s="5" t="s">
        <v>9</v>
      </c>
      <c r="D48" s="5" t="s">
        <v>41</v>
      </c>
      <c r="E48" s="5">
        <v>5</v>
      </c>
      <c r="F48" s="5">
        <v>18</v>
      </c>
      <c r="G48" s="6">
        <v>90</v>
      </c>
      <c r="H48" s="5" t="s">
        <v>75</v>
      </c>
      <c r="I48" s="5" t="s">
        <v>76</v>
      </c>
      <c r="J48" s="23" t="str">
        <f>CHOOSE(MATCH(B48, {"January";"February";"March";"April";"May";"June";"July";"August";"September";"October";"November";"December"}, 0),
"Q1","Q1","Q1","Q2","Q2","Q2","Q3","Q3","Q3","Q4","Q4","Q4")</f>
        <v>Q2</v>
      </c>
    </row>
    <row r="49" spans="1:10" x14ac:dyDescent="0.3">
      <c r="A49" s="4" t="s">
        <v>28</v>
      </c>
      <c r="B49" s="5" t="s">
        <v>51</v>
      </c>
      <c r="C49" s="5" t="s">
        <v>12</v>
      </c>
      <c r="D49" s="5" t="s">
        <v>42</v>
      </c>
      <c r="E49" s="5">
        <v>5</v>
      </c>
      <c r="F49" s="5">
        <v>6</v>
      </c>
      <c r="G49" s="6">
        <v>30</v>
      </c>
      <c r="H49" s="5" t="s">
        <v>77</v>
      </c>
      <c r="I49" s="5" t="s">
        <v>78</v>
      </c>
      <c r="J49" s="23" t="str">
        <f>CHOOSE(MATCH(B49, {"January";"February";"March";"April";"May";"June";"July";"August";"September";"October";"November";"December"}, 0),
"Q1","Q1","Q1","Q2","Q2","Q2","Q3","Q3","Q3","Q4","Q4","Q4")</f>
        <v>Q2</v>
      </c>
    </row>
    <row r="50" spans="1:10" x14ac:dyDescent="0.3">
      <c r="A50" s="4" t="s">
        <v>30</v>
      </c>
      <c r="B50" s="5" t="s">
        <v>51</v>
      </c>
      <c r="C50" s="5" t="s">
        <v>15</v>
      </c>
      <c r="D50" s="5" t="s">
        <v>43</v>
      </c>
      <c r="E50" s="5">
        <v>4</v>
      </c>
      <c r="F50" s="5">
        <v>8</v>
      </c>
      <c r="G50" s="6">
        <v>32</v>
      </c>
      <c r="H50" s="5" t="s">
        <v>79</v>
      </c>
      <c r="I50" s="5" t="s">
        <v>80</v>
      </c>
      <c r="J50" s="23" t="str">
        <f>CHOOSE(MATCH(B50, {"January";"February";"March";"April";"May";"June";"July";"August";"September";"October";"November";"December"}, 0),
"Q1","Q1","Q1","Q2","Q2","Q2","Q3","Q3","Q3","Q4","Q4","Q4")</f>
        <v>Q2</v>
      </c>
    </row>
    <row r="51" spans="1:10" x14ac:dyDescent="0.3">
      <c r="A51" s="4" t="s">
        <v>32</v>
      </c>
      <c r="B51" s="5" t="s">
        <v>51</v>
      </c>
      <c r="C51" s="5" t="s">
        <v>18</v>
      </c>
      <c r="D51" s="5" t="s">
        <v>46</v>
      </c>
      <c r="E51" s="5">
        <v>20</v>
      </c>
      <c r="F51" s="5">
        <v>4</v>
      </c>
      <c r="G51" s="6">
        <v>80</v>
      </c>
      <c r="H51" s="5" t="s">
        <v>81</v>
      </c>
      <c r="I51" s="5" t="s">
        <v>82</v>
      </c>
      <c r="J51" s="23" t="str">
        <f>CHOOSE(MATCH(B51, {"January";"February";"March";"April";"May";"June";"July";"August";"September";"October";"November";"December"}, 0),
"Q1","Q1","Q1","Q2","Q2","Q2","Q3","Q3","Q3","Q4","Q4","Q4")</f>
        <v>Q2</v>
      </c>
    </row>
    <row r="52" spans="1:10" x14ac:dyDescent="0.3">
      <c r="A52" s="4" t="s">
        <v>7</v>
      </c>
      <c r="B52" s="5" t="s">
        <v>54</v>
      </c>
      <c r="C52" s="5" t="s">
        <v>9</v>
      </c>
      <c r="D52" s="5" t="s">
        <v>27</v>
      </c>
      <c r="E52" s="5">
        <v>10</v>
      </c>
      <c r="F52" s="5">
        <v>20</v>
      </c>
      <c r="G52" s="6">
        <v>200</v>
      </c>
      <c r="H52" s="5" t="s">
        <v>63</v>
      </c>
      <c r="I52" s="5" t="s">
        <v>64</v>
      </c>
      <c r="J52" s="23" t="str">
        <f>CHOOSE(MATCH(B52, {"January";"February";"March";"April";"May";"June";"July";"August";"September";"October";"November";"December"}, 0),
"Q1","Q1","Q1","Q2","Q2","Q2","Q3","Q3","Q3","Q4","Q4","Q4")</f>
        <v>Q2</v>
      </c>
    </row>
    <row r="53" spans="1:10" x14ac:dyDescent="0.3">
      <c r="A53" s="4" t="s">
        <v>11</v>
      </c>
      <c r="B53" s="5" t="s">
        <v>54</v>
      </c>
      <c r="C53" s="5" t="s">
        <v>12</v>
      </c>
      <c r="D53" s="5" t="s">
        <v>45</v>
      </c>
      <c r="E53" s="5">
        <v>10</v>
      </c>
      <c r="F53" s="5">
        <v>6</v>
      </c>
      <c r="G53" s="6">
        <v>60</v>
      </c>
      <c r="H53" s="5" t="s">
        <v>65</v>
      </c>
      <c r="I53" s="5" t="s">
        <v>66</v>
      </c>
      <c r="J53" s="23" t="str">
        <f>CHOOSE(MATCH(B53, {"January";"February";"March";"April";"May";"June";"July";"August";"September";"October";"November";"December"}, 0),
"Q1","Q1","Q1","Q2","Q2","Q2","Q3","Q3","Q3","Q4","Q4","Q4")</f>
        <v>Q2</v>
      </c>
    </row>
    <row r="54" spans="1:10" x14ac:dyDescent="0.3">
      <c r="A54" s="4" t="s">
        <v>14</v>
      </c>
      <c r="B54" s="5" t="s">
        <v>54</v>
      </c>
      <c r="C54" s="5" t="s">
        <v>15</v>
      </c>
      <c r="D54" s="5" t="s">
        <v>16</v>
      </c>
      <c r="E54" s="5">
        <v>8</v>
      </c>
      <c r="F54" s="5">
        <v>8</v>
      </c>
      <c r="G54" s="6">
        <v>64</v>
      </c>
      <c r="H54" s="5" t="s">
        <v>67</v>
      </c>
      <c r="I54" s="5" t="s">
        <v>68</v>
      </c>
      <c r="J54" s="23" t="str">
        <f>CHOOSE(MATCH(B54, {"January";"February";"March";"April";"May";"June";"July";"August";"September";"October";"November";"December"}, 0),
"Q1","Q1","Q1","Q2","Q2","Q2","Q3","Q3","Q3","Q4","Q4","Q4")</f>
        <v>Q2</v>
      </c>
    </row>
    <row r="55" spans="1:10" x14ac:dyDescent="0.3">
      <c r="A55" s="4" t="s">
        <v>17</v>
      </c>
      <c r="B55" s="5" t="s">
        <v>54</v>
      </c>
      <c r="C55" s="5" t="s">
        <v>18</v>
      </c>
      <c r="D55" s="5" t="s">
        <v>46</v>
      </c>
      <c r="E55" s="5">
        <v>20</v>
      </c>
      <c r="F55" s="5">
        <v>4</v>
      </c>
      <c r="G55" s="6">
        <v>80</v>
      </c>
      <c r="H55" s="5" t="s">
        <v>69</v>
      </c>
      <c r="I55" s="5" t="s">
        <v>70</v>
      </c>
      <c r="J55" s="23" t="str">
        <f>CHOOSE(MATCH(B55, {"January";"February";"March";"April";"May";"June";"July";"August";"September";"October";"November";"December"}, 0),
"Q1","Q1","Q1","Q2","Q2","Q2","Q3","Q3","Q3","Q4","Q4","Q4")</f>
        <v>Q2</v>
      </c>
    </row>
    <row r="56" spans="1:10" x14ac:dyDescent="0.3">
      <c r="A56" s="4" t="s">
        <v>20</v>
      </c>
      <c r="B56" s="5" t="s">
        <v>54</v>
      </c>
      <c r="C56" s="5" t="s">
        <v>21</v>
      </c>
      <c r="D56" s="5" t="s">
        <v>47</v>
      </c>
      <c r="E56" s="5">
        <v>8</v>
      </c>
      <c r="F56" s="5">
        <v>2</v>
      </c>
      <c r="G56" s="6">
        <v>16</v>
      </c>
      <c r="H56" s="5" t="s">
        <v>71</v>
      </c>
      <c r="I56" s="5" t="s">
        <v>72</v>
      </c>
      <c r="J56" s="23" t="str">
        <f>CHOOSE(MATCH(B56, {"January";"February";"March";"April";"May";"June";"July";"August";"September";"October";"November";"December"}, 0),
"Q1","Q1","Q1","Q2","Q2","Q2","Q3","Q3","Q3","Q4","Q4","Q4")</f>
        <v>Q2</v>
      </c>
    </row>
    <row r="57" spans="1:10" x14ac:dyDescent="0.3">
      <c r="A57" s="4" t="s">
        <v>23</v>
      </c>
      <c r="B57" s="5" t="s">
        <v>54</v>
      </c>
      <c r="C57" s="5" t="s">
        <v>24</v>
      </c>
      <c r="D57" s="5" t="s">
        <v>48</v>
      </c>
      <c r="E57" s="5">
        <v>8</v>
      </c>
      <c r="F57" s="5">
        <v>3</v>
      </c>
      <c r="G57" s="6">
        <v>24</v>
      </c>
      <c r="H57" s="5" t="s">
        <v>73</v>
      </c>
      <c r="I57" s="5" t="s">
        <v>74</v>
      </c>
      <c r="J57" s="23" t="str">
        <f>CHOOSE(MATCH(B57, {"January";"February";"March";"April";"May";"June";"July";"August";"September";"October";"November";"December"}, 0),
"Q1","Q1","Q1","Q2","Q2","Q2","Q3","Q3","Q3","Q4","Q4","Q4")</f>
        <v>Q2</v>
      </c>
    </row>
    <row r="58" spans="1:10" x14ac:dyDescent="0.3">
      <c r="A58" s="4" t="s">
        <v>26</v>
      </c>
      <c r="B58" s="5" t="s">
        <v>54</v>
      </c>
      <c r="C58" s="5" t="s">
        <v>9</v>
      </c>
      <c r="D58" s="5" t="s">
        <v>10</v>
      </c>
      <c r="E58" s="5">
        <v>5</v>
      </c>
      <c r="F58" s="5">
        <v>30</v>
      </c>
      <c r="G58" s="6">
        <v>150</v>
      </c>
      <c r="H58" s="5" t="s">
        <v>75</v>
      </c>
      <c r="I58" s="5" t="s">
        <v>76</v>
      </c>
      <c r="J58" s="23" t="str">
        <f>CHOOSE(MATCH(B58, {"January";"February";"March";"April";"May";"June";"July";"August";"September";"October";"November";"December"}, 0),
"Q1","Q1","Q1","Q2","Q2","Q2","Q3","Q3","Q3","Q4","Q4","Q4")</f>
        <v>Q2</v>
      </c>
    </row>
    <row r="59" spans="1:10" x14ac:dyDescent="0.3">
      <c r="A59" s="4" t="s">
        <v>28</v>
      </c>
      <c r="B59" s="5" t="s">
        <v>54</v>
      </c>
      <c r="C59" s="5" t="s">
        <v>12</v>
      </c>
      <c r="D59" s="5" t="s">
        <v>29</v>
      </c>
      <c r="E59" s="5">
        <v>10</v>
      </c>
      <c r="F59" s="5">
        <v>5</v>
      </c>
      <c r="G59" s="6">
        <v>50</v>
      </c>
      <c r="H59" s="5" t="s">
        <v>77</v>
      </c>
      <c r="I59" s="5" t="s">
        <v>78</v>
      </c>
      <c r="J59" s="23" t="str">
        <f>CHOOSE(MATCH(B59, {"January";"February";"March";"April";"May";"June";"July";"August";"September";"October";"November";"December"}, 0),
"Q1","Q1","Q1","Q2","Q2","Q2","Q3","Q3","Q3","Q4","Q4","Q4")</f>
        <v>Q2</v>
      </c>
    </row>
    <row r="60" spans="1:10" x14ac:dyDescent="0.3">
      <c r="A60" s="4" t="s">
        <v>30</v>
      </c>
      <c r="B60" s="5" t="s">
        <v>54</v>
      </c>
      <c r="C60" s="5" t="s">
        <v>15</v>
      </c>
      <c r="D60" s="5" t="s">
        <v>31</v>
      </c>
      <c r="E60" s="5">
        <v>6</v>
      </c>
      <c r="F60" s="5">
        <v>7</v>
      </c>
      <c r="G60" s="6">
        <v>42</v>
      </c>
      <c r="H60" s="5" t="s">
        <v>79</v>
      </c>
      <c r="I60" s="5" t="s">
        <v>80</v>
      </c>
      <c r="J60" s="23" t="str">
        <f>CHOOSE(MATCH(B60, {"January";"February";"March";"April";"May";"June";"July";"August";"September";"October";"November";"December"}, 0),
"Q1","Q1","Q1","Q2","Q2","Q2","Q3","Q3","Q3","Q4","Q4","Q4")</f>
        <v>Q2</v>
      </c>
    </row>
    <row r="61" spans="1:10" x14ac:dyDescent="0.3">
      <c r="A61" s="4" t="s">
        <v>32</v>
      </c>
      <c r="B61" s="5" t="s">
        <v>54</v>
      </c>
      <c r="C61" s="5" t="s">
        <v>18</v>
      </c>
      <c r="D61" s="5" t="s">
        <v>49</v>
      </c>
      <c r="E61" s="5">
        <v>10</v>
      </c>
      <c r="F61" s="5">
        <v>5</v>
      </c>
      <c r="G61" s="6">
        <v>50</v>
      </c>
      <c r="H61" s="5" t="s">
        <v>81</v>
      </c>
      <c r="I61" s="5" t="s">
        <v>82</v>
      </c>
      <c r="J61" s="23" t="str">
        <f>CHOOSE(MATCH(B61, {"January";"February";"March";"April";"May";"June";"July";"August";"September";"October";"November";"December"}, 0),
"Q1","Q1","Q1","Q2","Q2","Q2","Q3","Q3","Q3","Q4","Q4","Q4")</f>
        <v>Q2</v>
      </c>
    </row>
    <row r="62" spans="1:10" x14ac:dyDescent="0.3">
      <c r="A62" s="4" t="s">
        <v>7</v>
      </c>
      <c r="B62" s="5" t="s">
        <v>55</v>
      </c>
      <c r="C62" s="5" t="s">
        <v>9</v>
      </c>
      <c r="D62" s="5" t="s">
        <v>10</v>
      </c>
      <c r="E62" s="5">
        <v>5</v>
      </c>
      <c r="F62" s="5">
        <v>30</v>
      </c>
      <c r="G62" s="6">
        <v>150</v>
      </c>
      <c r="H62" s="5" t="s">
        <v>63</v>
      </c>
      <c r="I62" s="5" t="s">
        <v>64</v>
      </c>
      <c r="J62" s="23" t="str">
        <f>CHOOSE(MATCH(B62, {"January";"February";"March";"April";"May";"June";"July";"August";"September";"October";"November";"December"}, 0),
"Q1","Q1","Q1","Q2","Q2","Q2","Q3","Q3","Q3","Q4","Q4","Q4")</f>
        <v>Q3</v>
      </c>
    </row>
    <row r="63" spans="1:10" x14ac:dyDescent="0.3">
      <c r="A63" s="4" t="s">
        <v>11</v>
      </c>
      <c r="B63" s="5" t="s">
        <v>55</v>
      </c>
      <c r="C63" s="5" t="s">
        <v>12</v>
      </c>
      <c r="D63" s="5" t="s">
        <v>13</v>
      </c>
      <c r="E63" s="5">
        <v>10</v>
      </c>
      <c r="F63" s="5">
        <v>5</v>
      </c>
      <c r="G63" s="6">
        <v>50</v>
      </c>
      <c r="H63" s="5" t="s">
        <v>65</v>
      </c>
      <c r="I63" s="5" t="s">
        <v>66</v>
      </c>
      <c r="J63" s="23" t="str">
        <f>CHOOSE(MATCH(B63, {"January";"February";"March";"April";"May";"June";"July";"August";"September";"October";"November";"December"}, 0),
"Q1","Q1","Q1","Q2","Q2","Q2","Q3","Q3","Q3","Q4","Q4","Q4")</f>
        <v>Q3</v>
      </c>
    </row>
    <row r="64" spans="1:10" x14ac:dyDescent="0.3">
      <c r="A64" s="4" t="s">
        <v>14</v>
      </c>
      <c r="B64" s="5" t="s">
        <v>55</v>
      </c>
      <c r="C64" s="5" t="s">
        <v>15</v>
      </c>
      <c r="D64" s="5" t="s">
        <v>37</v>
      </c>
      <c r="E64" s="5">
        <v>10</v>
      </c>
      <c r="F64" s="5">
        <v>5</v>
      </c>
      <c r="G64" s="6">
        <v>50</v>
      </c>
      <c r="H64" s="5" t="s">
        <v>67</v>
      </c>
      <c r="I64" s="5" t="s">
        <v>68</v>
      </c>
      <c r="J64" s="23" t="str">
        <f>CHOOSE(MATCH(B64, {"January";"February";"March";"April";"May";"June";"July";"August";"September";"October";"November";"December"}, 0),
"Q1","Q1","Q1","Q2","Q2","Q2","Q3","Q3","Q3","Q4","Q4","Q4")</f>
        <v>Q3</v>
      </c>
    </row>
    <row r="65" spans="1:10" x14ac:dyDescent="0.3">
      <c r="A65" s="4" t="s">
        <v>17</v>
      </c>
      <c r="B65" s="5" t="s">
        <v>55</v>
      </c>
      <c r="C65" s="5" t="s">
        <v>18</v>
      </c>
      <c r="D65" s="5" t="s">
        <v>38</v>
      </c>
      <c r="E65" s="5">
        <v>10</v>
      </c>
      <c r="F65" s="5">
        <v>5</v>
      </c>
      <c r="G65" s="6">
        <v>50</v>
      </c>
      <c r="H65" s="5" t="s">
        <v>69</v>
      </c>
      <c r="I65" s="5" t="s">
        <v>70</v>
      </c>
      <c r="J65" s="23" t="str">
        <f>CHOOSE(MATCH(B65, {"January";"February";"March";"April";"May";"June";"July";"August";"September";"October";"November";"December"}, 0),
"Q1","Q1","Q1","Q2","Q2","Q2","Q3","Q3","Q3","Q4","Q4","Q4")</f>
        <v>Q3</v>
      </c>
    </row>
    <row r="66" spans="1:10" x14ac:dyDescent="0.3">
      <c r="A66" s="4" t="s">
        <v>20</v>
      </c>
      <c r="B66" s="5" t="s">
        <v>55</v>
      </c>
      <c r="C66" s="5" t="s">
        <v>21</v>
      </c>
      <c r="D66" s="5" t="s">
        <v>22</v>
      </c>
      <c r="E66" s="5">
        <v>5</v>
      </c>
      <c r="F66" s="5">
        <v>4</v>
      </c>
      <c r="G66" s="6">
        <v>20</v>
      </c>
      <c r="H66" s="5" t="s">
        <v>71</v>
      </c>
      <c r="I66" s="5" t="s">
        <v>72</v>
      </c>
      <c r="J66" s="23" t="str">
        <f>CHOOSE(MATCH(B66, {"January";"February";"March";"April";"May";"June";"July";"August";"September";"October";"November";"December"}, 0),
"Q1","Q1","Q1","Q2","Q2","Q2","Q3","Q3","Q3","Q4","Q4","Q4")</f>
        <v>Q3</v>
      </c>
    </row>
    <row r="67" spans="1:10" x14ac:dyDescent="0.3">
      <c r="A67" s="4" t="s">
        <v>23</v>
      </c>
      <c r="B67" s="5" t="s">
        <v>55</v>
      </c>
      <c r="C67" s="5" t="s">
        <v>24</v>
      </c>
      <c r="D67" s="5" t="s">
        <v>25</v>
      </c>
      <c r="E67" s="5">
        <v>12</v>
      </c>
      <c r="F67" s="5">
        <v>4</v>
      </c>
      <c r="G67" s="6">
        <v>48</v>
      </c>
      <c r="H67" s="5" t="s">
        <v>73</v>
      </c>
      <c r="I67" s="5" t="s">
        <v>74</v>
      </c>
      <c r="J67" s="23" t="str">
        <f>CHOOSE(MATCH(B67, {"January";"February";"March";"April";"May";"June";"July";"August";"September";"October";"November";"December"}, 0),
"Q1","Q1","Q1","Q2","Q2","Q2","Q3","Q3","Q3","Q4","Q4","Q4")</f>
        <v>Q3</v>
      </c>
    </row>
    <row r="68" spans="1:10" x14ac:dyDescent="0.3">
      <c r="A68" s="4" t="s">
        <v>26</v>
      </c>
      <c r="B68" s="5" t="s">
        <v>55</v>
      </c>
      <c r="C68" s="5" t="s">
        <v>9</v>
      </c>
      <c r="D68" s="5" t="s">
        <v>27</v>
      </c>
      <c r="E68" s="5">
        <v>7</v>
      </c>
      <c r="F68" s="5">
        <v>20</v>
      </c>
      <c r="G68" s="6">
        <v>140</v>
      </c>
      <c r="H68" s="5" t="s">
        <v>75</v>
      </c>
      <c r="I68" s="5" t="s">
        <v>76</v>
      </c>
      <c r="J68" s="23" t="str">
        <f>CHOOSE(MATCH(B68, {"January";"February";"March";"April";"May";"June";"July";"August";"September";"October";"November";"December"}, 0),
"Q1","Q1","Q1","Q2","Q2","Q2","Q3","Q3","Q3","Q4","Q4","Q4")</f>
        <v>Q3</v>
      </c>
    </row>
    <row r="69" spans="1:10" x14ac:dyDescent="0.3">
      <c r="A69" s="4" t="s">
        <v>28</v>
      </c>
      <c r="B69" s="5" t="s">
        <v>55</v>
      </c>
      <c r="C69" s="5" t="s">
        <v>12</v>
      </c>
      <c r="D69" s="5" t="s">
        <v>29</v>
      </c>
      <c r="E69" s="5">
        <v>12</v>
      </c>
      <c r="F69" s="5">
        <v>6</v>
      </c>
      <c r="G69" s="6">
        <v>72</v>
      </c>
      <c r="H69" s="5" t="s">
        <v>77</v>
      </c>
      <c r="I69" s="5" t="s">
        <v>78</v>
      </c>
      <c r="J69" s="23" t="str">
        <f>CHOOSE(MATCH(B69, {"January";"February";"March";"April";"May";"June";"July";"August";"September";"October";"November";"December"}, 0),
"Q1","Q1","Q1","Q2","Q2","Q2","Q3","Q3","Q3","Q4","Q4","Q4")</f>
        <v>Q3</v>
      </c>
    </row>
    <row r="70" spans="1:10" x14ac:dyDescent="0.3">
      <c r="A70" s="4" t="s">
        <v>30</v>
      </c>
      <c r="B70" s="5" t="s">
        <v>55</v>
      </c>
      <c r="C70" s="5" t="s">
        <v>15</v>
      </c>
      <c r="D70" s="5" t="s">
        <v>31</v>
      </c>
      <c r="E70" s="5">
        <v>6</v>
      </c>
      <c r="F70" s="5">
        <v>7</v>
      </c>
      <c r="G70" s="6">
        <v>42</v>
      </c>
      <c r="H70" s="5" t="s">
        <v>79</v>
      </c>
      <c r="I70" s="5" t="s">
        <v>80</v>
      </c>
      <c r="J70" s="23" t="str">
        <f>CHOOSE(MATCH(B70, {"January";"February";"March";"April";"May";"June";"July";"August";"September";"October";"November";"December"}, 0),
"Q1","Q1","Q1","Q2","Q2","Q2","Q3","Q3","Q3","Q4","Q4","Q4")</f>
        <v>Q3</v>
      </c>
    </row>
    <row r="71" spans="1:10" x14ac:dyDescent="0.3">
      <c r="A71" s="4" t="s">
        <v>32</v>
      </c>
      <c r="B71" s="5" t="s">
        <v>55</v>
      </c>
      <c r="C71" s="5" t="s">
        <v>18</v>
      </c>
      <c r="D71" s="5" t="s">
        <v>19</v>
      </c>
      <c r="E71" s="5">
        <v>15</v>
      </c>
      <c r="F71" s="5">
        <v>3</v>
      </c>
      <c r="G71" s="6">
        <v>45</v>
      </c>
      <c r="H71" s="5" t="s">
        <v>81</v>
      </c>
      <c r="I71" s="5" t="s">
        <v>82</v>
      </c>
      <c r="J71" s="23" t="str">
        <f>CHOOSE(MATCH(B71, {"January";"February";"March";"April";"May";"June";"July";"August";"September";"October";"November";"December"}, 0),
"Q1","Q1","Q1","Q2","Q2","Q2","Q3","Q3","Q3","Q4","Q4","Q4")</f>
        <v>Q3</v>
      </c>
    </row>
    <row r="72" spans="1:10" x14ac:dyDescent="0.3">
      <c r="A72" s="4" t="s">
        <v>7</v>
      </c>
      <c r="B72" s="5" t="s">
        <v>56</v>
      </c>
      <c r="C72" s="5" t="s">
        <v>9</v>
      </c>
      <c r="D72" s="5" t="s">
        <v>35</v>
      </c>
      <c r="E72" s="5">
        <v>8</v>
      </c>
      <c r="F72" s="5">
        <v>25</v>
      </c>
      <c r="G72" s="6">
        <v>200</v>
      </c>
      <c r="H72" s="5" t="s">
        <v>63</v>
      </c>
      <c r="I72" s="5" t="s">
        <v>64</v>
      </c>
      <c r="J72" s="23" t="str">
        <f>CHOOSE(MATCH(B72, {"January";"February";"March";"April";"May";"June";"July";"August";"September";"October";"November";"December"}, 0),
"Q1","Q1","Q1","Q2","Q2","Q2","Q3","Q3","Q3","Q4","Q4","Q4")</f>
        <v>Q3</v>
      </c>
    </row>
    <row r="73" spans="1:10" x14ac:dyDescent="0.3">
      <c r="A73" s="4" t="s">
        <v>11</v>
      </c>
      <c r="B73" s="5" t="s">
        <v>56</v>
      </c>
      <c r="C73" s="5" t="s">
        <v>12</v>
      </c>
      <c r="D73" s="5" t="s">
        <v>36</v>
      </c>
      <c r="E73" s="5">
        <v>7</v>
      </c>
      <c r="F73" s="5">
        <v>8</v>
      </c>
      <c r="G73" s="6">
        <v>56</v>
      </c>
      <c r="H73" s="5" t="s">
        <v>65</v>
      </c>
      <c r="I73" s="5" t="s">
        <v>66</v>
      </c>
      <c r="J73" s="23" t="str">
        <f>CHOOSE(MATCH(B73, {"January";"February";"March";"April";"May";"June";"July";"August";"September";"October";"November";"December"}, 0),
"Q1","Q1","Q1","Q2","Q2","Q2","Q3","Q3","Q3","Q4","Q4","Q4")</f>
        <v>Q3</v>
      </c>
    </row>
    <row r="74" spans="1:10" x14ac:dyDescent="0.3">
      <c r="A74" s="4" t="s">
        <v>14</v>
      </c>
      <c r="B74" s="5" t="s">
        <v>56</v>
      </c>
      <c r="C74" s="5" t="s">
        <v>15</v>
      </c>
      <c r="D74" s="5" t="s">
        <v>37</v>
      </c>
      <c r="E74" s="5">
        <v>10</v>
      </c>
      <c r="F74" s="5">
        <v>5</v>
      </c>
      <c r="G74" s="6">
        <v>50</v>
      </c>
      <c r="H74" s="5" t="s">
        <v>67</v>
      </c>
      <c r="I74" s="5" t="s">
        <v>68</v>
      </c>
      <c r="J74" s="23" t="str">
        <f>CHOOSE(MATCH(B74, {"January";"February";"March";"April";"May";"June";"July";"August";"September";"October";"November";"December"}, 0),
"Q1","Q1","Q1","Q2","Q2","Q2","Q3","Q3","Q3","Q4","Q4","Q4")</f>
        <v>Q3</v>
      </c>
    </row>
    <row r="75" spans="1:10" x14ac:dyDescent="0.3">
      <c r="A75" s="4" t="s">
        <v>17</v>
      </c>
      <c r="B75" s="5" t="s">
        <v>56</v>
      </c>
      <c r="C75" s="5" t="s">
        <v>18</v>
      </c>
      <c r="D75" s="5" t="s">
        <v>33</v>
      </c>
      <c r="E75" s="5">
        <v>15</v>
      </c>
      <c r="F75" s="5">
        <v>2</v>
      </c>
      <c r="G75" s="6">
        <v>30</v>
      </c>
      <c r="H75" s="5" t="s">
        <v>69</v>
      </c>
      <c r="I75" s="5" t="s">
        <v>70</v>
      </c>
      <c r="J75" s="23" t="str">
        <f>CHOOSE(MATCH(B75, {"January";"February";"March";"April";"May";"June";"July";"August";"September";"October";"November";"December"}, 0),
"Q1","Q1","Q1","Q2","Q2","Q2","Q3","Q3","Q3","Q4","Q4","Q4")</f>
        <v>Q3</v>
      </c>
    </row>
    <row r="76" spans="1:10" x14ac:dyDescent="0.3">
      <c r="A76" s="4" t="s">
        <v>20</v>
      </c>
      <c r="B76" s="5" t="s">
        <v>56</v>
      </c>
      <c r="C76" s="5" t="s">
        <v>21</v>
      </c>
      <c r="D76" s="5" t="s">
        <v>52</v>
      </c>
      <c r="E76" s="5">
        <v>6</v>
      </c>
      <c r="F76" s="5">
        <v>4</v>
      </c>
      <c r="G76" s="6">
        <v>24</v>
      </c>
      <c r="H76" s="5" t="s">
        <v>71</v>
      </c>
      <c r="I76" s="5" t="s">
        <v>72</v>
      </c>
      <c r="J76" s="23" t="str">
        <f>CHOOSE(MATCH(B76, {"January";"February";"March";"April";"May";"June";"July";"August";"September";"October";"November";"December"}, 0),
"Q1","Q1","Q1","Q2","Q2","Q2","Q3","Q3","Q3","Q4","Q4","Q4")</f>
        <v>Q3</v>
      </c>
    </row>
    <row r="77" spans="1:10" x14ac:dyDescent="0.3">
      <c r="A77" s="4" t="s">
        <v>23</v>
      </c>
      <c r="B77" s="5" t="s">
        <v>56</v>
      </c>
      <c r="C77" s="5" t="s">
        <v>24</v>
      </c>
      <c r="D77" s="5" t="s">
        <v>53</v>
      </c>
      <c r="E77" s="5">
        <v>6</v>
      </c>
      <c r="F77" s="5">
        <v>5</v>
      </c>
      <c r="G77" s="6">
        <v>30</v>
      </c>
      <c r="H77" s="5" t="s">
        <v>73</v>
      </c>
      <c r="I77" s="5" t="s">
        <v>74</v>
      </c>
      <c r="J77" s="23" t="str">
        <f>CHOOSE(MATCH(B77, {"January";"February";"March";"April";"May";"June";"July";"August";"September";"October";"November";"December"}, 0),
"Q1","Q1","Q1","Q2","Q2","Q2","Q3","Q3","Q3","Q4","Q4","Q4")</f>
        <v>Q3</v>
      </c>
    </row>
    <row r="78" spans="1:10" x14ac:dyDescent="0.3">
      <c r="A78" s="4" t="s">
        <v>26</v>
      </c>
      <c r="B78" s="5" t="s">
        <v>56</v>
      </c>
      <c r="C78" s="5" t="s">
        <v>9</v>
      </c>
      <c r="D78" s="5" t="s">
        <v>41</v>
      </c>
      <c r="E78" s="5">
        <v>5</v>
      </c>
      <c r="F78" s="5">
        <v>18</v>
      </c>
      <c r="G78" s="6">
        <v>90</v>
      </c>
      <c r="H78" s="5" t="s">
        <v>75</v>
      </c>
      <c r="I78" s="5" t="s">
        <v>76</v>
      </c>
      <c r="J78" s="23" t="str">
        <f>CHOOSE(MATCH(B78, {"January";"February";"March";"April";"May";"June";"July";"August";"September";"October";"November";"December"}, 0),
"Q1","Q1","Q1","Q2","Q2","Q2","Q3","Q3","Q3","Q4","Q4","Q4")</f>
        <v>Q3</v>
      </c>
    </row>
    <row r="79" spans="1:10" x14ac:dyDescent="0.3">
      <c r="A79" s="4" t="s">
        <v>28</v>
      </c>
      <c r="B79" s="5" t="s">
        <v>56</v>
      </c>
      <c r="C79" s="5" t="s">
        <v>12</v>
      </c>
      <c r="D79" s="5" t="s">
        <v>42</v>
      </c>
      <c r="E79" s="5">
        <v>5</v>
      </c>
      <c r="F79" s="5">
        <v>6</v>
      </c>
      <c r="G79" s="6">
        <v>30</v>
      </c>
      <c r="H79" s="5" t="s">
        <v>77</v>
      </c>
      <c r="I79" s="5" t="s">
        <v>78</v>
      </c>
      <c r="J79" s="23" t="str">
        <f>CHOOSE(MATCH(B79, {"January";"February";"March";"April";"May";"June";"July";"August";"September";"October";"November";"December"}, 0),
"Q1","Q1","Q1","Q2","Q2","Q2","Q3","Q3","Q3","Q4","Q4","Q4")</f>
        <v>Q3</v>
      </c>
    </row>
    <row r="80" spans="1:10" x14ac:dyDescent="0.3">
      <c r="A80" s="4" t="s">
        <v>30</v>
      </c>
      <c r="B80" s="5" t="s">
        <v>56</v>
      </c>
      <c r="C80" s="5" t="s">
        <v>15</v>
      </c>
      <c r="D80" s="5" t="s">
        <v>43</v>
      </c>
      <c r="E80" s="5">
        <v>4</v>
      </c>
      <c r="F80" s="5">
        <v>8</v>
      </c>
      <c r="G80" s="6">
        <v>32</v>
      </c>
      <c r="H80" s="5" t="s">
        <v>79</v>
      </c>
      <c r="I80" s="5" t="s">
        <v>80</v>
      </c>
      <c r="J80" s="23" t="str">
        <f>CHOOSE(MATCH(B80, {"January";"February";"March";"April";"May";"June";"July";"August";"September";"October";"November";"December"}, 0),
"Q1","Q1","Q1","Q2","Q2","Q2","Q3","Q3","Q3","Q4","Q4","Q4")</f>
        <v>Q3</v>
      </c>
    </row>
    <row r="81" spans="1:10" x14ac:dyDescent="0.3">
      <c r="A81" s="4" t="s">
        <v>32</v>
      </c>
      <c r="B81" s="5" t="s">
        <v>56</v>
      </c>
      <c r="C81" s="5" t="s">
        <v>18</v>
      </c>
      <c r="D81" s="5" t="s">
        <v>46</v>
      </c>
      <c r="E81" s="5">
        <v>20</v>
      </c>
      <c r="F81" s="5">
        <v>4</v>
      </c>
      <c r="G81" s="6">
        <v>80</v>
      </c>
      <c r="H81" s="5" t="s">
        <v>81</v>
      </c>
      <c r="I81" s="5" t="s">
        <v>82</v>
      </c>
      <c r="J81" s="23" t="str">
        <f>CHOOSE(MATCH(B81, {"January";"February";"March";"April";"May";"June";"July";"August";"September";"October";"November";"December"}, 0),
"Q1","Q1","Q1","Q2","Q2","Q2","Q3","Q3","Q3","Q4","Q4","Q4")</f>
        <v>Q3</v>
      </c>
    </row>
    <row r="82" spans="1:10" x14ac:dyDescent="0.3">
      <c r="A82" s="4" t="s">
        <v>7</v>
      </c>
      <c r="B82" s="5" t="s">
        <v>57</v>
      </c>
      <c r="C82" s="5" t="s">
        <v>9</v>
      </c>
      <c r="D82" s="5" t="s">
        <v>10</v>
      </c>
      <c r="E82" s="5">
        <v>5</v>
      </c>
      <c r="F82" s="5">
        <v>30</v>
      </c>
      <c r="G82" s="6">
        <v>150</v>
      </c>
      <c r="H82" s="5" t="s">
        <v>63</v>
      </c>
      <c r="I82" s="5" t="s">
        <v>64</v>
      </c>
      <c r="J82" s="23" t="str">
        <f>CHOOSE(MATCH(B82, {"January";"February";"March";"April";"May";"June";"July";"August";"September";"October";"November";"December"}, 0),
"Q1","Q1","Q1","Q2","Q2","Q2","Q3","Q3","Q3","Q4","Q4","Q4")</f>
        <v>Q3</v>
      </c>
    </row>
    <row r="83" spans="1:10" x14ac:dyDescent="0.3">
      <c r="A83" s="4" t="s">
        <v>11</v>
      </c>
      <c r="B83" s="5" t="s">
        <v>57</v>
      </c>
      <c r="C83" s="5" t="s">
        <v>12</v>
      </c>
      <c r="D83" s="5" t="s">
        <v>13</v>
      </c>
      <c r="E83" s="5">
        <v>10</v>
      </c>
      <c r="F83" s="5">
        <v>5</v>
      </c>
      <c r="G83" s="6">
        <v>50</v>
      </c>
      <c r="H83" s="5" t="s">
        <v>65</v>
      </c>
      <c r="I83" s="5" t="s">
        <v>66</v>
      </c>
      <c r="J83" s="23" t="str">
        <f>CHOOSE(MATCH(B83, {"January";"February";"March";"April";"May";"June";"July";"August";"September";"October";"November";"December"}, 0),
"Q1","Q1","Q1","Q2","Q2","Q2","Q3","Q3","Q3","Q4","Q4","Q4")</f>
        <v>Q3</v>
      </c>
    </row>
    <row r="84" spans="1:10" x14ac:dyDescent="0.3">
      <c r="A84" s="4" t="s">
        <v>14</v>
      </c>
      <c r="B84" s="5" t="s">
        <v>57</v>
      </c>
      <c r="C84" s="5" t="s">
        <v>15</v>
      </c>
      <c r="D84" s="5" t="s">
        <v>16</v>
      </c>
      <c r="E84" s="5">
        <v>8</v>
      </c>
      <c r="F84" s="5">
        <v>8</v>
      </c>
      <c r="G84" s="6">
        <v>64</v>
      </c>
      <c r="H84" s="5" t="s">
        <v>67</v>
      </c>
      <c r="I84" s="5" t="s">
        <v>68</v>
      </c>
      <c r="J84" s="23" t="str">
        <f>CHOOSE(MATCH(B84, {"January";"February";"March";"April";"May";"June";"July";"August";"September";"October";"November";"December"}, 0),
"Q1","Q1","Q1","Q2","Q2","Q2","Q3","Q3","Q3","Q4","Q4","Q4")</f>
        <v>Q3</v>
      </c>
    </row>
    <row r="85" spans="1:10" x14ac:dyDescent="0.3">
      <c r="A85" s="4" t="s">
        <v>17</v>
      </c>
      <c r="B85" s="5" t="s">
        <v>57</v>
      </c>
      <c r="C85" s="5" t="s">
        <v>18</v>
      </c>
      <c r="D85" s="5" t="s">
        <v>46</v>
      </c>
      <c r="E85" s="5">
        <v>20</v>
      </c>
      <c r="F85" s="5">
        <v>4</v>
      </c>
      <c r="G85" s="6">
        <v>80</v>
      </c>
      <c r="H85" s="5" t="s">
        <v>69</v>
      </c>
      <c r="I85" s="5" t="s">
        <v>70</v>
      </c>
      <c r="J85" s="23" t="str">
        <f>CHOOSE(MATCH(B85, {"January";"February";"March";"April";"May";"June";"July";"August";"September";"October";"November";"December"}, 0),
"Q1","Q1","Q1","Q2","Q2","Q2","Q3","Q3","Q3","Q4","Q4","Q4")</f>
        <v>Q3</v>
      </c>
    </row>
    <row r="86" spans="1:10" x14ac:dyDescent="0.3">
      <c r="A86" s="4" t="s">
        <v>20</v>
      </c>
      <c r="B86" s="5" t="s">
        <v>57</v>
      </c>
      <c r="C86" s="5" t="s">
        <v>21</v>
      </c>
      <c r="D86" s="5" t="s">
        <v>47</v>
      </c>
      <c r="E86" s="5">
        <v>8</v>
      </c>
      <c r="F86" s="5">
        <v>2</v>
      </c>
      <c r="G86" s="6">
        <v>16</v>
      </c>
      <c r="H86" s="5" t="s">
        <v>71</v>
      </c>
      <c r="I86" s="5" t="s">
        <v>72</v>
      </c>
      <c r="J86" s="23" t="str">
        <f>CHOOSE(MATCH(B86, {"January";"February";"March";"April";"May";"June";"July";"August";"September";"October";"November";"December"}, 0),
"Q1","Q1","Q1","Q2","Q2","Q2","Q3","Q3","Q3","Q4","Q4","Q4")</f>
        <v>Q3</v>
      </c>
    </row>
    <row r="87" spans="1:10" x14ac:dyDescent="0.3">
      <c r="A87" s="4" t="s">
        <v>23</v>
      </c>
      <c r="B87" s="5" t="s">
        <v>57</v>
      </c>
      <c r="C87" s="5" t="s">
        <v>24</v>
      </c>
      <c r="D87" s="5" t="s">
        <v>48</v>
      </c>
      <c r="E87" s="5">
        <v>8</v>
      </c>
      <c r="F87" s="5">
        <v>3</v>
      </c>
      <c r="G87" s="6">
        <v>24</v>
      </c>
      <c r="H87" s="5" t="s">
        <v>73</v>
      </c>
      <c r="I87" s="5" t="s">
        <v>74</v>
      </c>
      <c r="J87" s="23" t="str">
        <f>CHOOSE(MATCH(B87, {"January";"February";"March";"April";"May";"June";"July";"August";"September";"October";"November";"December"}, 0),
"Q1","Q1","Q1","Q2","Q2","Q2","Q3","Q3","Q3","Q4","Q4","Q4")</f>
        <v>Q3</v>
      </c>
    </row>
    <row r="88" spans="1:10" x14ac:dyDescent="0.3">
      <c r="A88" s="4" t="s">
        <v>26</v>
      </c>
      <c r="B88" s="5" t="s">
        <v>57</v>
      </c>
      <c r="C88" s="5" t="s">
        <v>9</v>
      </c>
      <c r="D88" s="5" t="s">
        <v>10</v>
      </c>
      <c r="E88" s="5">
        <v>5</v>
      </c>
      <c r="F88" s="5">
        <v>30</v>
      </c>
      <c r="G88" s="6">
        <v>150</v>
      </c>
      <c r="H88" s="5" t="s">
        <v>75</v>
      </c>
      <c r="I88" s="5" t="s">
        <v>76</v>
      </c>
      <c r="J88" s="23" t="str">
        <f>CHOOSE(MATCH(B88, {"January";"February";"March";"April";"May";"June";"July";"August";"September";"October";"November";"December"}, 0),
"Q1","Q1","Q1","Q2","Q2","Q2","Q3","Q3","Q3","Q4","Q4","Q4")</f>
        <v>Q3</v>
      </c>
    </row>
    <row r="89" spans="1:10" x14ac:dyDescent="0.3">
      <c r="A89" s="4" t="s">
        <v>28</v>
      </c>
      <c r="B89" s="5" t="s">
        <v>57</v>
      </c>
      <c r="C89" s="5" t="s">
        <v>12</v>
      </c>
      <c r="D89" s="5" t="s">
        <v>29</v>
      </c>
      <c r="E89" s="5">
        <v>10</v>
      </c>
      <c r="F89" s="5">
        <v>5</v>
      </c>
      <c r="G89" s="6">
        <v>50</v>
      </c>
      <c r="H89" s="5" t="s">
        <v>77</v>
      </c>
      <c r="I89" s="5" t="s">
        <v>78</v>
      </c>
      <c r="J89" s="23" t="str">
        <f>CHOOSE(MATCH(B89, {"January";"February";"March";"April";"May";"June";"July";"August";"September";"October";"November";"December"}, 0),
"Q1","Q1","Q1","Q2","Q2","Q2","Q3","Q3","Q3","Q4","Q4","Q4")</f>
        <v>Q3</v>
      </c>
    </row>
    <row r="90" spans="1:10" x14ac:dyDescent="0.3">
      <c r="A90" s="4" t="s">
        <v>30</v>
      </c>
      <c r="B90" s="5" t="s">
        <v>57</v>
      </c>
      <c r="C90" s="5" t="s">
        <v>15</v>
      </c>
      <c r="D90" s="5" t="s">
        <v>31</v>
      </c>
      <c r="E90" s="5">
        <v>6</v>
      </c>
      <c r="F90" s="5">
        <v>7</v>
      </c>
      <c r="G90" s="6">
        <v>42</v>
      </c>
      <c r="H90" s="5" t="s">
        <v>79</v>
      </c>
      <c r="I90" s="5" t="s">
        <v>80</v>
      </c>
      <c r="J90" s="23" t="str">
        <f>CHOOSE(MATCH(B90, {"January";"February";"March";"April";"May";"June";"July";"August";"September";"October";"November";"December"}, 0),
"Q1","Q1","Q1","Q2","Q2","Q2","Q3","Q3","Q3","Q4","Q4","Q4")</f>
        <v>Q3</v>
      </c>
    </row>
    <row r="91" spans="1:10" x14ac:dyDescent="0.3">
      <c r="A91" s="4" t="s">
        <v>32</v>
      </c>
      <c r="B91" s="5" t="s">
        <v>57</v>
      </c>
      <c r="C91" s="5" t="s">
        <v>18</v>
      </c>
      <c r="D91" s="5" t="s">
        <v>49</v>
      </c>
      <c r="E91" s="5">
        <v>10</v>
      </c>
      <c r="F91" s="5">
        <v>5</v>
      </c>
      <c r="G91" s="6">
        <v>50</v>
      </c>
      <c r="H91" s="5" t="s">
        <v>81</v>
      </c>
      <c r="I91" s="5" t="s">
        <v>82</v>
      </c>
      <c r="J91" s="23" t="str">
        <f>CHOOSE(MATCH(B91, {"January";"February";"March";"April";"May";"June";"July";"August";"September";"October";"November";"December"}, 0),
"Q1","Q1","Q1","Q2","Q2","Q2","Q3","Q3","Q3","Q4","Q4","Q4")</f>
        <v>Q3</v>
      </c>
    </row>
    <row r="92" spans="1:10" x14ac:dyDescent="0.3">
      <c r="A92" s="4" t="s">
        <v>7</v>
      </c>
      <c r="B92" s="5" t="s">
        <v>58</v>
      </c>
      <c r="C92" s="5" t="s">
        <v>9</v>
      </c>
      <c r="D92" s="5" t="s">
        <v>27</v>
      </c>
      <c r="E92" s="5">
        <v>10</v>
      </c>
      <c r="F92" s="5">
        <v>20</v>
      </c>
      <c r="G92" s="6">
        <v>200</v>
      </c>
      <c r="H92" s="5" t="s">
        <v>63</v>
      </c>
      <c r="I92" s="5" t="s">
        <v>64</v>
      </c>
      <c r="J92" s="23" t="str">
        <f>CHOOSE(MATCH(B92, {"January";"February";"March";"April";"May";"June";"July";"August";"September";"October";"November";"December"}, 0),
"Q1","Q1","Q1","Q2","Q2","Q2","Q3","Q3","Q3","Q4","Q4","Q4")</f>
        <v>Q4</v>
      </c>
    </row>
    <row r="93" spans="1:10" x14ac:dyDescent="0.3">
      <c r="A93" s="4" t="s">
        <v>11</v>
      </c>
      <c r="B93" s="5" t="s">
        <v>58</v>
      </c>
      <c r="C93" s="5" t="s">
        <v>12</v>
      </c>
      <c r="D93" s="5" t="s">
        <v>45</v>
      </c>
      <c r="E93" s="5">
        <v>6</v>
      </c>
      <c r="F93" s="5">
        <v>6</v>
      </c>
      <c r="G93" s="6">
        <v>36</v>
      </c>
      <c r="H93" s="5" t="s">
        <v>65</v>
      </c>
      <c r="I93" s="5" t="s">
        <v>66</v>
      </c>
      <c r="J93" s="23" t="str">
        <f>CHOOSE(MATCH(B93, {"January";"February";"March";"April";"May";"June";"July";"August";"September";"October";"November";"December"}, 0),
"Q1","Q1","Q1","Q2","Q2","Q2","Q3","Q3","Q3","Q4","Q4","Q4")</f>
        <v>Q4</v>
      </c>
    </row>
    <row r="94" spans="1:10" x14ac:dyDescent="0.3">
      <c r="A94" s="4" t="s">
        <v>14</v>
      </c>
      <c r="B94" s="5" t="s">
        <v>58</v>
      </c>
      <c r="C94" s="5" t="s">
        <v>15</v>
      </c>
      <c r="D94" s="5" t="s">
        <v>37</v>
      </c>
      <c r="E94" s="5">
        <v>10</v>
      </c>
      <c r="F94" s="5">
        <v>5</v>
      </c>
      <c r="G94" s="6">
        <v>50</v>
      </c>
      <c r="H94" s="5" t="s">
        <v>67</v>
      </c>
      <c r="I94" s="5" t="s">
        <v>68</v>
      </c>
      <c r="J94" s="23" t="str">
        <f>CHOOSE(MATCH(B94, {"January";"February";"March";"April";"May";"June";"July";"August";"September";"October";"November";"December"}, 0),
"Q1","Q1","Q1","Q2","Q2","Q2","Q3","Q3","Q3","Q4","Q4","Q4")</f>
        <v>Q4</v>
      </c>
    </row>
    <row r="95" spans="1:10" x14ac:dyDescent="0.3">
      <c r="A95" s="4" t="s">
        <v>17</v>
      </c>
      <c r="B95" s="5" t="s">
        <v>58</v>
      </c>
      <c r="C95" s="5" t="s">
        <v>18</v>
      </c>
      <c r="D95" s="5" t="s">
        <v>46</v>
      </c>
      <c r="E95" s="5">
        <v>20</v>
      </c>
      <c r="F95" s="5">
        <v>4</v>
      </c>
      <c r="G95" s="6">
        <v>80</v>
      </c>
      <c r="H95" s="5" t="s">
        <v>69</v>
      </c>
      <c r="I95" s="5" t="s">
        <v>70</v>
      </c>
      <c r="J95" s="23" t="str">
        <f>CHOOSE(MATCH(B95, {"January";"February";"March";"April";"May";"June";"July";"August";"September";"October";"November";"December"}, 0),
"Q1","Q1","Q1","Q2","Q2","Q2","Q3","Q3","Q3","Q4","Q4","Q4")</f>
        <v>Q4</v>
      </c>
    </row>
    <row r="96" spans="1:10" x14ac:dyDescent="0.3">
      <c r="A96" s="4" t="s">
        <v>20</v>
      </c>
      <c r="B96" s="5" t="s">
        <v>58</v>
      </c>
      <c r="C96" s="5" t="s">
        <v>21</v>
      </c>
      <c r="D96" s="5" t="s">
        <v>22</v>
      </c>
      <c r="E96" s="5">
        <v>5</v>
      </c>
      <c r="F96" s="5">
        <v>4</v>
      </c>
      <c r="G96" s="6">
        <v>20</v>
      </c>
      <c r="H96" s="5" t="s">
        <v>71</v>
      </c>
      <c r="I96" s="5" t="s">
        <v>72</v>
      </c>
      <c r="J96" s="23" t="str">
        <f>CHOOSE(MATCH(B96, {"January";"February";"March";"April";"May";"June";"July";"August";"September";"October";"November";"December"}, 0),
"Q1","Q1","Q1","Q2","Q2","Q2","Q3","Q3","Q3","Q4","Q4","Q4")</f>
        <v>Q4</v>
      </c>
    </row>
    <row r="97" spans="1:10" x14ac:dyDescent="0.3">
      <c r="A97" s="4" t="s">
        <v>23</v>
      </c>
      <c r="B97" s="5" t="s">
        <v>58</v>
      </c>
      <c r="C97" s="5" t="s">
        <v>24</v>
      </c>
      <c r="D97" s="5" t="s">
        <v>25</v>
      </c>
      <c r="E97" s="5">
        <v>12</v>
      </c>
      <c r="F97" s="5">
        <v>4</v>
      </c>
      <c r="G97" s="6">
        <v>48</v>
      </c>
      <c r="H97" s="5" t="s">
        <v>73</v>
      </c>
      <c r="I97" s="5" t="s">
        <v>74</v>
      </c>
      <c r="J97" s="23" t="str">
        <f>CHOOSE(MATCH(B97, {"January";"February";"March";"April";"May";"June";"July";"August";"September";"October";"November";"December"}, 0),
"Q1","Q1","Q1","Q2","Q2","Q2","Q3","Q3","Q3","Q4","Q4","Q4")</f>
        <v>Q4</v>
      </c>
    </row>
    <row r="98" spans="1:10" x14ac:dyDescent="0.3">
      <c r="A98" s="4" t="s">
        <v>26</v>
      </c>
      <c r="B98" s="5" t="s">
        <v>58</v>
      </c>
      <c r="C98" s="5" t="s">
        <v>9</v>
      </c>
      <c r="D98" s="5" t="s">
        <v>41</v>
      </c>
      <c r="E98" s="5">
        <v>5</v>
      </c>
      <c r="F98" s="5">
        <v>18</v>
      </c>
      <c r="G98" s="6">
        <v>90</v>
      </c>
      <c r="H98" s="5" t="s">
        <v>75</v>
      </c>
      <c r="I98" s="5" t="s">
        <v>76</v>
      </c>
      <c r="J98" s="23" t="str">
        <f>CHOOSE(MATCH(B98, {"January";"February";"March";"April";"May";"June";"July";"August";"September";"October";"November";"December"}, 0),
"Q1","Q1","Q1","Q2","Q2","Q2","Q3","Q3","Q3","Q4","Q4","Q4")</f>
        <v>Q4</v>
      </c>
    </row>
    <row r="99" spans="1:10" x14ac:dyDescent="0.3">
      <c r="A99" s="4" t="s">
        <v>28</v>
      </c>
      <c r="B99" s="5" t="s">
        <v>58</v>
      </c>
      <c r="C99" s="5" t="s">
        <v>12</v>
      </c>
      <c r="D99" s="5" t="s">
        <v>29</v>
      </c>
      <c r="E99" s="5">
        <v>12</v>
      </c>
      <c r="F99" s="5">
        <v>6</v>
      </c>
      <c r="G99" s="6">
        <v>72</v>
      </c>
      <c r="H99" s="5" t="s">
        <v>77</v>
      </c>
      <c r="I99" s="5" t="s">
        <v>78</v>
      </c>
      <c r="J99" s="23" t="str">
        <f>CHOOSE(MATCH(B99, {"January";"February";"March";"April";"May";"June";"July";"August";"September";"October";"November";"December"}, 0),
"Q1","Q1","Q1","Q2","Q2","Q2","Q3","Q3","Q3","Q4","Q4","Q4")</f>
        <v>Q4</v>
      </c>
    </row>
    <row r="100" spans="1:10" x14ac:dyDescent="0.3">
      <c r="A100" s="4" t="s">
        <v>30</v>
      </c>
      <c r="B100" s="5" t="s">
        <v>58</v>
      </c>
      <c r="C100" s="5" t="s">
        <v>15</v>
      </c>
      <c r="D100" s="5" t="s">
        <v>31</v>
      </c>
      <c r="E100" s="5">
        <v>6</v>
      </c>
      <c r="F100" s="5">
        <v>7</v>
      </c>
      <c r="G100" s="6">
        <v>42</v>
      </c>
      <c r="H100" s="5" t="s">
        <v>79</v>
      </c>
      <c r="I100" s="5" t="s">
        <v>80</v>
      </c>
      <c r="J100" s="23" t="str">
        <f>CHOOSE(MATCH(B100, {"January";"February";"March";"April";"May";"June";"July";"August";"September";"October";"November";"December"}, 0),
"Q1","Q1","Q1","Q2","Q2","Q2","Q3","Q3","Q3","Q4","Q4","Q4")</f>
        <v>Q4</v>
      </c>
    </row>
    <row r="101" spans="1:10" x14ac:dyDescent="0.3">
      <c r="A101" s="4" t="s">
        <v>32</v>
      </c>
      <c r="B101" s="5" t="s">
        <v>58</v>
      </c>
      <c r="C101" s="5" t="s">
        <v>18</v>
      </c>
      <c r="D101" s="5" t="s">
        <v>19</v>
      </c>
      <c r="E101" s="5">
        <v>15</v>
      </c>
      <c r="F101" s="5">
        <v>3</v>
      </c>
      <c r="G101" s="6">
        <v>45</v>
      </c>
      <c r="H101" s="5" t="s">
        <v>81</v>
      </c>
      <c r="I101" s="5" t="s">
        <v>82</v>
      </c>
      <c r="J101" s="23" t="str">
        <f>CHOOSE(MATCH(B101, {"January";"February";"March";"April";"May";"June";"July";"August";"September";"October";"November";"December"}, 0),
"Q1","Q1","Q1","Q2","Q2","Q2","Q3","Q3","Q3","Q4","Q4","Q4")</f>
        <v>Q4</v>
      </c>
    </row>
    <row r="102" spans="1:10" x14ac:dyDescent="0.3">
      <c r="A102" s="4" t="s">
        <v>7</v>
      </c>
      <c r="B102" s="5" t="s">
        <v>59</v>
      </c>
      <c r="C102" s="5" t="s">
        <v>9</v>
      </c>
      <c r="D102" s="5" t="s">
        <v>10</v>
      </c>
      <c r="E102" s="5">
        <v>5</v>
      </c>
      <c r="F102" s="5">
        <v>30</v>
      </c>
      <c r="G102" s="6">
        <v>150</v>
      </c>
      <c r="H102" s="5" t="s">
        <v>63</v>
      </c>
      <c r="I102" s="5" t="s">
        <v>64</v>
      </c>
      <c r="J102" s="23" t="str">
        <f>CHOOSE(MATCH(B102, {"January";"February";"March";"April";"May";"June";"July";"August";"September";"October";"November";"December"}, 0),
"Q1","Q1","Q1","Q2","Q2","Q2","Q3","Q3","Q3","Q4","Q4","Q4")</f>
        <v>Q4</v>
      </c>
    </row>
    <row r="103" spans="1:10" x14ac:dyDescent="0.3">
      <c r="A103" s="4" t="s">
        <v>11</v>
      </c>
      <c r="B103" s="5" t="s">
        <v>59</v>
      </c>
      <c r="C103" s="5" t="s">
        <v>12</v>
      </c>
      <c r="D103" s="5" t="s">
        <v>13</v>
      </c>
      <c r="E103" s="5">
        <v>10</v>
      </c>
      <c r="F103" s="5">
        <v>5</v>
      </c>
      <c r="G103" s="6">
        <v>50</v>
      </c>
      <c r="H103" s="5" t="s">
        <v>65</v>
      </c>
      <c r="I103" s="5" t="s">
        <v>66</v>
      </c>
      <c r="J103" s="23" t="str">
        <f>CHOOSE(MATCH(B103, {"January";"February";"March";"April";"May";"June";"July";"August";"September";"October";"November";"December"}, 0),
"Q1","Q1","Q1","Q2","Q2","Q2","Q3","Q3","Q3","Q4","Q4","Q4")</f>
        <v>Q4</v>
      </c>
    </row>
    <row r="104" spans="1:10" x14ac:dyDescent="0.3">
      <c r="A104" s="4" t="s">
        <v>14</v>
      </c>
      <c r="B104" s="5" t="s">
        <v>59</v>
      </c>
      <c r="C104" s="5" t="s">
        <v>15</v>
      </c>
      <c r="D104" s="5" t="s">
        <v>16</v>
      </c>
      <c r="E104" s="5">
        <v>8</v>
      </c>
      <c r="F104" s="5">
        <v>8</v>
      </c>
      <c r="G104" s="6">
        <v>64</v>
      </c>
      <c r="H104" s="5" t="s">
        <v>67</v>
      </c>
      <c r="I104" s="5" t="s">
        <v>68</v>
      </c>
      <c r="J104" s="23" t="str">
        <f>CHOOSE(MATCH(B104, {"January";"February";"March";"April";"May";"June";"July";"August";"September";"October";"November";"December"}, 0),
"Q1","Q1","Q1","Q2","Q2","Q2","Q3","Q3","Q3","Q4","Q4","Q4")</f>
        <v>Q4</v>
      </c>
    </row>
    <row r="105" spans="1:10" x14ac:dyDescent="0.3">
      <c r="A105" s="4" t="s">
        <v>17</v>
      </c>
      <c r="B105" s="5" t="s">
        <v>59</v>
      </c>
      <c r="C105" s="5" t="s">
        <v>18</v>
      </c>
      <c r="D105" s="5" t="s">
        <v>46</v>
      </c>
      <c r="E105" s="5">
        <v>20</v>
      </c>
      <c r="F105" s="5">
        <v>4</v>
      </c>
      <c r="G105" s="6">
        <v>80</v>
      </c>
      <c r="H105" s="5" t="s">
        <v>69</v>
      </c>
      <c r="I105" s="5" t="s">
        <v>70</v>
      </c>
      <c r="J105" s="23" t="str">
        <f>CHOOSE(MATCH(B105, {"January";"February";"March";"April";"May";"June";"July";"August";"September";"October";"November";"December"}, 0),
"Q1","Q1","Q1","Q2","Q2","Q2","Q3","Q3","Q3","Q4","Q4","Q4")</f>
        <v>Q4</v>
      </c>
    </row>
    <row r="106" spans="1:10" x14ac:dyDescent="0.3">
      <c r="A106" s="4" t="s">
        <v>20</v>
      </c>
      <c r="B106" s="5" t="s">
        <v>59</v>
      </c>
      <c r="C106" s="5" t="s">
        <v>21</v>
      </c>
      <c r="D106" s="5" t="s">
        <v>47</v>
      </c>
      <c r="E106" s="5">
        <v>8</v>
      </c>
      <c r="F106" s="5">
        <v>2</v>
      </c>
      <c r="G106" s="6">
        <v>16</v>
      </c>
      <c r="H106" s="5" t="s">
        <v>71</v>
      </c>
      <c r="I106" s="5" t="s">
        <v>72</v>
      </c>
      <c r="J106" s="23" t="str">
        <f>CHOOSE(MATCH(B106, {"January";"February";"March";"April";"May";"June";"July";"August";"September";"October";"November";"December"}, 0),
"Q1","Q1","Q1","Q2","Q2","Q2","Q3","Q3","Q3","Q4","Q4","Q4")</f>
        <v>Q4</v>
      </c>
    </row>
    <row r="107" spans="1:10" x14ac:dyDescent="0.3">
      <c r="A107" s="4" t="s">
        <v>23</v>
      </c>
      <c r="B107" s="5" t="s">
        <v>59</v>
      </c>
      <c r="C107" s="5" t="s">
        <v>24</v>
      </c>
      <c r="D107" s="5" t="s">
        <v>48</v>
      </c>
      <c r="E107" s="5">
        <v>8</v>
      </c>
      <c r="F107" s="5">
        <v>3</v>
      </c>
      <c r="G107" s="6">
        <v>24</v>
      </c>
      <c r="H107" s="5" t="s">
        <v>73</v>
      </c>
      <c r="I107" s="5" t="s">
        <v>74</v>
      </c>
      <c r="J107" s="23" t="str">
        <f>CHOOSE(MATCH(B107, {"January";"February";"March";"April";"May";"June";"July";"August";"September";"October";"November";"December"}, 0),
"Q1","Q1","Q1","Q2","Q2","Q2","Q3","Q3","Q3","Q4","Q4","Q4")</f>
        <v>Q4</v>
      </c>
    </row>
    <row r="108" spans="1:10" x14ac:dyDescent="0.3">
      <c r="A108" s="4" t="s">
        <v>26</v>
      </c>
      <c r="B108" s="5" t="s">
        <v>59</v>
      </c>
      <c r="C108" s="5" t="s">
        <v>9</v>
      </c>
      <c r="D108" s="5" t="s">
        <v>27</v>
      </c>
      <c r="E108" s="5">
        <v>5</v>
      </c>
      <c r="F108" s="5">
        <v>30</v>
      </c>
      <c r="G108" s="6">
        <v>150</v>
      </c>
      <c r="H108" s="5" t="s">
        <v>75</v>
      </c>
      <c r="I108" s="5" t="s">
        <v>76</v>
      </c>
      <c r="J108" s="23" t="str">
        <f>CHOOSE(MATCH(B108, {"January";"February";"March";"April";"May";"June";"July";"August";"September";"October";"November";"December"}, 0),
"Q1","Q1","Q1","Q2","Q2","Q2","Q3","Q3","Q3","Q4","Q4","Q4")</f>
        <v>Q4</v>
      </c>
    </row>
    <row r="109" spans="1:10" x14ac:dyDescent="0.3">
      <c r="A109" s="4" t="s">
        <v>28</v>
      </c>
      <c r="B109" s="5" t="s">
        <v>59</v>
      </c>
      <c r="C109" s="5" t="s">
        <v>12</v>
      </c>
      <c r="D109" s="5" t="s">
        <v>29</v>
      </c>
      <c r="E109" s="5">
        <v>10</v>
      </c>
      <c r="F109" s="5">
        <v>5</v>
      </c>
      <c r="G109" s="6">
        <v>50</v>
      </c>
      <c r="H109" s="5" t="s">
        <v>77</v>
      </c>
      <c r="I109" s="5" t="s">
        <v>78</v>
      </c>
      <c r="J109" s="23" t="str">
        <f>CHOOSE(MATCH(B109, {"January";"February";"March";"April";"May";"June";"July";"August";"September";"October";"November";"December"}, 0),
"Q1","Q1","Q1","Q2","Q2","Q2","Q3","Q3","Q3","Q4","Q4","Q4")</f>
        <v>Q4</v>
      </c>
    </row>
    <row r="110" spans="1:10" x14ac:dyDescent="0.3">
      <c r="A110" s="4" t="s">
        <v>30</v>
      </c>
      <c r="B110" s="5" t="s">
        <v>59</v>
      </c>
      <c r="C110" s="5" t="s">
        <v>15</v>
      </c>
      <c r="D110" s="5" t="s">
        <v>31</v>
      </c>
      <c r="E110" s="5">
        <v>6</v>
      </c>
      <c r="F110" s="5">
        <v>7</v>
      </c>
      <c r="G110" s="6">
        <v>42</v>
      </c>
      <c r="H110" s="5" t="s">
        <v>79</v>
      </c>
      <c r="I110" s="5" t="s">
        <v>80</v>
      </c>
      <c r="J110" s="23" t="str">
        <f>CHOOSE(MATCH(B110, {"January";"February";"March";"April";"May";"June";"July";"August";"September";"October";"November";"December"}, 0),
"Q1","Q1","Q1","Q2","Q2","Q2","Q3","Q3","Q3","Q4","Q4","Q4")</f>
        <v>Q4</v>
      </c>
    </row>
    <row r="111" spans="1:10" x14ac:dyDescent="0.3">
      <c r="A111" s="4" t="s">
        <v>32</v>
      </c>
      <c r="B111" s="5" t="s">
        <v>59</v>
      </c>
      <c r="C111" s="5" t="s">
        <v>18</v>
      </c>
      <c r="D111" s="5" t="s">
        <v>49</v>
      </c>
      <c r="E111" s="5">
        <v>10</v>
      </c>
      <c r="F111" s="5">
        <v>5</v>
      </c>
      <c r="G111" s="6">
        <v>50</v>
      </c>
      <c r="H111" s="5" t="s">
        <v>81</v>
      </c>
      <c r="I111" s="5" t="s">
        <v>82</v>
      </c>
      <c r="J111" s="23" t="str">
        <f>CHOOSE(MATCH(B111, {"January";"February";"March";"April";"May";"June";"July";"August";"September";"October";"November";"December"}, 0),
"Q1","Q1","Q1","Q2","Q2","Q2","Q3","Q3","Q3","Q4","Q4","Q4")</f>
        <v>Q4</v>
      </c>
    </row>
    <row r="112" spans="1:10" x14ac:dyDescent="0.3">
      <c r="A112" s="4" t="s">
        <v>7</v>
      </c>
      <c r="B112" s="5" t="s">
        <v>60</v>
      </c>
      <c r="C112" s="5" t="s">
        <v>9</v>
      </c>
      <c r="D112" s="5" t="s">
        <v>27</v>
      </c>
      <c r="E112" s="5">
        <v>10</v>
      </c>
      <c r="F112" s="5">
        <v>20</v>
      </c>
      <c r="G112" s="6">
        <v>200</v>
      </c>
      <c r="H112" s="5" t="s">
        <v>63</v>
      </c>
      <c r="I112" s="5" t="s">
        <v>64</v>
      </c>
      <c r="J112" s="23" t="str">
        <f>CHOOSE(MATCH(B112, {"January";"February";"March";"April";"May";"June";"July";"August";"September";"October";"November";"December"}, 0),
"Q1","Q1","Q1","Q2","Q2","Q2","Q3","Q3","Q3","Q4","Q4","Q4")</f>
        <v>Q4</v>
      </c>
    </row>
    <row r="113" spans="1:10" x14ac:dyDescent="0.3">
      <c r="A113" s="4" t="s">
        <v>11</v>
      </c>
      <c r="B113" s="5" t="s">
        <v>60</v>
      </c>
      <c r="C113" s="5" t="s">
        <v>12</v>
      </c>
      <c r="D113" s="5" t="s">
        <v>45</v>
      </c>
      <c r="E113" s="5">
        <v>10</v>
      </c>
      <c r="F113" s="5">
        <v>6</v>
      </c>
      <c r="G113" s="6">
        <v>60</v>
      </c>
      <c r="H113" s="5" t="s">
        <v>65</v>
      </c>
      <c r="I113" s="5" t="s">
        <v>66</v>
      </c>
      <c r="J113" s="23" t="str">
        <f>CHOOSE(MATCH(B113, {"January";"February";"March";"April";"May";"June";"July";"August";"September";"October";"November";"December"}, 0),
"Q1","Q1","Q1","Q2","Q2","Q2","Q3","Q3","Q3","Q4","Q4","Q4")</f>
        <v>Q4</v>
      </c>
    </row>
    <row r="114" spans="1:10" x14ac:dyDescent="0.3">
      <c r="A114" s="4" t="s">
        <v>14</v>
      </c>
      <c r="B114" s="5" t="s">
        <v>60</v>
      </c>
      <c r="C114" s="5" t="s">
        <v>15</v>
      </c>
      <c r="D114" s="5" t="s">
        <v>37</v>
      </c>
      <c r="E114" s="5">
        <v>10</v>
      </c>
      <c r="F114" s="5">
        <v>5</v>
      </c>
      <c r="G114" s="6">
        <v>50</v>
      </c>
      <c r="H114" s="5" t="s">
        <v>67</v>
      </c>
      <c r="I114" s="5" t="s">
        <v>68</v>
      </c>
      <c r="J114" s="23" t="str">
        <f>CHOOSE(MATCH(B114, {"January";"February";"March";"April";"May";"June";"July";"August";"September";"October";"November";"December"}, 0),
"Q1","Q1","Q1","Q2","Q2","Q2","Q3","Q3","Q3","Q4","Q4","Q4")</f>
        <v>Q4</v>
      </c>
    </row>
    <row r="115" spans="1:10" x14ac:dyDescent="0.3">
      <c r="A115" s="4" t="s">
        <v>17</v>
      </c>
      <c r="B115" s="5" t="s">
        <v>60</v>
      </c>
      <c r="C115" s="5" t="s">
        <v>18</v>
      </c>
      <c r="D115" s="5" t="s">
        <v>46</v>
      </c>
      <c r="E115" s="5">
        <v>20</v>
      </c>
      <c r="F115" s="5">
        <v>4</v>
      </c>
      <c r="G115" s="6">
        <v>80</v>
      </c>
      <c r="H115" s="5" t="s">
        <v>69</v>
      </c>
      <c r="I115" s="5" t="s">
        <v>70</v>
      </c>
      <c r="J115" s="23" t="str">
        <f>CHOOSE(MATCH(B115, {"January";"February";"March";"April";"May";"June";"July";"August";"September";"October";"November";"December"}, 0),
"Q1","Q1","Q1","Q2","Q2","Q2","Q3","Q3","Q3","Q4","Q4","Q4")</f>
        <v>Q4</v>
      </c>
    </row>
    <row r="116" spans="1:10" x14ac:dyDescent="0.3">
      <c r="A116" s="4" t="s">
        <v>20</v>
      </c>
      <c r="B116" s="5" t="s">
        <v>60</v>
      </c>
      <c r="C116" s="5" t="s">
        <v>21</v>
      </c>
      <c r="D116" s="5" t="s">
        <v>52</v>
      </c>
      <c r="E116" s="5">
        <v>6</v>
      </c>
      <c r="F116" s="5">
        <v>4</v>
      </c>
      <c r="G116" s="6">
        <v>24</v>
      </c>
      <c r="H116" s="5" t="s">
        <v>71</v>
      </c>
      <c r="I116" s="5" t="s">
        <v>72</v>
      </c>
      <c r="J116" s="23" t="str">
        <f>CHOOSE(MATCH(B116, {"January";"February";"March";"April";"May";"June";"July";"August";"September";"October";"November";"December"}, 0),
"Q1","Q1","Q1","Q2","Q2","Q2","Q3","Q3","Q3","Q4","Q4","Q4")</f>
        <v>Q4</v>
      </c>
    </row>
    <row r="117" spans="1:10" x14ac:dyDescent="0.3">
      <c r="A117" s="4" t="s">
        <v>23</v>
      </c>
      <c r="B117" s="5" t="s">
        <v>60</v>
      </c>
      <c r="C117" s="5" t="s">
        <v>24</v>
      </c>
      <c r="D117" s="5" t="s">
        <v>25</v>
      </c>
      <c r="E117" s="5">
        <v>12</v>
      </c>
      <c r="F117" s="5">
        <v>4</v>
      </c>
      <c r="G117" s="6">
        <v>48</v>
      </c>
      <c r="H117" s="5" t="s">
        <v>73</v>
      </c>
      <c r="I117" s="5" t="s">
        <v>74</v>
      </c>
      <c r="J117" s="23" t="str">
        <f>CHOOSE(MATCH(B117, {"January";"February";"March";"April";"May";"June";"July";"August";"September";"October";"November";"December"}, 0),
"Q1","Q1","Q1","Q2","Q2","Q2","Q3","Q3","Q3","Q4","Q4","Q4")</f>
        <v>Q4</v>
      </c>
    </row>
    <row r="118" spans="1:10" x14ac:dyDescent="0.3">
      <c r="A118" s="4" t="s">
        <v>26</v>
      </c>
      <c r="B118" s="5" t="s">
        <v>60</v>
      </c>
      <c r="C118" s="5" t="s">
        <v>9</v>
      </c>
      <c r="D118" s="5" t="s">
        <v>10</v>
      </c>
      <c r="E118" s="5">
        <v>5</v>
      </c>
      <c r="F118" s="5">
        <v>30</v>
      </c>
      <c r="G118" s="6">
        <v>150</v>
      </c>
      <c r="H118" s="5" t="s">
        <v>75</v>
      </c>
      <c r="I118" s="5" t="s">
        <v>76</v>
      </c>
      <c r="J118" s="23" t="str">
        <f>CHOOSE(MATCH(B118, {"January";"February";"March";"April";"May";"June";"July";"August";"September";"October";"November";"December"}, 0),
"Q1","Q1","Q1","Q2","Q2","Q2","Q3","Q3","Q3","Q4","Q4","Q4")</f>
        <v>Q4</v>
      </c>
    </row>
    <row r="119" spans="1:10" x14ac:dyDescent="0.3">
      <c r="A119" s="4" t="s">
        <v>28</v>
      </c>
      <c r="B119" s="5" t="s">
        <v>60</v>
      </c>
      <c r="C119" s="5" t="s">
        <v>12</v>
      </c>
      <c r="D119" s="5" t="s">
        <v>29</v>
      </c>
      <c r="E119" s="5">
        <v>10</v>
      </c>
      <c r="F119" s="5">
        <v>5</v>
      </c>
      <c r="G119" s="6">
        <v>50</v>
      </c>
      <c r="H119" s="5" t="s">
        <v>77</v>
      </c>
      <c r="I119" s="5" t="s">
        <v>78</v>
      </c>
      <c r="J119" s="23" t="str">
        <f>CHOOSE(MATCH(B119, {"January";"February";"March";"April";"May";"June";"July";"August";"September";"October";"November";"December"}, 0),
"Q1","Q1","Q1","Q2","Q2","Q2","Q3","Q3","Q3","Q4","Q4","Q4")</f>
        <v>Q4</v>
      </c>
    </row>
    <row r="120" spans="1:10" x14ac:dyDescent="0.3">
      <c r="A120" s="4" t="s">
        <v>30</v>
      </c>
      <c r="B120" s="5" t="s">
        <v>60</v>
      </c>
      <c r="C120" s="5" t="s">
        <v>15</v>
      </c>
      <c r="D120" s="5" t="s">
        <v>31</v>
      </c>
      <c r="E120" s="5">
        <v>6</v>
      </c>
      <c r="F120" s="5">
        <v>7</v>
      </c>
      <c r="G120" s="6">
        <v>42</v>
      </c>
      <c r="H120" s="5" t="s">
        <v>79</v>
      </c>
      <c r="I120" s="5" t="s">
        <v>80</v>
      </c>
      <c r="J120" s="23" t="str">
        <f>CHOOSE(MATCH(B120, {"January";"February";"March";"April";"May";"June";"July";"August";"September";"October";"November";"December"}, 0),
"Q1","Q1","Q1","Q2","Q2","Q2","Q3","Q3","Q3","Q4","Q4","Q4")</f>
        <v>Q4</v>
      </c>
    </row>
    <row r="121" spans="1:10" x14ac:dyDescent="0.3">
      <c r="A121" s="7" t="s">
        <v>32</v>
      </c>
      <c r="B121" s="8" t="s">
        <v>60</v>
      </c>
      <c r="C121" s="8" t="s">
        <v>18</v>
      </c>
      <c r="D121" s="8" t="s">
        <v>19</v>
      </c>
      <c r="E121" s="8">
        <v>15</v>
      </c>
      <c r="F121" s="8">
        <v>3</v>
      </c>
      <c r="G121" s="9">
        <v>45</v>
      </c>
      <c r="H121" s="8" t="s">
        <v>81</v>
      </c>
      <c r="I121" s="8" t="s">
        <v>82</v>
      </c>
      <c r="J121" s="25" t="str">
        <f>CHOOSE(MATCH(B121, {"January";"February";"March";"April";"May";"June";"July";"August";"September";"October";"November";"December"}, 0),
"Q1","Q1","Q1","Q2","Q2","Q2","Q3","Q3","Q3","Q4","Q4","Q4")</f>
        <v>Q4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9E78-07F2-4354-94BC-FD963B7C6674}">
  <dimension ref="A1:D43"/>
  <sheetViews>
    <sheetView tabSelected="1" workbookViewId="0">
      <selection activeCell="C23" sqref="C23"/>
    </sheetView>
  </sheetViews>
  <sheetFormatPr defaultRowHeight="14.4" x14ac:dyDescent="0.3"/>
  <cols>
    <col min="2" max="2" width="14.6640625" bestFit="1" customWidth="1"/>
    <col min="3" max="3" width="20.88671875" style="20" bestFit="1" customWidth="1"/>
  </cols>
  <sheetData>
    <row r="1" spans="1:4" x14ac:dyDescent="0.3">
      <c r="A1" s="15"/>
      <c r="B1" s="14"/>
      <c r="C1" s="19"/>
    </row>
    <row r="2" spans="1:4" x14ac:dyDescent="0.3">
      <c r="A2" s="16"/>
      <c r="B2" s="11" t="s">
        <v>84</v>
      </c>
      <c r="C2" s="20" t="s">
        <v>87</v>
      </c>
    </row>
    <row r="3" spans="1:4" x14ac:dyDescent="0.3">
      <c r="A3" s="16"/>
      <c r="B3" s="12" t="s">
        <v>20</v>
      </c>
      <c r="C3" s="20">
        <v>20</v>
      </c>
      <c r="D3" s="15"/>
    </row>
    <row r="4" spans="1:4" x14ac:dyDescent="0.3">
      <c r="A4" s="16"/>
      <c r="B4" s="12" t="s">
        <v>23</v>
      </c>
      <c r="C4" s="20">
        <v>35.5</v>
      </c>
    </row>
    <row r="5" spans="1:4" x14ac:dyDescent="0.3">
      <c r="A5" s="17"/>
      <c r="B5" s="12" t="s">
        <v>30</v>
      </c>
      <c r="C5" s="20">
        <v>39.5</v>
      </c>
    </row>
    <row r="6" spans="1:4" x14ac:dyDescent="0.3">
      <c r="A6" s="17"/>
      <c r="B6" s="12" t="s">
        <v>32</v>
      </c>
      <c r="C6" s="20">
        <v>50.416666666666664</v>
      </c>
    </row>
    <row r="7" spans="1:4" x14ac:dyDescent="0.3">
      <c r="A7" s="17"/>
      <c r="B7" s="12" t="s">
        <v>11</v>
      </c>
      <c r="C7" s="20">
        <v>50.833333333333336</v>
      </c>
    </row>
    <row r="8" spans="1:4" x14ac:dyDescent="0.3">
      <c r="A8" s="17"/>
      <c r="B8" s="12" t="s">
        <v>28</v>
      </c>
      <c r="C8" s="20">
        <v>52.333333333333336</v>
      </c>
    </row>
    <row r="9" spans="1:4" x14ac:dyDescent="0.3">
      <c r="A9" s="18"/>
      <c r="B9" s="12" t="s">
        <v>14</v>
      </c>
      <c r="C9" s="20">
        <v>55.833333333333336</v>
      </c>
    </row>
    <row r="10" spans="1:4" x14ac:dyDescent="0.3">
      <c r="A10" s="17"/>
      <c r="B10" s="12" t="s">
        <v>17</v>
      </c>
      <c r="C10" s="20">
        <v>61.25</v>
      </c>
    </row>
    <row r="11" spans="1:4" x14ac:dyDescent="0.3">
      <c r="A11" s="17"/>
      <c r="B11" s="12" t="s">
        <v>26</v>
      </c>
      <c r="C11" s="20">
        <v>127.5</v>
      </c>
    </row>
    <row r="12" spans="1:4" x14ac:dyDescent="0.3">
      <c r="A12" s="18"/>
      <c r="B12" s="12" t="s">
        <v>7</v>
      </c>
      <c r="C12" s="20">
        <v>179.16666666666666</v>
      </c>
    </row>
    <row r="13" spans="1:4" x14ac:dyDescent="0.3">
      <c r="A13" s="14"/>
      <c r="B13" s="12" t="s">
        <v>85</v>
      </c>
      <c r="C13" s="20">
        <v>67.233333333333334</v>
      </c>
    </row>
    <row r="26" spans="3:3" x14ac:dyDescent="0.3">
      <c r="C26"/>
    </row>
    <row r="27" spans="3:3" x14ac:dyDescent="0.3">
      <c r="C27"/>
    </row>
    <row r="28" spans="3:3" x14ac:dyDescent="0.3">
      <c r="C28"/>
    </row>
    <row r="29" spans="3:3" x14ac:dyDescent="0.3">
      <c r="C29"/>
    </row>
    <row r="30" spans="3:3" x14ac:dyDescent="0.3">
      <c r="C30"/>
    </row>
    <row r="31" spans="3:3" x14ac:dyDescent="0.3">
      <c r="C31"/>
    </row>
    <row r="32" spans="3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D4B3-AAAD-4F9E-BB7B-C3A89A3C5037}">
  <dimension ref="B5:C12"/>
  <sheetViews>
    <sheetView workbookViewId="0">
      <selection activeCell="F17" sqref="F17"/>
    </sheetView>
  </sheetViews>
  <sheetFormatPr defaultRowHeight="14.4" x14ac:dyDescent="0.3"/>
  <cols>
    <col min="2" max="2" width="15.21875" bestFit="1" customWidth="1"/>
    <col min="3" max="3" width="18.109375" bestFit="1" customWidth="1"/>
  </cols>
  <sheetData>
    <row r="5" spans="2:3" x14ac:dyDescent="0.3">
      <c r="B5" s="11" t="s">
        <v>84</v>
      </c>
      <c r="C5" t="s">
        <v>86</v>
      </c>
    </row>
    <row r="6" spans="2:3" x14ac:dyDescent="0.3">
      <c r="B6" s="12" t="s">
        <v>18</v>
      </c>
      <c r="C6" s="13">
        <v>1340</v>
      </c>
    </row>
    <row r="7" spans="2:3" x14ac:dyDescent="0.3">
      <c r="B7" s="12" t="s">
        <v>15</v>
      </c>
      <c r="C7" s="13">
        <v>1144</v>
      </c>
    </row>
    <row r="8" spans="2:3" x14ac:dyDescent="0.3">
      <c r="B8" s="12" t="s">
        <v>9</v>
      </c>
      <c r="C8" s="13">
        <v>3680</v>
      </c>
    </row>
    <row r="9" spans="2:3" x14ac:dyDescent="0.3">
      <c r="B9" s="12" t="s">
        <v>12</v>
      </c>
      <c r="C9" s="13">
        <v>1238</v>
      </c>
    </row>
    <row r="10" spans="2:3" x14ac:dyDescent="0.3">
      <c r="B10" s="12" t="s">
        <v>24</v>
      </c>
      <c r="C10" s="13">
        <v>426</v>
      </c>
    </row>
    <row r="11" spans="2:3" x14ac:dyDescent="0.3">
      <c r="B11" s="12" t="s">
        <v>21</v>
      </c>
      <c r="C11" s="13">
        <v>240</v>
      </c>
    </row>
    <row r="12" spans="2:3" x14ac:dyDescent="0.3">
      <c r="B12" s="12" t="s">
        <v>85</v>
      </c>
      <c r="C12" s="13">
        <v>8068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EDC7C2-921E-49A9-9C0C-3DF9E7947D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C7A9B1-A0B4-4652-A98D-FB7B9E100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5F82C5-5C79-42F5-9867-9E4EEA38ED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Cheeseboard orders</vt:lpstr>
      <vt:lpstr>Pivot Table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sami mazari</cp:lastModifiedBy>
  <cp:revision/>
  <dcterms:created xsi:type="dcterms:W3CDTF">2024-10-09T05:13:45Z</dcterms:created>
  <dcterms:modified xsi:type="dcterms:W3CDTF">2025-06-14T16:30:34Z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