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BX66_HU3\Downloads\OneDrive_1_8-15-2024\"/>
    </mc:Choice>
  </mc:AlternateContent>
  <xr:revisionPtr revIDLastSave="0" documentId="13_ncr:1_{E327CDC5-141E-4480-83A3-09B09DD6A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sorbance 1_01" sheetId="1" r:id="rId1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I14" i="1"/>
  <c r="I15" i="1"/>
  <c r="I16" i="1"/>
  <c r="I17" i="1"/>
  <c r="J13" i="1"/>
  <c r="I13" i="1"/>
</calcChain>
</file>

<file path=xl/sharedStrings.xml><?xml version="1.0" encoding="utf-8"?>
<sst xmlns="http://schemas.openxmlformats.org/spreadsheetml/2006/main" count="71" uniqueCount="61">
  <si>
    <t>Measurement results</t>
  </si>
  <si>
    <t>NADH_NADPH_calib.skax</t>
  </si>
  <si>
    <t>8/8/2023 4:06:03 AM</t>
  </si>
  <si>
    <t xml:space="preserve"> </t>
  </si>
  <si>
    <t>Absorbance 1</t>
  </si>
  <si>
    <t>Wavelength: 340 nm</t>
  </si>
  <si>
    <t>NADH calibration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</si>
  <si>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</si>
  <si>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</si>
  <si>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</si>
  <si>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</si>
  <si>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</si>
  <si>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</si>
  <si>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</si>
  <si>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</si>
  <si>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</si>
  <si>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</si>
  <si>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NADH0001</t>
  </si>
  <si>
    <t>NADH0002</t>
  </si>
  <si>
    <t>NADH0003</t>
  </si>
  <si>
    <t>NADPH0001</t>
  </si>
  <si>
    <t>NADPH0002</t>
  </si>
  <si>
    <t>NADPH0003</t>
  </si>
  <si>
    <t>NADH0004</t>
  </si>
  <si>
    <t>NADH0005</t>
  </si>
  <si>
    <t>NADH0006</t>
  </si>
  <si>
    <t>NADPH0004</t>
  </si>
  <si>
    <t>NADPH0005</t>
  </si>
  <si>
    <t>NADPH0006</t>
  </si>
  <si>
    <t>NADH0007</t>
  </si>
  <si>
    <t>NADH0008</t>
  </si>
  <si>
    <t>NADH0009</t>
  </si>
  <si>
    <t>NADPH0007</t>
  </si>
  <si>
    <t>NADPH0008</t>
  </si>
  <si>
    <t>NADPH0009</t>
  </si>
  <si>
    <t>NADH0010</t>
  </si>
  <si>
    <t>NADH0011</t>
  </si>
  <si>
    <t>NADH0012</t>
  </si>
  <si>
    <t>NADPH0010</t>
  </si>
  <si>
    <t>NADPH0011</t>
  </si>
  <si>
    <t>NADPH0012</t>
  </si>
  <si>
    <t>NADH0013</t>
  </si>
  <si>
    <t>NADH0014</t>
  </si>
  <si>
    <t>NADH0015</t>
  </si>
  <si>
    <t>NADPH0013</t>
  </si>
  <si>
    <t>NADPH0014</t>
  </si>
  <si>
    <t>NADPH0015</t>
  </si>
  <si>
    <t>NADH0016</t>
  </si>
  <si>
    <t>NADH0017</t>
  </si>
  <si>
    <t>NADH0018</t>
  </si>
  <si>
    <t>NADPH0016</t>
  </si>
  <si>
    <t>NADPH0017</t>
  </si>
  <si>
    <t>NADPH0018</t>
  </si>
  <si>
    <t>NADH0019</t>
  </si>
  <si>
    <t>NADH0020</t>
  </si>
  <si>
    <t>NADH0021</t>
  </si>
  <si>
    <t>NADPH0019</t>
  </si>
  <si>
    <t>NADPH0020</t>
  </si>
  <si>
    <t>NADPH0021</t>
  </si>
  <si>
    <t>Autoloading range A1 - M28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</si>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</sst>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NADH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575415573053369"/>
                  <c:y val="0.12962962962962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'Absorbance 1_01'!$N$13:$N$17</c:f>
              <c:numCache>
                <c:formatCode>General</c:formatCode>
                <c:ptCount val="5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  <c:pt idx="3">
                  <c:v>50</c:v>
                </c:pt>
                <c:pt idx="4">
                  <c:v>10</c:v>
                </c:pt>
              </c:numCache>
            </c:numRef>
          </c:xVal>
          <c:yVal>
            <c:numRef>
              <c:f>'Absorbance 1_01'!$I$13:$I$17</c:f>
              <c:numCache>
                <c:formatCode>0.0000</c:formatCode>
                <c:ptCount val="5"/>
                <c:pt idx="0">
                  <c:v>2.7782999999999998</c:v>
                </c:pt>
                <c:pt idx="1">
                  <c:v>1.5228000000000002</c:v>
                </c:pt>
                <c:pt idx="2">
                  <c:v>0.37613333333333326</c:v>
                </c:pt>
                <c:pt idx="3">
                  <c:v>0.20633333333333334</c:v>
                </c:pt>
                <c:pt idx="4">
                  <c:v>7.1599999999999997E-2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5D-4BF1-8711-C77DAA02BD21}"/>
            </c:ext>
          </c:extLst>
        </c:ser>
        <c:ser>
          <c:idx val="1"/>
          <c:order val="1"/>
          <c:tx>
            <c:v>NADPH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'Absorbance 1_01'!$N$13:$N$17</c:f>
              <c:numCache>
                <c:formatCode>General</c:formatCode>
                <c:ptCount val="5"/>
                <c:pt idx="0">
                  <c:v>1000</c:v>
                </c:pt>
                <c:pt idx="1">
                  <c:v>500</c:v>
                </c:pt>
                <c:pt idx="2">
                  <c:v>100</c:v>
                </c:pt>
                <c:pt idx="3">
                  <c:v>50</c:v>
                </c:pt>
                <c:pt idx="4">
                  <c:v>10</c:v>
                </c:pt>
              </c:numCache>
            </c:numRef>
          </c:xVal>
          <c:yVal>
            <c:numRef>
              <c:f>'Absorbance 1_01'!$J$13:$J$17</c:f>
              <c:numCache>
                <c:formatCode>0.0000</c:formatCode>
                <c:ptCount val="5"/>
                <c:pt idx="0">
                  <c:v>2.7694999999999994</c:v>
                </c:pt>
                <c:pt idx="1">
                  <c:v>1.5432666666666666</c:v>
                </c:pt>
                <c:pt idx="2">
                  <c:v>0.34236666666666665</c:v>
                </c:pt>
                <c:pt idx="3">
                  <c:v>0.19313333333333335</c:v>
                </c:pt>
                <c:pt idx="4">
                  <c:v>6.8333333333333343E-2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5D-4BF1-8711-C77DAA02B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236336"/>
        <c:axId val="861319184"/>
      </c:scatterChart>
      <c:valAx>
        <c:axId val="86623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19184"/>
        <c:crosses val="autoZero"/>
        <c:crossBetween val="midCat"/>
      </c:valAx>
      <c:valAx>
        <c:axId val="8613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23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962025</xdr:colOff>
      <xdr:row>19</xdr:row>
      <xdr:rowOff>104775</xdr:rowOff>
    </xdr:from>
    <xdr:to>
      <xdr:col>20</xdr:col>
      <xdr:colOff>523875</xdr:colOff>
      <xdr:row>33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1563B9-A6D3-4008-9382-E7D857FB2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N30"/>
  <sheetViews>
    <sheetView tabSelected="1" workbookViewId="0">
      <selection activeCell="K24" sqref="K24"/>
    </sheetView>
  </sheetViews>
  <sheetFormatPr defaultColWidth="9.140625" defaultRowHeight="15" customHeight="1" x14ac:dyDescent="0.2"/>
  <cols>
    <col min="1" max="1" width="20.28515625" customWidth="1"/>
    <col min="2" max="4" width="12" customWidth="1"/>
    <col min="5" max="7" width="13.28515625" customWidth="1"/>
    <col min="8" max="8" width="3.140625" customWidth="1"/>
    <col min="9" max="9" width="9.7109375" customWidth="1"/>
    <col min="10" max="10" width="16.42578125" customWidth="1"/>
    <col min="11" max="13" width="4.140625" customWidth="1"/>
    <col min="14" max="14" width="20.28515625" customWidth="1"/>
  </cols>
  <sheetData>
    <row r="1" spans="1:14" ht="15" customHeight="1" x14ac:dyDescent="0.2">
      <c r="A1" t="s">
        <v>0</v>
      </c>
    </row>
    <row r="2" spans="1:14" ht="15" customHeight="1" x14ac:dyDescent="0.2">
      <c r="A2" t="s">
        <v>1</v>
      </c>
    </row>
    <row r="3" spans="1:14" ht="15" customHeight="1" x14ac:dyDescent="0.2">
      <c r="A3" t="s">
        <v>2</v>
      </c>
    </row>
    <row r="4" spans="1:14" ht="15" customHeight="1" x14ac:dyDescent="0.2">
      <c r="A4" t="s">
        <v>3</v>
      </c>
    </row>
    <row r="5" spans="1:14" ht="15" customHeight="1" x14ac:dyDescent="0.2">
      <c r="A5" t="s">
        <v>4</v>
      </c>
    </row>
    <row r="6" spans="1:14" ht="15" customHeight="1" x14ac:dyDescent="0.2">
      <c r="A6" t="s">
        <v>5</v>
      </c>
    </row>
    <row r="7" spans="1:14" ht="15" customHeight="1" x14ac:dyDescent="0.2">
      <c r="A7" t="s">
        <v>3</v>
      </c>
    </row>
    <row r="8" spans="1:14" ht="15" customHeight="1" x14ac:dyDescent="0.2">
      <c r="A8" t="s">
        <v>6</v>
      </c>
    </row>
    <row r="9" spans="1:14" ht="15" customHeight="1" x14ac:dyDescent="0.2">
      <c r="A9" t="s">
        <v>3</v>
      </c>
    </row>
    <row r="10" spans="1:14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t="s">
        <v>60</v>
      </c>
    </row>
    <row r="11" spans="1:14" ht="15" customHeight="1" x14ac:dyDescent="0.2">
      <c r="A11" t="s">
        <v>8</v>
      </c>
      <c r="B11" s="2">
        <v>3.1160000000000001</v>
      </c>
      <c r="C11" s="2">
        <v>3.1385999999999998</v>
      </c>
      <c r="D11" s="2">
        <v>3.1772</v>
      </c>
      <c r="E11" s="2">
        <v>3.1791</v>
      </c>
      <c r="F11" s="2">
        <v>3.1539000000000001</v>
      </c>
      <c r="G11" s="2">
        <v>3.1703999999999999</v>
      </c>
    </row>
    <row r="12" spans="1:14" ht="15" customHeight="1" x14ac:dyDescent="0.2">
      <c r="A12" t="s">
        <v>9</v>
      </c>
      <c r="B12" s="2">
        <v>3.1282999999999999</v>
      </c>
      <c r="C12" s="2">
        <v>3.1316000000000002</v>
      </c>
      <c r="D12" s="2">
        <v>3.1427999999999998</v>
      </c>
      <c r="E12" s="2">
        <v>3.1251000000000002</v>
      </c>
      <c r="F12" s="2">
        <v>3.1459999999999999</v>
      </c>
      <c r="G12" s="2">
        <v>3.1377000000000002</v>
      </c>
    </row>
    <row r="13" spans="1:14" ht="15" customHeight="1" x14ac:dyDescent="0.2">
      <c r="A13" t="s">
        <v>10</v>
      </c>
      <c r="B13" s="2">
        <v>2.7829999999999999</v>
      </c>
      <c r="C13" s="2">
        <v>2.7561</v>
      </c>
      <c r="D13" s="2">
        <v>2.7957999999999998</v>
      </c>
      <c r="E13" s="2">
        <v>2.7709999999999999</v>
      </c>
      <c r="F13" s="2">
        <v>2.7757000000000001</v>
      </c>
      <c r="G13" s="2">
        <v>2.7618</v>
      </c>
      <c r="I13" s="3">
        <f>AVERAGE(B13:D13)</f>
        <v>2.7782999999999998</v>
      </c>
      <c r="J13" s="3">
        <f>AVERAGE(E13:G13)</f>
        <v>2.7694999999999994</v>
      </c>
      <c r="N13">
        <v>1000</v>
      </c>
    </row>
    <row r="14" spans="1:14" ht="15" customHeight="1" x14ac:dyDescent="0.2">
      <c r="A14" t="s">
        <v>11</v>
      </c>
      <c r="B14" s="2">
        <v>1.4891000000000001</v>
      </c>
      <c r="C14" s="2">
        <v>1.5531999999999999</v>
      </c>
      <c r="D14" s="2">
        <v>1.5261</v>
      </c>
      <c r="E14" s="2">
        <v>1.5428999999999999</v>
      </c>
      <c r="F14" s="2">
        <v>1.5438000000000001</v>
      </c>
      <c r="G14" s="2">
        <v>1.5430999999999999</v>
      </c>
      <c r="I14" s="3">
        <f t="shared" ref="I14:I17" si="0">AVERAGE(B14:D14)</f>
        <v>1.5228000000000002</v>
      </c>
      <c r="J14" s="3">
        <f t="shared" ref="J14:J17" si="1">AVERAGE(E14:G14)</f>
        <v>1.5432666666666666</v>
      </c>
      <c r="N14">
        <v>500</v>
      </c>
    </row>
    <row r="15" spans="1:14" ht="15" customHeight="1" x14ac:dyDescent="0.2">
      <c r="A15" t="s">
        <v>12</v>
      </c>
      <c r="B15" s="2">
        <v>0.37819999999999998</v>
      </c>
      <c r="C15" s="2">
        <v>0.3826</v>
      </c>
      <c r="D15" s="2">
        <v>0.36759999999999998</v>
      </c>
      <c r="E15" s="2">
        <v>0.3392</v>
      </c>
      <c r="F15" s="2">
        <v>0.34399999999999997</v>
      </c>
      <c r="G15" s="2">
        <v>0.34389999999999998</v>
      </c>
      <c r="I15" s="3">
        <f t="shared" si="0"/>
        <v>0.37613333333333326</v>
      </c>
      <c r="J15" s="3">
        <f t="shared" si="1"/>
        <v>0.34236666666666665</v>
      </c>
      <c r="N15">
        <v>100</v>
      </c>
    </row>
    <row r="16" spans="1:14" ht="15" customHeight="1" x14ac:dyDescent="0.2">
      <c r="A16" t="s">
        <v>13</v>
      </c>
      <c r="B16" s="2">
        <v>0.1991</v>
      </c>
      <c r="C16" s="2">
        <v>0.20669999999999999</v>
      </c>
      <c r="D16" s="2">
        <v>0.2132</v>
      </c>
      <c r="E16" s="2">
        <v>0.19439999999999999</v>
      </c>
      <c r="F16" s="2">
        <v>0.1915</v>
      </c>
      <c r="G16" s="2">
        <v>0.19350000000000001</v>
      </c>
      <c r="I16" s="3">
        <f t="shared" si="0"/>
        <v>0.20633333333333334</v>
      </c>
      <c r="J16" s="3">
        <f t="shared" si="1"/>
        <v>0.19313333333333335</v>
      </c>
      <c r="N16">
        <v>50</v>
      </c>
    </row>
    <row r="17" spans="1:14" ht="15" customHeight="1" x14ac:dyDescent="0.2">
      <c r="A17" t="s">
        <v>14</v>
      </c>
      <c r="B17" s="2">
        <v>7.0800000000000002E-2</v>
      </c>
      <c r="C17" s="2">
        <v>7.1999999999999995E-2</v>
      </c>
      <c r="D17" s="2">
        <v>7.1999999999999995E-2</v>
      </c>
      <c r="E17" s="2">
        <v>6.8199999999999997E-2</v>
      </c>
      <c r="F17" s="2">
        <v>6.83E-2</v>
      </c>
      <c r="G17" s="2">
        <v>6.8500000000000005E-2</v>
      </c>
      <c r="I17" s="3">
        <f t="shared" si="0"/>
        <v>7.1599999999999997E-2</v>
      </c>
      <c r="J17" s="3">
        <f t="shared" si="1"/>
        <v>6.8333333333333343E-2</v>
      </c>
      <c r="N17">
        <v>10</v>
      </c>
    </row>
    <row r="18" spans="1:14" ht="15" customHeight="1" x14ac:dyDescent="0.2">
      <c r="A18" t="s">
        <v>15</v>
      </c>
    </row>
    <row r="20" spans="1:14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4" ht="15" customHeight="1" x14ac:dyDescent="0.2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</row>
    <row r="22" spans="1:14" ht="15" customHeight="1" x14ac:dyDescent="0.2">
      <c r="A22" t="s">
        <v>9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</row>
    <row r="23" spans="1:14" ht="15" customHeight="1" x14ac:dyDescent="0.2">
      <c r="A23" t="s">
        <v>10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</row>
    <row r="24" spans="1:14" ht="15" customHeight="1" x14ac:dyDescent="0.2">
      <c r="A24" t="s">
        <v>11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</row>
    <row r="25" spans="1:14" ht="15" customHeight="1" x14ac:dyDescent="0.2">
      <c r="A25" t="s">
        <v>12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</row>
    <row r="26" spans="1:14" ht="15" customHeight="1" x14ac:dyDescent="0.2">
      <c r="A26" t="s">
        <v>13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</row>
    <row r="27" spans="1:14" ht="15" customHeight="1" x14ac:dyDescent="0.2">
      <c r="A27" t="s">
        <v>14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</row>
    <row r="28" spans="1:14" ht="15" customHeight="1" x14ac:dyDescent="0.2">
      <c r="A28" t="s">
        <v>15</v>
      </c>
    </row>
    <row r="30" spans="1:14" ht="15" customHeight="1" x14ac:dyDescent="0.2">
      <c r="A30" t="s">
        <v>59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43E66AFAB851E468A9E68C75C1F46BF" ma:contentTypeVersion="18" ma:contentTypeDescription="Új dokumentum létrehozása." ma:contentTypeScope="" ma:versionID="198f28a35e8bb57b1356f9eb067e2787">
  <xsd:schema xmlns:xsd="http://www.w3.org/2001/XMLSchema" xmlns:xs="http://www.w3.org/2001/XMLSchema" xmlns:p="http://schemas.microsoft.com/office/2006/metadata/properties" xmlns:ns2="3e3df118-09f6-42e8-bc50-7a1cfde5eefa" xmlns:ns3="a3eafdcd-e08f-405f-b1e6-7f7c2993fddf" targetNamespace="http://schemas.microsoft.com/office/2006/metadata/properties" ma:root="true" ma:fieldsID="69a2b38f9f340edb7a6fba7d222e3e0a" ns2:_="" ns3:_="">
    <xsd:import namespace="3e3df118-09f6-42e8-bc50-7a1cfde5eefa"/>
    <xsd:import namespace="a3eafdcd-e08f-405f-b1e6-7f7c2993f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df118-09f6-42e8-bc50-7a1cfde5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Képcímkék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afdcd-e08f-405f-b1e6-7f7c2993fdd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1b17bf7-4ef1-4cad-81a6-92760c9eda64}" ma:internalName="TaxCatchAll" ma:showField="CatchAllData" ma:web="a3eafdcd-e08f-405f-b1e6-7f7c2993fd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7372E9-8C4D-42C8-A52E-B49766C38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df118-09f6-42e8-bc50-7a1cfde5eefa"/>
    <ds:schemaRef ds:uri="a3eafdcd-e08f-405f-b1e6-7f7c2993fd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7554F-A53A-4528-94B4-0072FF30AF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DARGO Gergo HUNGARY RESEARCH</cp:lastModifiedBy>
  <dcterms:created xsi:type="dcterms:W3CDTF">2023-08-08T02:12:29Z</dcterms:created>
  <dcterms:modified xsi:type="dcterms:W3CDTF">2024-08-15T11:23:48Z</dcterms:modified>
</cp:coreProperties>
</file>