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Formation BD_BI\420-BD5-BB gr.000245\documents\projet de cours\"/>
    </mc:Choice>
  </mc:AlternateContent>
  <bookViews>
    <workbookView xWindow="0" yWindow="90" windowWidth="22980" windowHeight="12105" tabRatio="641" activeTab="3"/>
  </bookViews>
  <sheets>
    <sheet name="Team Members" sheetId="7" r:id="rId1"/>
    <sheet name="Roles" sheetId="6" r:id="rId2"/>
    <sheet name="Solution Schedule" sheetId="8" r:id="rId3"/>
    <sheet name="Estimated Hours" sheetId="5" r:id="rId4"/>
    <sheet name="Original Data Source" sheetId="9" r:id="rId5"/>
    <sheet name="Data Warehouse" sheetId="1" r:id="rId6"/>
    <sheet name="ETL Objects" sheetId="2" r:id="rId7"/>
    <sheet name="Cubes and Dimensions" sheetId="3" r:id="rId8"/>
    <sheet name="Reports" sheetId="4" r:id="rId9"/>
  </sheets>
  <calcPr calcId="162913"/>
  <pivotCaches>
    <pivotCache cacheId="46" r:id="rId10"/>
    <pivotCache cacheId="55" r:id="rId11"/>
    <pivotCache cacheId="100" r:id="rId12"/>
  </pivotCaches>
</workbook>
</file>

<file path=xl/calcChain.xml><?xml version="1.0" encoding="utf-8"?>
<calcChain xmlns="http://schemas.openxmlformats.org/spreadsheetml/2006/main">
  <c r="D32" i="5" l="1"/>
  <c r="D34" i="5" s="1"/>
  <c r="D24" i="5"/>
  <c r="D21" i="5"/>
  <c r="D18" i="5"/>
  <c r="D15" i="5"/>
  <c r="D12" i="5"/>
  <c r="D8" i="5"/>
</calcChain>
</file>

<file path=xl/connections.xml><?xml version="1.0" encoding="utf-8"?>
<connections xmlns="http://schemas.openxmlformats.org/spreadsheetml/2006/main">
  <connection id="1" odcFile="C:\Users\1895370\Documents\Mes sources de données\81_64_msdn ProjetMultidimensionnel1 DWNorthwindOrdersCube.odc" keepAlive="1" name="81_64_msdn ProjetMultidimensionnel1 DWNorthwindOrdersCube" type="5" refreshedVersion="6" background="1">
    <dbPr connection="Provider=MSOLAP.5;Persist Security Info=True;User ID=usager;Initial Catalog=ProjetMultidimensionnel1;Data Source=81_64_msdn;Location=81_64_msdn;MDX Compatibility=1;Safety Options=2;MDX Missing Member Mode=Error;Update Isolation Level=2" command="DWNorthwindOrdersCube" commandType="1"/>
    <olapPr sendLocale="1" rowDrillCount="1000"/>
  </connection>
  <connection id="2" odcFile="C:\Users\1895370\Documents\Mes sources de données\81_64_msdn ProjetMultidimensionnel1 DWNorthwindOrdersCube.odc" keepAlive="1" name="81_64_msdn ProjetMultidimensionnel1 DWNorthwindOrdersCube1" type="5" refreshedVersion="6" background="1">
    <dbPr connection="Provider=MSOLAP.5;Persist Security Info=True;User ID=usager;Initial Catalog=ProjetMultidimensionnel1;Data Source=81_64_msdn;Location=81_64_msdn;MDX Compatibility=1;Safety Options=2;MDX Missing Member Mode=Error;Update Isolation Level=2" command="DWNorthwindOrdersCube" commandType="1"/>
    <olapPr sendLocale="1" rowDrillCount="1000"/>
  </connection>
</connections>
</file>

<file path=xl/sharedStrings.xml><?xml version="1.0" encoding="utf-8"?>
<sst xmlns="http://schemas.openxmlformats.org/spreadsheetml/2006/main" count="3235" uniqueCount="1441">
  <si>
    <t>Object Name</t>
  </si>
  <si>
    <t>Source</t>
  </si>
  <si>
    <t>Description</t>
  </si>
  <si>
    <t>Source Type</t>
  </si>
  <si>
    <t>Destination Type</t>
  </si>
  <si>
    <t>BI Solution Projects</t>
  </si>
  <si>
    <t>Task</t>
  </si>
  <si>
    <t>Action Item</t>
  </si>
  <si>
    <t>Estimated Hours</t>
  </si>
  <si>
    <t>Actual Hours</t>
  </si>
  <si>
    <t>Interviews</t>
  </si>
  <si>
    <t>Locate Data</t>
  </si>
  <si>
    <t>Review database tables</t>
  </si>
  <si>
    <t>Review invoice documents</t>
  </si>
  <si>
    <t>Review sales awards program</t>
  </si>
  <si>
    <t>Planning and Documenting:</t>
  </si>
  <si>
    <t>Create the Data Warehouse</t>
  </si>
  <si>
    <t>Extract, Transform, and Load:</t>
  </si>
  <si>
    <t>Create Cubes:</t>
  </si>
  <si>
    <t>Create Reports:</t>
  </si>
  <si>
    <t>Test the Solution:</t>
  </si>
  <si>
    <t>Approve, Release, and Prepare for next version:</t>
  </si>
  <si>
    <t>Interview and Identify:</t>
  </si>
  <si>
    <t>Decide if the solution will work</t>
  </si>
  <si>
    <t>Define Team Roles</t>
  </si>
  <si>
    <t>Define Team Members</t>
  </si>
  <si>
    <t>Who will fill each role?</t>
  </si>
  <si>
    <t>Discuss Feasibility</t>
  </si>
  <si>
    <t>Create a Development Document</t>
  </si>
  <si>
    <t>Create the Database</t>
  </si>
  <si>
    <t>Create the Tables</t>
  </si>
  <si>
    <t>Define Constraints</t>
  </si>
  <si>
    <t xml:space="preserve">Create ETL Code </t>
  </si>
  <si>
    <t>Create a SQL Script with ETL code</t>
  </si>
  <si>
    <t>Create a an SSIS package with ETL code</t>
  </si>
  <si>
    <t>Create Dimensions</t>
  </si>
  <si>
    <t>Create Cubes</t>
  </si>
  <si>
    <t>Create SSAS Database</t>
  </si>
  <si>
    <t>Create SSRS Reports</t>
  </si>
  <si>
    <t>Create Prototype Reports</t>
  </si>
  <si>
    <t>Create Excel Reports</t>
  </si>
  <si>
    <t>Performance</t>
  </si>
  <si>
    <t>Verify naming</t>
  </si>
  <si>
    <t>Verify data domains</t>
  </si>
  <si>
    <t>Verify formula results</t>
  </si>
  <si>
    <t>Verify presentation formatting</t>
  </si>
  <si>
    <t>Test SSAS Processing performance</t>
  </si>
  <si>
    <t>Test SSIS ETL performance</t>
  </si>
  <si>
    <t>Test SSRS Report performance</t>
  </si>
  <si>
    <t>What role fit this solution?</t>
  </si>
  <si>
    <t xml:space="preserve">Requirements </t>
  </si>
  <si>
    <t>TOTAL</t>
  </si>
  <si>
    <t>Project Manager</t>
  </si>
  <si>
    <t>Documentation Developer</t>
  </si>
  <si>
    <t>Data Warehouse Developer</t>
  </si>
  <si>
    <t>ETL developer</t>
  </si>
  <si>
    <t>Testers</t>
  </si>
  <si>
    <t>Report Developer</t>
  </si>
  <si>
    <t>Release Manager</t>
  </si>
  <si>
    <t>Cube Developer</t>
  </si>
  <si>
    <t>Role</t>
  </si>
  <si>
    <t>Team Member</t>
  </si>
  <si>
    <t>Contact Phone</t>
  </si>
  <si>
    <t>Normal Hours</t>
  </si>
  <si>
    <t>Normal Workdays</t>
  </si>
  <si>
    <t>Data Warehouse Objects Worksheet</t>
  </si>
  <si>
    <t>Mon</t>
  </si>
  <si>
    <t>Tue</t>
  </si>
  <si>
    <t>Wed</t>
  </si>
  <si>
    <t>Thur</t>
  </si>
  <si>
    <t>Fri</t>
  </si>
  <si>
    <t>Est Hours</t>
  </si>
  <si>
    <t>SSIS ETL Objects Worksheet</t>
  </si>
  <si>
    <t>SSAS Objects Worksheet</t>
  </si>
  <si>
    <t>Destination</t>
  </si>
  <si>
    <t>Original Source</t>
  </si>
  <si>
    <t>Transformations</t>
  </si>
  <si>
    <t>Original Data Source Data</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</si>
  <si>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</si>
  <si>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</si>
  <si>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</si>
  <si>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</si>
  <si>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</si>
  <si>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</si>
  <si>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</si>
  <si>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</si>
  <si>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</si>
  <si>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</si>
  <si>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</si>
  <si>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</si>
  <si>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</si>
  <si>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</si>
  <si>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</si>
  <si>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</si>
  <si>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</si>
  <si>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NULL</t>
  </si>
  <si>
    <t>Germany</t>
  </si>
  <si>
    <t>030-0074321</t>
  </si>
  <si>
    <t>030-0076545</t>
  </si>
  <si>
    <t>ANATR</t>
  </si>
  <si>
    <t>Ana Trujillo Emparedados y helados</t>
  </si>
  <si>
    <t>Ana Trujillo</t>
  </si>
  <si>
    <t>Owner</t>
  </si>
  <si>
    <t>Avda. de la Constitución 2222</t>
  </si>
  <si>
    <t>México D.F.</t>
  </si>
  <si>
    <t>Mexico</t>
  </si>
  <si>
    <t>(5) 555-4729</t>
  </si>
  <si>
    <t>(5) 555-3745</t>
  </si>
  <si>
    <t>EmployeeID</t>
  </si>
  <si>
    <t>LastName</t>
  </si>
  <si>
    <t>FirstName</t>
  </si>
  <si>
    <t>Title</t>
  </si>
  <si>
    <t>TitleOfCourtesy</t>
  </si>
  <si>
    <t>BirthDate</t>
  </si>
  <si>
    <t>HireDate</t>
  </si>
  <si>
    <t>HomePhone</t>
  </si>
  <si>
    <t>Extension</t>
  </si>
  <si>
    <t>Photo</t>
  </si>
  <si>
    <t>Notes</t>
  </si>
  <si>
    <t>ReportsTo</t>
  </si>
  <si>
    <t>PhotoPath</t>
  </si>
  <si>
    <t>Davolio</t>
  </si>
  <si>
    <t>Nancy</t>
  </si>
  <si>
    <t>Ms.</t>
  </si>
  <si>
    <t>Seattle</t>
  </si>
  <si>
    <t>WA</t>
  </si>
  <si>
    <t>USA</t>
  </si>
  <si>
    <t>(206) 555-9857</t>
  </si>
  <si>
    <t>http://accweb/emmployees/davolio.bmp</t>
  </si>
  <si>
    <t>Fuller</t>
  </si>
  <si>
    <t>Andrew</t>
  </si>
  <si>
    <t>Vice President, Sales</t>
  </si>
  <si>
    <t>Dr.</t>
  </si>
  <si>
    <t>908 W. Capital Way</t>
  </si>
  <si>
    <t>Tacoma</t>
  </si>
  <si>
    <t>(206) 555-9482</t>
  </si>
  <si>
    <t>http://accweb/emmployees/fuller.bmp</t>
  </si>
  <si>
    <t>OrderID</t>
  </si>
  <si>
    <t>OrderDate</t>
  </si>
  <si>
    <t>RequiredDate</t>
  </si>
  <si>
    <t>ShippedDate</t>
  </si>
  <si>
    <t>ShipVia</t>
  </si>
  <si>
    <t>Freight</t>
  </si>
  <si>
    <t>ShipName</t>
  </si>
  <si>
    <t>ShipAddress</t>
  </si>
  <si>
    <t>ShipCity</t>
  </si>
  <si>
    <t>ShipRegion</t>
  </si>
  <si>
    <t>ShipPostalCode</t>
  </si>
  <si>
    <t>ShipCountry</t>
  </si>
  <si>
    <t>VINET</t>
  </si>
  <si>
    <t>Vins et alcools Chevalier</t>
  </si>
  <si>
    <t>59 rue de l'Abbaye</t>
  </si>
  <si>
    <t>Reims</t>
  </si>
  <si>
    <t>France</t>
  </si>
  <si>
    <t>TOMSP</t>
  </si>
  <si>
    <t>Toms Spezialitäten</t>
  </si>
  <si>
    <t>Luisenstr. 48</t>
  </si>
  <si>
    <t>Münster</t>
  </si>
  <si>
    <t>ProductID</t>
  </si>
  <si>
    <t>UnitPrice</t>
  </si>
  <si>
    <t>Quantity</t>
  </si>
  <si>
    <t>Discount</t>
  </si>
  <si>
    <t>ProductName</t>
  </si>
  <si>
    <t>SupplierID</t>
  </si>
  <si>
    <t>CategoryID</t>
  </si>
  <si>
    <t>QuantityPerUnit</t>
  </si>
  <si>
    <t>UnitsInStock</t>
  </si>
  <si>
    <t>UnitsOnOrder</t>
  </si>
  <si>
    <t>ReorderLevel</t>
  </si>
  <si>
    <t>Discontinued</t>
  </si>
  <si>
    <t>Chai</t>
  </si>
  <si>
    <t>10 boxes x 20 bags</t>
  </si>
  <si>
    <t>Chang</t>
  </si>
  <si>
    <t>24 - 12 oz bottles</t>
  </si>
  <si>
    <t>CategoryName</t>
  </si>
  <si>
    <t>Picture</t>
  </si>
  <si>
    <t>Beverages</t>
  </si>
  <si>
    <t>Soft drinks, coffees, teas, beers, and ales</t>
  </si>
  <si>
    <t>Condiments</t>
  </si>
  <si>
    <t>Sweet and savory sauces, relishes, spreads, and seasonings</t>
  </si>
  <si>
    <t>Original Data Source Design</t>
  </si>
  <si>
    <t>TABLE_NAME</t>
  </si>
  <si>
    <t>COLUMN_NAME</t>
  </si>
  <si>
    <t>DataType</t>
  </si>
  <si>
    <t>CONSTRAINT_NAME</t>
  </si>
  <si>
    <t>CONSTRAINT_TYPE</t>
  </si>
  <si>
    <t>IS_NULLABLE</t>
  </si>
  <si>
    <t>CHECK_CLAUSE</t>
  </si>
  <si>
    <t>COLUMN_DEFAULT</t>
  </si>
  <si>
    <t>Is_Identity</t>
  </si>
  <si>
    <t>Categories</t>
  </si>
  <si>
    <t>int</t>
  </si>
  <si>
    <t>PK_Categories</t>
  </si>
  <si>
    <t>PRIMARY KEY</t>
  </si>
  <si>
    <t>NO</t>
  </si>
  <si>
    <t>Customers</t>
  </si>
  <si>
    <t>Fact Table</t>
  </si>
  <si>
    <t>Table</t>
  </si>
  <si>
    <t>Dimension Key Column</t>
  </si>
  <si>
    <t>nvarchar(50)</t>
  </si>
  <si>
    <t>na</t>
  </si>
  <si>
    <t>Data Warehouse</t>
  </si>
  <si>
    <t>DimDates</t>
  </si>
  <si>
    <t>Moncef Neche</t>
  </si>
  <si>
    <t>*****</t>
  </si>
  <si>
    <t>**</t>
  </si>
  <si>
    <t>Sat</t>
  </si>
  <si>
    <t xml:space="preserve"> ****</t>
  </si>
  <si>
    <t>***</t>
  </si>
  <si>
    <t>*</t>
  </si>
  <si>
    <t>Mon - Sat</t>
  </si>
  <si>
    <t>Talk to Mangers (Team)</t>
  </si>
  <si>
    <t>nvarchar</t>
  </si>
  <si>
    <t>smallint</t>
  </si>
  <si>
    <t>YES</t>
  </si>
  <si>
    <t>money</t>
  </si>
  <si>
    <t>bit</t>
  </si>
  <si>
    <t>image</t>
  </si>
  <si>
    <t>ntext</t>
  </si>
  <si>
    <t>CustomerCustomerDemo</t>
  </si>
  <si>
    <t>CustomerTypeID</t>
  </si>
  <si>
    <t>nchar</t>
  </si>
  <si>
    <t>FK_CustomerCustomerDemo</t>
  </si>
  <si>
    <t>FOREIGN KEY</t>
  </si>
  <si>
    <t>PK_CustomerCustomerDemo</t>
  </si>
  <si>
    <t>FK_CustomerCustomerDemo_Customers</t>
  </si>
  <si>
    <t>CustomerDemographics</t>
  </si>
  <si>
    <t>PK_CustomerDemographics</t>
  </si>
  <si>
    <t>CustomerDesc</t>
  </si>
  <si>
    <t>PK_Customers</t>
  </si>
  <si>
    <t>Employees</t>
  </si>
  <si>
    <t>FK_Employees_Employees</t>
  </si>
  <si>
    <t>datetime</t>
  </si>
  <si>
    <t>PK_Employees</t>
  </si>
  <si>
    <t>CK_Birthdate</t>
  </si>
  <si>
    <t>CHECK</t>
  </si>
  <si>
    <t>([BirthDate]&lt;getdate())</t>
  </si>
  <si>
    <t>EmployeeTerritories</t>
  </si>
  <si>
    <t>TerritoryID</t>
  </si>
  <si>
    <t>PK_EmployeeTerritories</t>
  </si>
  <si>
    <t>FK_EmployeeTerritories_Territories</t>
  </si>
  <si>
    <t>FK_EmployeeTerritories_Employees</t>
  </si>
  <si>
    <t>real</t>
  </si>
  <si>
    <t>Order Details</t>
  </si>
  <si>
    <t>CK_UnitPrice</t>
  </si>
  <si>
    <t>([UnitPrice]&gt;=(0))</t>
  </si>
  <si>
    <t>((0))</t>
  </si>
  <si>
    <t>CK_Quantity</t>
  </si>
  <si>
    <t>([Quantity]&gt;(0))</t>
  </si>
  <si>
    <t>((1))</t>
  </si>
  <si>
    <t>FK_Order_Details_Products</t>
  </si>
  <si>
    <t>PK_Order_Details</t>
  </si>
  <si>
    <t>FK_Order_Details_Orders</t>
  </si>
  <si>
    <t>CK_Discount</t>
  </si>
  <si>
    <t>([Discount]&gt;=(0) AND [Discount]&lt;=(1))</t>
  </si>
  <si>
    <t>Orders</t>
  </si>
  <si>
    <t>FK_Orders_Shippers</t>
  </si>
  <si>
    <t>PK_Orders</t>
  </si>
  <si>
    <t>FK_Orders_Employees</t>
  </si>
  <si>
    <t>FK_Orders_Customers</t>
  </si>
  <si>
    <t>Products</t>
  </si>
  <si>
    <t>CK_UnitsOnOrder</t>
  </si>
  <si>
    <t>([UnitsOnOrder]&gt;=(0))</t>
  </si>
  <si>
    <t>CK_UnitsInStock</t>
  </si>
  <si>
    <t>([UnitsInStock]&gt;=(0))</t>
  </si>
  <si>
    <t>CK_Products_UnitPrice</t>
  </si>
  <si>
    <t>FK_Products_Suppliers</t>
  </si>
  <si>
    <t>CK_ReorderLevel</t>
  </si>
  <si>
    <t>([ReorderLevel]&gt;=(0))</t>
  </si>
  <si>
    <t>PK_Products</t>
  </si>
  <si>
    <t>FK_Products_Categories</t>
  </si>
  <si>
    <t>RegionID</t>
  </si>
  <si>
    <t>PK_Region</t>
  </si>
  <si>
    <t>RegionDescription</t>
  </si>
  <si>
    <t>Shippers</t>
  </si>
  <si>
    <t>ShipperID</t>
  </si>
  <si>
    <t>PK_Shippers</t>
  </si>
  <si>
    <t>Suppliers</t>
  </si>
  <si>
    <t>PK_Suppliers</t>
  </si>
  <si>
    <t>HomePage</t>
  </si>
  <si>
    <t>Territories</t>
  </si>
  <si>
    <t>PK_Territories</t>
  </si>
  <si>
    <t>TerritoryDescription</t>
  </si>
  <si>
    <t>FK_Territories_Region</t>
  </si>
  <si>
    <t>no</t>
  </si>
  <si>
    <t>yes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</si>
  <si>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</si>
  <si>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</si>
  <si>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</si>
  <si>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</si>
  <si>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</si>
  <si>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</si>
  <si>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</si>
  <si>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</si>
  <si>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</si>
  <si>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</si>
  <si>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</si>
  <si>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</si>
  <si>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</si>
  <si>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</si>
  <si>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</si>
  <si>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</si>
  <si>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</si>
  <si>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</si>
  <si>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Seafood</t>
  </si>
  <si>
    <t>Seaweed and fish</t>
  </si>
  <si>
    <t>ANTON</t>
  </si>
  <si>
    <t>Antonio Moreno Taquería</t>
  </si>
  <si>
    <t>Antonio Moreno</t>
  </si>
  <si>
    <t>Mataderos  2312</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</si>
  <si>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</si>
  <si>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</si>
  <si>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</si>
  <si>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</si>
  <si>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</si>
  <si>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</si>
  <si>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</si>
  <si>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</si>
  <si>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</si>
  <si>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</si>
  <si>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</si>
  <si>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</si>
  <si>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</si>
  <si>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</si>
  <si>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</si>
  <si>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</si>
  <si>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</si>
  <si>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</si>
  <si>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</si>
  <si>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</si>
  <si>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</si>
  <si>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</si>
  <si>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</si>
  <si>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</si>
  <si>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</si>
  <si>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0621-08460</t>
  </si>
  <si>
    <t>0621-08924</t>
  </si>
  <si>
    <t>BLONP</t>
  </si>
  <si>
    <t>Blondesddsl père et fils</t>
  </si>
  <si>
    <t>Frédérique Citeaux</t>
  </si>
  <si>
    <t>Marketing Manager</t>
  </si>
  <si>
    <t>24, place Kléber</t>
  </si>
  <si>
    <t>Strasbourg</t>
  </si>
  <si>
    <t>88.60.15.31</t>
  </si>
  <si>
    <t>88.60.15.32</t>
  </si>
  <si>
    <t>BOLID</t>
  </si>
  <si>
    <t>Bólido Comidas preparadas</t>
  </si>
  <si>
    <t>Martín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</si>
  <si>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</si>
  <si>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</si>
  <si>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</si>
  <si>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</si>
  <si>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</si>
  <si>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</si>
  <si>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</si>
  <si>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</si>
  <si>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</si>
  <si>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</si>
  <si>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</si>
  <si>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</si>
  <si>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</si>
  <si>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</si>
  <si>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</si>
  <si>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</si>
  <si>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</si>
  <si>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</si>
  <si>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</si>
  <si>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</si>
  <si>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</si>
  <si>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</si>
  <si>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</si>
  <si>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</si>
  <si>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</si>
  <si>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</si>
  <si>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</si>
  <si>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</si>
  <si>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</si>
  <si>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</si>
  <si>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</si>
  <si>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</si>
  <si>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</si>
  <si>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</si>
  <si>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</si>
  <si>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</si>
  <si>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</si>
  <si>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</si>
  <si>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</si>
  <si>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</si>
  <si>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</si>
  <si>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</si>
  <si>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</si>
  <si>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</si>
  <si>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</si>
  <si>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</si>
  <si>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</si>
  <si>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</si>
  <si>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</si>
  <si>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</si>
  <si>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</si>
  <si>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</si>
  <si>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Comércio Mineiro</t>
  </si>
  <si>
    <t>Pedro Afonso</t>
  </si>
  <si>
    <t>Sales Associate</t>
  </si>
  <si>
    <t>Av. dos Lusíadas, 23</t>
  </si>
  <si>
    <t>Sao Paulo</t>
  </si>
  <si>
    <t>SP</t>
  </si>
  <si>
    <t>05432-043</t>
  </si>
  <si>
    <t>Brazil</t>
  </si>
  <si>
    <t>(11) 555-7647</t>
  </si>
  <si>
    <t>CONSH</t>
  </si>
  <si>
    <t>Consolidated Holdings</t>
  </si>
  <si>
    <t>Elizabeth Brown</t>
  </si>
  <si>
    <t>Berkeley Gardens 12  Brewery</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</si>
  <si>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</si>
  <si>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</si>
  <si>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</si>
  <si>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</si>
  <si>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</si>
  <si>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</si>
  <si>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</si>
  <si>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</si>
  <si>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</si>
  <si>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</si>
  <si>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</si>
  <si>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</si>
  <si>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</si>
  <si>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</si>
  <si>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</si>
  <si>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</si>
  <si>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</si>
  <si>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</si>
  <si>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</si>
  <si>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</si>
  <si>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</si>
  <si>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</si>
  <si>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</si>
  <si>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</si>
  <si>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</si>
  <si>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</si>
  <si>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</si>
  <si>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</si>
  <si>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</si>
  <si>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</si>
  <si>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</si>
  <si>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</si>
  <si>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</si>
  <si>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</si>
  <si>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</si>
  <si>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</si>
  <si>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</si>
  <si>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</si>
  <si>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</si>
  <si>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</si>
  <si>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</si>
  <si>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</si>
  <si>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</si>
  <si>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</si>
  <si>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(91) 555 94 44</t>
  </si>
  <si>
    <t>(91) 555 55 93</t>
  </si>
  <si>
    <t>FOLIG</t>
  </si>
  <si>
    <t>Folies gourmandes</t>
  </si>
  <si>
    <t>Martine Rancé</t>
  </si>
  <si>
    <t>Assistant Sales Agent</t>
  </si>
  <si>
    <t>184, chaussée de Tournai</t>
  </si>
  <si>
    <t>Lille</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</si>
  <si>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</si>
  <si>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</si>
  <si>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</si>
  <si>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</si>
  <si>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</si>
  <si>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</si>
  <si>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</si>
  <si>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</si>
  <si>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</si>
  <si>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</si>
  <si>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</si>
  <si>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</si>
  <si>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</si>
  <si>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</si>
  <si>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</si>
  <si>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</si>
  <si>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</si>
  <si>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</si>
  <si>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</si>
  <si>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</si>
  <si>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</si>
  <si>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</si>
  <si>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</si>
  <si>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</si>
  <si>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</si>
  <si>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</si>
  <si>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</si>
  <si>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</si>
  <si>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</si>
  <si>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</si>
  <si>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</si>
  <si>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</si>
  <si>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Lino Rodriguez</t>
  </si>
  <si>
    <t>Jardim das rosas n. 32</t>
  </si>
  <si>
    <t>Lisboa</t>
  </si>
  <si>
    <t>Portugal</t>
  </si>
  <si>
    <t>(1) 354-2534</t>
  </si>
  <si>
    <t>(1) 354-2535</t>
  </si>
  <si>
    <t>GALED</t>
  </si>
  <si>
    <t>Galería del gastrónomo</t>
  </si>
  <si>
    <t>Eduardo Saavedra</t>
  </si>
  <si>
    <t>Rambla de Cataluña, 23</t>
  </si>
  <si>
    <t>Barcelona</t>
  </si>
  <si>
    <t>(93) 203 4560</t>
  </si>
  <si>
    <t>(93) 203 4561</t>
  </si>
  <si>
    <t>GODOS</t>
  </si>
  <si>
    <t>Godos Cocina Típica</t>
  </si>
  <si>
    <t>José Pedro Freyre</t>
  </si>
  <si>
    <t>C/ Romero, 33</t>
  </si>
  <si>
    <t>Sevilla</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</si>
  <si>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</si>
  <si>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</si>
  <si>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</si>
  <si>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</si>
  <si>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</si>
  <si>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</si>
  <si>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</si>
  <si>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</si>
  <si>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</si>
  <si>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</si>
  <si>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</si>
  <si>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</si>
  <si>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</si>
  <si>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</si>
  <si>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</si>
  <si>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</si>
  <si>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</si>
  <si>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</si>
  <si>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5ª Ave. Los Palos Grandes</t>
  </si>
  <si>
    <t>Caracas</t>
  </si>
  <si>
    <t>DF</t>
  </si>
  <si>
    <t>Venezuela</t>
  </si>
  <si>
    <t>(2) 283-2951</t>
  </si>
  <si>
    <t>(2) 283-3397</t>
  </si>
  <si>
    <t>HANAR</t>
  </si>
  <si>
    <t>Hanari Carnes</t>
  </si>
  <si>
    <t>Mario Pontes</t>
  </si>
  <si>
    <t>Rua do Paço, 67</t>
  </si>
  <si>
    <t>Rio de Janeiro</t>
  </si>
  <si>
    <t>RJ</t>
  </si>
  <si>
    <t>05454-876</t>
  </si>
  <si>
    <t>(21) 555-0091</t>
  </si>
  <si>
    <t>(21) 555-8765</t>
  </si>
  <si>
    <t>HILAA</t>
  </si>
  <si>
    <t>HILARION-Abastos</t>
  </si>
  <si>
    <t>Carlos Hernández</t>
  </si>
  <si>
    <t>Carrera 22 con Ave. Carlos Soublette #8-35</t>
  </si>
  <si>
    <t>San Cristóbal</t>
  </si>
  <si>
    <t>Táchira</t>
  </si>
  <si>
    <t>(5) 555-1340</t>
  </si>
  <si>
    <t>(5) 555-1948</t>
  </si>
  <si>
    <t>HUNGC</t>
  </si>
  <si>
    <t>Hungry Coyote Import Store</t>
  </si>
  <si>
    <t>Yoshi Latimer</t>
  </si>
  <si>
    <t>City Center Plaza 516 Main St.</t>
  </si>
  <si>
    <t>Elgin</t>
  </si>
  <si>
    <t>(503) 555-6874</t>
  </si>
  <si>
    <t>(503) 555-2376</t>
  </si>
  <si>
    <t>HUNGO</t>
  </si>
  <si>
    <t>Hungry Owl All-Night Grocers</t>
  </si>
  <si>
    <t>Patricia McKenna</t>
  </si>
  <si>
    <t>8 Johnstown Road</t>
  </si>
  <si>
    <t>Cork</t>
  </si>
  <si>
    <t>Co. Cork</t>
  </si>
  <si>
    <t>Ireland</t>
  </si>
  <si>
    <t>ISLAT</t>
  </si>
  <si>
    <t>Island Trading</t>
  </si>
  <si>
    <t>Helen Bennett</t>
  </si>
  <si>
    <t>Garden House Crowther Way</t>
  </si>
  <si>
    <t>Cowes</t>
  </si>
  <si>
    <t>Isle of Wight</t>
  </si>
  <si>
    <t>PO31 7PJ</t>
  </si>
  <si>
    <t>(198) 555-8888</t>
  </si>
  <si>
    <t>KOENE</t>
  </si>
  <si>
    <t>Königlich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</si>
  <si>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</si>
  <si>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</si>
  <si>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</si>
  <si>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</si>
  <si>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</si>
  <si>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</si>
  <si>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</si>
  <si>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</si>
  <si>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</si>
  <si>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</si>
  <si>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</si>
  <si>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</si>
  <si>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</si>
  <si>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</si>
  <si>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</si>
  <si>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</si>
  <si>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</si>
  <si>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</si>
  <si>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</si>
  <si>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</si>
  <si>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</si>
  <si>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</si>
  <si>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</si>
  <si>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</si>
  <si>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</si>
  <si>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</si>
  <si>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</si>
  <si>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</si>
  <si>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</si>
  <si>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</si>
  <si>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</si>
  <si>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</si>
  <si>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</si>
  <si>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</si>
  <si>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</si>
  <si>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</si>
  <si>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</si>
  <si>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Frankfurt a.M.</t>
  </si>
  <si>
    <t>069-0245984</t>
  </si>
  <si>
    <t>069-0245874</t>
  </si>
  <si>
    <t>LETSS</t>
  </si>
  <si>
    <t>Let's Stop N Shop</t>
  </si>
  <si>
    <t>Jaime Yorres</t>
  </si>
  <si>
    <t>87 Polk St. Suite 5</t>
  </si>
  <si>
    <t>San Francisco</t>
  </si>
  <si>
    <t>CA</t>
  </si>
  <si>
    <t>(415) 555-5938</t>
  </si>
  <si>
    <t>LILAS</t>
  </si>
  <si>
    <t>LILA-Supermercado</t>
  </si>
  <si>
    <t>Carlos González</t>
  </si>
  <si>
    <t>Carrera 52 con Ave. Bolívar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</si>
  <si>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</si>
  <si>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</si>
  <si>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</si>
  <si>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</si>
  <si>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</si>
  <si>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</si>
  <si>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</si>
  <si>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</si>
  <si>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</si>
  <si>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</si>
  <si>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</si>
  <si>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</si>
  <si>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</si>
  <si>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</si>
  <si>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</si>
  <si>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</si>
  <si>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</si>
  <si>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</si>
  <si>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</si>
  <si>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</si>
  <si>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</si>
  <si>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</si>
  <si>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</si>
  <si>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</si>
  <si>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</si>
  <si>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</si>
  <si>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</si>
  <si>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</si>
  <si>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</si>
  <si>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</si>
  <si>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</si>
  <si>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</si>
  <si>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</si>
  <si>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</si>
  <si>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</si>
  <si>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</si>
  <si>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</si>
  <si>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</si>
  <si>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</si>
  <si>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</si>
  <si>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</si>
  <si>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</si>
  <si>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</si>
  <si>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</si>
  <si>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</si>
  <si>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</si>
  <si>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</si>
  <si>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</si>
  <si>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</si>
  <si>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</si>
  <si>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</si>
  <si>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</si>
  <si>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</si>
  <si>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</si>
  <si>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</si>
  <si>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</si>
  <si>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</si>
  <si>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</si>
  <si>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</si>
  <si>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</si>
  <si>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</si>
  <si>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</si>
  <si>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</si>
  <si>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</si>
  <si>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</si>
  <si>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</si>
  <si>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</si>
  <si>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</si>
  <si>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</si>
  <si>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(907) 555-7584</t>
  </si>
  <si>
    <t>(907) 555-2880</t>
  </si>
  <si>
    <t>OTTIK</t>
  </si>
  <si>
    <t>Ottilies Käseladen</t>
  </si>
  <si>
    <t>Henriette Pfalzheim</t>
  </si>
  <si>
    <t>Mehrheimerstr. 369</t>
  </si>
  <si>
    <t>Köln</t>
  </si>
  <si>
    <t>0221-0644327</t>
  </si>
  <si>
    <t>0221-0765721</t>
  </si>
  <si>
    <t>PARIS</t>
  </si>
  <si>
    <t>Paris spécialités</t>
  </si>
  <si>
    <t>Marie Bertrand</t>
  </si>
  <si>
    <t>265, boulevard Charonne</t>
  </si>
  <si>
    <t>Paris</t>
  </si>
  <si>
    <t>(1) 42.34.22.66</t>
  </si>
  <si>
    <t>(1) 42.34.22.77</t>
  </si>
  <si>
    <t>PERIC</t>
  </si>
  <si>
    <t>Pericles Comidas clásicas</t>
  </si>
  <si>
    <t>Guillermo Fernández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</si>
  <si>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</si>
  <si>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</si>
  <si>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</si>
  <si>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</si>
  <si>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</si>
  <si>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</si>
  <si>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</si>
  <si>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</si>
  <si>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</si>
  <si>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</si>
  <si>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</si>
  <si>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</si>
  <si>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</si>
  <si>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saúde n. 58</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</si>
  <si>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</si>
  <si>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</si>
  <si>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</si>
  <si>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</si>
  <si>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</si>
  <si>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</si>
  <si>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</si>
  <si>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</si>
  <si>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</si>
  <si>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</si>
  <si>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</si>
  <si>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</si>
  <si>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</si>
  <si>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</si>
  <si>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</si>
  <si>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</si>
  <si>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</si>
  <si>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</si>
  <si>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</si>
  <si>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</si>
  <si>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</si>
  <si>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</si>
  <si>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</si>
  <si>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</si>
  <si>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</si>
  <si>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</si>
  <si>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</si>
  <si>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</si>
  <si>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</si>
  <si>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</si>
  <si>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</si>
  <si>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</si>
  <si>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</si>
  <si>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</si>
  <si>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</si>
  <si>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</si>
  <si>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</si>
  <si>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</si>
  <si>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</si>
  <si>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</si>
  <si>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</si>
  <si>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</si>
  <si>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</si>
  <si>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</si>
  <si>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</si>
  <si>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</si>
  <si>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</si>
  <si>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</si>
  <si>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</si>
  <si>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</si>
  <si>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</si>
  <si>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</si>
  <si>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Genève</t>
  </si>
  <si>
    <t>0897-034214</t>
  </si>
  <si>
    <t>ROMEY</t>
  </si>
  <si>
    <t>Romero y tomillo</t>
  </si>
  <si>
    <t>Alejandra Camino</t>
  </si>
  <si>
    <t>Gran Vía, 1</t>
  </si>
  <si>
    <t>(91) 745 6200</t>
  </si>
  <si>
    <t>(91) 745 6210</t>
  </si>
  <si>
    <t>SANTG</t>
  </si>
  <si>
    <t>Santé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</si>
  <si>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</si>
  <si>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</si>
  <si>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</si>
  <si>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</si>
  <si>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</si>
  <si>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</si>
  <si>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</si>
  <si>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</si>
  <si>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</si>
  <si>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</si>
  <si>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</si>
  <si>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</si>
  <si>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</si>
  <si>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</si>
  <si>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</si>
  <si>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</si>
  <si>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</si>
  <si>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</si>
  <si>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</si>
  <si>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</si>
  <si>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</si>
  <si>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</si>
  <si>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</si>
  <si>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Vinbæltet 34</t>
  </si>
  <si>
    <t>Kobenhavn</t>
  </si>
  <si>
    <t>Denmark</t>
  </si>
  <si>
    <t>31 12 34 56</t>
  </si>
  <si>
    <t>31 13 35 57</t>
  </si>
  <si>
    <t>SPECD</t>
  </si>
  <si>
    <t>Spécialités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</si>
  <si>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</si>
  <si>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</si>
  <si>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</si>
  <si>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</si>
  <si>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</si>
  <si>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</si>
  <si>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</si>
  <si>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</si>
  <si>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</si>
  <si>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</si>
  <si>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</si>
  <si>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</si>
  <si>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</si>
  <si>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</si>
  <si>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</si>
  <si>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</si>
  <si>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</si>
  <si>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</si>
  <si>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</si>
  <si>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</si>
  <si>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</si>
  <si>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</si>
  <si>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</si>
  <si>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</si>
  <si>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(503) 555-3612</t>
  </si>
  <si>
    <t>THECR</t>
  </si>
  <si>
    <t>The Cracker Box</t>
  </si>
  <si>
    <t>Liu Wong</t>
  </si>
  <si>
    <t>55 Grizzly Peak Rd.</t>
  </si>
  <si>
    <t>Butte</t>
  </si>
  <si>
    <t>MT</t>
  </si>
  <si>
    <t>(406) 555-5834</t>
  </si>
  <si>
    <t>(406) 555-8083</t>
  </si>
  <si>
    <t>Karin Josephs</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</si>
  <si>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</si>
  <si>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</si>
  <si>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</si>
  <si>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</si>
  <si>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</si>
  <si>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</si>
  <si>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</si>
  <si>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</si>
  <si>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</si>
  <si>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</si>
  <si>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</si>
  <si>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</si>
  <si>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</si>
  <si>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</si>
  <si>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</si>
  <si>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</si>
  <si>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</si>
  <si>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</si>
  <si>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</si>
  <si>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(206) 555-8257</t>
  </si>
  <si>
    <t>(206) 555-2174</t>
  </si>
  <si>
    <t>VAFFE</t>
  </si>
  <si>
    <t>Vaffeljernet</t>
  </si>
  <si>
    <t>Palle Ibsen</t>
  </si>
  <si>
    <t>Smagsloget 45</t>
  </si>
  <si>
    <t>Århus</t>
  </si>
  <si>
    <t>86 21 32 43</t>
  </si>
  <si>
    <t>86 22 33 44</t>
  </si>
  <si>
    <t>VICTE</t>
  </si>
  <si>
    <t>Victuailles en stock</t>
  </si>
  <si>
    <t>Mary Saveley</t>
  </si>
  <si>
    <t>2, rue du Commerce</t>
  </si>
  <si>
    <t>Lyon</t>
  </si>
  <si>
    <t>78.32.54.86</t>
  </si>
  <si>
    <t>78.32.54.87</t>
  </si>
  <si>
    <t>Paul Henriot</t>
  </si>
  <si>
    <t>26.47.15.10</t>
  </si>
  <si>
    <t>26.47.15.11</t>
  </si>
  <si>
    <t>WANDK</t>
  </si>
  <si>
    <t>Die Wandernde Kuh</t>
  </si>
  <si>
    <t>Rita Müller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</si>
  <si>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</si>
  <si>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</si>
  <si>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</si>
  <si>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</si>
  <si>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</si>
  <si>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</si>
  <si>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</si>
  <si>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</si>
  <si>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</si>
  <si>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</si>
  <si>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</si>
  <si>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</si>
  <si>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</si>
  <si>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</si>
  <si>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</si>
  <si>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</si>
  <si>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</si>
  <si>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</si>
  <si>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</si>
  <si>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</si>
  <si>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</si>
  <si>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</si>
  <si>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</si>
  <si>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</si>
  <si>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</si>
  <si>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</si>
  <si>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</si>
  <si>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</si>
  <si>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</si>
  <si>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</si>
  <si>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</si>
  <si>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</si>
  <si>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</si>
  <si>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</si>
  <si>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</si>
  <si>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</si>
  <si>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</si>
  <si>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</si>
  <si>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</si>
  <si>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1948-12-08 00:00:00.000</t>
  </si>
  <si>
    <t>1992-05-01 00:00:00.000</t>
  </si>
  <si>
    <t>Education includes a BA in psychology from Colorado State University in 1970.  She also completed "The Art of the Cold Call."  Nancy is a member of Toastmasters International.</t>
  </si>
  <si>
    <t>1952-02-19 00:00:00.000</t>
  </si>
  <si>
    <t>1992-08-14 00:00:00.000</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</si>
  <si>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</si>
  <si>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</si>
  <si>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</si>
  <si>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1963-08-30 00:00:00.000</t>
  </si>
  <si>
    <t>1992-04-01 00:00:00.000</t>
  </si>
  <si>
    <t>722 Moss Bay Blvd.</t>
  </si>
  <si>
    <t>(206) 555-3412</t>
  </si>
  <si>
    <t>Janet has a BS degree in chemistry from Boston College (1984).  She has also completed a certificate program in food retailing management.  Janet was hired as a sales associate in 1991 and promoted to sales representative in February 1992.</t>
  </si>
  <si>
    <t>http://accweb/emmployees/leverling.bmp</t>
  </si>
  <si>
    <t>Peacock</t>
  </si>
  <si>
    <t>Margaret</t>
  </si>
  <si>
    <t>Mrs.</t>
  </si>
  <si>
    <t>1937-09-19 00:00:00.000</t>
  </si>
  <si>
    <t>1993-05-03 00:00:00.000</t>
  </si>
  <si>
    <t>4110 Old Redmond Rd.</t>
  </si>
  <si>
    <t>Redmond</t>
  </si>
  <si>
    <t>(206) 555-8122</t>
  </si>
  <si>
    <t>Margaret holds a BA in English literature from Concordia College (1958) and an MA from the American Institute of Culinary Arts (1966).  She was assigned to the London office temporarily from July through November 1992.</t>
  </si>
  <si>
    <t>http://accweb/emmployees/peacock.bmp</t>
  </si>
  <si>
    <t>Buchanan</t>
  </si>
  <si>
    <t>Steven</t>
  </si>
  <si>
    <t>Mr.</t>
  </si>
  <si>
    <t>1955-03-04 00:00:00.000</t>
  </si>
  <si>
    <t>1993-10-17 00:00:00.000</t>
  </si>
  <si>
    <t>14 Garrett Hill</t>
  </si>
  <si>
    <t>SW1 8JR</t>
  </si>
  <si>
    <t>(71) 555-4848</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</si>
  <si>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</si>
  <si>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http://accweb/emmployees/buchanan.bmp</t>
  </si>
  <si>
    <t>Suyama</t>
  </si>
  <si>
    <t>Michael</t>
  </si>
  <si>
    <t>1963-07-02 00:00:00.000</t>
  </si>
  <si>
    <t>EC2 7JR</t>
  </si>
  <si>
    <t>(71) 555-7773</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</si>
  <si>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</si>
  <si>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</si>
  <si>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</si>
  <si>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1960-05-29 00:00:00.000</t>
  </si>
  <si>
    <t>1994-01-02 00:00:00.000</t>
  </si>
  <si>
    <t>RG1 9SP</t>
  </si>
  <si>
    <t>(71) 555-5598</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</si>
  <si>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</si>
  <si>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</si>
  <si>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</si>
  <si>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</si>
  <si>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1958-01-09 00:00:00.000</t>
  </si>
  <si>
    <t>1994-03-05 00:00:00.000</t>
  </si>
  <si>
    <t>4726 - 11th Ave. N.E.</t>
  </si>
  <si>
    <t>(206) 555-1189</t>
  </si>
  <si>
    <t>Laura received a BA in psychology from the University of Washington.  She has also completed a course in business French.  She reads and writes French.</t>
  </si>
  <si>
    <t>Dodsworth</t>
  </si>
  <si>
    <t>Anne</t>
  </si>
  <si>
    <t>1966-01-27 00:00:00.000</t>
  </si>
  <si>
    <t>1994-11-15 00:00:00.000</t>
  </si>
  <si>
    <t>7 Houndstooth Rd.</t>
  </si>
  <si>
    <t>WG2 7LT</t>
  </si>
  <si>
    <t>(71) 555-4444</t>
  </si>
  <si>
    <t>Anne has a BA degree in English from St. Lawrence College.  She is fluent in French and German.</t>
  </si>
  <si>
    <t>507 - 20th Ave. E. Apt. 2A</t>
  </si>
  <si>
    <t>Coventry House Miner Rd.</t>
  </si>
  <si>
    <t>Edgeham Hollow Winchester Way</t>
  </si>
  <si>
    <t>090A090D099C0BDFBDBDE9E9909009009F09</t>
  </si>
  <si>
    <t>090A090D099C0BDFBDBDE9E9909009009F10</t>
  </si>
  <si>
    <t>090A090D099C0BDFBDBDE9E9909009009F11</t>
  </si>
  <si>
    <t>090A090D099C0BDFBDBDE9E9909009009F12</t>
  </si>
  <si>
    <t>090A090D099C0BDFBDBDE9E9909009009F13</t>
  </si>
  <si>
    <t>090A090D099C0BDFBDBDE9E9909009009F14</t>
  </si>
  <si>
    <t>090A090D099C0BDFBDBDE9E9909009009F15</t>
  </si>
  <si>
    <t>090A090D099C0BDFBDBDE9E9909009009F16</t>
  </si>
  <si>
    <t>090A090D099C0BDFBDBDE9E9909009009F17</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</si>
  <si>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</si>
  <si>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</si>
  <si>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</si>
  <si>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</si>
  <si>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</si>
  <si>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</si>
  <si>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</si>
  <si>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</si>
  <si>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</si>
  <si>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</si>
  <si>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</si>
  <si>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</si>
  <si>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</si>
  <si>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</si>
  <si>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</si>
  <si>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</si>
  <si>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</si>
  <si>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</si>
  <si>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</si>
  <si>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</si>
  <si>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</si>
  <si>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</si>
  <si>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</si>
  <si>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</si>
  <si>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</si>
  <si>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</si>
  <si>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</si>
  <si>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</si>
  <si>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</si>
  <si>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</si>
  <si>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</si>
  <si>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</si>
  <si>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</si>
  <si>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</si>
  <si>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</si>
  <si>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</si>
  <si>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</si>
  <si>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</si>
  <si>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</si>
  <si>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</si>
  <si>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</si>
  <si>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</si>
  <si>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</si>
  <si>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</si>
  <si>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</si>
  <si>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</si>
  <si>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</si>
  <si>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</si>
  <si>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</si>
  <si>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</si>
  <si>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</si>
  <si>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</si>
  <si>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</si>
  <si>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</si>
  <si>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</si>
  <si>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</si>
  <si>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</si>
  <si>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</si>
  <si>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</si>
  <si>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</si>
  <si>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</si>
  <si>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</si>
  <si>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</si>
  <si>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</si>
  <si>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</si>
  <si>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</si>
  <si>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</si>
  <si>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</si>
  <si>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</si>
  <si>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</si>
  <si>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</si>
  <si>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</si>
  <si>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</si>
  <si>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</si>
  <si>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</si>
  <si>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</si>
  <si>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</si>
  <si>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</si>
  <si>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</si>
  <si>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</si>
  <si>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</si>
  <si>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</si>
  <si>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</si>
  <si>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</si>
  <si>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</si>
  <si>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</si>
  <si>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</si>
  <si>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</si>
  <si>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</si>
  <si>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</si>
  <si>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</si>
  <si>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</si>
  <si>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</si>
  <si>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</si>
  <si>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</si>
  <si>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</si>
  <si>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</si>
  <si>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</si>
  <si>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</si>
  <si>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</si>
  <si>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</si>
  <si>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</si>
  <si>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</si>
  <si>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</si>
  <si>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</si>
  <si>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</si>
  <si>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</si>
  <si>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</si>
  <si>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</si>
  <si>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</si>
  <si>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</si>
  <si>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</si>
  <si>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</si>
  <si>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</si>
  <si>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</si>
  <si>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</si>
  <si>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</si>
  <si>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</si>
  <si>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</si>
  <si>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</si>
  <si>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</si>
  <si>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</si>
  <si>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</si>
  <si>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</si>
  <si>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</si>
  <si>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</si>
  <si>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</si>
  <si>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</si>
  <si>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</si>
  <si>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</si>
  <si>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</si>
  <si>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</si>
  <si>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</si>
  <si>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</si>
  <si>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Röd Kaviar</t>
  </si>
  <si>
    <t>24 - 150 g jars</t>
  </si>
  <si>
    <t>Longlife Tofu</t>
  </si>
  <si>
    <t>Rhönbräu Klosterbier</t>
  </si>
  <si>
    <t>24 - 0.5 l bottles</t>
  </si>
  <si>
    <t>Lakkalikööri</t>
  </si>
  <si>
    <t>500 ml</t>
  </si>
  <si>
    <t>Original Frankfurter grüne Soße</t>
  </si>
  <si>
    <t>12 boxes</t>
  </si>
  <si>
    <t>1996-07-04 00:00:00.000</t>
  </si>
  <si>
    <t>1996-08-01 00:00:00.000</t>
  </si>
  <si>
    <t>1996-07-16 00:00:00.000</t>
  </si>
  <si>
    <t>1996-07-05 00:00:00.000</t>
  </si>
  <si>
    <t>1996-08-16 00:00:00.000</t>
  </si>
  <si>
    <t>1996-07-10 00:00:00.000</t>
  </si>
  <si>
    <t>1996-07-08 00:00:00.000</t>
  </si>
  <si>
    <t>1996-08-05 00:00:00.000</t>
  </si>
  <si>
    <t>1996-07-12 00:00:00.000</t>
  </si>
  <si>
    <t>1996-07-15 00:00:00.000</t>
  </si>
  <si>
    <t>1996-07-09 00:00:00.000</t>
  </si>
  <si>
    <t>1996-08-06 00:00:00.000</t>
  </si>
  <si>
    <t>1996-07-11 00:00:00.000</t>
  </si>
  <si>
    <t>1996-07-24 00:00:00.000</t>
  </si>
  <si>
    <t>1996-08-08 00:00:00.000</t>
  </si>
  <si>
    <t>1996-07-23 00:00:00.000</t>
  </si>
  <si>
    <t>Hauptstr. 31</t>
  </si>
  <si>
    <t>1996-08-09 00:00:00.000</t>
  </si>
  <si>
    <t>Starenweg 5</t>
  </si>
  <si>
    <t>1996-08-12 00:00:00.000</t>
  </si>
  <si>
    <t>1996-07-17 00:00:00.000</t>
  </si>
  <si>
    <t>1996-08-13 00:00:00.000</t>
  </si>
  <si>
    <t>1996-07-22 00:00:00.000</t>
  </si>
  <si>
    <t>1996-08-14 00:00:00.000</t>
  </si>
  <si>
    <t>1996-07-18 00:00:00.000</t>
  </si>
  <si>
    <t>1996-08-15 00:00:00.000</t>
  </si>
  <si>
    <t>1996-07-25 00:00:00.000</t>
  </si>
  <si>
    <t>1996-07-19 00:00:00.000</t>
  </si>
  <si>
    <t>1996-07-29 00:00:00.000</t>
  </si>
  <si>
    <t>1996-07-30 00:00:00.000</t>
  </si>
  <si>
    <t>1996-08-19 00:00:00.000</t>
  </si>
  <si>
    <t>1996-08-20 00:00:00.000</t>
  </si>
  <si>
    <t>1996-07-31 00:00:00.000</t>
  </si>
  <si>
    <t>1996-08-21 00:00:00.000</t>
  </si>
  <si>
    <t>1996-08-23 00:00:00.000</t>
  </si>
  <si>
    <t>1996-08-22 00:00:00.000</t>
  </si>
  <si>
    <t>Blondel père et fils</t>
  </si>
  <si>
    <t>1996-07-26 00:00:00.000</t>
  </si>
  <si>
    <t>1996-09-06 00:00:00.000</t>
  </si>
  <si>
    <t>1996-08-26 00:00:00.000</t>
  </si>
  <si>
    <t>1996-08-27 00:00:00.000</t>
  </si>
  <si>
    <t>1996-08-02 00:00:00.000</t>
  </si>
  <si>
    <t>1029 - 12th Ave. S.</t>
  </si>
  <si>
    <t>1996-08-29 00:00:00.000</t>
  </si>
  <si>
    <t>1996-08-30 00:00:00.000</t>
  </si>
  <si>
    <t>1996-09-02 00:00:00.000</t>
  </si>
  <si>
    <t>1996-09-03 00:00:00.000</t>
  </si>
  <si>
    <t>1996-08-07 00:00:00.000</t>
  </si>
  <si>
    <t>1996-09-04 00:00:00.000</t>
  </si>
  <si>
    <t>1996-09-09 00:00:00.000</t>
  </si>
  <si>
    <t>1996-09-10 00:00:00.000</t>
  </si>
  <si>
    <t>1996-09-11 00:00:00.000</t>
  </si>
  <si>
    <t>1996-09-12 00:00:00.000</t>
  </si>
  <si>
    <t>1996-08-28 00:00:00.000</t>
  </si>
  <si>
    <t>1996-09-13 00:00:00.000</t>
  </si>
  <si>
    <t>1996-09-16 00:00:00.000</t>
  </si>
  <si>
    <t>1996-09-17 00:00:00.000</t>
  </si>
  <si>
    <t>1996-09-18 00:00:00.000</t>
  </si>
  <si>
    <t>1996-09-19 00:00:00.000</t>
  </si>
  <si>
    <t>1996-09-20 00:00:00.000</t>
  </si>
  <si>
    <t>1996-09-23 00:00:00.000</t>
  </si>
  <si>
    <t>1996-09-24 00:00:00.000</t>
  </si>
  <si>
    <t>1996-09-25 00:00:00.000</t>
  </si>
  <si>
    <t>Tradiçao Hipermercados</t>
  </si>
  <si>
    <t>1996-09-26 00:00:00.000</t>
  </si>
  <si>
    <t>1996-09-27 00:00:00.000</t>
  </si>
  <si>
    <t>1996-09-05 00:00:00.000</t>
  </si>
  <si>
    <t>1996-09-30 00:00:00.000</t>
  </si>
  <si>
    <t>1996-10-01 00:00:00.000</t>
  </si>
  <si>
    <t>1996-10-16 00:00:00.000</t>
  </si>
  <si>
    <t>DWNorthwindOrders</t>
  </si>
  <si>
    <t>Northwind (OLTP)</t>
  </si>
  <si>
    <t>Source Database</t>
  </si>
  <si>
    <t>DW Database</t>
  </si>
  <si>
    <t>DWNorthwindOrders.dbo.FactOrders</t>
  </si>
  <si>
    <t>Northwind.dbo.Orders and Order Details</t>
  </si>
  <si>
    <t>DWNorthwindOrders.dbo.OrderId</t>
  </si>
  <si>
    <t>Northwind.dbo.Orders.dbo.OrderId</t>
  </si>
  <si>
    <t>None</t>
  </si>
  <si>
    <t>Lookup</t>
  </si>
  <si>
    <t>DWNorthwindOrders.dbo.FactOrders.OrderDateKey</t>
  </si>
  <si>
    <t>DWNorthwindOrders.dbo.DimDates.DateKey</t>
  </si>
  <si>
    <t>DWNorthwindOrders.dbo.FactOrders.RequiredDateKey</t>
  </si>
  <si>
    <t>DWNorthwindOrders.dbo.FactOrders.ShippedDateKey</t>
  </si>
  <si>
    <t>Measure Column</t>
  </si>
  <si>
    <t>Northwind.dbo.Orders.Qty</t>
  </si>
  <si>
    <t>Cast(Qty as int)</t>
  </si>
  <si>
    <t>decimal(18,4)</t>
  </si>
  <si>
    <t>Cast(UnitPrice as decimal(18,4))</t>
  </si>
  <si>
    <t>DWNorthwindOrders.dbo.DimCustomers</t>
  </si>
  <si>
    <t>Dimesion Table</t>
  </si>
  <si>
    <t>Northwind.dbo.Customers</t>
  </si>
  <si>
    <t>Generated</t>
  </si>
  <si>
    <t>Dimension Column</t>
  </si>
  <si>
    <t>Northwind.dbo.Customers.CustomerId</t>
  </si>
  <si>
    <t>nchar(5)</t>
  </si>
  <si>
    <t>Northwind.dbo.Customers.CompanyName</t>
  </si>
  <si>
    <t>nvarchar(40)</t>
  </si>
  <si>
    <t>nvarchar(100)</t>
  </si>
  <si>
    <t>Cast(CompanyName as nvarchar(100))</t>
  </si>
  <si>
    <t>Northwind.dbo.Customers.City</t>
  </si>
  <si>
    <t>nvarchar(15)</t>
  </si>
  <si>
    <t>Cast(CompanyCity as nvarchar(50))</t>
  </si>
  <si>
    <t>Northwind.dbo.Customers.Region</t>
  </si>
  <si>
    <t>Northwind.dbo.Customers.Country</t>
  </si>
  <si>
    <t>Cast(CompanyCountry as nvarchar(50))</t>
  </si>
  <si>
    <t>DWNorthwindOrders.dbo.DimProducts</t>
  </si>
  <si>
    <t>Northwind.dbo.Products</t>
  </si>
  <si>
    <t>Northwind.dbo.Products.ProductId</t>
  </si>
  <si>
    <t>Northwind.dbo.Products.ProductName</t>
  </si>
  <si>
    <t>varchar(40)</t>
  </si>
  <si>
    <t>Cast(ProductName as nvarchar(100))</t>
  </si>
  <si>
    <t>Northwind.dbo.Categories.CategoryName</t>
  </si>
  <si>
    <t>Cast(CategoryName as nvarchar(100))</t>
  </si>
  <si>
    <t>Northwind.dbo.Products.UnitPrice</t>
  </si>
  <si>
    <t>DWNorthwindOrders.dbo.DimEmployees</t>
  </si>
  <si>
    <t>Northwind.dbo.Employees</t>
  </si>
  <si>
    <t>Northwind.dbo.Employees.EmployeeId</t>
  </si>
  <si>
    <t>Northwind.dbo.Employees.FirstName + LastName</t>
  </si>
  <si>
    <t>varchar(30)</t>
  </si>
  <si>
    <t>DWNorthwindOrders.dbo.DimDates</t>
  </si>
  <si>
    <t>DWNorthwindOrders.dbo.DimDates.DateName</t>
  </si>
  <si>
    <t>DWNorthwindOrders.dbo.DimDates.MonthName</t>
  </si>
  <si>
    <t>DWNorthwindOrders.dbo.DimDates.QuarterName</t>
  </si>
  <si>
    <t>DWNorthwindOrders.dbo.DimDates.YearName</t>
  </si>
  <si>
    <t>DWNorthwindOrders.dbo.FactOrders.CustKey</t>
  </si>
  <si>
    <t>DWNorthwindOrders.dbo.FactOrders.EmplKey</t>
  </si>
  <si>
    <t>DWNorthwindOrders.dbo.FactOrders.ProdKey</t>
  </si>
  <si>
    <t>DWNorthwindOrders.dbo.DimCustomers.CustKey</t>
  </si>
  <si>
    <t>DWNorthwindOrders.dbo.DimEmployees.EmplKey</t>
  </si>
  <si>
    <t>DWNorthwindOrders.dbo.DimProducts.ProdKey</t>
  </si>
  <si>
    <t>DWNorthwindOrders.dbo.DimCust.CustKey</t>
  </si>
  <si>
    <t>DWNorthwindOrders.dbo.DimEmpl.EmplKey</t>
  </si>
  <si>
    <t>DWNorthwindOrders.dbo.DimProd.ProdKey</t>
  </si>
  <si>
    <t>DWNorthwindOrders.dbo.DimEmployees.EmplId</t>
  </si>
  <si>
    <t>DWNorthwindOrders.dbo.DimEmployees.EmplName</t>
  </si>
  <si>
    <t>DimCustomers</t>
  </si>
  <si>
    <t>Year</t>
  </si>
  <si>
    <t>Quarter</t>
  </si>
  <si>
    <t>Month</t>
  </si>
  <si>
    <t>Date</t>
  </si>
  <si>
    <t>DimEmployees</t>
  </si>
  <si>
    <t>DimProducts</t>
  </si>
  <si>
    <t>ProdSupplier</t>
  </si>
  <si>
    <t>DWNorthwindOrders.dbo.DimDates.Year</t>
  </si>
  <si>
    <t>DWNorthwindOrders.dbo.DimDates.Quarter</t>
  </si>
  <si>
    <t>DWNorthwindOrders.dbo.DimDates.Month</t>
  </si>
  <si>
    <t>DWNorthwindOrders.dbo.DimDates.Date</t>
  </si>
  <si>
    <t>DWNorthwindOrders.dbo.DimProducts.ProdId</t>
  </si>
  <si>
    <t>DWNorthwindOrders.dbo.DimProducts.ProdName</t>
  </si>
  <si>
    <t>DWNorthwindOrders.dbo.DimProducts.ProdCategory</t>
  </si>
  <si>
    <t>DWNorthwindOrders.dbo.DimProducts.ProdUnitPrice</t>
  </si>
  <si>
    <t>DWNorthwindOrders.dbo.DimCustomers.CustId</t>
  </si>
  <si>
    <t>DWNorthwindOrders.dbo.DimCustomers.CustName</t>
  </si>
  <si>
    <t>DWNorthwindOrders.dbo.DimCustomers.CustCity</t>
  </si>
  <si>
    <t>DWNorthwindOrders.dbo.DimCustomers.CustRegion</t>
  </si>
  <si>
    <t>DWNorthwindOrders.dbo.DimCustomers.CustCountry</t>
  </si>
  <si>
    <t>DWNorthwindOrders.dbo.DimProducts.ProdSupplier</t>
  </si>
  <si>
    <t>Cast(CompanyName as nVarchar(100) )</t>
  </si>
  <si>
    <t>Northwind.dbo.Suppliers.CompanyName</t>
  </si>
  <si>
    <t>Cast([FirstName] + ' ' + [LastName] as nVarchar(100))</t>
  </si>
  <si>
    <t>Cast(CompanyRegion as nvarchar(50))</t>
  </si>
  <si>
    <t>Northwind.dbo.OrderDetails.UnitPrice</t>
  </si>
  <si>
    <t xml:space="preserve">Contains tasks for clearing and loading the DWNorthwindOrders data warehouse </t>
  </si>
  <si>
    <t>Northwind</t>
  </si>
  <si>
    <t>Connection to the Northwind database</t>
  </si>
  <si>
    <t>Localhost.Northwind</t>
  </si>
  <si>
    <t>Connection to the DWNorthwindOrders database</t>
  </si>
  <si>
    <t>Localhost.DWNorthwindOrders</t>
  </si>
  <si>
    <t>Prepare ETL Process</t>
  </si>
  <si>
    <t>Setup tasks to prepare for loading</t>
  </si>
  <si>
    <t>Drop Foreign Keys</t>
  </si>
  <si>
    <t>Removes Foreign key constraints from database</t>
  </si>
  <si>
    <t>Clear All Tables</t>
  </si>
  <si>
    <t>Truncates data from all tables</t>
  </si>
  <si>
    <t>Fill Dimension Tables</t>
  </si>
  <si>
    <t>Tasks and packages that fill the dimension tables</t>
  </si>
  <si>
    <t>Fill DimCustomers</t>
  </si>
  <si>
    <t>Loads the DimCustomers table with data</t>
  </si>
  <si>
    <t>Get Customer Data</t>
  </si>
  <si>
    <t>Load DimCustomers</t>
  </si>
  <si>
    <t>Fill DimEmployees</t>
  </si>
  <si>
    <t>Load the DimEmployees table with data</t>
  </si>
  <si>
    <t>Fill DimProducts</t>
  </si>
  <si>
    <t>Load the DimProducts table with data</t>
  </si>
  <si>
    <t>Get Products Data</t>
  </si>
  <si>
    <t>Load DimProducts</t>
  </si>
  <si>
    <t>Fill DimDates</t>
  </si>
  <si>
    <t>Load the DimDates table with data</t>
  </si>
  <si>
    <t>Add Null Date Lookup Values</t>
  </si>
  <si>
    <t>Add rows of data to the DimDates table that represent various types of null entries</t>
  </si>
  <si>
    <t>Fill Fact Tables</t>
  </si>
  <si>
    <t>Tasks and packages that fill the fact tables</t>
  </si>
  <si>
    <t>Fill FactOrders</t>
  </si>
  <si>
    <t>Loads the FactOrders table with data</t>
  </si>
  <si>
    <t>End ETL Process</t>
  </si>
  <si>
    <t>Final task that complete the ETL process</t>
  </si>
  <si>
    <t>Add Foreign Key Constraints</t>
  </si>
  <si>
    <t>Places Foreign key constraints back into the database</t>
  </si>
  <si>
    <t>Connection to the DWNorthwind database</t>
  </si>
  <si>
    <t>DWNorthwindOrdersTables</t>
  </si>
  <si>
    <t>View of the DWNorthwind database tables</t>
  </si>
  <si>
    <t>CubeNorthwindOrders</t>
  </si>
  <si>
    <t>Quantity of an ordered item</t>
  </si>
  <si>
    <t>DimOrders</t>
  </si>
  <si>
    <t>OrderId</t>
  </si>
  <si>
    <t>Original OrderId</t>
  </si>
  <si>
    <t>Customer</t>
  </si>
  <si>
    <t>Customer Key and Name</t>
  </si>
  <si>
    <t>CustomerId</t>
  </si>
  <si>
    <t>Original CustomerId</t>
  </si>
  <si>
    <t>CustomerCity</t>
  </si>
  <si>
    <t>Customer’s city</t>
  </si>
  <si>
    <t>CustomerRegion</t>
  </si>
  <si>
    <t>Customer’s region</t>
  </si>
  <si>
    <t>CustomerCountry</t>
  </si>
  <si>
    <t>Customer’s country</t>
  </si>
  <si>
    <t>Product</t>
  </si>
  <si>
    <t>Product Key and Name</t>
  </si>
  <si>
    <t>ProductId</t>
  </si>
  <si>
    <t>Original ProductId</t>
  </si>
  <si>
    <t>ProductCategory</t>
  </si>
  <si>
    <t>Product’s category</t>
  </si>
  <si>
    <t>Product’s standard price</t>
  </si>
  <si>
    <t>Employee</t>
  </si>
  <si>
    <t>Employee Key and Name</t>
  </si>
  <si>
    <t>EmployeeId</t>
  </si>
  <si>
    <t>Original EmployeeId</t>
  </si>
  <si>
    <t>Date Key and Name</t>
  </si>
  <si>
    <t>FullDate</t>
  </si>
  <si>
    <t>Original date and time</t>
  </si>
  <si>
    <t>Date’s month</t>
  </si>
  <si>
    <t>Date’s quarter</t>
  </si>
  <si>
    <t>Date’s year</t>
  </si>
  <si>
    <t>The Order dimension</t>
  </si>
  <si>
    <t>The Custumer dimension</t>
  </si>
  <si>
    <t>The Product dimension</t>
  </si>
  <si>
    <t>The date dimension</t>
  </si>
  <si>
    <t>The ordersb Cube</t>
  </si>
  <si>
    <t>ProductUnitPrice</t>
  </si>
  <si>
    <t>Moncef NECHE / Samir LAKEHAL</t>
  </si>
  <si>
    <t>Samir Lakehal</t>
  </si>
  <si>
    <t>ETLProcessForDWNorthwindOrders.dtsx</t>
  </si>
  <si>
    <t>Gets data from OLTP database</t>
  </si>
  <si>
    <t>Loads data into OLAP database</t>
  </si>
  <si>
    <t>Load DimEmployees</t>
  </si>
  <si>
    <t>Get Employees Data</t>
  </si>
  <si>
    <t>Create values for DimDates</t>
  </si>
  <si>
    <t>SQL task to generate dates</t>
  </si>
  <si>
    <t>Load FactOrders</t>
  </si>
  <si>
    <t>Northwind.dbo</t>
  </si>
  <si>
    <t>nvarchar(5)</t>
  </si>
  <si>
    <t>The employees dimension</t>
  </si>
  <si>
    <t>Product’s supplier</t>
  </si>
  <si>
    <t>Étiquettes de lignes</t>
  </si>
  <si>
    <t>Total général</t>
  </si>
  <si>
    <t>OrderItemQuantity</t>
  </si>
  <si>
    <t>OrderItemAmount</t>
  </si>
  <si>
    <t>OrderItemUnitPrice</t>
  </si>
  <si>
    <t>Étiquettes de colonnes</t>
  </si>
  <si>
    <t>1996</t>
  </si>
  <si>
    <t>1997</t>
  </si>
  <si>
    <t>1998</t>
  </si>
  <si>
    <t>Nancy Davolio</t>
  </si>
  <si>
    <t>Andrew Fuller</t>
  </si>
  <si>
    <t>Janet Leverling</t>
  </si>
  <si>
    <t>Margaret Peacock</t>
  </si>
  <si>
    <t>Steven Buchanan</t>
  </si>
  <si>
    <t>Michael Suyama</t>
  </si>
  <si>
    <t>Robert King</t>
  </si>
  <si>
    <t>Laura Callahan</t>
  </si>
  <si>
    <t>Anne Dodsworth</t>
  </si>
  <si>
    <t>Q3 - 1996</t>
  </si>
  <si>
    <t>Q4 - 1996</t>
  </si>
  <si>
    <t>Q1 - 1997</t>
  </si>
  <si>
    <t>Q2 - 1997</t>
  </si>
  <si>
    <t>Q3 - 1997</t>
  </si>
  <si>
    <t>Q4 - 1997</t>
  </si>
  <si>
    <t>Q1 - 1998</t>
  </si>
  <si>
    <t>Q2 - 1998</t>
  </si>
  <si>
    <t>Total Amount of an ordered item</t>
  </si>
  <si>
    <t>Unit price of an ordered item</t>
  </si>
  <si>
    <t>DWNorthwindOrders.dbo.FactOrders.OrderItemQuantity</t>
  </si>
  <si>
    <t>DWNorthwindOrders.dbo.FactOrders.OrderItemUnitPrice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</si>
</sst>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
  </numFmts>
  <fonts count="15">
    <font>
      <sz val="11"/>
      <color theme="1"/>
      <name val="Calibri"/>
      <family val="2"/>
      <scheme val="minor"/>
    </font>
    <font>
      <sz val="11"/>
      <name val="Helvetica 65 Medium"/>
      <family val="2"/>
    </font>
    <font>
      <b/>
      <sz val="11"/>
      <name val="Helvetica 65 Medium"/>
      <family val="2"/>
    </font>
    <font>
      <b/>
      <sz val="11"/>
      <color rgb="FF3F3F3F"/>
      <name val="Calibri"/>
      <family val="2"/>
      <scheme val="minor"/>
    </font>
    <font>
      <b/>
      <sz val="11"/>
      <color theme="1"/>
      <name val="Calibri"/>
      <family val="2"/>
      <scheme val="minor"/>
    </font>
    <font>
      <b/>
      <sz val="14"/>
      <color theme="1"/>
      <name val="Calibri"/>
      <family val="2"/>
      <scheme val="minor"/>
    </font>
    <font>
      <b/>
      <sz val="11"/>
      <color theme="1"/>
      <name val="Helvetica 65 Medium"/>
      <family val="2"/>
    </font>
    <font>
      <sz val="11"/>
      <color theme="1"/>
      <name val="Helvetica 65 Medium"/>
      <family val="2"/>
    </font>
    <font>
      <b/>
      <sz val="14"/>
      <color theme="1"/>
      <name val="Helvetica 65 Medium"/>
      <family val="2"/>
    </font>
    <font>
      <b/>
      <sz val="11"/>
      <color theme="1"/>
      <name val="Arial"/>
      <family val="2"/>
    </font>
    <font>
      <sz val="11"/>
      <color theme="1"/>
      <name val="Arial"/>
      <family val="2"/>
    </font>
    <font>
      <b/>
      <sz val="12"/>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s>
  <fills count="26">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theme="0" tint="-0.499984740745262"/>
        <bgColor theme="0" tint="-0.14999847407452621"/>
      </patternFill>
    </fill>
    <fill>
      <patternFill patternType="solid">
        <fgColor theme="4"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theme="3" tint="0.79998168889431442"/>
        <bgColor theme="4" tint="0.79998168889431442"/>
      </patternFill>
    </fill>
    <fill>
      <patternFill patternType="solid">
        <fgColor theme="5" tint="0.79998168889431442"/>
        <bgColor theme="4" tint="0.79998168889431442"/>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79998168889431442"/>
        <bgColor theme="4" tint="0.79998168889431442"/>
      </patternFill>
    </fill>
    <fill>
      <patternFill patternType="solid">
        <fgColor theme="9" tint="0.59999389629810485"/>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indexed="64"/>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5">
    <xf numFmtId="0" fontId="0" fillId="0" borderId="0"/>
    <xf numFmtId="0" fontId="3" fillId="2" borderId="7" applyNumberFormat="0" applyAlignment="0" applyProtection="0"/>
    <xf numFmtId="0" fontId="12" fillId="23" borderId="0" applyNumberFormat="0" applyBorder="0" applyAlignment="0" applyProtection="0"/>
    <xf numFmtId="0" fontId="12" fillId="24" borderId="0" applyNumberFormat="0" applyBorder="0" applyAlignment="0" applyProtection="0"/>
    <xf numFmtId="0" fontId="13" fillId="25" borderId="0" applyNumberFormat="0" applyBorder="0" applyAlignment="0" applyProtection="0"/>
  </cellStyleXfs>
  <cellXfs count="113">
    <xf numFmtId="0" fontId="0" fillId="0" borderId="0" xfId="0"/>
    <xf numFmtId="0" fontId="5" fillId="0" borderId="0" xfId="0" applyFont="1"/>
    <xf numFmtId="0" fontId="4" fillId="3" borderId="0" xfId="0" applyFont="1" applyFill="1" applyAlignment="1">
      <alignment horizontal="center"/>
    </xf>
    <xf numFmtId="0" fontId="4" fillId="4" borderId="0" xfId="0" applyFont="1" applyFill="1" applyAlignment="1">
      <alignment horizontal="right"/>
    </xf>
    <xf numFmtId="0" fontId="0" fillId="5" borderId="0" xfId="0" applyFill="1"/>
    <xf numFmtId="0" fontId="4" fillId="6" borderId="0" xfId="0" applyFont="1" applyFill="1" applyAlignment="1">
      <alignment horizontal="right"/>
    </xf>
    <xf numFmtId="0" fontId="0" fillId="6" borderId="0" xfId="0" applyFill="1"/>
    <xf numFmtId="0" fontId="0" fillId="0" borderId="0" xfId="0" applyFill="1"/>
    <xf numFmtId="0" fontId="0" fillId="5" borderId="0" xfId="0" applyFill="1" applyAlignment="1">
      <alignment horizontal="right"/>
    </xf>
    <xf numFmtId="0" fontId="4" fillId="0" borderId="8" xfId="0" applyFont="1" applyBorder="1"/>
    <xf numFmtId="0" fontId="0" fillId="7" borderId="0" xfId="0" applyFont="1" applyFill="1"/>
    <xf numFmtId="0" fontId="0" fillId="0" borderId="0" xfId="0" applyFont="1"/>
    <xf numFmtId="0" fontId="0" fillId="7" borderId="9" xfId="0" applyFont="1" applyFill="1" applyBorder="1"/>
    <xf numFmtId="0" fontId="0" fillId="0" borderId="9" xfId="0" applyFont="1" applyBorder="1"/>
    <xf numFmtId="0" fontId="4" fillId="3" borderId="8" xfId="0" applyFont="1" applyFill="1" applyBorder="1" applyAlignment="1">
      <alignment horizontal="center"/>
    </xf>
    <xf numFmtId="49" fontId="4" fillId="4" borderId="9" xfId="0" applyNumberFormat="1" applyFont="1" applyFill="1" applyBorder="1" applyAlignment="1">
      <alignment horizontal="center" wrapText="1"/>
    </xf>
    <xf numFmtId="0" fontId="0" fillId="8" borderId="0" xfId="0" applyFill="1"/>
    <xf numFmtId="0" fontId="4" fillId="4" borderId="1" xfId="0" applyFont="1" applyFill="1" applyBorder="1" applyAlignment="1">
      <alignment horizontal="right"/>
    </xf>
    <xf numFmtId="0" fontId="0" fillId="7" borderId="2" xfId="0" applyFont="1" applyFill="1" applyBorder="1"/>
    <xf numFmtId="0" fontId="4" fillId="4" borderId="3" xfId="0" applyFont="1" applyFill="1" applyBorder="1" applyAlignment="1">
      <alignment horizontal="right"/>
    </xf>
    <xf numFmtId="0" fontId="0" fillId="7" borderId="0" xfId="0" applyFont="1" applyFill="1" applyBorder="1"/>
    <xf numFmtId="0" fontId="0" fillId="8" borderId="0" xfId="0" applyFill="1" applyBorder="1"/>
    <xf numFmtId="0" fontId="4" fillId="4" borderId="4" xfId="0" applyFont="1" applyFill="1" applyBorder="1" applyAlignment="1">
      <alignment horizontal="right"/>
    </xf>
    <xf numFmtId="0" fontId="0" fillId="7" borderId="5" xfId="0" applyFont="1" applyFill="1" applyBorder="1"/>
    <xf numFmtId="0" fontId="0" fillId="8" borderId="5" xfId="0" applyFill="1" applyBorder="1"/>
    <xf numFmtId="0" fontId="6" fillId="5" borderId="8" xfId="0" applyFont="1" applyFill="1" applyBorder="1"/>
    <xf numFmtId="0" fontId="7" fillId="0" borderId="0" xfId="0" applyFont="1"/>
    <xf numFmtId="0" fontId="8" fillId="0" borderId="0" xfId="0" applyFont="1"/>
    <xf numFmtId="0" fontId="9" fillId="5" borderId="8" xfId="0" applyFont="1" applyFill="1" applyBorder="1"/>
    <xf numFmtId="0" fontId="10" fillId="0" borderId="0" xfId="0" applyFont="1"/>
    <xf numFmtId="0" fontId="10" fillId="3" borderId="0" xfId="0" applyFont="1" applyFill="1"/>
    <xf numFmtId="0" fontId="1" fillId="5" borderId="6" xfId="0" applyFont="1" applyFill="1" applyBorder="1"/>
    <xf numFmtId="0" fontId="1" fillId="0" borderId="6" xfId="1" applyFont="1" applyFill="1" applyBorder="1"/>
    <xf numFmtId="0" fontId="2" fillId="5" borderId="6" xfId="0" applyFont="1" applyFill="1" applyBorder="1"/>
    <xf numFmtId="0" fontId="2" fillId="0" borderId="6" xfId="1" applyFont="1" applyFill="1" applyBorder="1"/>
    <xf numFmtId="0" fontId="11" fillId="9" borderId="0" xfId="0" applyFont="1" applyFill="1"/>
    <xf numFmtId="0" fontId="0" fillId="9" borderId="0" xfId="0" applyFill="1"/>
    <xf numFmtId="47" fontId="0" fillId="0" borderId="0" xfId="0" applyNumberFormat="1"/>
    <xf numFmtId="0" fontId="0" fillId="8" borderId="0" xfId="0" applyFill="1" applyAlignment="1">
      <alignment horizontal="left"/>
    </xf>
    <xf numFmtId="164" fontId="0" fillId="0" borderId="0" xfId="0" applyNumberFormat="1"/>
    <xf numFmtId="3" fontId="0" fillId="0" borderId="0" xfId="0" applyNumberFormat="1"/>
    <xf numFmtId="0" fontId="0" fillId="11" borderId="0" xfId="0" applyFill="1"/>
    <xf numFmtId="0" fontId="1" fillId="12" borderId="11" xfId="1" applyFont="1" applyFill="1" applyBorder="1"/>
    <xf numFmtId="0" fontId="1" fillId="12" borderId="12" xfId="1" applyFont="1" applyFill="1" applyBorder="1"/>
    <xf numFmtId="0" fontId="2" fillId="12" borderId="12" xfId="1" applyFont="1" applyFill="1" applyBorder="1"/>
    <xf numFmtId="0" fontId="2" fillId="12" borderId="13" xfId="1" applyFont="1" applyFill="1" applyBorder="1"/>
    <xf numFmtId="0" fontId="1" fillId="13" borderId="11" xfId="1" applyFont="1" applyFill="1" applyBorder="1"/>
    <xf numFmtId="0" fontId="1" fillId="13" borderId="12" xfId="1" applyFont="1" applyFill="1" applyBorder="1"/>
    <xf numFmtId="0" fontId="2" fillId="13" borderId="12" xfId="1" applyFont="1" applyFill="1" applyBorder="1"/>
    <xf numFmtId="0" fontId="2" fillId="13" borderId="13" xfId="1" applyFont="1" applyFill="1" applyBorder="1"/>
    <xf numFmtId="0" fontId="1" fillId="10" borderId="14" xfId="0" applyFont="1" applyFill="1" applyBorder="1"/>
    <xf numFmtId="0" fontId="1" fillId="10" borderId="15" xfId="0" applyFont="1" applyFill="1" applyBorder="1"/>
    <xf numFmtId="0" fontId="2" fillId="10" borderId="15" xfId="1" applyFont="1" applyFill="1" applyBorder="1"/>
    <xf numFmtId="0" fontId="2" fillId="10" borderId="16" xfId="1" applyFont="1" applyFill="1" applyBorder="1"/>
    <xf numFmtId="0" fontId="1" fillId="15" borderId="11" xfId="1" applyFont="1" applyFill="1" applyBorder="1"/>
    <xf numFmtId="0" fontId="1" fillId="15" borderId="12" xfId="1" applyFont="1" applyFill="1" applyBorder="1"/>
    <xf numFmtId="0" fontId="2" fillId="15" borderId="12" xfId="1" applyFont="1" applyFill="1" applyBorder="1"/>
    <xf numFmtId="0" fontId="2" fillId="15" borderId="13" xfId="1" applyFont="1" applyFill="1" applyBorder="1"/>
    <xf numFmtId="0" fontId="1" fillId="15" borderId="11" xfId="0" applyFont="1" applyFill="1" applyBorder="1"/>
    <xf numFmtId="0" fontId="1" fillId="15" borderId="12" xfId="0" applyFont="1" applyFill="1" applyBorder="1"/>
    <xf numFmtId="0" fontId="1" fillId="10" borderId="11" xfId="1" applyFont="1" applyFill="1" applyBorder="1"/>
    <xf numFmtId="0" fontId="1" fillId="10" borderId="12" xfId="1" applyFont="1" applyFill="1" applyBorder="1"/>
    <xf numFmtId="0" fontId="2" fillId="10" borderId="12" xfId="1" applyFont="1" applyFill="1" applyBorder="1"/>
    <xf numFmtId="0" fontId="2" fillId="10" borderId="13" xfId="1" applyFont="1" applyFill="1" applyBorder="1"/>
    <xf numFmtId="0" fontId="2" fillId="16" borderId="12" xfId="1" applyFont="1" applyFill="1" applyBorder="1"/>
    <xf numFmtId="0" fontId="2" fillId="16" borderId="13" xfId="1" applyFont="1" applyFill="1" applyBorder="1"/>
    <xf numFmtId="0" fontId="2" fillId="17" borderId="12" xfId="1" applyFont="1" applyFill="1" applyBorder="1"/>
    <xf numFmtId="0" fontId="2" fillId="17" borderId="13" xfId="1" applyFont="1" applyFill="1" applyBorder="1"/>
    <xf numFmtId="0" fontId="1" fillId="14" borderId="11" xfId="0" applyFont="1" applyFill="1" applyBorder="1"/>
    <xf numFmtId="0" fontId="1" fillId="14" borderId="12" xfId="0" applyFont="1" applyFill="1" applyBorder="1"/>
    <xf numFmtId="0" fontId="1" fillId="14" borderId="13" xfId="0" applyFont="1" applyFill="1" applyBorder="1"/>
    <xf numFmtId="0" fontId="2" fillId="14" borderId="12" xfId="1" applyFont="1" applyFill="1" applyBorder="1"/>
    <xf numFmtId="0" fontId="2" fillId="14" borderId="13" xfId="1" applyFont="1" applyFill="1" applyBorder="1"/>
    <xf numFmtId="0" fontId="1" fillId="12" borderId="11" xfId="0" applyFont="1" applyFill="1" applyBorder="1"/>
    <xf numFmtId="0" fontId="1" fillId="12" borderId="12" xfId="0" applyFont="1" applyFill="1" applyBorder="1"/>
    <xf numFmtId="0" fontId="1" fillId="17" borderId="11" xfId="1" applyFont="1" applyFill="1" applyBorder="1"/>
    <xf numFmtId="0" fontId="1" fillId="17" borderId="12" xfId="1" applyFont="1" applyFill="1" applyBorder="1"/>
    <xf numFmtId="0" fontId="2" fillId="18" borderId="13" xfId="1" applyFont="1" applyFill="1" applyBorder="1"/>
    <xf numFmtId="0" fontId="2" fillId="18" borderId="12" xfId="1" applyFont="1" applyFill="1" applyBorder="1"/>
    <xf numFmtId="0" fontId="1" fillId="19" borderId="11" xfId="0" applyFont="1" applyFill="1" applyBorder="1"/>
    <xf numFmtId="0" fontId="1" fillId="19" borderId="12" xfId="0" applyFont="1" applyFill="1" applyBorder="1"/>
    <xf numFmtId="0" fontId="1" fillId="19" borderId="13" xfId="0" applyFont="1" applyFill="1" applyBorder="1"/>
    <xf numFmtId="0" fontId="2" fillId="19" borderId="13" xfId="1" applyFont="1" applyFill="1" applyBorder="1"/>
    <xf numFmtId="0" fontId="2" fillId="19" borderId="12" xfId="1" applyFont="1" applyFill="1" applyBorder="1"/>
    <xf numFmtId="0" fontId="1" fillId="16" borderId="11" xfId="0" applyFont="1" applyFill="1" applyBorder="1"/>
    <xf numFmtId="0" fontId="1" fillId="16" borderId="12" xfId="0" applyFont="1" applyFill="1" applyBorder="1"/>
    <xf numFmtId="0" fontId="1" fillId="20" borderId="11" xfId="0" applyFont="1" applyFill="1" applyBorder="1"/>
    <xf numFmtId="0" fontId="1" fillId="20" borderId="12" xfId="0" applyFont="1" applyFill="1" applyBorder="1"/>
    <xf numFmtId="0" fontId="2" fillId="20" borderId="12" xfId="1" applyFont="1" applyFill="1" applyBorder="1"/>
    <xf numFmtId="0" fontId="2" fillId="20" borderId="13" xfId="1" applyFont="1" applyFill="1" applyBorder="1"/>
    <xf numFmtId="0" fontId="1" fillId="18" borderId="11" xfId="1" applyFont="1" applyFill="1" applyBorder="1"/>
    <xf numFmtId="0" fontId="1" fillId="18" borderId="12" xfId="1" applyFont="1" applyFill="1" applyBorder="1"/>
    <xf numFmtId="0" fontId="1" fillId="21" borderId="11" xfId="0" applyFont="1" applyFill="1" applyBorder="1"/>
    <xf numFmtId="0" fontId="1" fillId="21" borderId="12" xfId="0" applyFont="1" applyFill="1" applyBorder="1"/>
    <xf numFmtId="0" fontId="2" fillId="21" borderId="12" xfId="1" applyFont="1" applyFill="1" applyBorder="1"/>
    <xf numFmtId="0" fontId="2" fillId="21" borderId="13" xfId="1" applyFont="1" applyFill="1" applyBorder="1"/>
    <xf numFmtId="0" fontId="1" fillId="22" borderId="11" xfId="0" applyFont="1" applyFill="1" applyBorder="1"/>
    <xf numFmtId="0" fontId="1" fillId="22" borderId="12" xfId="0" applyFont="1" applyFill="1" applyBorder="1"/>
    <xf numFmtId="0" fontId="2" fillId="22" borderId="13" xfId="1" applyFont="1" applyFill="1" applyBorder="1"/>
    <xf numFmtId="0" fontId="2" fillId="22" borderId="12" xfId="1" applyFont="1" applyFill="1" applyBorder="1"/>
    <xf numFmtId="0" fontId="1" fillId="20" borderId="13" xfId="0" applyFont="1" applyFill="1" applyBorder="1"/>
    <xf numFmtId="0" fontId="0" fillId="7" borderId="10" xfId="0" applyFont="1" applyFill="1" applyBorder="1" applyAlignment="1">
      <alignment horizontal="center" vertical="center"/>
    </xf>
    <xf numFmtId="0" fontId="0" fillId="7" borderId="0" xfId="0" applyFont="1" applyFill="1" applyAlignment="1">
      <alignment horizontal="center" vertical="center"/>
    </xf>
    <xf numFmtId="0" fontId="0" fillId="7" borderId="9"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2" fillId="23" borderId="0" xfId="2"/>
    <xf numFmtId="0" fontId="12" fillId="23" borderId="0" xfId="2" applyBorder="1"/>
    <xf numFmtId="0" fontId="12" fillId="24" borderId="0" xfId="3"/>
    <xf numFmtId="0" fontId="12" fillId="24" borderId="0" xfId="3" applyBorder="1"/>
    <xf numFmtId="0" fontId="14" fillId="25" borderId="8" xfId="4" applyFont="1" applyBorder="1"/>
  </cellXfs>
  <cellStyles count="5">
    <cellStyle name="20 % - Accent3" xfId="2" builtinId="38"/>
    <cellStyle name="40 % - Accent3" xfId="3" builtinId="39"/>
    <cellStyle name="60 % - Accent3" xfId="4" builtinId="40"/>
    <cellStyle name="Normal" xfId="0" builtinId="0"/>
    <cellStyle name="Sortie" xfId="1" builtinId="21"/>
  </cellStyles>
  <dxfs count="10">
    <dxf>
      <numFmt numFmtId="29" formatCode="mm:ss.0"/>
    </dxf>
    <dxf>
      <numFmt numFmtId="29" formatCode="mm:ss.0"/>
    </dxf>
    <dxf>
      <numFmt numFmtId="29" formatCode="mm:ss.0"/>
    </dxf>
    <dxf>
      <numFmt numFmtId="29" formatCode="mm:ss.0"/>
    </dxf>
    <dxf>
      <numFmt numFmtId="29" formatCode="mm:ss.0"/>
    </dxf>
    <dxf>
      <numFmt numFmtId="164" formatCode="m/d/yyyy\ h:mm"/>
    </dxf>
    <dxf>
      <numFmt numFmtId="164" formatCode="m/d/yyyy\ h:mm"/>
    </dxf>
    <dxf>
      <numFmt numFmtId="164" formatCode="m/d/yyyy\ h:mm"/>
    </dxf>
    <dxf>
      <numFmt numFmtId="164" formatCode="m/d/yyyy\ h:mm"/>
    </dxf>
    <dxf>
      <numFmt numFmtId="164" formatCode="m/d/yyyy\ h:m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ivotCache/pivotCacheDefinition1.xml><?xml version="1.0" encoding="utf-8"?>
<pivotCacheDefinition xmlns="http://schemas.openxmlformats.org/spreadsheetml/2006/main" xmlns:r="http://schemas.openxmlformats.org/officeDocument/2006/relationships" saveData="0" refreshedBy="1895370" refreshedDate="43241.679279166667" backgroundQuery="1" createdVersion="6" refreshedVersion="6" minRefreshableVersion="3" recordCount="0" supportSubquery="1" supportAdvancedDrill="1">
  <cacheSource type="external" connectionId="2"/>
  <cacheFields count="6">
    <cacheField name="[DimCustomers].[CustomerCountry].[CustomerCountry]" caption="CustomerCountry" numFmtId="0" hierarchy="2" level="1">
      <sharedItems count="21">
        <s v="[DimCustomers].[CustomerCountry].&amp;[Argentina]" c="Argentina"/>
        <s v="[DimCustomers].[CustomerCountry].&amp;[Austria]" c="Austria"/>
        <s v="[DimCustomers].[CustomerCountry].&amp;[Belgium]" c="Belgium"/>
        <s v="[DimCustomers].[CustomerCountry].&amp;[Brazil]" c="Brazil"/>
        <s v="[DimCustomers].[CustomerCountry].&amp;[Canada]" c="Canada"/>
        <s v="[DimCustomers].[CustomerCountry].&amp;[Denmark]" c="Denmark"/>
        <s v="[DimCustomers].[CustomerCountry].&amp;[Finland]" c="Finland"/>
        <s v="[DimCustomers].[CustomerCountry].&amp;[France]" c="France"/>
        <s v="[DimCustomers].[CustomerCountry].&amp;[Germany]" c="Germany"/>
        <s v="[DimCustomers].[CustomerCountry].&amp;[Ireland]" c="Ireland"/>
        <s v="[DimCustomers].[CustomerCountry].&amp;[Italy]" c="Italy"/>
        <s v="[DimCustomers].[CustomerCountry].&amp;[Mexico]" c="Mexico"/>
        <s v="[DimCustomers].[CustomerCountry].&amp;[Norway]" c="Norway"/>
        <s v="[DimCustomers].[CustomerCountry].&amp;[Poland]" c="Poland"/>
        <s v="[DimCustomers].[CustomerCountry].&amp;[Portugal]" c="Portugal"/>
        <s v="[DimCustomers].[CustomerCountry].&amp;[Spain]" c="Spain"/>
        <s v="[DimCustomers].[CustomerCountry].&amp;[Sweden]" c="Sweden"/>
        <s v="[DimCustomers].[CustomerCountry].&amp;[Switzerland]" c="Switzerland"/>
        <s v="[DimCustomers].[CustomerCountry].&amp;[UK]" c="UK"/>
        <s v="[DimCustomers].[CustomerCountry].&amp;[USA]" c="USA"/>
        <s v="[DimCustomers].[CustomerCountry].&amp;[Venezuela]" c="Venezuela"/>
      </sharedItems>
    </cacheField>
    <cacheField name="[Measures].[OrderItemUnitPrice]" caption="OrderItemUnitPrice" numFmtId="0" hierarchy="31" level="32767"/>
    <cacheField name="[Measures].[OrderItemQuantity]" caption="OrderItemQuantity" numFmtId="0" hierarchy="32" level="32767"/>
    <cacheField name="[Measures].[OrderItemAmount]" caption="OrderItemAmount" numFmtId="0" hierarchy="33" level="32767"/>
    <cacheField name="[DimCustomers].[CustomerCity].[CustomerCity]" caption="CustomerCity" numFmtId="0" hierarchy="1" level="1" mappingCount="1">
      <sharedItems count="69">
        <s v="[DimCustomers].[CustomerCity].&amp;[Aachen]" c="Aachen" cp="1">
          <x/>
        </s>
        <s v="[DimCustomers].[CustomerCity].&amp;[Albuquerque]" c="Albuquerque" cp="1">
          <x v="1"/>
        </s>
        <s v="[DimCustomers].[CustomerCity].&amp;[Anchorage]" c="Anchorage" cp="1">
          <x v="2"/>
        </s>
        <s v="[DimCustomers].[CustomerCity].&amp;[Århus]" c="Århus" cp="1">
          <x v="3"/>
        </s>
        <s v="[DimCustomers].[CustomerCity].&amp;[Barcelona]" c="Barcelona" cp="1">
          <x v="4"/>
        </s>
        <s v="[DimCustomers].[CustomerCity].&amp;[Barquisimeto]" c="Barquisimeto" cp="1">
          <x v="5"/>
        </s>
        <s v="[DimCustomers].[CustomerCity].&amp;[Bergamo]" c="Bergamo" cp="1">
          <x v="6"/>
        </s>
        <s v="[DimCustomers].[CustomerCity].&amp;[Berlin]" c="Berlin" cp="1">
          <x/>
        </s>
        <s v="[DimCustomers].[CustomerCity].&amp;[Bern]" c="Bern" cp="1">
          <x v="7"/>
        </s>
        <s v="[DimCustomers].[CustomerCity].&amp;[Boise]" c="Boise" cp="1">
          <x v="8"/>
        </s>
        <s v="[DimCustomers].[CustomerCity].&amp;[Bräcke]" c="Bräcke" cp="1">
          <x v="9"/>
        </s>
        <s v="[DimCustomers].[CustomerCity].&amp;[Brandenburg]" c="Brandenburg" cp="1">
          <x/>
        </s>
        <s v="[DimCustomers].[CustomerCity].&amp;[Bruxelles]" c="Bruxelles" cp="1">
          <x v="10"/>
        </s>
        <s v="[DimCustomers].[CustomerCity].&amp;[Buenos Aires]" c="Buenos Aires" cp="1">
          <x v="11"/>
        </s>
        <s v="[DimCustomers].[CustomerCity].&amp;[Butte]" c="Butte" cp="1">
          <x v="12"/>
        </s>
        <s v="[DimCustomers].[CustomerCity].&amp;[Campinas]" c="Campinas" cp="1">
          <x v="13"/>
        </s>
        <s v="[DimCustomers].[CustomerCity].&amp;[Caracas]" c="Caracas" cp="1">
          <x v="14"/>
        </s>
        <s v="[DimCustomers].[CustomerCity].&amp;[Charleroi]" c="Charleroi" cp="1">
          <x v="10"/>
        </s>
        <s v="[DimCustomers].[CustomerCity].&amp;[Cork]" c="Cork" cp="1">
          <x v="15"/>
        </s>
        <s v="[DimCustomers].[CustomerCity].&amp;[Cowes]" c="Cowes" cp="1">
          <x v="16"/>
        </s>
        <s v="[DimCustomers].[CustomerCity].&amp;[Cunewalde]" c="Cunewalde" cp="1">
          <x/>
        </s>
        <s v="[DimCustomers].[CustomerCity].&amp;[Elgin]" c="Elgin" cp="1">
          <x v="17"/>
        </s>
        <s v="[DimCustomers].[CustomerCity].&amp;[Eugene]" c="Eugene" cp="1">
          <x v="17"/>
        </s>
        <s v="[DimCustomers].[CustomerCity].&amp;[Frankfurt a.M.]" c="Frankfurt a.M." cp="1">
          <x/>
        </s>
        <s v="[DimCustomers].[CustomerCity].&amp;[Genève]" c="Genève" cp="1">
          <x v="7"/>
        </s>
        <s v="[DimCustomers].[CustomerCity].&amp;[Graz]" c="Graz" cp="1">
          <x v="18"/>
        </s>
        <s v="[DimCustomers].[CustomerCity].&amp;[Helsinki]" c="Helsinki" cp="1">
          <x v="19"/>
        </s>
        <s v="[DimCustomers].[CustomerCity].&amp;[I. de Margarita]" c="I. de Margarita" cp="1">
          <x v="20"/>
        </s>
        <s v="[DimCustomers].[CustomerCity].&amp;[Kirkland]" c="Kirkland" cp="1">
          <x v="21"/>
        </s>
        <s v="[DimCustomers].[CustomerCity].&amp;[Kobenhavn]" c="Kobenhavn" cp="1">
          <x v="3"/>
        </s>
        <s v="[DimCustomers].[CustomerCity].&amp;[Köln]" c="Köln" cp="1">
          <x/>
        </s>
        <s v="[DimCustomers].[CustomerCity].&amp;[Lander]" c="Lander" cp="1">
          <x v="22"/>
        </s>
        <s v="[DimCustomers].[CustomerCity].&amp;[Leipzig]" c="Leipzig" cp="1">
          <x/>
        </s>
        <s v="[DimCustomers].[CustomerCity].&amp;[Lille]" c="Lille" cp="1">
          <x v="23"/>
        </s>
        <s v="[DimCustomers].[CustomerCity].&amp;[Lisboa]" c="Lisboa" cp="1">
          <x v="24"/>
        </s>
        <s v="[DimCustomers].[CustomerCity].&amp;[London]" c="London" cp="1">
          <x v="25"/>
        </s>
        <s v="[DimCustomers].[CustomerCity].&amp;[Luleå]" c="Luleå" cp="1">
          <x v="9"/>
        </s>
        <s v="[DimCustomers].[CustomerCity].&amp;[Lyon]" c="Lyon" cp="1">
          <x v="23"/>
        </s>
        <s v="[DimCustomers].[CustomerCity].&amp;[Madrid]" c="Madrid" cp="1">
          <x v="4"/>
        </s>
        <s v="[DimCustomers].[CustomerCity].&amp;[Mannheim]" c="Mannheim" cp="1">
          <x/>
        </s>
        <s v="[DimCustomers].[CustomerCity].&amp;[Marseille]" c="Marseille" cp="1">
          <x v="23"/>
        </s>
        <s v="[DimCustomers].[CustomerCity].&amp;[México D.F.]" c="México D.F." cp="1">
          <x v="26"/>
        </s>
        <s v="[DimCustomers].[CustomerCity].&amp;[Montréal]" c="Montréal" cp="1">
          <x v="27"/>
        </s>
        <s v="[DimCustomers].[CustomerCity].&amp;[München]" c="München" cp="1">
          <x/>
        </s>
        <s v="[DimCustomers].[CustomerCity].&amp;[Münster]" c="Münster" cp="1">
          <x/>
        </s>
        <s v="[DimCustomers].[CustomerCity].&amp;[Nantes]" c="Nantes" cp="1">
          <x v="23"/>
        </s>
        <s v="[DimCustomers].[CustomerCity].&amp;[Oulu]" c="Oulu" cp="1">
          <x v="19"/>
        </s>
        <s v="[DimCustomers].[CustomerCity].&amp;[Paris]" c="Paris" cp="1">
          <x v="23"/>
        </s>
        <s v="[DimCustomers].[CustomerCity].&amp;[Portland]" c="Portland" cp="1">
          <x v="17"/>
        </s>
        <s v="[DimCustomers].[CustomerCity].&amp;[Reggio Emilia]" c="Reggio Emilia" cp="1">
          <x v="6"/>
        </s>
        <s v="[DimCustomers].[CustomerCity].&amp;[Reims]" c="Reims" cp="1">
          <x v="23"/>
        </s>
        <s v="[DimCustomers].[CustomerCity].&amp;[Resende]" c="Resende" cp="1">
          <x v="13"/>
        </s>
        <s v="[DimCustomers].[CustomerCity].&amp;[Rio de Janeiro]" c="Rio de Janeiro" cp="1">
          <x v="28"/>
        </s>
        <s v="[DimCustomers].[CustomerCity].&amp;[Salzburg]" c="Salzburg" cp="1">
          <x v="18"/>
        </s>
        <s v="[DimCustomers].[CustomerCity].&amp;[San Cristóbal]" c="San Cristóbal" cp="1">
          <x v="29"/>
        </s>
        <s v="[DimCustomers].[CustomerCity].&amp;[San Francisco]" c="San Francisco" cp="1">
          <x v="30"/>
        </s>
        <s v="[DimCustomers].[CustomerCity].&amp;[Sao Paulo]" c="Sao Paulo" cp="1">
          <x v="13"/>
        </s>
        <s v="[DimCustomers].[CustomerCity].&amp;[Seattle]" c="Seattle" cp="1">
          <x v="21"/>
        </s>
        <s v="[DimCustomers].[CustomerCity].&amp;[Sevilla]" c="Sevilla" cp="1">
          <x v="4"/>
        </s>
        <s v="[DimCustomers].[CustomerCity].&amp;[Stavern]" c="Stavern" cp="1">
          <x v="31"/>
        </s>
        <s v="[DimCustomers].[CustomerCity].&amp;[Strasbourg]" c="Strasbourg" cp="1">
          <x v="23"/>
        </s>
        <s v="[DimCustomers].[CustomerCity].&amp;[Stuttgart]" c="Stuttgart" cp="1">
          <x/>
        </s>
        <s v="[DimCustomers].[CustomerCity].&amp;[Torino]" c="Torino" cp="1">
          <x v="6"/>
        </s>
        <s v="[DimCustomers].[CustomerCity].&amp;[Toulouse]" c="Toulouse" cp="1">
          <x v="23"/>
        </s>
        <s v="[DimCustomers].[CustomerCity].&amp;[Tsawassen]" c="Tsawassen" cp="1">
          <x v="32"/>
        </s>
        <s v="[DimCustomers].[CustomerCity].&amp;[Vancouver]" c="Vancouver" cp="1">
          <x v="32"/>
        </s>
        <s v="[DimCustomers].[CustomerCity].&amp;[Versailles]" c="Versailles" cp="1">
          <x v="23"/>
        </s>
        <s v="[DimCustomers].[CustomerCity].&amp;[Walla Walla]" c="Walla Walla" cp="1">
          <x v="21"/>
        </s>
        <s v="[DimCustomers].[CustomerCity].&amp;[Warszawa]" c="Warszawa" cp="1">
          <x v="33"/>
        </s>
      </sharedItems>
      <mpMap v="5"/>
    </cacheField>
    <cacheField name="[DimCustomers].[CustomerCity].[CustomerCity].[CustRegion]" caption="CustRegion" propertyName="CustRegion" numFmtId="0" hierarchy="1" level="1" memberPropertyField="1">
      <sharedItems count="34">
        <s v="Germany"/>
        <s v="NM"/>
        <s v="AK"/>
        <s v="Denmark"/>
        <s v="Spain"/>
        <s v="Lara"/>
        <s v="Italy"/>
        <s v="Switzerland"/>
        <s v="ID"/>
        <s v="Sweden"/>
        <s v="Belgium"/>
        <s v="Argentina"/>
        <s v="MT"/>
        <s v="SP"/>
        <s v="DF"/>
        <s v="Co. Cork"/>
        <s v="Isle of Wight"/>
        <s v="OR"/>
        <s v="Austria"/>
        <s v="Finland"/>
        <s v="Nueva Esparta"/>
        <s v="WA"/>
        <s v="WY"/>
        <s v="France"/>
        <s v="Portugal"/>
        <s v="UK"/>
        <s v="Mexico"/>
        <s v="Québec"/>
        <s v="RJ"/>
        <s v="Táchira"/>
        <s v="CA"/>
        <s v="Norway"/>
        <s v="BC"/>
        <s v="Poland"/>
      </sharedItems>
    </cacheField>
  </cacheFields>
  <cacheHierarchies count="34">
    <cacheHierarchy uniqueName="[DimCustomers].[Country-Region-City-Customer]" caption="Country-Region-City-Customer" defaultMemberUniqueName="[DimCustomers].[Country-Region-City-Customer].[All]" allUniqueName="[DimCustomers].[Country-Region-City-Customer].[All]" dimensionUniqueName="[DimCustomers]" displayFolder="" count="0" unbalanced="0"/>
    <cacheHierarchy uniqueName="[DimCustomers].[CustomerCity]" caption="CustomerCity" attribute="1" defaultMemberUniqueName="[DimCustomers].[CustomerCity].[All]" allUniqueName="[DimCustomers].[CustomerCity].[All]" dimensionUniqueName="[DimCustomers]" displayFolder="" count="2" unbalanced="0">
      <fieldsUsage count="2">
        <fieldUsage x="-1"/>
        <fieldUsage x="4"/>
      </fieldsUsage>
    </cacheHierarchy>
    <cacheHierarchy uniqueName="[DimCustomers].[CustomerCountry]" caption="CustomerCountry" attribute="1" defaultMemberUniqueName="[DimCustomers].[CustomerCountry].[All]" allUniqueName="[DimCustomers].[CustomerCountry].[All]" dimensionUniqueName="[DimCustomers]" displayFolder="" count="2" unbalanced="0">
      <fieldsUsage count="2">
        <fieldUsage x="-1"/>
        <fieldUsage x="0"/>
      </fieldsUsage>
    </cacheHierarchy>
    <cacheHierarchy uniqueName="[DimCustomers].[CustomerID]" caption="CustomerID" attribute="1" defaultMemberUniqueName="[DimCustomers].[CustomerID].[All]" allUniqueName="[DimCustomers].[CustomerID].[All]" dimensionUniqueName="[DimCustomers]" displayFolder="" count="0" unbalanced="0"/>
    <cacheHierarchy uniqueName="[DimCustomers].[CustomerRegion]" caption="CustomerRegion" attribute="1" defaultMemberUniqueName="[DimCustomers].[CustomerRegion].[All]" allUniqueName="[DimCustomers].[CustomerRegion].[All]" dimensionUniqueName="[DimCustomers]" displayFolder="" count="0" unbalanced="0"/>
    <cacheHierarchy uniqueName="[DimEmployees].[Employee]" caption="Employee" attribute="1" keyAttribute="1" defaultMemberUniqueName="[DimEmployees].[Employee].[All]" allUniqueName="[DimEmployees].[Employee].[All]" dimensionUniqueName="[DimEmployees]" displayFolder="" count="0" unbalanced="0"/>
    <cacheHierarchy uniqueName="[DimEmployees].[EmployeeID]" caption="EmployeeID" attribute="1" defaultMemberUniqueName="[DimEmployees].[EmployeeID].[All]" allUniqueName="[DimEmployees].[EmployeeID].[All]" dimensionUniqueName="[DimEmployees]" displayFolder="" count="0" unbalanced="0"/>
    <cacheHierarchy uniqueName="[DimProducts].[ProductCategory]" caption="ProductCategory" attribute="1" defaultMemberUniqueName="[DimProducts].[ProductCategory].[All]" allUniqueName="[DimProducts].[ProductCategory].[All]" dimensionUniqueName="[DimProducts]" displayFolder="" count="0" unbalanced="0"/>
    <cacheHierarchy uniqueName="[DimProducts].[ProductID]" caption="ProductID" attribute="1" defaultMemberUniqueName="[DimProducts].[ProductID].[All]" allUniqueName="[DimProducts].[ProductID].[All]" dimensionUniqueName="[DimProducts]" displayFolder="" count="0" unbalanced="0"/>
    <cacheHierarchy uniqueName="[DimProducts].[ProductSupplier]" caption="ProductSupplier" attribute="1" defaultMemberUniqueName="[DimProducts].[ProductSupplier].[All]" allUniqueName="[DimProducts].[ProductSupplier].[All]" dimensionUniqueName="[DimProducts]" displayFolder="" count="0" unbalanced="0"/>
    <cacheHierarchy uniqueName="[DimProducts].[ProductUnitPrice]" caption="ProductUnitPrice" attribute="1" defaultMemberUniqueName="[DimProducts].[ProductUnitPrice].[All]" allUniqueName="[DimProducts].[ProductUnitPrice].[All]" dimensionUniqueName="[DimProducts]" displayFolder="" count="0" unbalanced="0"/>
    <cacheHierarchy uniqueName="[OrderDate].[Date]" caption="OrderDate.Date" attribute="1" time="1" keyAttribute="1" defaultMemberUniqueName="[OrderDate].[Date].[All]" allUniqueName="[OrderDate].[Date].[All]" dimensionUniqueName="[OrderDate]" displayFolder="" count="0" memberValueDatatype="130" unbalanced="0"/>
    <cacheHierarchy uniqueName="[OrderDate].[FullDate]" caption="OrderDate.FullDate" attribute="1" time="1" defaultMemberUniqueName="[OrderDate].[FullDate].[All]" allUniqueName="[OrderDate].[FullDate].[All]" dimensionUniqueName="[OrderDate]" displayFolder="" count="0" unbalanced="0"/>
    <cacheHierarchy uniqueName="[OrderDate].[Month]" caption="OrderDate.Month" attribute="1" time="1" defaultMemberUniqueName="[OrderDate].[Month].[All]" allUniqueName="[OrderDate].[Month].[All]" dimensionUniqueName="[OrderDate]" displayFolder="" count="0" unbalanced="0"/>
    <cacheHierarchy uniqueName="[OrderDate].[Quarter]" caption="OrderDate.Quarter" attribute="1" time="1" defaultMemberUniqueName="[OrderDate].[Quarter].[All]" allUniqueName="[OrderDate].[Quarter].[All]" dimensionUniqueName="[OrderDate]" displayFolder="" count="0" unbalanced="0"/>
    <cacheHierarchy uniqueName="[OrderDate].[Year]" caption="OrderDate.Year" attribute="1" time="1" defaultMemberUniqueName="[OrderDate].[Year].[All]" allUniqueName="[OrderDate].[Year].[All]" dimensionUniqueName="[OrderDate]" displayFolder="" count="0" unbalanced="0"/>
    <cacheHierarchy uniqueName="[OrderDate].[Year-Qtr-Month-Day]" caption="OrderDate.Year-Qtr-Month-Day" time="1" defaultMemberUniqueName="[OrderDate].[Year-Qtr-Month-Day].[All]" allUniqueName="[OrderDate].[Year-Qtr-Month-Day].[All]" dimensionUniqueName="[OrderDate]" displayFolder="" count="0" unbalanced="0"/>
    <cacheHierarchy uniqueName="[RequiredDate].[Date]" caption="RequiredDate.Date" attribute="1" time="1" keyAttribute="1" defaultMemberUniqueName="[RequiredDate].[Date].[All]" allUniqueName="[RequiredDate].[Date].[All]" dimensionUniqueName="[RequiredDate]" displayFolder="" count="0" memberValueDatatype="130" unbalanced="0"/>
    <cacheHierarchy uniqueName="[RequiredDate].[FullDate]" caption="RequiredDate.FullDate" attribute="1" time="1" defaultMemberUniqueName="[RequiredDate].[FullDate].[All]" allUniqueName="[RequiredDate].[FullDate].[All]" dimensionUniqueName="[RequiredDate]" displayFolder="" count="0" unbalanced="0"/>
    <cacheHierarchy uniqueName="[RequiredDate].[Month]" caption="RequiredDate.Month" attribute="1" time="1" defaultMemberUniqueName="[RequiredDate].[Month].[All]" allUniqueName="[RequiredDate].[Month].[All]" dimensionUniqueName="[RequiredDate]" displayFolder="" count="0" unbalanced="0"/>
    <cacheHierarchy uniqueName="[RequiredDate].[Quarter]" caption="RequiredDate.Quarter" attribute="1" time="1" defaultMemberUniqueName="[RequiredDate].[Quarter].[All]" allUniqueName="[RequiredDate].[Quarter].[All]" dimensionUniqueName="[RequiredDate]" displayFolder="" count="0" unbalanced="0"/>
    <cacheHierarchy uniqueName="[RequiredDate].[Year]" caption="RequiredDate.Year" attribute="1" time="1" defaultMemberUniqueName="[RequiredDate].[Year].[All]" allUniqueName="[RequiredDate].[Year].[All]" dimensionUniqueName="[RequiredDate]" displayFolder="" count="0" unbalanced="0"/>
    <cacheHierarchy uniqueName="[RequiredDate].[Year-Qtr-Month-Day]" caption="RequiredDate.Year-Qtr-Month-Day" time="1" defaultMemberUniqueName="[RequiredDate].[Year-Qtr-Month-Day].[All]" allUniqueName="[RequiredDate].[Year-Qtr-Month-Day].[All]" dimensionUniqueName="[RequiredDate]" displayFolder="" count="0" unbalanced="0"/>
    <cacheHierarchy uniqueName="[ShippedDate].[Date]" caption="ShippedDate.Date" attribute="1" time="1" keyAttribute="1" defaultMemberUniqueName="[ShippedDate].[Date].[All]" allUniqueName="[ShippedDate].[Date].[All]" dimensionUniqueName="[ShippedDate]" displayFolder="" count="0" memberValueDatatype="130" unbalanced="0"/>
    <cacheHierarchy uniqueName="[ShippedDate].[FullDate]" caption="ShippedDate.FullDate" attribute="1" time="1" defaultMemberUniqueName="[ShippedDate].[FullDate].[All]" allUniqueName="[ShippedDate].[FullDate].[All]" dimensionUniqueName="[ShippedDate]" displayFolder="" count="0" unbalanced="0"/>
    <cacheHierarchy uniqueName="[ShippedDate].[Month]" caption="ShippedDate.Month" attribute="1" time="1" defaultMemberUniqueName="[ShippedDate].[Month].[All]" allUniqueName="[ShippedDate].[Month].[All]" dimensionUniqueName="[ShippedDate]" displayFolder="" count="0" unbalanced="0"/>
    <cacheHierarchy uniqueName="[ShippedDate].[Quarter]" caption="ShippedDate.Quarter" attribute="1" time="1" defaultMemberUniqueName="[ShippedDate].[Quarter].[All]" allUniqueName="[ShippedDate].[Quarter].[All]" dimensionUniqueName="[ShippedDate]" displayFolder="" count="0" unbalanced="0"/>
    <cacheHierarchy uniqueName="[ShippedDate].[Year]" caption="ShippedDate.Year" attribute="1" time="1" defaultMemberUniqueName="[ShippedDate].[Year].[All]" allUniqueName="[ShippedDate].[Year].[All]" dimensionUniqueName="[ShippedDate]" displayFolder="" count="0" unbalanced="0"/>
    <cacheHierarchy uniqueName="[ShippedDate].[Year-Qtr-Month-Day]" caption="ShippedDate.Year-Qtr-Month-Day" time="1" defaultMemberUniqueName="[ShippedDate].[Year-Qtr-Month-Day].[All]" allUniqueName="[ShippedDate].[Year-Qtr-Month-Day].[All]" dimensionUniqueName="[ShippedDate]" displayFolder="" count="0" unbalanced="0"/>
    <cacheHierarchy uniqueName="[DimCustomers].[Customer]" caption="Customer" attribute="1" keyAttribute="1" defaultMemberUniqueName="[DimCustomers].[Customer].[All]" allUniqueName="[DimCustomers].[Customer].[All]" dimensionUniqueName="[DimCustomers]" displayFolder="" count="0" unbalanced="0" hidden="1"/>
    <cacheHierarchy uniqueName="[DimProducts].[Product]" caption="Product" attribute="1" keyAttribute="1" defaultMemberUniqueName="[DimProducts].[Product].[All]" allUniqueName="[DimProducts].[Product].[All]" dimensionUniqueName="[DimProducts]" displayFolder="" count="0" unbalanced="0" hidden="1"/>
    <cacheHierarchy uniqueName="[Measures].[OrderItemUnitPrice]" caption="OrderItemUnitPrice" measure="1" displayFolder="" measureGroup="Fact Orders" count="0" oneField="1">
      <fieldsUsage count="1">
        <fieldUsage x="1"/>
      </fieldsUsage>
    </cacheHierarchy>
    <cacheHierarchy uniqueName="[Measures].[OrderItemQuantity]" caption="OrderItemQuantity" measure="1" displayFolder="" measureGroup="Fact Orders" count="0" oneField="1">
      <fieldsUsage count="1">
        <fieldUsage x="2"/>
      </fieldsUsage>
    </cacheHierarchy>
    <cacheHierarchy uniqueName="[Measures].[OrderItemAmount]" caption="OrderItemAmount" measure="1" displayFolder="" measureGroup="Fact Orders" count="0" oneField="1">
      <fieldsUsage count="1">
        <fieldUsage x="3"/>
      </fieldsUsage>
    </cacheHierarchy>
  </cacheHierarchies>
  <kpis count="0"/>
  <dimensions count="7">
    <dimension name="DimCustomers" uniqueName="[DimCustomers]" caption="DimCustomers"/>
    <dimension name="DimEmployees" uniqueName="[DimEmployees]" caption="DimEmployees"/>
    <dimension name="DimProducts" uniqueName="[DimProducts]" caption="DimProducts"/>
    <dimension measure="1" name="Measures" uniqueName="[Measures]" caption="Measures"/>
    <dimension name="OrderDate" uniqueName="[OrderDate]" caption="OrderDate"/>
    <dimension name="RequiredDate" uniqueName="[RequiredDate]" caption="RequiredDate"/>
    <dimension name="ShippedDate" uniqueName="[ShippedDate]" caption="ShippedDate"/>
  </dimensions>
  <measureGroups count="1">
    <measureGroup name="Fact Orders" caption="Fact Order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1895370" refreshedDate="43241.68283125" backgroundQuery="1" createdVersion="6" refreshedVersion="6" minRefreshableVersion="3" recordCount="0" supportSubquery="1" supportAdvancedDrill="1">
  <cacheSource type="external" connectionId="2"/>
  <cacheFields count="3">
    <cacheField name="[OrderDate].[Year].[Year]" caption="Year" numFmtId="0" hierarchy="15" level="1">
      <sharedItems count="3">
        <s v="[OrderDate].[Year].&amp;[1996]" c="1996"/>
        <s v="[OrderDate].[Year].&amp;[1997]" c="1997"/>
        <s v="[OrderDate].[Year].&amp;[1998]" c="1998"/>
      </sharedItems>
    </cacheField>
    <cacheField name="[Measures].[OrderItemAmount]" caption="OrderItemAmount" numFmtId="0" hierarchy="33" level="32767"/>
    <cacheField name="[DimProducts].[ProductCategory].[ProductCategory]" caption="ProductCategory" numFmtId="0" hierarchy="7" level="1">
      <sharedItems count="8">
        <s v="[DimProducts].[ProductCategory].&amp;[Beverages]" c="Beverages"/>
        <s v="[DimProducts].[ProductCategory].&amp;[Condiments]" c="Condiments"/>
        <s v="[DimProducts].[ProductCategory].&amp;[Confections]" c="Confections"/>
        <s v="[DimProducts].[ProductCategory].&amp;[Dairy Products]" c="Dairy Products"/>
        <s v="[DimProducts].[ProductCategory].&amp;[Grains/Cereals]" c="Grains/Cereals"/>
        <s v="[DimProducts].[ProductCategory].&amp;[Meat/Poultry]" c="Meat/Poultry"/>
        <s v="[DimProducts].[ProductCategory].&amp;[Produce]" c="Produce"/>
        <s v="[DimProducts].[ProductCategory].&amp;[Seafood]" c="Seafood"/>
      </sharedItems>
    </cacheField>
  </cacheFields>
  <cacheHierarchies count="34">
    <cacheHierarchy uniqueName="[DimCustomers].[Country-Region-City-Customer]" caption="Country-Region-City-Customer" defaultMemberUniqueName="[DimCustomers].[Country-Region-City-Customer].[All]" allUniqueName="[DimCustomers].[Country-Region-City-Customer].[All]" dimensionUniqueName="[DimCustomers]" displayFolder="" count="0" unbalanced="0"/>
    <cacheHierarchy uniqueName="[DimCustomers].[CustomerCity]" caption="CustomerCity" attribute="1" defaultMemberUniqueName="[DimCustomers].[CustomerCity].[All]" allUniqueName="[DimCustomers].[CustomerCity].[All]" dimensionUniqueName="[DimCustomers]" displayFolder="" count="0" unbalanced="0"/>
    <cacheHierarchy uniqueName="[DimCustomers].[CustomerCountry]" caption="CustomerCountry" attribute="1" defaultMemberUniqueName="[DimCustomers].[CustomerCountry].[All]" allUniqueName="[DimCustomers].[CustomerCountry].[All]" dimensionUniqueName="[DimCustomers]" displayFolder="" count="0" unbalanced="0"/>
    <cacheHierarchy uniqueName="[DimCustomers].[CustomerID]" caption="CustomerID" attribute="1" defaultMemberUniqueName="[DimCustomers].[CustomerID].[All]" allUniqueName="[DimCustomers].[CustomerID].[All]" dimensionUniqueName="[DimCustomers]" displayFolder="" count="0" unbalanced="0"/>
    <cacheHierarchy uniqueName="[DimCustomers].[CustomerRegion]" caption="CustomerRegion" attribute="1" defaultMemberUniqueName="[DimCustomers].[CustomerRegion].[All]" allUniqueName="[DimCustomers].[CustomerRegion].[All]" dimensionUniqueName="[DimCustomers]" displayFolder="" count="0" unbalanced="0"/>
    <cacheHierarchy uniqueName="[DimEmployees].[Employee]" caption="Employee" attribute="1" keyAttribute="1" defaultMemberUniqueName="[DimEmployees].[Employee].[All]" allUniqueName="[DimEmployees].[Employee].[All]" dimensionUniqueName="[DimEmployees]" displayFolder="" count="0" unbalanced="0"/>
    <cacheHierarchy uniqueName="[DimEmployees].[EmployeeID]" caption="EmployeeID" attribute="1" defaultMemberUniqueName="[DimEmployees].[EmployeeID].[All]" allUniqueName="[DimEmployees].[EmployeeID].[All]" dimensionUniqueName="[DimEmployees]" displayFolder="" count="0" unbalanced="0"/>
    <cacheHierarchy uniqueName="[DimProducts].[ProductCategory]" caption="ProductCategory" attribute="1" defaultMemberUniqueName="[DimProducts].[ProductCategory].[All]" allUniqueName="[DimProducts].[ProductCategory].[All]" dimensionUniqueName="[DimProducts]" displayFolder="" count="2" unbalanced="0">
      <fieldsUsage count="2">
        <fieldUsage x="-1"/>
        <fieldUsage x="2"/>
      </fieldsUsage>
    </cacheHierarchy>
    <cacheHierarchy uniqueName="[DimProducts].[ProductID]" caption="ProductID" attribute="1" defaultMemberUniqueName="[DimProducts].[ProductID].[All]" allUniqueName="[DimProducts].[ProductID].[All]" dimensionUniqueName="[DimProducts]" displayFolder="" count="0" unbalanced="0"/>
    <cacheHierarchy uniqueName="[DimProducts].[ProductSupplier]" caption="ProductSupplier" attribute="1" defaultMemberUniqueName="[DimProducts].[ProductSupplier].[All]" allUniqueName="[DimProducts].[ProductSupplier].[All]" dimensionUniqueName="[DimProducts]" displayFolder="" count="0" unbalanced="0"/>
    <cacheHierarchy uniqueName="[DimProducts].[ProductUnitPrice]" caption="ProductUnitPrice" attribute="1" defaultMemberUniqueName="[DimProducts].[ProductUnitPrice].[All]" allUniqueName="[DimProducts].[ProductUnitPrice].[All]" dimensionUniqueName="[DimProducts]" displayFolder="" count="0" unbalanced="0"/>
    <cacheHierarchy uniqueName="[OrderDate].[Date]" caption="OrderDate.Date" attribute="1" time="1" keyAttribute="1" defaultMemberUniqueName="[OrderDate].[Date].[All]" allUniqueName="[OrderDate].[Date].[All]" dimensionUniqueName="[OrderDate]" displayFolder="" count="0" memberValueDatatype="130" unbalanced="0"/>
    <cacheHierarchy uniqueName="[OrderDate].[FullDate]" caption="OrderDate.FullDate" attribute="1" time="1" defaultMemberUniqueName="[OrderDate].[FullDate].[All]" allUniqueName="[OrderDate].[FullDate].[All]" dimensionUniqueName="[OrderDate]" displayFolder="" count="0" unbalanced="0"/>
    <cacheHierarchy uniqueName="[OrderDate].[Month]" caption="OrderDate.Month" attribute="1" time="1" defaultMemberUniqueName="[OrderDate].[Month].[All]" allUniqueName="[OrderDate].[Month].[All]" dimensionUniqueName="[OrderDate]" displayFolder="" count="0" unbalanced="0"/>
    <cacheHierarchy uniqueName="[OrderDate].[Quarter]" caption="OrderDate.Quarter" attribute="1" time="1" defaultMemberUniqueName="[OrderDate].[Quarter].[All]" allUniqueName="[OrderDate].[Quarter].[All]" dimensionUniqueName="[OrderDate]" displayFolder="" count="0" unbalanced="0"/>
    <cacheHierarchy uniqueName="[OrderDate].[Year]" caption="OrderDate.Year" attribute="1" time="1" defaultMemberUniqueName="[OrderDate].[Year].[All]" allUniqueName="[OrderDate].[Year].[All]" dimensionUniqueName="[OrderDate]" displayFolder="" count="2" unbalanced="0">
      <fieldsUsage count="2">
        <fieldUsage x="-1"/>
        <fieldUsage x="0"/>
      </fieldsUsage>
    </cacheHierarchy>
    <cacheHierarchy uniqueName="[OrderDate].[Year-Qtr-Month-Day]" caption="OrderDate.Year-Qtr-Month-Day" time="1" defaultMemberUniqueName="[OrderDate].[Year-Qtr-Month-Day].[All]" allUniqueName="[OrderDate].[Year-Qtr-Month-Day].[All]" dimensionUniqueName="[OrderDate]" displayFolder="" count="0" unbalanced="0"/>
    <cacheHierarchy uniqueName="[RequiredDate].[Date]" caption="RequiredDate.Date" attribute="1" time="1" keyAttribute="1" defaultMemberUniqueName="[RequiredDate].[Date].[All]" allUniqueName="[RequiredDate].[Date].[All]" dimensionUniqueName="[RequiredDate]" displayFolder="" count="0" memberValueDatatype="130" unbalanced="0"/>
    <cacheHierarchy uniqueName="[RequiredDate].[FullDate]" caption="RequiredDate.FullDate" attribute="1" time="1" defaultMemberUniqueName="[RequiredDate].[FullDate].[All]" allUniqueName="[RequiredDate].[FullDate].[All]" dimensionUniqueName="[RequiredDate]" displayFolder="" count="0" unbalanced="0"/>
    <cacheHierarchy uniqueName="[RequiredDate].[Month]" caption="RequiredDate.Month" attribute="1" time="1" defaultMemberUniqueName="[RequiredDate].[Month].[All]" allUniqueName="[RequiredDate].[Month].[All]" dimensionUniqueName="[RequiredDate]" displayFolder="" count="0" unbalanced="0"/>
    <cacheHierarchy uniqueName="[RequiredDate].[Quarter]" caption="RequiredDate.Quarter" attribute="1" time="1" defaultMemberUniqueName="[RequiredDate].[Quarter].[All]" allUniqueName="[RequiredDate].[Quarter].[All]" dimensionUniqueName="[RequiredDate]" displayFolder="" count="0" unbalanced="0"/>
    <cacheHierarchy uniqueName="[RequiredDate].[Year]" caption="RequiredDate.Year" attribute="1" time="1" defaultMemberUniqueName="[RequiredDate].[Year].[All]" allUniqueName="[RequiredDate].[Year].[All]" dimensionUniqueName="[RequiredDate]" displayFolder="" count="0" unbalanced="0"/>
    <cacheHierarchy uniqueName="[RequiredDate].[Year-Qtr-Month-Day]" caption="RequiredDate.Year-Qtr-Month-Day" time="1" defaultMemberUniqueName="[RequiredDate].[Year-Qtr-Month-Day].[All]" allUniqueName="[RequiredDate].[Year-Qtr-Month-Day].[All]" dimensionUniqueName="[RequiredDate]" displayFolder="" count="0" unbalanced="0"/>
    <cacheHierarchy uniqueName="[ShippedDate].[Date]" caption="ShippedDate.Date" attribute="1" time="1" keyAttribute="1" defaultMemberUniqueName="[ShippedDate].[Date].[All]" allUniqueName="[ShippedDate].[Date].[All]" dimensionUniqueName="[ShippedDate]" displayFolder="" count="0" memberValueDatatype="130" unbalanced="0"/>
    <cacheHierarchy uniqueName="[ShippedDate].[FullDate]" caption="ShippedDate.FullDate" attribute="1" time="1" defaultMemberUniqueName="[ShippedDate].[FullDate].[All]" allUniqueName="[ShippedDate].[FullDate].[All]" dimensionUniqueName="[ShippedDate]" displayFolder="" count="0" unbalanced="0"/>
    <cacheHierarchy uniqueName="[ShippedDate].[Month]" caption="ShippedDate.Month" attribute="1" time="1" defaultMemberUniqueName="[ShippedDate].[Month].[All]" allUniqueName="[ShippedDate].[Month].[All]" dimensionUniqueName="[ShippedDate]" displayFolder="" count="0" unbalanced="0"/>
    <cacheHierarchy uniqueName="[ShippedDate].[Quarter]" caption="ShippedDate.Quarter" attribute="1" time="1" defaultMemberUniqueName="[ShippedDate].[Quarter].[All]" allUniqueName="[ShippedDate].[Quarter].[All]" dimensionUniqueName="[ShippedDate]" displayFolder="" count="0" unbalanced="0"/>
    <cacheHierarchy uniqueName="[ShippedDate].[Year]" caption="ShippedDate.Year" attribute="1" time="1" defaultMemberUniqueName="[ShippedDate].[Year].[All]" allUniqueName="[ShippedDate].[Year].[All]" dimensionUniqueName="[ShippedDate]" displayFolder="" count="0" unbalanced="0"/>
    <cacheHierarchy uniqueName="[ShippedDate].[Year-Qtr-Month-Day]" caption="ShippedDate.Year-Qtr-Month-Day" time="1" defaultMemberUniqueName="[ShippedDate].[Year-Qtr-Month-Day].[All]" allUniqueName="[ShippedDate].[Year-Qtr-Month-Day].[All]" dimensionUniqueName="[ShippedDate]" displayFolder="" count="0" unbalanced="0"/>
    <cacheHierarchy uniqueName="[DimCustomers].[Customer]" caption="Customer" attribute="1" keyAttribute="1" defaultMemberUniqueName="[DimCustomers].[Customer].[All]" allUniqueName="[DimCustomers].[Customer].[All]" dimensionUniqueName="[DimCustomers]" displayFolder="" count="0" unbalanced="0" hidden="1"/>
    <cacheHierarchy uniqueName="[DimProducts].[Product]" caption="Product" attribute="1" keyAttribute="1" defaultMemberUniqueName="[DimProducts].[Product].[All]" allUniqueName="[DimProducts].[Product].[All]" dimensionUniqueName="[DimProducts]" displayFolder="" count="0" unbalanced="0" hidden="1"/>
    <cacheHierarchy uniqueName="[Measures].[OrderItemUnitPrice]" caption="OrderItemUnitPrice" measure="1" displayFolder="" measureGroup="Fact Orders" count="0"/>
    <cacheHierarchy uniqueName="[Measures].[OrderItemQuantity]" caption="OrderItemQuantity" measure="1" displayFolder="" measureGroup="Fact Orders" count="0"/>
    <cacheHierarchy uniqueName="[Measures].[OrderItemAmount]" caption="OrderItemAmount" measure="1" displayFolder="" measureGroup="Fact Orders" count="0" oneField="1">
      <fieldsUsage count="1">
        <fieldUsage x="1"/>
      </fieldsUsage>
    </cacheHierarchy>
  </cacheHierarchies>
  <kpis count="0"/>
  <dimensions count="7">
    <dimension name="DimCustomers" uniqueName="[DimCustomers]" caption="DimCustomers"/>
    <dimension name="DimEmployees" uniqueName="[DimEmployees]" caption="DimEmployees"/>
    <dimension name="DimProducts" uniqueName="[DimProducts]" caption="DimProducts"/>
    <dimension measure="1" name="Measures" uniqueName="[Measures]" caption="Measures"/>
    <dimension name="OrderDate" uniqueName="[OrderDate]" caption="OrderDate"/>
    <dimension name="RequiredDate" uniqueName="[RequiredDate]" caption="RequiredDate"/>
    <dimension name="ShippedDate" uniqueName="[ShippedDate]" caption="ShippedDate"/>
  </dimensions>
  <measureGroups count="1">
    <measureGroup name="Fact Orders" caption="Fact Order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1895370" refreshedDate="43241.684563657407" backgroundQuery="1" createdVersion="6" refreshedVersion="6" minRefreshableVersion="3" recordCount="0" supportSubquery="1" supportAdvancedDrill="1">
  <cacheSource type="external" connectionId="2"/>
  <cacheFields count="5">
    <cacheField name="[DimEmployees].[Employee].[Employee]" caption="Employee" numFmtId="0" hierarchy="5" level="1" mappingCount="1">
      <sharedItems count="9">
        <s v="[DimEmployees].[Employee].&amp;[2]" c="Andrew Fuller" cp="1">
          <x/>
        </s>
        <s v="[DimEmployees].[Employee].&amp;[9]" c="Anne Dodsworth" cp="1">
          <x v="1"/>
        </s>
        <s v="[DimEmployees].[Employee].&amp;[3]" c="Janet Leverling" cp="1">
          <x v="2"/>
        </s>
        <s v="[DimEmployees].[Employee].&amp;[8]" c="Laura Callahan" cp="1">
          <x v="3"/>
        </s>
        <s v="[DimEmployees].[Employee].&amp;[4]" c="Margaret Peacock" cp="1">
          <x v="4"/>
        </s>
        <s v="[DimEmployees].[Employee].&amp;[6]" c="Michael Suyama" cp="1">
          <x v="5"/>
        </s>
        <s v="[DimEmployees].[Employee].&amp;[1]" c="Nancy Davolio" cp="1">
          <x v="6"/>
        </s>
        <s v="[DimEmployees].[Employee].&amp;[7]" c="Robert King" cp="1">
          <x v="7"/>
        </s>
        <s v="[DimEmployees].[Employee].&amp;[5]" c="Steven Buchanan" cp="1">
          <x v="8"/>
        </s>
      </sharedItems>
      <mpMap v="1"/>
    </cacheField>
    <cacheField name="[DimEmployees].[Employee].[Employee].[EmplID]" caption="EmplID" propertyName="EmplID" numFmtId="0" hierarchy="5" level="1" memberPropertyField="1">
      <sharedItems count="9">
        <s v="2"/>
        <s v="9"/>
        <s v="3"/>
        <s v="8"/>
        <s v="4"/>
        <s v="6"/>
        <s v="1"/>
        <s v="7"/>
        <s v="5"/>
      </sharedItems>
    </cacheField>
    <cacheField name="[OrderDate].[Quarter].[Quarter]" caption="Quarter" numFmtId="0" hierarchy="14" level="1" mappingCount="1">
      <sharedItems count="8">
        <s v="[OrderDate].[Quarter].&amp;[1996]&amp;[3]" c="Q3 - 1996" cp="1">
          <x/>
        </s>
        <s v="[OrderDate].[Quarter].&amp;[1996]&amp;[4]" c="Q4 - 1996" cp="1">
          <x/>
        </s>
        <s v="[OrderDate].[Quarter].&amp;[1997]&amp;[1]" c="Q1 - 1997" cp="1">
          <x v="1"/>
        </s>
        <s v="[OrderDate].[Quarter].&amp;[1997]&amp;[2]" c="Q2 - 1997" cp="1">
          <x v="1"/>
        </s>
        <s v="[OrderDate].[Quarter].&amp;[1997]&amp;[3]" c="Q3 - 1997" cp="1">
          <x v="1"/>
        </s>
        <s v="[OrderDate].[Quarter].&amp;[1997]&amp;[4]" c="Q4 - 1997" cp="1">
          <x v="1"/>
        </s>
        <s v="[OrderDate].[Quarter].&amp;[1998]&amp;[1]" c="Q1 - 1998" cp="1">
          <x v="2"/>
        </s>
        <s v="[OrderDate].[Quarter].&amp;[1998]&amp;[2]" c="Q2 - 1998" cp="1">
          <x v="2"/>
        </s>
      </sharedItems>
      <mpMap v="3"/>
    </cacheField>
    <cacheField name="[OrderDate].[Quarter].[Quarter].[Year]" caption="Year" propertyName="Year" numFmtId="0" hierarchy="14" level="1" memberPropertyField="1">
      <sharedItems count="3">
        <s v="1996"/>
        <s v="1997"/>
        <s v="1998"/>
      </sharedItems>
    </cacheField>
    <cacheField name="[Measures].[OrderItemAmount]" caption="OrderItemAmount" numFmtId="0" hierarchy="33" level="32767"/>
  </cacheFields>
  <cacheHierarchies count="34">
    <cacheHierarchy uniqueName="[DimCustomers].[Country-Region-City-Customer]" caption="Country-Region-City-Customer" defaultMemberUniqueName="[DimCustomers].[Country-Region-City-Customer].[All]" allUniqueName="[DimCustomers].[Country-Region-City-Customer].[All]" dimensionUniqueName="[DimCustomers]" displayFolder="" count="0" unbalanced="0"/>
    <cacheHierarchy uniqueName="[DimCustomers].[CustomerCity]" caption="CustomerCity" attribute="1" defaultMemberUniqueName="[DimCustomers].[CustomerCity].[All]" allUniqueName="[DimCustomers].[CustomerCity].[All]" dimensionUniqueName="[DimCustomers]" displayFolder="" count="0" unbalanced="0"/>
    <cacheHierarchy uniqueName="[DimCustomers].[CustomerCountry]" caption="CustomerCountry" attribute="1" defaultMemberUniqueName="[DimCustomers].[CustomerCountry].[All]" allUniqueName="[DimCustomers].[CustomerCountry].[All]" dimensionUniqueName="[DimCustomers]" displayFolder="" count="2" unbalanced="0"/>
    <cacheHierarchy uniqueName="[DimCustomers].[CustomerID]" caption="CustomerID" attribute="1" defaultMemberUniqueName="[DimCustomers].[CustomerID].[All]" allUniqueName="[DimCustomers].[CustomerID].[All]" dimensionUniqueName="[DimCustomers]" displayFolder="" count="0" unbalanced="0"/>
    <cacheHierarchy uniqueName="[DimCustomers].[CustomerRegion]" caption="CustomerRegion" attribute="1" defaultMemberUniqueName="[DimCustomers].[CustomerRegion].[All]" allUniqueName="[DimCustomers].[CustomerRegion].[All]" dimensionUniqueName="[DimCustomers]" displayFolder="" count="0" unbalanced="0"/>
    <cacheHierarchy uniqueName="[DimEmployees].[Employee]" caption="Employee" attribute="1" keyAttribute="1" defaultMemberUniqueName="[DimEmployees].[Employee].[All]" allUniqueName="[DimEmployees].[Employee].[All]" dimensionUniqueName="[DimEmployees]" displayFolder="" count="2" unbalanced="0">
      <fieldsUsage count="2">
        <fieldUsage x="-1"/>
        <fieldUsage x="0"/>
      </fieldsUsage>
    </cacheHierarchy>
    <cacheHierarchy uniqueName="[DimEmployees].[EmployeeID]" caption="EmployeeID" attribute="1" defaultMemberUniqueName="[DimEmployees].[EmployeeID].[All]" allUniqueName="[DimEmployees].[EmployeeID].[All]" dimensionUniqueName="[DimEmployees]" displayFolder="" count="2" unbalanced="0"/>
    <cacheHierarchy uniqueName="[DimProducts].[ProductCategory]" caption="ProductCategory" attribute="1" defaultMemberUniqueName="[DimProducts].[ProductCategory].[All]" allUniqueName="[DimProducts].[ProductCategory].[All]" dimensionUniqueName="[DimProducts]" displayFolder="" count="0" unbalanced="0"/>
    <cacheHierarchy uniqueName="[DimProducts].[ProductID]" caption="ProductID" attribute="1" defaultMemberUniqueName="[DimProducts].[ProductID].[All]" allUniqueName="[DimProducts].[ProductID].[All]" dimensionUniqueName="[DimProducts]" displayFolder="" count="0" unbalanced="0"/>
    <cacheHierarchy uniqueName="[DimProducts].[ProductSupplier]" caption="ProductSupplier" attribute="1" defaultMemberUniqueName="[DimProducts].[ProductSupplier].[All]" allUniqueName="[DimProducts].[ProductSupplier].[All]" dimensionUniqueName="[DimProducts]" displayFolder="" count="0" unbalanced="0"/>
    <cacheHierarchy uniqueName="[DimProducts].[ProductUnitPrice]" caption="ProductUnitPrice" attribute="1" defaultMemberUniqueName="[DimProducts].[ProductUnitPrice].[All]" allUniqueName="[DimProducts].[ProductUnitPrice].[All]" dimensionUniqueName="[DimProducts]" displayFolder="" count="0" unbalanced="0"/>
    <cacheHierarchy uniqueName="[OrderDate].[Date]" caption="OrderDate.Date" attribute="1" time="1" keyAttribute="1" defaultMemberUniqueName="[OrderDate].[Date].[All]" allUniqueName="[OrderDate].[Date].[All]" dimensionUniqueName="[OrderDate]" displayFolder="" count="0" memberValueDatatype="130" unbalanced="0"/>
    <cacheHierarchy uniqueName="[OrderDate].[FullDate]" caption="OrderDate.FullDate" attribute="1" time="1" defaultMemberUniqueName="[OrderDate].[FullDate].[All]" allUniqueName="[OrderDate].[FullDate].[All]" dimensionUniqueName="[OrderDate]" displayFolder="" count="0" unbalanced="0"/>
    <cacheHierarchy uniqueName="[OrderDate].[Month]" caption="OrderDate.Month" attribute="1" time="1" defaultMemberUniqueName="[OrderDate].[Month].[All]" allUniqueName="[OrderDate].[Month].[All]" dimensionUniqueName="[OrderDate]" displayFolder="" count="0" unbalanced="0"/>
    <cacheHierarchy uniqueName="[OrderDate].[Quarter]" caption="OrderDate.Quarter" attribute="1" time="1" defaultMemberUniqueName="[OrderDate].[Quarter].[All]" allUniqueName="[OrderDate].[Quarter].[All]" dimensionUniqueName="[OrderDate]" displayFolder="" count="2" unbalanced="0">
      <fieldsUsage count="2">
        <fieldUsage x="-1"/>
        <fieldUsage x="2"/>
      </fieldsUsage>
    </cacheHierarchy>
    <cacheHierarchy uniqueName="[OrderDate].[Year]" caption="OrderDate.Year" attribute="1" time="1" defaultMemberUniqueName="[OrderDate].[Year].[All]" allUniqueName="[OrderDate].[Year].[All]" dimensionUniqueName="[OrderDate]" displayFolder="" count="0" unbalanced="0"/>
    <cacheHierarchy uniqueName="[OrderDate].[Year-Qtr-Month-Day]" caption="OrderDate.Year-Qtr-Month-Day" time="1" defaultMemberUniqueName="[OrderDate].[Year-Qtr-Month-Day].[All]" allUniqueName="[OrderDate].[Year-Qtr-Month-Day].[All]" dimensionUniqueName="[OrderDate]" displayFolder="" count="0" unbalanced="0"/>
    <cacheHierarchy uniqueName="[RequiredDate].[Date]" caption="RequiredDate.Date" attribute="1" time="1" keyAttribute="1" defaultMemberUniqueName="[RequiredDate].[Date].[All]" allUniqueName="[RequiredDate].[Date].[All]" dimensionUniqueName="[RequiredDate]" displayFolder="" count="0" memberValueDatatype="130" unbalanced="0"/>
    <cacheHierarchy uniqueName="[RequiredDate].[FullDate]" caption="RequiredDate.FullDate" attribute="1" time="1" defaultMemberUniqueName="[RequiredDate].[FullDate].[All]" allUniqueName="[RequiredDate].[FullDate].[All]" dimensionUniqueName="[RequiredDate]" displayFolder="" count="0" unbalanced="0"/>
    <cacheHierarchy uniqueName="[RequiredDate].[Month]" caption="RequiredDate.Month" attribute="1" time="1" defaultMemberUniqueName="[RequiredDate].[Month].[All]" allUniqueName="[RequiredDate].[Month].[All]" dimensionUniqueName="[RequiredDate]" displayFolder="" count="0" unbalanced="0"/>
    <cacheHierarchy uniqueName="[RequiredDate].[Quarter]" caption="RequiredDate.Quarter" attribute="1" time="1" defaultMemberUniqueName="[RequiredDate].[Quarter].[All]" allUniqueName="[RequiredDate].[Quarter].[All]" dimensionUniqueName="[RequiredDate]" displayFolder="" count="0" unbalanced="0"/>
    <cacheHierarchy uniqueName="[RequiredDate].[Year]" caption="RequiredDate.Year" attribute="1" time="1" defaultMemberUniqueName="[RequiredDate].[Year].[All]" allUniqueName="[RequiredDate].[Year].[All]" dimensionUniqueName="[RequiredDate]" displayFolder="" count="0" unbalanced="0"/>
    <cacheHierarchy uniqueName="[RequiredDate].[Year-Qtr-Month-Day]" caption="RequiredDate.Year-Qtr-Month-Day" time="1" defaultMemberUniqueName="[RequiredDate].[Year-Qtr-Month-Day].[All]" allUniqueName="[RequiredDate].[Year-Qtr-Month-Day].[All]" dimensionUniqueName="[RequiredDate]" displayFolder="" count="0" unbalanced="0"/>
    <cacheHierarchy uniqueName="[ShippedDate].[Date]" caption="ShippedDate.Date" attribute="1" time="1" keyAttribute="1" defaultMemberUniqueName="[ShippedDate].[Date].[All]" allUniqueName="[ShippedDate].[Date].[All]" dimensionUniqueName="[ShippedDate]" displayFolder="" count="0" memberValueDatatype="130" unbalanced="0"/>
    <cacheHierarchy uniqueName="[ShippedDate].[FullDate]" caption="ShippedDate.FullDate" attribute="1" time="1" defaultMemberUniqueName="[ShippedDate].[FullDate].[All]" allUniqueName="[ShippedDate].[FullDate].[All]" dimensionUniqueName="[ShippedDate]" displayFolder="" count="0" unbalanced="0"/>
    <cacheHierarchy uniqueName="[ShippedDate].[Month]" caption="ShippedDate.Month" attribute="1" time="1" defaultMemberUniqueName="[ShippedDate].[Month].[All]" allUniqueName="[ShippedDate].[Month].[All]" dimensionUniqueName="[ShippedDate]" displayFolder="" count="0" unbalanced="0"/>
    <cacheHierarchy uniqueName="[ShippedDate].[Quarter]" caption="ShippedDate.Quarter" attribute="1" time="1" defaultMemberUniqueName="[ShippedDate].[Quarter].[All]" allUniqueName="[ShippedDate].[Quarter].[All]" dimensionUniqueName="[ShippedDate]" displayFolder="" count="0" unbalanced="0"/>
    <cacheHierarchy uniqueName="[ShippedDate].[Year]" caption="ShippedDate.Year" attribute="1" time="1" defaultMemberUniqueName="[ShippedDate].[Year].[All]" allUniqueName="[ShippedDate].[Year].[All]" dimensionUniqueName="[ShippedDate]" displayFolder="" count="0" unbalanced="0"/>
    <cacheHierarchy uniqueName="[ShippedDate].[Year-Qtr-Month-Day]" caption="ShippedDate.Year-Qtr-Month-Day" time="1" defaultMemberUniqueName="[ShippedDate].[Year-Qtr-Month-Day].[All]" allUniqueName="[ShippedDate].[Year-Qtr-Month-Day].[All]" dimensionUniqueName="[ShippedDate]" displayFolder="" count="0" unbalanced="0"/>
    <cacheHierarchy uniqueName="[DimCustomers].[Customer]" caption="Customer" attribute="1" keyAttribute="1" defaultMemberUniqueName="[DimCustomers].[Customer].[All]" allUniqueName="[DimCustomers].[Customer].[All]" dimensionUniqueName="[DimCustomers]" displayFolder="" count="0" unbalanced="0" hidden="1"/>
    <cacheHierarchy uniqueName="[DimProducts].[Product]" caption="Product" attribute="1" keyAttribute="1" defaultMemberUniqueName="[DimProducts].[Product].[All]" allUniqueName="[DimProducts].[Product].[All]" dimensionUniqueName="[DimProducts]" displayFolder="" count="0" unbalanced="0" hidden="1"/>
    <cacheHierarchy uniqueName="[Measures].[OrderItemUnitPrice]" caption="OrderItemUnitPrice" measure="1" displayFolder="" measureGroup="Fact Orders" count="0"/>
    <cacheHierarchy uniqueName="[Measures].[OrderItemQuantity]" caption="OrderItemQuantity" measure="1" displayFolder="" measureGroup="Fact Orders" count="0"/>
    <cacheHierarchy uniqueName="[Measures].[OrderItemAmount]" caption="OrderItemAmount" measure="1" displayFolder="" measureGroup="Fact Orders" count="0" oneField="1">
      <fieldsUsage count="1">
        <fieldUsage x="4"/>
      </fieldsUsage>
    </cacheHierarchy>
  </cacheHierarchies>
  <kpis count="0"/>
  <dimensions count="7">
    <dimension name="DimCustomers" uniqueName="[DimCustomers]" caption="DimCustomers"/>
    <dimension name="DimEmployees" uniqueName="[DimEmployees]" caption="DimEmployees"/>
    <dimension name="DimProducts" uniqueName="[DimProducts]" caption="DimProducts"/>
    <dimension measure="1" name="Measures" uniqueName="[Measures]" caption="Measures"/>
    <dimension name="OrderDate" uniqueName="[OrderDate]" caption="OrderDate"/>
    <dimension name="RequiredDate" uniqueName="[RequiredDate]" caption="RequiredDate"/>
    <dimension name="ShippedDate" uniqueName="[ShippedDate]" caption="ShippedDate"/>
  </dimensions>
  <measureGroups count="1">
    <measureGroup name="Fact Orders" caption="Fact Order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8" cacheId="10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fieldListSortAscending="1">
  <location ref="H18:Q29" firstHeaderRow="1" firstDataRow="2" firstDataCol="1"/>
  <pivotFields count="5">
    <pivotField axis="axisRow" allDrilled="1" showAll="0" dataSourceSort="1" defaultAttributeDrillState="1">
      <items count="10">
        <item x="0"/>
        <item x="1"/>
        <item x="2"/>
        <item x="3"/>
        <item x="4"/>
        <item x="5"/>
        <item x="6"/>
        <item x="7"/>
        <item x="8"/>
        <item t="default"/>
      </items>
    </pivotField>
    <pivotField showAll="0" dataSourceSort="1" defaultSubtotal="0" showPropTip="1"/>
    <pivotField axis="axisCol" allDrilled="1" showAll="0" dataSourceSort="1" defaultAttributeDrillState="1">
      <items count="9">
        <item x="0"/>
        <item x="1"/>
        <item x="2"/>
        <item x="3"/>
        <item x="4"/>
        <item x="5"/>
        <item x="6"/>
        <item x="7"/>
        <item t="default"/>
      </items>
    </pivotField>
    <pivotField showAll="0" dataSourceSort="1" defaultSubtotal="0" showPropTip="1"/>
    <pivotField dataField="1" showAll="0"/>
  </pivotFields>
  <rowFields count="1">
    <field x="0"/>
  </rowFields>
  <rowItems count="10">
    <i>
      <x/>
    </i>
    <i>
      <x v="1"/>
    </i>
    <i>
      <x v="2"/>
    </i>
    <i>
      <x v="3"/>
    </i>
    <i>
      <x v="4"/>
    </i>
    <i>
      <x v="5"/>
    </i>
    <i>
      <x v="6"/>
    </i>
    <i>
      <x v="7"/>
    </i>
    <i>
      <x v="8"/>
    </i>
    <i t="grand">
      <x/>
    </i>
  </rowItems>
  <colFields count="1">
    <field x="2"/>
  </colFields>
  <colItems count="9">
    <i>
      <x/>
    </i>
    <i>
      <x v="1"/>
    </i>
    <i>
      <x v="2"/>
    </i>
    <i>
      <x v="3"/>
    </i>
    <i>
      <x v="4"/>
    </i>
    <i>
      <x v="5"/>
    </i>
    <i>
      <x v="6"/>
    </i>
    <i>
      <x v="7"/>
    </i>
    <i t="grand">
      <x/>
    </i>
  </colItems>
  <dataFields count="1">
    <dataField fld="4" baseField="0" baseItem="0"/>
  </dataFields>
  <pivotHierarchies count="34">
    <pivotHierarchy/>
    <pivotHierarchy/>
    <pivotHierarchy/>
    <pivotHierarchy/>
    <pivotHierarchy/>
    <pivotHierarchy>
      <mps count="1">
        <mp field="1"/>
      </mps>
    </pivotHierarchy>
    <pivotHierarchy/>
    <pivotHierarchy/>
    <pivotHierarchy/>
    <pivotHierarchy/>
    <pivotHierarchy/>
    <pivotHierarchy/>
    <pivotHierarchy/>
    <pivotHierarchy/>
    <pivotHierarchy>
      <mps count="1">
        <mp field="3"/>
      </mps>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Tableau croisé dynamique7" cacheId="55"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fieldListSortAscending="1">
  <location ref="H3:L13" firstHeaderRow="1" firstDataRow="2" firstDataCol="1"/>
  <pivotFields count="3">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9">
        <item x="0"/>
        <item x="1"/>
        <item x="2"/>
        <item x="3"/>
        <item x="4"/>
        <item x="5"/>
        <item x="6"/>
        <item x="7"/>
        <item t="default"/>
      </items>
    </pivotField>
  </pivotFields>
  <rowFields count="1">
    <field x="2"/>
  </rowFields>
  <rowItems count="9">
    <i>
      <x/>
    </i>
    <i>
      <x v="1"/>
    </i>
    <i>
      <x v="2"/>
    </i>
    <i>
      <x v="3"/>
    </i>
    <i>
      <x v="4"/>
    </i>
    <i>
      <x v="5"/>
    </i>
    <i>
      <x v="6"/>
    </i>
    <i>
      <x v="7"/>
    </i>
    <i t="grand">
      <x/>
    </i>
  </rowItems>
  <colFields count="1">
    <field x="0"/>
  </colFields>
  <colItems count="4">
    <i>
      <x/>
    </i>
    <i>
      <x v="1"/>
    </i>
    <i>
      <x v="2"/>
    </i>
    <i t="grand">
      <x/>
    </i>
  </colItems>
  <dataFields count="1">
    <dataField fld="1" baseField="0" baseItem="0"/>
  </dataFields>
  <pivotHierarchies count="3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Tableau croisé dynamique6" cacheId="46"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fieldListSortAscending="1">
  <location ref="B3:E94" firstHeaderRow="0" firstDataRow="1" firstDataCol="1"/>
  <pivotFields count="6">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 axis="axisRow" allDrilled="1" showAll="0" dataSourceSort="1"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showAll="0" dataSourceSort="1" defaultSubtotal="0" showPropTip="1"/>
  </pivotFields>
  <rowFields count="2">
    <field x="0"/>
    <field x="4"/>
  </rowFields>
  <rowItems count="91">
    <i>
      <x/>
    </i>
    <i r="1">
      <x v="13"/>
    </i>
    <i>
      <x v="1"/>
    </i>
    <i r="1">
      <x v="25"/>
    </i>
    <i r="1">
      <x v="53"/>
    </i>
    <i>
      <x v="2"/>
    </i>
    <i r="1">
      <x v="12"/>
    </i>
    <i r="1">
      <x v="17"/>
    </i>
    <i>
      <x v="3"/>
    </i>
    <i r="1">
      <x v="15"/>
    </i>
    <i r="1">
      <x v="51"/>
    </i>
    <i r="1">
      <x v="52"/>
    </i>
    <i r="1">
      <x v="56"/>
    </i>
    <i>
      <x v="4"/>
    </i>
    <i r="1">
      <x v="42"/>
    </i>
    <i r="1">
      <x v="64"/>
    </i>
    <i r="1">
      <x v="65"/>
    </i>
    <i>
      <x v="5"/>
    </i>
    <i r="1">
      <x v="3"/>
    </i>
    <i r="1">
      <x v="29"/>
    </i>
    <i>
      <x v="6"/>
    </i>
    <i r="1">
      <x v="26"/>
    </i>
    <i r="1">
      <x v="46"/>
    </i>
    <i>
      <x v="7"/>
    </i>
    <i r="1">
      <x v="33"/>
    </i>
    <i r="1">
      <x v="37"/>
    </i>
    <i r="1">
      <x v="40"/>
    </i>
    <i r="1">
      <x v="45"/>
    </i>
    <i r="1">
      <x v="47"/>
    </i>
    <i r="1">
      <x v="50"/>
    </i>
    <i r="1">
      <x v="60"/>
    </i>
    <i r="1">
      <x v="63"/>
    </i>
    <i r="1">
      <x v="66"/>
    </i>
    <i>
      <x v="8"/>
    </i>
    <i r="1">
      <x/>
    </i>
    <i r="1">
      <x v="7"/>
    </i>
    <i r="1">
      <x v="11"/>
    </i>
    <i r="1">
      <x v="20"/>
    </i>
    <i r="1">
      <x v="23"/>
    </i>
    <i r="1">
      <x v="30"/>
    </i>
    <i r="1">
      <x v="32"/>
    </i>
    <i r="1">
      <x v="39"/>
    </i>
    <i r="1">
      <x v="43"/>
    </i>
    <i r="1">
      <x v="44"/>
    </i>
    <i r="1">
      <x v="61"/>
    </i>
    <i>
      <x v="9"/>
    </i>
    <i r="1">
      <x v="18"/>
    </i>
    <i>
      <x v="10"/>
    </i>
    <i r="1">
      <x v="6"/>
    </i>
    <i r="1">
      <x v="49"/>
    </i>
    <i r="1">
      <x v="62"/>
    </i>
    <i>
      <x v="11"/>
    </i>
    <i r="1">
      <x v="41"/>
    </i>
    <i>
      <x v="12"/>
    </i>
    <i r="1">
      <x v="59"/>
    </i>
    <i>
      <x v="13"/>
    </i>
    <i r="1">
      <x v="68"/>
    </i>
    <i>
      <x v="14"/>
    </i>
    <i r="1">
      <x v="34"/>
    </i>
    <i>
      <x v="15"/>
    </i>
    <i r="1">
      <x v="4"/>
    </i>
    <i r="1">
      <x v="38"/>
    </i>
    <i r="1">
      <x v="58"/>
    </i>
    <i>
      <x v="16"/>
    </i>
    <i r="1">
      <x v="10"/>
    </i>
    <i r="1">
      <x v="36"/>
    </i>
    <i>
      <x v="17"/>
    </i>
    <i r="1">
      <x v="8"/>
    </i>
    <i r="1">
      <x v="24"/>
    </i>
    <i>
      <x v="18"/>
    </i>
    <i r="1">
      <x v="19"/>
    </i>
    <i r="1">
      <x v="35"/>
    </i>
    <i>
      <x v="19"/>
    </i>
    <i r="1">
      <x v="1"/>
    </i>
    <i r="1">
      <x v="2"/>
    </i>
    <i r="1">
      <x v="9"/>
    </i>
    <i r="1">
      <x v="14"/>
    </i>
    <i r="1">
      <x v="21"/>
    </i>
    <i r="1">
      <x v="22"/>
    </i>
    <i r="1">
      <x v="28"/>
    </i>
    <i r="1">
      <x v="31"/>
    </i>
    <i r="1">
      <x v="48"/>
    </i>
    <i r="1">
      <x v="55"/>
    </i>
    <i r="1">
      <x v="57"/>
    </i>
    <i r="1">
      <x v="67"/>
    </i>
    <i>
      <x v="20"/>
    </i>
    <i r="1">
      <x v="5"/>
    </i>
    <i r="1">
      <x v="16"/>
    </i>
    <i r="1">
      <x v="27"/>
    </i>
    <i r="1">
      <x v="54"/>
    </i>
    <i t="grand">
      <x/>
    </i>
  </rowItems>
  <colFields count="1">
    <field x="-2"/>
  </colFields>
  <colItems count="3">
    <i>
      <x/>
    </i>
    <i i="1">
      <x v="1"/>
    </i>
    <i i="2">
      <x v="2"/>
    </i>
  </colItems>
  <dataFields count="3">
    <dataField fld="1" baseField="0" baseItem="0"/>
    <dataField fld="2" baseField="0" baseItem="0"/>
    <dataField fld="3" baseField="0" baseItem="0"/>
  </dataFields>
  <pivotHierarchies count="34">
    <pivotHierarchy/>
    <pivotHierarchy>
      <mps count="1">
        <mp field="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tables/table1.xml><?xml version="1.0" encoding="utf-8"?>
<table xmlns="http://schemas.openxmlformats.org/spreadsheetml/2006/main" id="8" name="Table29" displayName="Table29" ref="A3:K96" totalsRowShown="0">
  <autoFilter ref="A3:K96"/>
  <tableColumns count="11">
    <tableColumn id="1" name="CustomerID"/>
    <tableColumn id="2" name="CompanyName"/>
    <tableColumn id="3" name="ContactName"/>
    <tableColumn id="4" name="ContactTitle"/>
    <tableColumn id="5" name="Address"/>
    <tableColumn id="6" name="City"/>
    <tableColumn id="7" name="Region"/>
    <tableColumn id="8" name="PostalCode"/>
    <tableColumn id="9" name="Country"/>
    <tableColumn id="10" name="Phone"/>
    <tableColumn id="11" name="Fax"/>
  </tableColumns>
  <tableStyleInfo name="TableStyleLight1" showFirstColumn="0" showLastColumn="0" showRowStripes="1" showColumnStripes="0"/>
</table>
</file>

<file path=xl/tables/table2.xml><?xml version="1.0" encoding="utf-8"?>
<table xmlns="http://schemas.openxmlformats.org/spreadsheetml/2006/main" id="10" name="Table411" displayName="Table411" ref="A110:N163" totalsRowShown="0">
  <autoFilter ref="A110:N163"/>
  <tableColumns count="14">
    <tableColumn id="1" name="OrderID"/>
    <tableColumn id="2" name="CustomerID"/>
    <tableColumn id="3" name="EmployeeID"/>
    <tableColumn id="4" name="OrderDate" dataDxfId="9"/>
    <tableColumn id="5" name="RequiredDate" dataDxfId="8"/>
    <tableColumn id="6" name="ShippedDate" dataDxfId="7"/>
    <tableColumn id="7" name="ShipVia"/>
    <tableColumn id="8" name="Freight"/>
    <tableColumn id="9" name="ShipName"/>
    <tableColumn id="10" name="ShipAddress"/>
    <tableColumn id="11" name="ShipCity"/>
    <tableColumn id="12" name="ShipRegion"/>
    <tableColumn id="13" name="ShipPostalCode"/>
    <tableColumn id="14" name="ShipCountry"/>
  </tableColumns>
  <tableStyleInfo name="TableStyleLight1" showFirstColumn="0" showLastColumn="0" showRowStripes="1" showColumnStripes="0"/>
</table>
</file>

<file path=xl/tables/table3.xml><?xml version="1.0" encoding="utf-8"?>
<table xmlns="http://schemas.openxmlformats.org/spreadsheetml/2006/main" id="14" name="Table115" displayName="Table115" ref="A312:I419" totalsRowShown="0">
  <autoFilter ref="A312:I419"/>
  <tableColumns count="9">
    <tableColumn id="1" name="TABLE_NAME"/>
    <tableColumn id="2" name="COLUMN_NAME"/>
    <tableColumn id="3" name="DataType"/>
    <tableColumn id="4" name="CONSTRAINT_NAME"/>
    <tableColumn id="5" name="CONSTRAINT_TYPE"/>
    <tableColumn id="6" name="IS_NULLABLE"/>
    <tableColumn id="7" name="CHECK_CLAUSE"/>
    <tableColumn id="8" name="COLUMN_DEFAULT"/>
    <tableColumn id="9" name="Is_Identity"/>
  </tableColumns>
  <tableStyleInfo name="TableStyleLight1" showFirstColumn="0" showLastColumn="0" showRowStripes="1" showColumnStripes="0"/>
</table>
</file>

<file path=xl/tables/table4.xml><?xml version="1.0" encoding="utf-8"?>
<table xmlns="http://schemas.openxmlformats.org/spreadsheetml/2006/main" id="9" name="Table310" displayName="Table310" ref="A97:R109" totalsRowShown="0">
  <autoFilter ref="A97:R109"/>
  <tableColumns count="18">
    <tableColumn id="1" name="EmployeeID"/>
    <tableColumn id="2" name="LastName"/>
    <tableColumn id="3" name="FirstName"/>
    <tableColumn id="4" name="Title"/>
    <tableColumn id="5" name="TitleOfCourtesy"/>
    <tableColumn id="6" name="BirthDate" dataDxfId="6"/>
    <tableColumn id="7" name="HireDate" dataDxfId="5"/>
    <tableColumn id="8" name="Address"/>
    <tableColumn id="9" name="City"/>
    <tableColumn id="10" name="Region"/>
    <tableColumn id="11" name="PostalCode"/>
    <tableColumn id="12" name="Country"/>
    <tableColumn id="13" name="HomePhone"/>
    <tableColumn id="14" name="Extension"/>
    <tableColumn id="15" name="Photo"/>
    <tableColumn id="16" name="Notes"/>
    <tableColumn id="17" name="ReportsTo"/>
    <tableColumn id="18" name="PhotoPath"/>
  </tableColumns>
  <tableStyleInfo name="TableStyleLight1" showFirstColumn="0" showLastColumn="0" showRowStripes="1" showColumnStripes="0"/>
</table>
</file>

<file path=xl/tables/table5.xml><?xml version="1.0" encoding="utf-8"?>
<table xmlns="http://schemas.openxmlformats.org/spreadsheetml/2006/main" id="12" name="Table613" displayName="Table613" ref="A218:J298" totalsRowShown="0">
  <autoFilter ref="A218:J298"/>
  <tableColumns count="10">
    <tableColumn id="1" name="ProductID"/>
    <tableColumn id="2" name="ProductName"/>
    <tableColumn id="3" name="SupplierID"/>
    <tableColumn id="4" name="CategoryID" dataDxfId="4"/>
    <tableColumn id="5" name="QuantityPerUnit" dataDxfId="3"/>
    <tableColumn id="6" name="UnitPrice" dataDxfId="2"/>
    <tableColumn id="7" name="UnitsInStock"/>
    <tableColumn id="8" name="UnitsOnOrder"/>
    <tableColumn id="9" name="ReorderLevel"/>
    <tableColumn id="10" name="Discontinued"/>
  </tableColumns>
  <tableStyleInfo name="TableStyleLight1" showFirstColumn="0" showLastColumn="0" showRowStripes="1" showColumnStripes="0"/>
</table>
</file>

<file path=xl/tables/table6.xml><?xml version="1.0" encoding="utf-8"?>
<table xmlns="http://schemas.openxmlformats.org/spreadsheetml/2006/main" id="13" name="Table714" displayName="Table714" ref="A299:D311" totalsRowShown="0">
  <autoFilter ref="A299:D311"/>
  <tableColumns count="4">
    <tableColumn id="1" name="CategoryID"/>
    <tableColumn id="2" name="CategoryName"/>
    <tableColumn id="3" name="Description"/>
    <tableColumn id="4" name="Picture"/>
  </tableColumns>
  <tableStyleInfo name="TableStyleLight1" showFirstColumn="0" showLastColumn="0" showRowStripes="1" showColumnStripes="0"/>
</table>
</file>

<file path=xl/tables/table7.xml><?xml version="1.0" encoding="utf-8"?>
<table xmlns="http://schemas.openxmlformats.org/spreadsheetml/2006/main" id="11" name="Table512" displayName="Table512" ref="A164:E217" totalsRowShown="0">
  <autoFilter ref="A164:E217"/>
  <tableColumns count="5">
    <tableColumn id="1" name="OrderID"/>
    <tableColumn id="2" name="ProductID"/>
    <tableColumn id="3" name="UnitPrice"/>
    <tableColumn id="4" name="Quantity" dataDxfId="1"/>
    <tableColumn id="5" name="Discount" dataDxfId="0"/>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1" sqref="D11"/>
    </sheetView>
  </sheetViews>
  <sheetFormatPr baseColWidth="10" defaultColWidth="8.85546875" defaultRowHeight="15"/>
  <cols>
    <col min="1" max="2" width="15.7109375" bestFit="1" customWidth="1"/>
    <col min="3" max="3" width="14.7109375" bestFit="1" customWidth="1"/>
    <col min="4" max="5" width="18.42578125" bestFit="1" customWidth="1"/>
  </cols>
  <sheetData>
    <row r="1" spans="1:4">
      <c r="A1" s="9" t="s">
        <v>61</v>
      </c>
      <c r="B1" s="9" t="s">
        <v>62</v>
      </c>
      <c r="C1" s="9" t="s">
        <v>63</v>
      </c>
      <c r="D1" s="9" t="s">
        <v>64</v>
      </c>
    </row>
    <row r="2" spans="1:4">
      <c r="A2" s="10" t="s">
        <v>1398</v>
      </c>
      <c r="B2" s="10"/>
      <c r="C2" s="10">
        <v>12</v>
      </c>
      <c r="D2" s="10" t="s">
        <v>210</v>
      </c>
    </row>
    <row r="3" spans="1:4">
      <c r="A3" s="10" t="s">
        <v>203</v>
      </c>
      <c r="B3" s="11"/>
      <c r="C3" s="11">
        <v>12</v>
      </c>
      <c r="D3" s="11"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26" sqref="B26"/>
    </sheetView>
  </sheetViews>
  <sheetFormatPr baseColWidth="10" defaultColWidth="8.85546875" defaultRowHeight="15"/>
  <cols>
    <col min="1" max="1" width="27.28515625" customWidth="1"/>
    <col min="2" max="2" width="35.5703125" customWidth="1"/>
  </cols>
  <sheetData>
    <row r="2" spans="1:2">
      <c r="A2" s="9" t="s">
        <v>60</v>
      </c>
      <c r="B2" s="9" t="s">
        <v>61</v>
      </c>
    </row>
    <row r="3" spans="1:2">
      <c r="A3" s="10" t="s">
        <v>52</v>
      </c>
      <c r="B3" s="101" t="s">
        <v>1397</v>
      </c>
    </row>
    <row r="4" spans="1:2">
      <c r="A4" s="11" t="s">
        <v>53</v>
      </c>
      <c r="B4" s="102"/>
    </row>
    <row r="5" spans="1:2">
      <c r="A5" s="10" t="s">
        <v>54</v>
      </c>
      <c r="B5" s="102"/>
    </row>
    <row r="6" spans="1:2">
      <c r="A6" s="11" t="s">
        <v>55</v>
      </c>
      <c r="B6" s="102"/>
    </row>
    <row r="7" spans="1:2">
      <c r="A7" s="10" t="s">
        <v>59</v>
      </c>
      <c r="B7" s="102"/>
    </row>
    <row r="8" spans="1:2">
      <c r="A8" s="11" t="s">
        <v>57</v>
      </c>
      <c r="B8" s="102"/>
    </row>
    <row r="9" spans="1:2">
      <c r="A9" s="10" t="s">
        <v>56</v>
      </c>
      <c r="B9" s="102"/>
    </row>
    <row r="10" spans="1:2">
      <c r="A10" s="13" t="s">
        <v>58</v>
      </c>
      <c r="B10" s="103"/>
    </row>
  </sheetData>
  <mergeCells count="1">
    <mergeCell ref="B3:B10"/>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election activeCell="C3" sqref="C3"/>
    </sheetView>
  </sheetViews>
  <sheetFormatPr baseColWidth="10" defaultColWidth="8.85546875" defaultRowHeight="15"/>
  <cols>
    <col min="1" max="1" width="26.28515625" bestFit="1" customWidth="1"/>
    <col min="2" max="2" width="13.28515625" bestFit="1" customWidth="1"/>
  </cols>
  <sheetData>
    <row r="2" spans="1:8">
      <c r="A2" s="14" t="s">
        <v>5</v>
      </c>
      <c r="B2" s="14" t="s">
        <v>71</v>
      </c>
      <c r="C2" s="14" t="s">
        <v>66</v>
      </c>
      <c r="D2" s="14" t="s">
        <v>67</v>
      </c>
      <c r="E2" s="14" t="s">
        <v>68</v>
      </c>
      <c r="F2" s="14" t="s">
        <v>69</v>
      </c>
      <c r="G2" s="14" t="s">
        <v>70</v>
      </c>
      <c r="H2" s="14" t="s">
        <v>206</v>
      </c>
    </row>
    <row r="3" spans="1:8">
      <c r="A3" s="3" t="s">
        <v>22</v>
      </c>
      <c r="B3" s="10">
        <v>5</v>
      </c>
      <c r="C3" s="16" t="s">
        <v>204</v>
      </c>
      <c r="D3" s="10"/>
      <c r="E3" s="10"/>
      <c r="F3" s="10"/>
      <c r="G3" s="10"/>
      <c r="H3" s="10"/>
    </row>
    <row r="4" spans="1:8" ht="15.75" thickBot="1">
      <c r="A4" s="3" t="s">
        <v>15</v>
      </c>
      <c r="B4" s="10">
        <v>2</v>
      </c>
      <c r="C4" s="10"/>
      <c r="D4" s="16" t="s">
        <v>205</v>
      </c>
      <c r="E4" s="10"/>
      <c r="F4" s="10"/>
      <c r="G4" s="10"/>
      <c r="H4" s="10"/>
    </row>
    <row r="5" spans="1:8">
      <c r="A5" s="17" t="s">
        <v>16</v>
      </c>
      <c r="B5" s="18">
        <v>2</v>
      </c>
      <c r="C5" s="18"/>
      <c r="D5" s="18"/>
      <c r="E5" s="16" t="s">
        <v>205</v>
      </c>
      <c r="F5" s="18"/>
      <c r="G5" s="18"/>
      <c r="H5" s="18"/>
    </row>
    <row r="6" spans="1:8">
      <c r="A6" s="19" t="s">
        <v>17</v>
      </c>
      <c r="B6" s="20">
        <v>6</v>
      </c>
      <c r="C6" s="20"/>
      <c r="D6" s="20"/>
      <c r="E6" s="20"/>
      <c r="F6" s="21" t="s">
        <v>205</v>
      </c>
      <c r="G6" s="21" t="s">
        <v>207</v>
      </c>
      <c r="H6" s="20"/>
    </row>
    <row r="7" spans="1:8">
      <c r="A7" s="19" t="s">
        <v>18</v>
      </c>
      <c r="B7" s="20">
        <v>5</v>
      </c>
      <c r="C7" s="20"/>
      <c r="D7" s="20"/>
      <c r="E7" s="20"/>
      <c r="F7" s="20"/>
      <c r="G7" s="20"/>
      <c r="H7" s="21" t="s">
        <v>204</v>
      </c>
    </row>
    <row r="8" spans="1:8" ht="15.75" thickBot="1">
      <c r="A8" s="22" t="s">
        <v>19</v>
      </c>
      <c r="B8" s="23">
        <v>3</v>
      </c>
      <c r="C8" s="23"/>
      <c r="D8" s="23"/>
      <c r="E8" s="23"/>
      <c r="F8" s="23"/>
      <c r="G8" s="23"/>
      <c r="H8" s="24" t="s">
        <v>208</v>
      </c>
    </row>
    <row r="9" spans="1:8">
      <c r="A9" s="3" t="s">
        <v>20</v>
      </c>
      <c r="B9" s="10">
        <v>1</v>
      </c>
      <c r="C9" s="10"/>
      <c r="D9" s="10"/>
      <c r="E9" s="10"/>
      <c r="F9" s="10"/>
      <c r="G9" s="10"/>
      <c r="H9" s="38" t="s">
        <v>209</v>
      </c>
    </row>
    <row r="10" spans="1:8" ht="30">
      <c r="A10" s="15" t="s">
        <v>21</v>
      </c>
      <c r="B10" s="12">
        <v>0</v>
      </c>
      <c r="C10" s="12"/>
      <c r="D10" s="12"/>
      <c r="E10" s="12"/>
      <c r="F10" s="12"/>
      <c r="G10" s="12"/>
      <c r="H10" s="12"/>
    </row>
  </sheetData>
  <conditionalFormatting sqref="A2:H10">
    <cfRule type="dataBar" priority="8">
      <dataBar>
        <cfvo type="min"/>
        <cfvo type="max"/>
        <color rgb="FF638EC6"/>
      </dataBar>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
  <sheetViews>
    <sheetView tabSelected="1" zoomScale="70" zoomScaleNormal="70" workbookViewId="0">
      <selection activeCell="F37" sqref="F37"/>
    </sheetView>
  </sheetViews>
  <sheetFormatPr baseColWidth="10" defaultColWidth="8.85546875" defaultRowHeight="15"/>
  <cols>
    <col min="1" max="1" width="35.7109375" bestFit="1" customWidth="1"/>
    <col min="2" max="2" width="27.5703125" customWidth="1"/>
    <col min="3" max="3" width="53.140625" customWidth="1"/>
    <col min="4" max="4" width="20.7109375" bestFit="1" customWidth="1"/>
    <col min="5" max="5" width="16.42578125" bestFit="1" customWidth="1"/>
  </cols>
  <sheetData>
    <row r="2" spans="1:5">
      <c r="A2" s="2" t="s">
        <v>5</v>
      </c>
      <c r="B2" s="2" t="s">
        <v>6</v>
      </c>
      <c r="C2" s="2" t="s">
        <v>7</v>
      </c>
      <c r="D2" s="2" t="s">
        <v>8</v>
      </c>
      <c r="E2" s="2" t="s">
        <v>9</v>
      </c>
    </row>
    <row r="3" spans="1:5">
      <c r="A3" s="3" t="s">
        <v>22</v>
      </c>
      <c r="B3" t="s">
        <v>10</v>
      </c>
      <c r="C3" t="s">
        <v>211</v>
      </c>
      <c r="D3">
        <v>1</v>
      </c>
    </row>
    <row r="4" spans="1:5">
      <c r="A4" s="3"/>
      <c r="C4" t="s">
        <v>12</v>
      </c>
      <c r="D4">
        <v>1</v>
      </c>
    </row>
    <row r="5" spans="1:5">
      <c r="A5" s="3"/>
      <c r="B5" t="s">
        <v>11</v>
      </c>
      <c r="C5" t="s">
        <v>13</v>
      </c>
      <c r="D5">
        <v>1</v>
      </c>
    </row>
    <row r="6" spans="1:5">
      <c r="A6" s="3"/>
      <c r="C6" t="s">
        <v>14</v>
      </c>
      <c r="D6">
        <v>1</v>
      </c>
    </row>
    <row r="7" spans="1:5">
      <c r="A7" s="3"/>
      <c r="B7" t="s">
        <v>27</v>
      </c>
      <c r="C7" t="s">
        <v>23</v>
      </c>
      <c r="D7">
        <v>1</v>
      </c>
    </row>
    <row r="8" spans="1:5">
      <c r="A8" s="5"/>
      <c r="B8" s="6"/>
      <c r="C8" s="6"/>
      <c r="D8" s="6">
        <f>SUM(D3:D7)</f>
        <v>5</v>
      </c>
      <c r="E8" s="6"/>
    </row>
    <row r="9" spans="1:5">
      <c r="A9" s="3" t="s">
        <v>15</v>
      </c>
      <c r="B9" t="s">
        <v>24</v>
      </c>
      <c r="C9" t="s">
        <v>49</v>
      </c>
      <c r="D9">
        <v>0.5</v>
      </c>
    </row>
    <row r="10" spans="1:5">
      <c r="A10" s="3"/>
      <c r="B10" t="s">
        <v>25</v>
      </c>
      <c r="C10" t="s">
        <v>26</v>
      </c>
      <c r="D10">
        <v>0.5</v>
      </c>
    </row>
    <row r="11" spans="1:5">
      <c r="A11" s="3"/>
      <c r="C11" t="s">
        <v>28</v>
      </c>
      <c r="D11">
        <v>1</v>
      </c>
    </row>
    <row r="12" spans="1:5">
      <c r="A12" s="5"/>
      <c r="B12" s="6"/>
      <c r="C12" s="6"/>
      <c r="D12" s="6">
        <f>SUM(D9:D11)</f>
        <v>2</v>
      </c>
      <c r="E12" s="6"/>
    </row>
    <row r="13" spans="1:5">
      <c r="A13" s="3" t="s">
        <v>16</v>
      </c>
      <c r="B13" t="s">
        <v>29</v>
      </c>
      <c r="C13" t="s">
        <v>30</v>
      </c>
      <c r="D13">
        <v>1.5</v>
      </c>
    </row>
    <row r="14" spans="1:5">
      <c r="A14" s="3"/>
      <c r="C14" t="s">
        <v>31</v>
      </c>
      <c r="D14">
        <v>0.5</v>
      </c>
    </row>
    <row r="15" spans="1:5">
      <c r="A15" s="5"/>
      <c r="B15" s="6"/>
      <c r="C15" s="6"/>
      <c r="D15" s="6">
        <f>SUM(D13:D14)</f>
        <v>2</v>
      </c>
      <c r="E15" s="6"/>
    </row>
    <row r="16" spans="1:5">
      <c r="A16" s="3" t="s">
        <v>17</v>
      </c>
      <c r="B16" t="s">
        <v>32</v>
      </c>
      <c r="C16" t="s">
        <v>33</v>
      </c>
      <c r="D16">
        <v>3</v>
      </c>
    </row>
    <row r="17" spans="1:5">
      <c r="A17" s="3"/>
      <c r="C17" t="s">
        <v>34</v>
      </c>
      <c r="D17">
        <v>3</v>
      </c>
    </row>
    <row r="18" spans="1:5">
      <c r="A18" s="5"/>
      <c r="B18" s="6"/>
      <c r="C18" s="6"/>
      <c r="D18" s="6">
        <f>SUM(D16:D17)</f>
        <v>6</v>
      </c>
      <c r="E18" s="6"/>
    </row>
    <row r="19" spans="1:5">
      <c r="A19" s="3" t="s">
        <v>18</v>
      </c>
      <c r="B19" t="s">
        <v>37</v>
      </c>
      <c r="C19" t="s">
        <v>35</v>
      </c>
      <c r="D19">
        <v>2</v>
      </c>
    </row>
    <row r="20" spans="1:5">
      <c r="A20" s="3"/>
      <c r="C20" t="s">
        <v>36</v>
      </c>
      <c r="D20">
        <v>3</v>
      </c>
    </row>
    <row r="21" spans="1:5">
      <c r="A21" s="5"/>
      <c r="B21" s="6"/>
      <c r="C21" s="6"/>
      <c r="D21" s="6">
        <f>SUM(D19:D20)</f>
        <v>5</v>
      </c>
      <c r="E21" s="6"/>
    </row>
    <row r="22" spans="1:5">
      <c r="A22" s="3" t="s">
        <v>19</v>
      </c>
      <c r="B22" t="s">
        <v>39</v>
      </c>
      <c r="C22" t="s">
        <v>38</v>
      </c>
      <c r="D22">
        <v>1.5</v>
      </c>
    </row>
    <row r="23" spans="1:5">
      <c r="A23" s="3"/>
      <c r="C23" t="s">
        <v>40</v>
      </c>
      <c r="D23">
        <v>1.5</v>
      </c>
    </row>
    <row r="24" spans="1:5">
      <c r="A24" s="5"/>
      <c r="B24" s="6"/>
      <c r="C24" s="6"/>
      <c r="D24" s="6">
        <f>SUM(D22:D23)</f>
        <v>3</v>
      </c>
      <c r="E24" s="6"/>
    </row>
    <row r="25" spans="1:5">
      <c r="A25" s="3" t="s">
        <v>20</v>
      </c>
      <c r="B25" t="s">
        <v>50</v>
      </c>
      <c r="C25" t="s">
        <v>42</v>
      </c>
      <c r="D25">
        <v>0.2</v>
      </c>
    </row>
    <row r="26" spans="1:5">
      <c r="A26" s="3"/>
      <c r="C26" t="s">
        <v>43</v>
      </c>
      <c r="D26">
        <v>0.1</v>
      </c>
    </row>
    <row r="27" spans="1:5">
      <c r="A27" s="3"/>
      <c r="C27" t="s">
        <v>44</v>
      </c>
      <c r="D27">
        <v>0.1</v>
      </c>
    </row>
    <row r="28" spans="1:5">
      <c r="A28" s="3"/>
      <c r="C28" t="s">
        <v>45</v>
      </c>
      <c r="D28">
        <v>0.2</v>
      </c>
    </row>
    <row r="29" spans="1:5">
      <c r="A29" s="3"/>
      <c r="B29" t="s">
        <v>41</v>
      </c>
      <c r="C29" t="s">
        <v>47</v>
      </c>
      <c r="D29">
        <v>0.1</v>
      </c>
    </row>
    <row r="30" spans="1:5">
      <c r="A30" s="3"/>
      <c r="C30" t="s">
        <v>46</v>
      </c>
      <c r="D30">
        <v>0.2</v>
      </c>
    </row>
    <row r="31" spans="1:5">
      <c r="A31" s="3"/>
      <c r="C31" t="s">
        <v>48</v>
      </c>
      <c r="D31">
        <v>0.1</v>
      </c>
    </row>
    <row r="32" spans="1:5">
      <c r="A32" s="5"/>
      <c r="B32" s="6"/>
      <c r="C32" s="6"/>
      <c r="D32" s="6">
        <f>SUM(D25:D31)</f>
        <v>1.0000000000000002</v>
      </c>
      <c r="E32" s="6"/>
    </row>
    <row r="33" spans="1:5" ht="15" customHeight="1">
      <c r="A33" s="7"/>
    </row>
    <row r="34" spans="1:5">
      <c r="A34" s="4"/>
      <c r="B34" s="8"/>
      <c r="C34" s="8" t="s">
        <v>51</v>
      </c>
      <c r="D34" s="4">
        <f>SUM(D32,D24,D21,D18,D15,D12,D8)</f>
        <v>24</v>
      </c>
      <c r="E34" s="4"/>
    </row>
    <row r="47" spans="1:5" ht="12.6"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9"/>
  <sheetViews>
    <sheetView topLeftCell="A373" workbookViewId="0">
      <selection activeCell="G207" sqref="G207"/>
    </sheetView>
  </sheetViews>
  <sheetFormatPr baseColWidth="10" defaultColWidth="9.140625" defaultRowHeight="15"/>
  <cols>
    <col min="1" max="1" width="27.42578125" customWidth="1"/>
    <col min="2" max="2" width="30.42578125" customWidth="1"/>
    <col min="3" max="3" width="15.7109375" customWidth="1"/>
    <col min="4" max="4" width="30.5703125" customWidth="1"/>
    <col min="5" max="6" width="15.7109375" customWidth="1"/>
    <col min="7" max="7" width="24.140625" customWidth="1"/>
    <col min="8" max="8" width="25.140625" customWidth="1"/>
    <col min="9" max="15" width="15.7109375" customWidth="1"/>
    <col min="16" max="16" width="25.42578125" customWidth="1"/>
    <col min="17" max="18" width="15.7109375" customWidth="1"/>
  </cols>
  <sheetData>
    <row r="1" spans="1:18" ht="15.75">
      <c r="A1" s="35" t="s">
        <v>77</v>
      </c>
      <c r="B1" s="35"/>
      <c r="C1" s="36"/>
      <c r="D1" s="36"/>
      <c r="E1" s="36"/>
      <c r="F1" s="36"/>
      <c r="G1" s="36"/>
      <c r="H1" s="36"/>
      <c r="I1" s="36"/>
      <c r="J1" s="36"/>
      <c r="K1" s="36"/>
      <c r="L1" s="36"/>
      <c r="M1" s="36"/>
      <c r="N1" s="36"/>
      <c r="O1" s="36"/>
      <c r="P1" s="36"/>
      <c r="Q1" s="36"/>
      <c r="R1" s="36"/>
    </row>
    <row r="3" spans="1:18">
      <c r="A3" t="s">
        <v>78</v>
      </c>
      <c r="B3" t="s">
        <v>79</v>
      </c>
      <c r="C3" t="s">
        <v>80</v>
      </c>
      <c r="D3" t="s">
        <v>81</v>
      </c>
      <c r="E3" t="s">
        <v>82</v>
      </c>
      <c r="F3" t="s">
        <v>83</v>
      </c>
      <c r="G3" t="s">
        <v>84</v>
      </c>
      <c r="H3" t="s">
        <v>85</v>
      </c>
      <c r="I3" t="s">
        <v>86</v>
      </c>
      <c r="J3" t="s">
        <v>87</v>
      </c>
      <c r="K3" t="s">
        <v>88</v>
      </c>
    </row>
    <row r="4" spans="1:18">
      <c r="A4" t="s">
        <v>89</v>
      </c>
      <c r="B4" t="s">
        <v>90</v>
      </c>
      <c r="C4" t="s">
        <v>91</v>
      </c>
      <c r="D4" t="s">
        <v>92</v>
      </c>
      <c r="E4" t="s">
        <v>93</v>
      </c>
      <c r="F4" t="s">
        <v>94</v>
      </c>
      <c r="G4" t="s">
        <v>95</v>
      </c>
      <c r="H4">
        <v>12209</v>
      </c>
      <c r="I4" t="s">
        <v>96</v>
      </c>
      <c r="J4" t="s">
        <v>97</v>
      </c>
      <c r="K4" t="s">
        <v>98</v>
      </c>
    </row>
    <row r="5" spans="1:18">
      <c r="A5" t="s">
        <v>99</v>
      </c>
      <c r="B5" t="s">
        <v>100</v>
      </c>
      <c r="C5" t="s">
        <v>101</v>
      </c>
      <c r="D5" t="s">
        <v>102</v>
      </c>
      <c r="E5" t="s">
        <v>103</v>
      </c>
      <c r="F5" t="s">
        <v>104</v>
      </c>
      <c r="G5" t="s">
        <v>95</v>
      </c>
      <c r="H5">
        <v>5021</v>
      </c>
      <c r="I5" t="s">
        <v>105</v>
      </c>
      <c r="J5" t="s">
        <v>106</v>
      </c>
      <c r="K5" t="s">
        <v>107</v>
      </c>
    </row>
    <row r="6" spans="1:18">
      <c r="A6" t="s">
        <v>306</v>
      </c>
      <c r="B6" t="s">
        <v>307</v>
      </c>
      <c r="C6" t="s">
        <v>308</v>
      </c>
      <c r="D6" t="s">
        <v>102</v>
      </c>
      <c r="E6" t="s">
        <v>309</v>
      </c>
      <c r="F6" t="s">
        <v>104</v>
      </c>
      <c r="G6" t="s">
        <v>95</v>
      </c>
      <c r="H6">
        <v>5023</v>
      </c>
      <c r="I6" t="s">
        <v>105</v>
      </c>
      <c r="J6" t="s">
        <v>310</v>
      </c>
      <c r="K6" t="s">
        <v>95</v>
      </c>
    </row>
    <row r="7" spans="1:18">
      <c r="A7" t="s">
        <v>311</v>
      </c>
      <c r="B7" t="s">
        <v>312</v>
      </c>
      <c r="C7" t="s">
        <v>313</v>
      </c>
      <c r="D7" t="s">
        <v>92</v>
      </c>
      <c r="E7" t="s">
        <v>314</v>
      </c>
      <c r="F7" t="s">
        <v>315</v>
      </c>
      <c r="G7" t="s">
        <v>95</v>
      </c>
      <c r="H7" t="s">
        <v>316</v>
      </c>
      <c r="I7" t="s">
        <v>317</v>
      </c>
      <c r="J7" t="s">
        <v>318</v>
      </c>
      <c r="K7" t="s">
        <v>319</v>
      </c>
    </row>
    <row r="8" spans="1:18">
      <c r="A8" t="s">
        <v>320</v>
      </c>
      <c r="B8" t="s">
        <v>321</v>
      </c>
      <c r="C8" t="s">
        <v>322</v>
      </c>
      <c r="D8" t="s">
        <v>323</v>
      </c>
      <c r="E8" t="s">
        <v>324</v>
      </c>
      <c r="F8" t="s">
        <v>325</v>
      </c>
      <c r="G8" t="s">
        <v>95</v>
      </c>
      <c r="H8" t="s">
        <v>326</v>
      </c>
      <c r="I8" t="s">
        <v>327</v>
      </c>
      <c r="J8" t="s">
        <v>328</v>
      </c>
      <c r="K8" t="s">
        <v>329</v>
      </c>
    </row>
    <row r="9" spans="1:18">
      <c r="A9" t="s">
        <v>330</v>
      </c>
      <c r="B9" t="s">
        <v>331</v>
      </c>
      <c r="C9" t="s">
        <v>332</v>
      </c>
      <c r="D9" t="s">
        <v>92</v>
      </c>
      <c r="E9" t="s">
        <v>333</v>
      </c>
      <c r="F9" t="s">
        <v>334</v>
      </c>
      <c r="G9" t="s">
        <v>95</v>
      </c>
      <c r="H9">
        <v>68306</v>
      </c>
      <c r="I9" t="s">
        <v>96</v>
      </c>
      <c r="J9" t="s">
        <v>335</v>
      </c>
      <c r="K9" t="s">
        <v>336</v>
      </c>
    </row>
    <row r="10" spans="1:18">
      <c r="A10" t="s">
        <v>337</v>
      </c>
      <c r="B10" t="s">
        <v>338</v>
      </c>
      <c r="C10" t="s">
        <v>339</v>
      </c>
      <c r="D10" t="s">
        <v>340</v>
      </c>
      <c r="E10" t="s">
        <v>341</v>
      </c>
      <c r="F10" t="s">
        <v>342</v>
      </c>
      <c r="G10" t="s">
        <v>95</v>
      </c>
      <c r="H10">
        <v>67000</v>
      </c>
      <c r="I10" t="s">
        <v>153</v>
      </c>
      <c r="J10" t="s">
        <v>343</v>
      </c>
      <c r="K10" t="s">
        <v>344</v>
      </c>
    </row>
    <row r="11" spans="1:18">
      <c r="A11" t="s">
        <v>345</v>
      </c>
      <c r="B11" t="s">
        <v>346</v>
      </c>
      <c r="C11" t="s">
        <v>347</v>
      </c>
      <c r="D11" t="s">
        <v>102</v>
      </c>
      <c r="E11" t="s">
        <v>348</v>
      </c>
      <c r="F11" t="s">
        <v>349</v>
      </c>
      <c r="G11" t="s">
        <v>95</v>
      </c>
      <c r="H11">
        <v>28023</v>
      </c>
      <c r="I11" t="s">
        <v>350</v>
      </c>
      <c r="J11" t="s">
        <v>351</v>
      </c>
      <c r="K11" t="s">
        <v>352</v>
      </c>
    </row>
    <row r="12" spans="1:18">
      <c r="A12" t="s">
        <v>353</v>
      </c>
      <c r="B12" t="s">
        <v>354</v>
      </c>
      <c r="C12" t="s">
        <v>355</v>
      </c>
      <c r="D12" t="s">
        <v>102</v>
      </c>
      <c r="E12" t="s">
        <v>356</v>
      </c>
      <c r="F12" t="s">
        <v>357</v>
      </c>
      <c r="G12" t="s">
        <v>95</v>
      </c>
      <c r="H12">
        <v>13008</v>
      </c>
      <c r="I12" t="s">
        <v>153</v>
      </c>
      <c r="J12" t="s">
        <v>358</v>
      </c>
      <c r="K12" t="s">
        <v>359</v>
      </c>
    </row>
    <row r="13" spans="1:18">
      <c r="A13" t="s">
        <v>360</v>
      </c>
      <c r="B13" t="s">
        <v>361</v>
      </c>
      <c r="C13" t="s">
        <v>362</v>
      </c>
      <c r="D13" t="s">
        <v>363</v>
      </c>
      <c r="E13" t="s">
        <v>364</v>
      </c>
      <c r="F13" t="s">
        <v>365</v>
      </c>
      <c r="G13" t="s">
        <v>366</v>
      </c>
      <c r="H13" t="s">
        <v>367</v>
      </c>
      <c r="I13" t="s">
        <v>368</v>
      </c>
      <c r="J13" t="s">
        <v>369</v>
      </c>
      <c r="K13" t="s">
        <v>370</v>
      </c>
    </row>
    <row r="14" spans="1:18">
      <c r="A14" t="s">
        <v>371</v>
      </c>
      <c r="B14" t="s">
        <v>372</v>
      </c>
      <c r="C14" t="s">
        <v>373</v>
      </c>
      <c r="D14" t="s">
        <v>92</v>
      </c>
      <c r="E14" t="s">
        <v>374</v>
      </c>
      <c r="F14" t="s">
        <v>315</v>
      </c>
      <c r="G14" t="s">
        <v>95</v>
      </c>
      <c r="H14" t="s">
        <v>375</v>
      </c>
      <c r="I14" t="s">
        <v>317</v>
      </c>
      <c r="J14" t="s">
        <v>376</v>
      </c>
      <c r="K14" t="s">
        <v>95</v>
      </c>
    </row>
    <row r="15" spans="1:18">
      <c r="A15" t="s">
        <v>377</v>
      </c>
      <c r="B15" t="s">
        <v>378</v>
      </c>
      <c r="C15" t="s">
        <v>379</v>
      </c>
      <c r="D15" t="s">
        <v>380</v>
      </c>
      <c r="E15" t="s">
        <v>381</v>
      </c>
      <c r="F15" t="s">
        <v>382</v>
      </c>
      <c r="G15" t="s">
        <v>95</v>
      </c>
      <c r="H15">
        <v>1010</v>
      </c>
      <c r="I15" t="s">
        <v>383</v>
      </c>
      <c r="J15" t="s">
        <v>384</v>
      </c>
      <c r="K15" t="s">
        <v>385</v>
      </c>
    </row>
    <row r="16" spans="1:18">
      <c r="A16" t="s">
        <v>386</v>
      </c>
      <c r="B16" t="s">
        <v>387</v>
      </c>
      <c r="C16" t="s">
        <v>388</v>
      </c>
      <c r="D16" t="s">
        <v>340</v>
      </c>
      <c r="E16" t="s">
        <v>389</v>
      </c>
      <c r="F16" t="s">
        <v>104</v>
      </c>
      <c r="G16" t="s">
        <v>95</v>
      </c>
      <c r="H16">
        <v>5022</v>
      </c>
      <c r="I16" t="s">
        <v>105</v>
      </c>
      <c r="J16" t="s">
        <v>390</v>
      </c>
      <c r="K16" t="s">
        <v>391</v>
      </c>
    </row>
    <row r="17" spans="1:11">
      <c r="A17" t="s">
        <v>392</v>
      </c>
      <c r="B17" t="s">
        <v>393</v>
      </c>
      <c r="C17" t="s">
        <v>394</v>
      </c>
      <c r="D17" t="s">
        <v>102</v>
      </c>
      <c r="E17" t="s">
        <v>395</v>
      </c>
      <c r="F17" t="s">
        <v>396</v>
      </c>
      <c r="G17" t="s">
        <v>95</v>
      </c>
      <c r="H17">
        <v>3012</v>
      </c>
      <c r="I17" t="s">
        <v>397</v>
      </c>
      <c r="J17" t="s">
        <v>398</v>
      </c>
      <c r="K17" t="s">
        <v>95</v>
      </c>
    </row>
    <row r="18" spans="1:11">
      <c r="A18" t="s">
        <v>399</v>
      </c>
      <c r="B18" t="s">
        <v>400</v>
      </c>
      <c r="C18" t="s">
        <v>401</v>
      </c>
      <c r="D18" t="s">
        <v>402</v>
      </c>
      <c r="E18" t="s">
        <v>403</v>
      </c>
      <c r="F18" t="s">
        <v>404</v>
      </c>
      <c r="G18" t="s">
        <v>405</v>
      </c>
      <c r="H18" t="s">
        <v>406</v>
      </c>
      <c r="I18" t="s">
        <v>407</v>
      </c>
      <c r="J18" t="s">
        <v>408</v>
      </c>
      <c r="K18" t="s">
        <v>95</v>
      </c>
    </row>
    <row r="19" spans="1:11">
      <c r="A19" t="s">
        <v>409</v>
      </c>
      <c r="B19" t="s">
        <v>410</v>
      </c>
      <c r="C19" t="s">
        <v>411</v>
      </c>
      <c r="D19" t="s">
        <v>92</v>
      </c>
      <c r="E19" t="s">
        <v>412</v>
      </c>
      <c r="F19" t="s">
        <v>315</v>
      </c>
      <c r="G19" t="s">
        <v>95</v>
      </c>
      <c r="H19" t="s">
        <v>413</v>
      </c>
      <c r="I19" t="s">
        <v>317</v>
      </c>
      <c r="J19" t="s">
        <v>414</v>
      </c>
      <c r="K19" t="s">
        <v>415</v>
      </c>
    </row>
    <row r="20" spans="1:11">
      <c r="A20" t="s">
        <v>416</v>
      </c>
      <c r="B20" t="s">
        <v>417</v>
      </c>
      <c r="C20" t="s">
        <v>418</v>
      </c>
      <c r="D20" t="s">
        <v>323</v>
      </c>
      <c r="E20" t="s">
        <v>419</v>
      </c>
      <c r="F20" t="s">
        <v>420</v>
      </c>
      <c r="G20" t="s">
        <v>95</v>
      </c>
      <c r="H20">
        <v>52066</v>
      </c>
      <c r="I20" t="s">
        <v>96</v>
      </c>
      <c r="J20" t="s">
        <v>421</v>
      </c>
      <c r="K20" t="s">
        <v>422</v>
      </c>
    </row>
    <row r="21" spans="1:11">
      <c r="A21" t="s">
        <v>423</v>
      </c>
      <c r="B21" t="s">
        <v>424</v>
      </c>
      <c r="C21" t="s">
        <v>425</v>
      </c>
      <c r="D21" t="s">
        <v>102</v>
      </c>
      <c r="E21" t="s">
        <v>426</v>
      </c>
      <c r="F21" t="s">
        <v>427</v>
      </c>
      <c r="G21" t="s">
        <v>95</v>
      </c>
      <c r="H21">
        <v>44000</v>
      </c>
      <c r="I21" t="s">
        <v>153</v>
      </c>
      <c r="J21" t="s">
        <v>428</v>
      </c>
      <c r="K21" t="s">
        <v>429</v>
      </c>
    </row>
    <row r="22" spans="1:11">
      <c r="A22" t="s">
        <v>430</v>
      </c>
      <c r="B22" t="s">
        <v>431</v>
      </c>
      <c r="C22" t="s">
        <v>432</v>
      </c>
      <c r="D22" t="s">
        <v>380</v>
      </c>
      <c r="E22" t="s">
        <v>433</v>
      </c>
      <c r="F22" t="s">
        <v>315</v>
      </c>
      <c r="G22" t="s">
        <v>95</v>
      </c>
      <c r="H22" t="s">
        <v>434</v>
      </c>
      <c r="I22" t="s">
        <v>317</v>
      </c>
      <c r="J22" t="s">
        <v>435</v>
      </c>
      <c r="K22" t="s">
        <v>436</v>
      </c>
    </row>
    <row r="23" spans="1:11">
      <c r="A23" t="s">
        <v>437</v>
      </c>
      <c r="B23" t="s">
        <v>438</v>
      </c>
      <c r="C23" t="s">
        <v>439</v>
      </c>
      <c r="D23" t="s">
        <v>440</v>
      </c>
      <c r="E23" t="s">
        <v>441</v>
      </c>
      <c r="F23" t="s">
        <v>442</v>
      </c>
      <c r="G23" t="s">
        <v>95</v>
      </c>
      <c r="H23">
        <v>8010</v>
      </c>
      <c r="I23" t="s">
        <v>443</v>
      </c>
      <c r="J23" t="s">
        <v>444</v>
      </c>
      <c r="K23" t="s">
        <v>445</v>
      </c>
    </row>
    <row r="24" spans="1:11">
      <c r="A24" t="s">
        <v>446</v>
      </c>
      <c r="B24" t="s">
        <v>447</v>
      </c>
      <c r="C24" t="s">
        <v>448</v>
      </c>
      <c r="D24" t="s">
        <v>449</v>
      </c>
      <c r="E24" t="s">
        <v>450</v>
      </c>
      <c r="F24" t="s">
        <v>404</v>
      </c>
      <c r="G24" t="s">
        <v>405</v>
      </c>
      <c r="H24" t="s">
        <v>451</v>
      </c>
      <c r="I24" t="s">
        <v>407</v>
      </c>
      <c r="J24" t="s">
        <v>452</v>
      </c>
      <c r="K24" t="s">
        <v>95</v>
      </c>
    </row>
    <row r="25" spans="1:11">
      <c r="A25" t="s">
        <v>453</v>
      </c>
      <c r="B25" t="s">
        <v>454</v>
      </c>
      <c r="C25" t="s">
        <v>455</v>
      </c>
      <c r="D25" t="s">
        <v>363</v>
      </c>
      <c r="E25" t="s">
        <v>456</v>
      </c>
      <c r="F25" t="s">
        <v>349</v>
      </c>
      <c r="G25" t="s">
        <v>95</v>
      </c>
      <c r="H25">
        <v>28034</v>
      </c>
      <c r="I25" t="s">
        <v>350</v>
      </c>
      <c r="J25" t="s">
        <v>457</v>
      </c>
      <c r="K25" t="s">
        <v>458</v>
      </c>
    </row>
    <row r="26" spans="1:11">
      <c r="A26" t="s">
        <v>459</v>
      </c>
      <c r="B26" t="s">
        <v>460</v>
      </c>
      <c r="C26" t="s">
        <v>461</v>
      </c>
      <c r="D26" t="s">
        <v>462</v>
      </c>
      <c r="E26" t="s">
        <v>463</v>
      </c>
      <c r="F26" t="s">
        <v>464</v>
      </c>
      <c r="G26" t="s">
        <v>95</v>
      </c>
      <c r="H26">
        <v>59000</v>
      </c>
      <c r="I26" t="s">
        <v>153</v>
      </c>
      <c r="J26" t="s">
        <v>465</v>
      </c>
      <c r="K26" t="s">
        <v>466</v>
      </c>
    </row>
    <row r="27" spans="1:11">
      <c r="A27" t="s">
        <v>467</v>
      </c>
      <c r="B27" t="s">
        <v>468</v>
      </c>
      <c r="C27" t="s">
        <v>469</v>
      </c>
      <c r="D27" t="s">
        <v>102</v>
      </c>
      <c r="E27" t="s">
        <v>470</v>
      </c>
      <c r="F27" t="s">
        <v>471</v>
      </c>
      <c r="G27" t="s">
        <v>95</v>
      </c>
      <c r="H27" t="s">
        <v>472</v>
      </c>
      <c r="I27" t="s">
        <v>327</v>
      </c>
      <c r="J27" t="s">
        <v>473</v>
      </c>
      <c r="K27" t="s">
        <v>95</v>
      </c>
    </row>
    <row r="28" spans="1:11">
      <c r="A28" t="s">
        <v>474</v>
      </c>
      <c r="B28" t="s">
        <v>475</v>
      </c>
      <c r="C28" t="s">
        <v>476</v>
      </c>
      <c r="D28" t="s">
        <v>340</v>
      </c>
      <c r="E28" t="s">
        <v>477</v>
      </c>
      <c r="F28" t="s">
        <v>478</v>
      </c>
      <c r="G28" t="s">
        <v>95</v>
      </c>
      <c r="H28">
        <v>80805</v>
      </c>
      <c r="I28" t="s">
        <v>96</v>
      </c>
      <c r="J28" t="s">
        <v>479</v>
      </c>
      <c r="K28" t="s">
        <v>480</v>
      </c>
    </row>
    <row r="29" spans="1:11">
      <c r="A29" t="s">
        <v>481</v>
      </c>
      <c r="B29" t="s">
        <v>482</v>
      </c>
      <c r="C29" t="s">
        <v>483</v>
      </c>
      <c r="D29" t="s">
        <v>340</v>
      </c>
      <c r="E29" t="s">
        <v>484</v>
      </c>
      <c r="F29" t="s">
        <v>427</v>
      </c>
      <c r="G29" t="s">
        <v>95</v>
      </c>
      <c r="H29">
        <v>44000</v>
      </c>
      <c r="I29" t="s">
        <v>153</v>
      </c>
      <c r="J29" t="s">
        <v>485</v>
      </c>
      <c r="K29" t="s">
        <v>486</v>
      </c>
    </row>
    <row r="30" spans="1:11">
      <c r="A30" t="s">
        <v>487</v>
      </c>
      <c r="B30" t="s">
        <v>488</v>
      </c>
      <c r="C30" t="s">
        <v>489</v>
      </c>
      <c r="D30" t="s">
        <v>92</v>
      </c>
      <c r="E30" t="s">
        <v>490</v>
      </c>
      <c r="F30" t="s">
        <v>491</v>
      </c>
      <c r="G30" t="s">
        <v>95</v>
      </c>
      <c r="H30">
        <v>10100</v>
      </c>
      <c r="I30" t="s">
        <v>492</v>
      </c>
      <c r="J30" t="s">
        <v>493</v>
      </c>
      <c r="K30" t="s">
        <v>494</v>
      </c>
    </row>
    <row r="31" spans="1:11">
      <c r="A31" t="s">
        <v>495</v>
      </c>
      <c r="B31" t="s">
        <v>496</v>
      </c>
      <c r="C31" t="s">
        <v>497</v>
      </c>
      <c r="D31" t="s">
        <v>440</v>
      </c>
      <c r="E31" t="s">
        <v>498</v>
      </c>
      <c r="F31" t="s">
        <v>499</v>
      </c>
      <c r="G31" t="s">
        <v>95</v>
      </c>
      <c r="H31">
        <v>1675</v>
      </c>
      <c r="I31" t="s">
        <v>500</v>
      </c>
      <c r="J31" t="s">
        <v>501</v>
      </c>
      <c r="K31" t="s">
        <v>502</v>
      </c>
    </row>
    <row r="32" spans="1:11">
      <c r="A32" t="s">
        <v>503</v>
      </c>
      <c r="B32" t="s">
        <v>504</v>
      </c>
      <c r="C32" t="s">
        <v>505</v>
      </c>
      <c r="D32" t="s">
        <v>340</v>
      </c>
      <c r="E32" t="s">
        <v>506</v>
      </c>
      <c r="F32" t="s">
        <v>507</v>
      </c>
      <c r="G32" t="s">
        <v>95</v>
      </c>
      <c r="H32">
        <v>8022</v>
      </c>
      <c r="I32" t="s">
        <v>350</v>
      </c>
      <c r="J32" t="s">
        <v>508</v>
      </c>
      <c r="K32" t="s">
        <v>509</v>
      </c>
    </row>
    <row r="33" spans="1:11">
      <c r="A33" t="s">
        <v>510</v>
      </c>
      <c r="B33" t="s">
        <v>511</v>
      </c>
      <c r="C33" t="s">
        <v>512</v>
      </c>
      <c r="D33" t="s">
        <v>440</v>
      </c>
      <c r="E33" t="s">
        <v>513</v>
      </c>
      <c r="F33" t="s">
        <v>514</v>
      </c>
      <c r="G33" t="s">
        <v>95</v>
      </c>
      <c r="H33">
        <v>41101</v>
      </c>
      <c r="I33" t="s">
        <v>350</v>
      </c>
      <c r="J33" t="s">
        <v>515</v>
      </c>
      <c r="K33" t="s">
        <v>95</v>
      </c>
    </row>
    <row r="34" spans="1:11">
      <c r="A34" t="s">
        <v>516</v>
      </c>
      <c r="B34" t="s">
        <v>517</v>
      </c>
      <c r="C34" t="s">
        <v>518</v>
      </c>
      <c r="D34" t="s">
        <v>402</v>
      </c>
      <c r="E34" t="s">
        <v>519</v>
      </c>
      <c r="F34" t="s">
        <v>520</v>
      </c>
      <c r="G34" t="s">
        <v>405</v>
      </c>
      <c r="H34" t="s">
        <v>521</v>
      </c>
      <c r="I34" t="s">
        <v>407</v>
      </c>
      <c r="J34" t="s">
        <v>522</v>
      </c>
      <c r="K34" t="s">
        <v>95</v>
      </c>
    </row>
    <row r="35" spans="1:11">
      <c r="A35" t="s">
        <v>523</v>
      </c>
      <c r="B35" t="s">
        <v>524</v>
      </c>
      <c r="C35" t="s">
        <v>525</v>
      </c>
      <c r="D35" t="s">
        <v>340</v>
      </c>
      <c r="E35" t="s">
        <v>526</v>
      </c>
      <c r="F35" t="s">
        <v>527</v>
      </c>
      <c r="G35" t="s">
        <v>528</v>
      </c>
      <c r="H35">
        <v>97403</v>
      </c>
      <c r="I35" t="s">
        <v>126</v>
      </c>
      <c r="J35" t="s">
        <v>529</v>
      </c>
      <c r="K35" t="s">
        <v>95</v>
      </c>
    </row>
    <row r="36" spans="1:11">
      <c r="A36" t="s">
        <v>530</v>
      </c>
      <c r="B36" t="s">
        <v>531</v>
      </c>
      <c r="C36" t="s">
        <v>532</v>
      </c>
      <c r="D36" t="s">
        <v>102</v>
      </c>
      <c r="E36" t="s">
        <v>533</v>
      </c>
      <c r="F36" t="s">
        <v>534</v>
      </c>
      <c r="G36" t="s">
        <v>535</v>
      </c>
      <c r="H36">
        <v>1081</v>
      </c>
      <c r="I36" t="s">
        <v>536</v>
      </c>
      <c r="J36" t="s">
        <v>537</v>
      </c>
      <c r="K36" t="s">
        <v>538</v>
      </c>
    </row>
    <row r="37" spans="1:11">
      <c r="A37" t="s">
        <v>539</v>
      </c>
      <c r="B37" t="s">
        <v>540</v>
      </c>
      <c r="C37" t="s">
        <v>541</v>
      </c>
      <c r="D37" t="s">
        <v>363</v>
      </c>
      <c r="E37" t="s">
        <v>542</v>
      </c>
      <c r="F37" t="s">
        <v>543</v>
      </c>
      <c r="G37" t="s">
        <v>544</v>
      </c>
      <c r="H37" t="s">
        <v>545</v>
      </c>
      <c r="I37" t="s">
        <v>407</v>
      </c>
      <c r="J37" t="s">
        <v>546</v>
      </c>
      <c r="K37" t="s">
        <v>547</v>
      </c>
    </row>
    <row r="38" spans="1:11">
      <c r="A38" t="s">
        <v>548</v>
      </c>
      <c r="B38" t="s">
        <v>549</v>
      </c>
      <c r="C38" t="s">
        <v>550</v>
      </c>
      <c r="D38" t="s">
        <v>92</v>
      </c>
      <c r="E38" t="s">
        <v>551</v>
      </c>
      <c r="F38" t="s">
        <v>552</v>
      </c>
      <c r="G38" t="s">
        <v>553</v>
      </c>
      <c r="H38">
        <v>5022</v>
      </c>
      <c r="I38" t="s">
        <v>536</v>
      </c>
      <c r="J38" t="s">
        <v>554</v>
      </c>
      <c r="K38" t="s">
        <v>555</v>
      </c>
    </row>
    <row r="39" spans="1:11">
      <c r="A39" t="s">
        <v>556</v>
      </c>
      <c r="B39" t="s">
        <v>557</v>
      </c>
      <c r="C39" t="s">
        <v>558</v>
      </c>
      <c r="D39" t="s">
        <v>92</v>
      </c>
      <c r="E39" t="s">
        <v>559</v>
      </c>
      <c r="F39" t="s">
        <v>560</v>
      </c>
      <c r="G39" t="s">
        <v>528</v>
      </c>
      <c r="H39">
        <v>97827</v>
      </c>
      <c r="I39" t="s">
        <v>126</v>
      </c>
      <c r="J39" t="s">
        <v>561</v>
      </c>
      <c r="K39" t="s">
        <v>562</v>
      </c>
    </row>
    <row r="40" spans="1:11">
      <c r="A40" t="s">
        <v>563</v>
      </c>
      <c r="B40" t="s">
        <v>564</v>
      </c>
      <c r="C40" t="s">
        <v>565</v>
      </c>
      <c r="D40" t="s">
        <v>402</v>
      </c>
      <c r="E40" t="s">
        <v>566</v>
      </c>
      <c r="F40" t="s">
        <v>567</v>
      </c>
      <c r="G40" t="s">
        <v>568</v>
      </c>
      <c r="H40" t="s">
        <v>95</v>
      </c>
      <c r="I40" t="s">
        <v>569</v>
      </c>
      <c r="J40" s="40">
        <v>2967542</v>
      </c>
      <c r="K40" s="40">
        <v>29673333</v>
      </c>
    </row>
    <row r="41" spans="1:11">
      <c r="A41" t="s">
        <v>570</v>
      </c>
      <c r="B41" t="s">
        <v>571</v>
      </c>
      <c r="C41" t="s">
        <v>572</v>
      </c>
      <c r="D41" t="s">
        <v>340</v>
      </c>
      <c r="E41" t="s">
        <v>573</v>
      </c>
      <c r="F41" t="s">
        <v>574</v>
      </c>
      <c r="G41" t="s">
        <v>575</v>
      </c>
      <c r="H41" t="s">
        <v>576</v>
      </c>
      <c r="I41" t="s">
        <v>317</v>
      </c>
      <c r="J41" t="s">
        <v>577</v>
      </c>
      <c r="K41" t="s">
        <v>95</v>
      </c>
    </row>
    <row r="42" spans="1:11">
      <c r="A42" t="s">
        <v>578</v>
      </c>
      <c r="B42" t="s">
        <v>579</v>
      </c>
      <c r="C42" t="s">
        <v>580</v>
      </c>
      <c r="D42" t="s">
        <v>402</v>
      </c>
      <c r="E42" t="s">
        <v>581</v>
      </c>
      <c r="F42" t="s">
        <v>582</v>
      </c>
      <c r="G42" t="s">
        <v>95</v>
      </c>
      <c r="H42">
        <v>14776</v>
      </c>
      <c r="I42" t="s">
        <v>96</v>
      </c>
      <c r="J42" t="s">
        <v>583</v>
      </c>
      <c r="K42" t="s">
        <v>95</v>
      </c>
    </row>
    <row r="43" spans="1:11">
      <c r="A43" t="s">
        <v>584</v>
      </c>
      <c r="B43" t="s">
        <v>585</v>
      </c>
      <c r="C43" t="s">
        <v>586</v>
      </c>
      <c r="D43" t="s">
        <v>92</v>
      </c>
      <c r="E43" t="s">
        <v>587</v>
      </c>
      <c r="F43" t="s">
        <v>588</v>
      </c>
      <c r="G43" t="s">
        <v>95</v>
      </c>
      <c r="H43">
        <v>78000</v>
      </c>
      <c r="I43" t="s">
        <v>153</v>
      </c>
      <c r="J43" t="s">
        <v>589</v>
      </c>
      <c r="K43" t="s">
        <v>590</v>
      </c>
    </row>
    <row r="44" spans="1:11">
      <c r="A44" t="s">
        <v>591</v>
      </c>
      <c r="B44" t="s">
        <v>592</v>
      </c>
      <c r="C44" t="s">
        <v>593</v>
      </c>
      <c r="D44" t="s">
        <v>440</v>
      </c>
      <c r="E44" t="s">
        <v>594</v>
      </c>
      <c r="F44" t="s">
        <v>595</v>
      </c>
      <c r="G44" t="s">
        <v>95</v>
      </c>
      <c r="H44">
        <v>31000</v>
      </c>
      <c r="I44" t="s">
        <v>153</v>
      </c>
      <c r="J44" t="s">
        <v>596</v>
      </c>
      <c r="K44" t="s">
        <v>597</v>
      </c>
    </row>
    <row r="45" spans="1:11">
      <c r="A45" t="s">
        <v>598</v>
      </c>
      <c r="B45" t="s">
        <v>599</v>
      </c>
      <c r="C45" t="s">
        <v>600</v>
      </c>
      <c r="D45" t="s">
        <v>449</v>
      </c>
      <c r="E45" t="s">
        <v>601</v>
      </c>
      <c r="F45" t="s">
        <v>602</v>
      </c>
      <c r="G45" t="s">
        <v>366</v>
      </c>
      <c r="H45" t="s">
        <v>603</v>
      </c>
      <c r="I45" t="s">
        <v>368</v>
      </c>
      <c r="J45" t="s">
        <v>604</v>
      </c>
      <c r="K45" t="s">
        <v>605</v>
      </c>
    </row>
    <row r="46" spans="1:11">
      <c r="A46" t="s">
        <v>606</v>
      </c>
      <c r="B46" t="s">
        <v>607</v>
      </c>
      <c r="C46" t="s">
        <v>608</v>
      </c>
      <c r="D46" t="s">
        <v>340</v>
      </c>
      <c r="E46" t="s">
        <v>609</v>
      </c>
      <c r="F46" t="s">
        <v>610</v>
      </c>
      <c r="G46" t="s">
        <v>125</v>
      </c>
      <c r="H46">
        <v>99362</v>
      </c>
      <c r="I46" t="s">
        <v>126</v>
      </c>
      <c r="J46" t="s">
        <v>611</v>
      </c>
      <c r="K46" t="s">
        <v>612</v>
      </c>
    </row>
    <row r="47" spans="1:11">
      <c r="A47" t="s">
        <v>613</v>
      </c>
      <c r="B47" t="s">
        <v>614</v>
      </c>
      <c r="C47" t="s">
        <v>615</v>
      </c>
      <c r="D47" t="s">
        <v>92</v>
      </c>
      <c r="E47" t="s">
        <v>616</v>
      </c>
      <c r="F47" t="s">
        <v>617</v>
      </c>
      <c r="G47" t="s">
        <v>95</v>
      </c>
      <c r="H47">
        <v>60528</v>
      </c>
      <c r="I47" t="s">
        <v>96</v>
      </c>
      <c r="J47" t="s">
        <v>618</v>
      </c>
      <c r="K47" t="s">
        <v>619</v>
      </c>
    </row>
    <row r="48" spans="1:11">
      <c r="A48" t="s">
        <v>620</v>
      </c>
      <c r="B48" t="s">
        <v>621</v>
      </c>
      <c r="C48" t="s">
        <v>622</v>
      </c>
      <c r="D48" t="s">
        <v>102</v>
      </c>
      <c r="E48" t="s">
        <v>623</v>
      </c>
      <c r="F48" t="s">
        <v>624</v>
      </c>
      <c r="G48" t="s">
        <v>625</v>
      </c>
      <c r="H48">
        <v>94117</v>
      </c>
      <c r="I48" t="s">
        <v>126</v>
      </c>
      <c r="J48" t="s">
        <v>626</v>
      </c>
      <c r="K48" t="s">
        <v>95</v>
      </c>
    </row>
    <row r="49" spans="1:11">
      <c r="A49" t="s">
        <v>627</v>
      </c>
      <c r="B49" t="s">
        <v>628</v>
      </c>
      <c r="C49" t="s">
        <v>629</v>
      </c>
      <c r="D49" t="s">
        <v>363</v>
      </c>
      <c r="E49" t="s">
        <v>630</v>
      </c>
      <c r="F49" t="s">
        <v>631</v>
      </c>
      <c r="G49" t="s">
        <v>632</v>
      </c>
      <c r="H49">
        <v>3508</v>
      </c>
      <c r="I49" t="s">
        <v>536</v>
      </c>
      <c r="J49" t="s">
        <v>633</v>
      </c>
      <c r="K49" t="s">
        <v>634</v>
      </c>
    </row>
    <row r="50" spans="1:11">
      <c r="A50" t="s">
        <v>635</v>
      </c>
      <c r="B50" t="s">
        <v>636</v>
      </c>
      <c r="C50" t="s">
        <v>637</v>
      </c>
      <c r="D50" t="s">
        <v>102</v>
      </c>
      <c r="E50" t="s">
        <v>638</v>
      </c>
      <c r="F50" t="s">
        <v>639</v>
      </c>
      <c r="G50" t="s">
        <v>640</v>
      </c>
      <c r="H50">
        <v>4980</v>
      </c>
      <c r="I50" t="s">
        <v>536</v>
      </c>
      <c r="J50" t="s">
        <v>641</v>
      </c>
      <c r="K50" t="s">
        <v>642</v>
      </c>
    </row>
    <row r="51" spans="1:11">
      <c r="A51" t="s">
        <v>643</v>
      </c>
      <c r="B51" t="s">
        <v>644</v>
      </c>
      <c r="C51" t="s">
        <v>645</v>
      </c>
      <c r="D51" t="s">
        <v>440</v>
      </c>
      <c r="E51" t="s">
        <v>646</v>
      </c>
      <c r="F51" t="s">
        <v>647</v>
      </c>
      <c r="G51" t="s">
        <v>528</v>
      </c>
      <c r="H51">
        <v>97219</v>
      </c>
      <c r="I51" t="s">
        <v>126</v>
      </c>
      <c r="J51" t="s">
        <v>648</v>
      </c>
      <c r="K51" t="s">
        <v>649</v>
      </c>
    </row>
    <row r="52" spans="1:11">
      <c r="A52" t="s">
        <v>650</v>
      </c>
      <c r="B52" t="s">
        <v>651</v>
      </c>
      <c r="C52" t="s">
        <v>652</v>
      </c>
      <c r="D52" t="s">
        <v>340</v>
      </c>
      <c r="E52" t="s">
        <v>653</v>
      </c>
      <c r="F52" t="s">
        <v>654</v>
      </c>
      <c r="G52" t="s">
        <v>95</v>
      </c>
      <c r="H52">
        <v>24100</v>
      </c>
      <c r="I52" t="s">
        <v>492</v>
      </c>
      <c r="J52" t="s">
        <v>655</v>
      </c>
      <c r="K52" t="s">
        <v>656</v>
      </c>
    </row>
    <row r="53" spans="1:11">
      <c r="A53" t="s">
        <v>657</v>
      </c>
      <c r="B53" t="s">
        <v>658</v>
      </c>
      <c r="C53" t="s">
        <v>659</v>
      </c>
      <c r="D53" t="s">
        <v>380</v>
      </c>
      <c r="E53" t="s">
        <v>660</v>
      </c>
      <c r="F53" t="s">
        <v>661</v>
      </c>
      <c r="G53" t="s">
        <v>95</v>
      </c>
      <c r="H53" t="s">
        <v>662</v>
      </c>
      <c r="I53" t="s">
        <v>663</v>
      </c>
      <c r="J53" t="s">
        <v>664</v>
      </c>
      <c r="K53" t="s">
        <v>665</v>
      </c>
    </row>
    <row r="54" spans="1:11">
      <c r="A54" t="s">
        <v>666</v>
      </c>
      <c r="B54" t="s">
        <v>667</v>
      </c>
      <c r="C54" t="s">
        <v>668</v>
      </c>
      <c r="D54" t="s">
        <v>449</v>
      </c>
      <c r="E54" t="s">
        <v>669</v>
      </c>
      <c r="F54" t="s">
        <v>670</v>
      </c>
      <c r="G54" t="s">
        <v>671</v>
      </c>
      <c r="H54" t="s">
        <v>672</v>
      </c>
      <c r="I54" t="s">
        <v>368</v>
      </c>
      <c r="J54" t="s">
        <v>673</v>
      </c>
      <c r="K54" t="s">
        <v>674</v>
      </c>
    </row>
    <row r="55" spans="1:11">
      <c r="A55" t="s">
        <v>675</v>
      </c>
      <c r="B55" t="s">
        <v>676</v>
      </c>
      <c r="C55" t="s">
        <v>677</v>
      </c>
      <c r="D55" t="s">
        <v>449</v>
      </c>
      <c r="E55" t="s">
        <v>678</v>
      </c>
      <c r="F55" t="s">
        <v>679</v>
      </c>
      <c r="G55" t="s">
        <v>95</v>
      </c>
      <c r="H55">
        <v>4179</v>
      </c>
      <c r="I55" t="s">
        <v>96</v>
      </c>
      <c r="J55" t="s">
        <v>680</v>
      </c>
      <c r="K55" t="s">
        <v>95</v>
      </c>
    </row>
    <row r="56" spans="1:11">
      <c r="A56" t="s">
        <v>681</v>
      </c>
      <c r="B56" t="s">
        <v>682</v>
      </c>
      <c r="C56" t="s">
        <v>683</v>
      </c>
      <c r="D56" t="s">
        <v>402</v>
      </c>
      <c r="E56" t="s">
        <v>684</v>
      </c>
      <c r="F56" t="s">
        <v>315</v>
      </c>
      <c r="G56" t="s">
        <v>95</v>
      </c>
      <c r="H56" t="s">
        <v>685</v>
      </c>
      <c r="I56" t="s">
        <v>317</v>
      </c>
      <c r="J56" t="s">
        <v>686</v>
      </c>
      <c r="K56" t="s">
        <v>687</v>
      </c>
    </row>
    <row r="57" spans="1:11">
      <c r="A57" t="s">
        <v>688</v>
      </c>
      <c r="B57" t="s">
        <v>689</v>
      </c>
      <c r="C57" t="s">
        <v>690</v>
      </c>
      <c r="D57" t="s">
        <v>380</v>
      </c>
      <c r="E57" t="s">
        <v>691</v>
      </c>
      <c r="F57" t="s">
        <v>382</v>
      </c>
      <c r="G57" t="s">
        <v>95</v>
      </c>
      <c r="H57">
        <v>1010</v>
      </c>
      <c r="I57" t="s">
        <v>383</v>
      </c>
      <c r="J57" t="s">
        <v>692</v>
      </c>
      <c r="K57" t="s">
        <v>693</v>
      </c>
    </row>
    <row r="58" spans="1:11">
      <c r="A58" t="s">
        <v>694</v>
      </c>
      <c r="B58" t="s">
        <v>695</v>
      </c>
      <c r="C58" t="s">
        <v>696</v>
      </c>
      <c r="D58" t="s">
        <v>92</v>
      </c>
      <c r="E58" t="s">
        <v>697</v>
      </c>
      <c r="F58" t="s">
        <v>698</v>
      </c>
      <c r="G58" t="s">
        <v>699</v>
      </c>
      <c r="H58">
        <v>99508</v>
      </c>
      <c r="I58" t="s">
        <v>126</v>
      </c>
      <c r="J58" t="s">
        <v>700</v>
      </c>
      <c r="K58" t="s">
        <v>701</v>
      </c>
    </row>
    <row r="59" spans="1:11">
      <c r="A59" t="s">
        <v>702</v>
      </c>
      <c r="B59" t="s">
        <v>703</v>
      </c>
      <c r="C59" t="s">
        <v>704</v>
      </c>
      <c r="D59" t="s">
        <v>102</v>
      </c>
      <c r="E59" t="s">
        <v>705</v>
      </c>
      <c r="F59" t="s">
        <v>706</v>
      </c>
      <c r="G59" t="s">
        <v>95</v>
      </c>
      <c r="H59">
        <v>50739</v>
      </c>
      <c r="I59" t="s">
        <v>96</v>
      </c>
      <c r="J59" t="s">
        <v>707</v>
      </c>
      <c r="K59" t="s">
        <v>708</v>
      </c>
    </row>
    <row r="60" spans="1:11">
      <c r="A60" t="s">
        <v>709</v>
      </c>
      <c r="B60" t="s">
        <v>710</v>
      </c>
      <c r="C60" t="s">
        <v>711</v>
      </c>
      <c r="D60" t="s">
        <v>102</v>
      </c>
      <c r="E60" t="s">
        <v>712</v>
      </c>
      <c r="F60" t="s">
        <v>713</v>
      </c>
      <c r="G60" t="s">
        <v>95</v>
      </c>
      <c r="H60">
        <v>75012</v>
      </c>
      <c r="I60" t="s">
        <v>153</v>
      </c>
      <c r="J60" t="s">
        <v>714</v>
      </c>
      <c r="K60" t="s">
        <v>715</v>
      </c>
    </row>
    <row r="61" spans="1:11">
      <c r="A61" t="s">
        <v>716</v>
      </c>
      <c r="B61" t="s">
        <v>717</v>
      </c>
      <c r="C61" t="s">
        <v>718</v>
      </c>
      <c r="D61" t="s">
        <v>92</v>
      </c>
      <c r="E61" t="s">
        <v>719</v>
      </c>
      <c r="F61" t="s">
        <v>104</v>
      </c>
      <c r="G61" t="s">
        <v>95</v>
      </c>
      <c r="H61">
        <v>5033</v>
      </c>
      <c r="I61" t="s">
        <v>105</v>
      </c>
      <c r="J61" t="s">
        <v>720</v>
      </c>
      <c r="K61" t="s">
        <v>721</v>
      </c>
    </row>
    <row r="62" spans="1:11">
      <c r="A62" t="s">
        <v>722</v>
      </c>
      <c r="B62" t="s">
        <v>723</v>
      </c>
      <c r="C62" t="s">
        <v>724</v>
      </c>
      <c r="D62" t="s">
        <v>440</v>
      </c>
      <c r="E62" t="s">
        <v>725</v>
      </c>
      <c r="F62" t="s">
        <v>726</v>
      </c>
      <c r="G62" t="s">
        <v>95</v>
      </c>
      <c r="H62">
        <v>5020</v>
      </c>
      <c r="I62" t="s">
        <v>443</v>
      </c>
      <c r="J62" t="s">
        <v>727</v>
      </c>
      <c r="K62" t="s">
        <v>728</v>
      </c>
    </row>
    <row r="63" spans="1:11">
      <c r="A63" t="s">
        <v>729</v>
      </c>
      <c r="B63" t="s">
        <v>730</v>
      </c>
      <c r="C63" t="s">
        <v>731</v>
      </c>
      <c r="D63" t="s">
        <v>92</v>
      </c>
      <c r="E63" t="s">
        <v>732</v>
      </c>
      <c r="F63" t="s">
        <v>499</v>
      </c>
      <c r="G63" t="s">
        <v>95</v>
      </c>
      <c r="H63">
        <v>1756</v>
      </c>
      <c r="I63" t="s">
        <v>500</v>
      </c>
      <c r="J63" t="s">
        <v>733</v>
      </c>
      <c r="K63" t="s">
        <v>95</v>
      </c>
    </row>
    <row r="64" spans="1:11">
      <c r="A64" t="s">
        <v>734</v>
      </c>
      <c r="B64" t="s">
        <v>735</v>
      </c>
      <c r="C64" t="s">
        <v>736</v>
      </c>
      <c r="D64" t="s">
        <v>363</v>
      </c>
      <c r="E64" t="s">
        <v>737</v>
      </c>
      <c r="F64" t="s">
        <v>543</v>
      </c>
      <c r="G64" t="s">
        <v>544</v>
      </c>
      <c r="H64" t="s">
        <v>738</v>
      </c>
      <c r="I64" t="s">
        <v>407</v>
      </c>
      <c r="J64" t="s">
        <v>739</v>
      </c>
      <c r="K64" t="s">
        <v>740</v>
      </c>
    </row>
    <row r="65" spans="1:11">
      <c r="A65" t="s">
        <v>741</v>
      </c>
      <c r="B65" t="s">
        <v>742</v>
      </c>
      <c r="C65" t="s">
        <v>743</v>
      </c>
      <c r="D65" t="s">
        <v>449</v>
      </c>
      <c r="E65" t="s">
        <v>744</v>
      </c>
      <c r="F65" t="s">
        <v>404</v>
      </c>
      <c r="G65" t="s">
        <v>405</v>
      </c>
      <c r="H65" t="s">
        <v>745</v>
      </c>
      <c r="I65" t="s">
        <v>407</v>
      </c>
      <c r="J65" t="s">
        <v>746</v>
      </c>
      <c r="K65" t="s">
        <v>95</v>
      </c>
    </row>
    <row r="66" spans="1:11">
      <c r="A66" t="s">
        <v>747</v>
      </c>
      <c r="B66" t="s">
        <v>748</v>
      </c>
      <c r="C66" t="s">
        <v>749</v>
      </c>
      <c r="D66" t="s">
        <v>363</v>
      </c>
      <c r="E66" t="s">
        <v>750</v>
      </c>
      <c r="F66" t="s">
        <v>751</v>
      </c>
      <c r="G66" t="s">
        <v>95</v>
      </c>
      <c r="H66">
        <v>1307</v>
      </c>
      <c r="I66" t="s">
        <v>96</v>
      </c>
      <c r="J66" t="s">
        <v>752</v>
      </c>
      <c r="K66" t="s">
        <v>95</v>
      </c>
    </row>
    <row r="67" spans="1:11">
      <c r="A67" t="s">
        <v>753</v>
      </c>
      <c r="B67" t="s">
        <v>754</v>
      </c>
      <c r="C67" t="s">
        <v>755</v>
      </c>
      <c r="D67" t="s">
        <v>92</v>
      </c>
      <c r="E67" t="s">
        <v>756</v>
      </c>
      <c r="F67" t="s">
        <v>382</v>
      </c>
      <c r="G67" t="s">
        <v>95</v>
      </c>
      <c r="H67">
        <v>1010</v>
      </c>
      <c r="I67" t="s">
        <v>383</v>
      </c>
      <c r="J67" t="s">
        <v>757</v>
      </c>
      <c r="K67" t="s">
        <v>758</v>
      </c>
    </row>
    <row r="68" spans="1:11">
      <c r="A68" t="s">
        <v>759</v>
      </c>
      <c r="B68" t="s">
        <v>760</v>
      </c>
      <c r="C68" t="s">
        <v>761</v>
      </c>
      <c r="D68" t="s">
        <v>762</v>
      </c>
      <c r="E68" t="s">
        <v>763</v>
      </c>
      <c r="F68" t="s">
        <v>764</v>
      </c>
      <c r="G68" t="s">
        <v>765</v>
      </c>
      <c r="H68">
        <v>87110</v>
      </c>
      <c r="I68" t="s">
        <v>126</v>
      </c>
      <c r="J68" t="s">
        <v>766</v>
      </c>
      <c r="K68" t="s">
        <v>767</v>
      </c>
    </row>
    <row r="69" spans="1:11">
      <c r="A69" t="s">
        <v>768</v>
      </c>
      <c r="B69" t="s">
        <v>769</v>
      </c>
      <c r="C69" t="s">
        <v>770</v>
      </c>
      <c r="D69" t="s">
        <v>402</v>
      </c>
      <c r="E69" t="s">
        <v>771</v>
      </c>
      <c r="F69" t="s">
        <v>772</v>
      </c>
      <c r="G69" t="s">
        <v>95</v>
      </c>
      <c r="H69">
        <v>42100</v>
      </c>
      <c r="I69" t="s">
        <v>492</v>
      </c>
      <c r="J69" t="s">
        <v>773</v>
      </c>
      <c r="K69" t="s">
        <v>774</v>
      </c>
    </row>
    <row r="70" spans="1:11">
      <c r="A70" t="s">
        <v>775</v>
      </c>
      <c r="B70" t="s">
        <v>776</v>
      </c>
      <c r="C70" t="s">
        <v>777</v>
      </c>
      <c r="D70" t="s">
        <v>462</v>
      </c>
      <c r="E70" t="s">
        <v>778</v>
      </c>
      <c r="F70" t="s">
        <v>543</v>
      </c>
      <c r="G70" t="s">
        <v>544</v>
      </c>
      <c r="H70" t="s">
        <v>779</v>
      </c>
      <c r="I70" t="s">
        <v>407</v>
      </c>
      <c r="J70" t="s">
        <v>780</v>
      </c>
      <c r="K70" t="s">
        <v>95</v>
      </c>
    </row>
    <row r="71" spans="1:11">
      <c r="A71" t="s">
        <v>781</v>
      </c>
      <c r="B71" t="s">
        <v>782</v>
      </c>
      <c r="C71" t="s">
        <v>783</v>
      </c>
      <c r="D71" t="s">
        <v>440</v>
      </c>
      <c r="E71" t="s">
        <v>784</v>
      </c>
      <c r="F71" t="s">
        <v>785</v>
      </c>
      <c r="G71" t="s">
        <v>95</v>
      </c>
      <c r="H71">
        <v>1203</v>
      </c>
      <c r="I71" t="s">
        <v>397</v>
      </c>
      <c r="J71" t="s">
        <v>786</v>
      </c>
      <c r="K71" t="s">
        <v>95</v>
      </c>
    </row>
    <row r="72" spans="1:11">
      <c r="A72" t="s">
        <v>787</v>
      </c>
      <c r="B72" t="s">
        <v>788</v>
      </c>
      <c r="C72" t="s">
        <v>789</v>
      </c>
      <c r="D72" t="s">
        <v>363</v>
      </c>
      <c r="E72" t="s">
        <v>790</v>
      </c>
      <c r="F72" t="s">
        <v>349</v>
      </c>
      <c r="G72" t="s">
        <v>95</v>
      </c>
      <c r="H72">
        <v>28001</v>
      </c>
      <c r="I72" t="s">
        <v>350</v>
      </c>
      <c r="J72" t="s">
        <v>791</v>
      </c>
      <c r="K72" t="s">
        <v>792</v>
      </c>
    </row>
    <row r="73" spans="1:11">
      <c r="A73" t="s">
        <v>793</v>
      </c>
      <c r="B73" t="s">
        <v>794</v>
      </c>
      <c r="C73" t="s">
        <v>795</v>
      </c>
      <c r="D73" t="s">
        <v>102</v>
      </c>
      <c r="E73" t="s">
        <v>796</v>
      </c>
      <c r="F73" t="s">
        <v>797</v>
      </c>
      <c r="G73" t="s">
        <v>95</v>
      </c>
      <c r="H73">
        <v>4110</v>
      </c>
      <c r="I73" t="s">
        <v>798</v>
      </c>
      <c r="J73" t="s">
        <v>799</v>
      </c>
      <c r="K73" t="s">
        <v>800</v>
      </c>
    </row>
    <row r="74" spans="1:11">
      <c r="A74" t="s">
        <v>801</v>
      </c>
      <c r="B74" t="s">
        <v>802</v>
      </c>
      <c r="C74" t="s">
        <v>803</v>
      </c>
      <c r="D74" t="s">
        <v>92</v>
      </c>
      <c r="E74" t="s">
        <v>804</v>
      </c>
      <c r="F74" t="s">
        <v>805</v>
      </c>
      <c r="G74" t="s">
        <v>806</v>
      </c>
      <c r="H74">
        <v>83720</v>
      </c>
      <c r="I74" t="s">
        <v>126</v>
      </c>
      <c r="J74" t="s">
        <v>807</v>
      </c>
      <c r="K74" t="s">
        <v>95</v>
      </c>
    </row>
    <row r="75" spans="1:11">
      <c r="A75" t="s">
        <v>808</v>
      </c>
      <c r="B75" t="s">
        <v>809</v>
      </c>
      <c r="C75" t="s">
        <v>810</v>
      </c>
      <c r="D75" t="s">
        <v>440</v>
      </c>
      <c r="E75" t="s">
        <v>811</v>
      </c>
      <c r="F75" t="s">
        <v>315</v>
      </c>
      <c r="G75" t="s">
        <v>95</v>
      </c>
      <c r="H75" t="s">
        <v>812</v>
      </c>
      <c r="I75" t="s">
        <v>317</v>
      </c>
      <c r="J75" t="s">
        <v>813</v>
      </c>
      <c r="K75" t="s">
        <v>814</v>
      </c>
    </row>
    <row r="76" spans="1:11">
      <c r="A76" t="s">
        <v>815</v>
      </c>
      <c r="B76" t="s">
        <v>816</v>
      </c>
      <c r="C76" t="s">
        <v>817</v>
      </c>
      <c r="D76" t="s">
        <v>102</v>
      </c>
      <c r="E76" t="s">
        <v>818</v>
      </c>
      <c r="F76" t="s">
        <v>819</v>
      </c>
      <c r="G76" t="s">
        <v>95</v>
      </c>
      <c r="H76">
        <v>1734</v>
      </c>
      <c r="I76" t="s">
        <v>820</v>
      </c>
      <c r="J76" t="s">
        <v>821</v>
      </c>
      <c r="K76" t="s">
        <v>822</v>
      </c>
    </row>
    <row r="77" spans="1:11">
      <c r="A77" t="s">
        <v>823</v>
      </c>
      <c r="B77" t="s">
        <v>824</v>
      </c>
      <c r="C77" t="s">
        <v>825</v>
      </c>
      <c r="D77" t="s">
        <v>340</v>
      </c>
      <c r="E77" t="s">
        <v>826</v>
      </c>
      <c r="F77" t="s">
        <v>713</v>
      </c>
      <c r="G77" t="s">
        <v>95</v>
      </c>
      <c r="H77">
        <v>75016</v>
      </c>
      <c r="I77" t="s">
        <v>153</v>
      </c>
      <c r="J77" t="s">
        <v>827</v>
      </c>
      <c r="K77" t="s">
        <v>828</v>
      </c>
    </row>
    <row r="78" spans="1:11">
      <c r="A78" t="s">
        <v>829</v>
      </c>
      <c r="B78" t="s">
        <v>830</v>
      </c>
      <c r="C78" t="s">
        <v>831</v>
      </c>
      <c r="D78" t="s">
        <v>440</v>
      </c>
      <c r="E78" t="s">
        <v>832</v>
      </c>
      <c r="F78" t="s">
        <v>833</v>
      </c>
      <c r="G78" t="s">
        <v>834</v>
      </c>
      <c r="H78">
        <v>82520</v>
      </c>
      <c r="I78" t="s">
        <v>126</v>
      </c>
      <c r="J78" t="s">
        <v>835</v>
      </c>
      <c r="K78" t="s">
        <v>836</v>
      </c>
    </row>
    <row r="79" spans="1:11">
      <c r="A79" t="s">
        <v>837</v>
      </c>
      <c r="B79" t="s">
        <v>838</v>
      </c>
      <c r="C79" t="s">
        <v>839</v>
      </c>
      <c r="D79" t="s">
        <v>363</v>
      </c>
      <c r="E79" t="s">
        <v>840</v>
      </c>
      <c r="F79" t="s">
        <v>841</v>
      </c>
      <c r="G79" t="s">
        <v>95</v>
      </c>
      <c r="H79" t="s">
        <v>842</v>
      </c>
      <c r="I79" t="s">
        <v>663</v>
      </c>
      <c r="J79" t="s">
        <v>843</v>
      </c>
      <c r="K79" t="s">
        <v>844</v>
      </c>
    </row>
    <row r="80" spans="1:11">
      <c r="A80" t="s">
        <v>845</v>
      </c>
      <c r="B80" t="s">
        <v>846</v>
      </c>
      <c r="C80" t="s">
        <v>847</v>
      </c>
      <c r="D80" t="s">
        <v>340</v>
      </c>
      <c r="E80" t="s">
        <v>848</v>
      </c>
      <c r="F80" t="s">
        <v>647</v>
      </c>
      <c r="G80" t="s">
        <v>528</v>
      </c>
      <c r="H80">
        <v>97201</v>
      </c>
      <c r="I80" t="s">
        <v>126</v>
      </c>
      <c r="J80" t="s">
        <v>849</v>
      </c>
      <c r="K80" t="s">
        <v>95</v>
      </c>
    </row>
    <row r="81" spans="1:11">
      <c r="A81" t="s">
        <v>850</v>
      </c>
      <c r="B81" t="s">
        <v>851</v>
      </c>
      <c r="C81" t="s">
        <v>852</v>
      </c>
      <c r="D81" t="s">
        <v>449</v>
      </c>
      <c r="E81" t="s">
        <v>853</v>
      </c>
      <c r="F81" t="s">
        <v>854</v>
      </c>
      <c r="G81" t="s">
        <v>855</v>
      </c>
      <c r="H81">
        <v>59801</v>
      </c>
      <c r="I81" t="s">
        <v>126</v>
      </c>
      <c r="J81" t="s">
        <v>856</v>
      </c>
      <c r="K81" t="s">
        <v>857</v>
      </c>
    </row>
    <row r="82" spans="1:11">
      <c r="A82" t="s">
        <v>154</v>
      </c>
      <c r="B82" t="s">
        <v>155</v>
      </c>
      <c r="C82" t="s">
        <v>858</v>
      </c>
      <c r="D82" t="s">
        <v>340</v>
      </c>
      <c r="E82" t="s">
        <v>156</v>
      </c>
      <c r="F82" t="s">
        <v>157</v>
      </c>
      <c r="G82" t="s">
        <v>95</v>
      </c>
      <c r="H82">
        <v>44087</v>
      </c>
      <c r="I82" t="s">
        <v>96</v>
      </c>
      <c r="J82" t="s">
        <v>859</v>
      </c>
      <c r="K82" t="s">
        <v>860</v>
      </c>
    </row>
    <row r="83" spans="1:11">
      <c r="A83" t="s">
        <v>861</v>
      </c>
      <c r="B83" t="s">
        <v>862</v>
      </c>
      <c r="C83" t="s">
        <v>863</v>
      </c>
      <c r="D83" t="s">
        <v>102</v>
      </c>
      <c r="E83" t="s">
        <v>864</v>
      </c>
      <c r="F83" t="s">
        <v>104</v>
      </c>
      <c r="G83" t="s">
        <v>95</v>
      </c>
      <c r="H83">
        <v>5033</v>
      </c>
      <c r="I83" t="s">
        <v>105</v>
      </c>
      <c r="J83" t="s">
        <v>865</v>
      </c>
      <c r="K83" t="s">
        <v>95</v>
      </c>
    </row>
    <row r="84" spans="1:11">
      <c r="A84" t="s">
        <v>866</v>
      </c>
      <c r="B84" t="s">
        <v>867</v>
      </c>
      <c r="C84" t="s">
        <v>868</v>
      </c>
      <c r="D84" t="s">
        <v>92</v>
      </c>
      <c r="E84" t="s">
        <v>869</v>
      </c>
      <c r="F84" t="s">
        <v>404</v>
      </c>
      <c r="G84" t="s">
        <v>405</v>
      </c>
      <c r="H84" t="s">
        <v>870</v>
      </c>
      <c r="I84" t="s">
        <v>407</v>
      </c>
      <c r="J84" t="s">
        <v>871</v>
      </c>
      <c r="K84" t="s">
        <v>872</v>
      </c>
    </row>
    <row r="85" spans="1:11">
      <c r="A85" t="s">
        <v>873</v>
      </c>
      <c r="B85" t="s">
        <v>874</v>
      </c>
      <c r="C85" t="s">
        <v>875</v>
      </c>
      <c r="D85" t="s">
        <v>402</v>
      </c>
      <c r="E85" t="s">
        <v>876</v>
      </c>
      <c r="F85" t="s">
        <v>877</v>
      </c>
      <c r="G85" t="s">
        <v>125</v>
      </c>
      <c r="H85">
        <v>98034</v>
      </c>
      <c r="I85" t="s">
        <v>126</v>
      </c>
      <c r="J85" t="s">
        <v>878</v>
      </c>
      <c r="K85" t="s">
        <v>879</v>
      </c>
    </row>
    <row r="86" spans="1:11">
      <c r="A86" t="s">
        <v>880</v>
      </c>
      <c r="B86" t="s">
        <v>881</v>
      </c>
      <c r="C86" t="s">
        <v>882</v>
      </c>
      <c r="D86" t="s">
        <v>440</v>
      </c>
      <c r="E86" t="s">
        <v>883</v>
      </c>
      <c r="F86" t="s">
        <v>884</v>
      </c>
      <c r="G86" t="s">
        <v>95</v>
      </c>
      <c r="H86">
        <v>8200</v>
      </c>
      <c r="I86" t="s">
        <v>820</v>
      </c>
      <c r="J86" t="s">
        <v>885</v>
      </c>
      <c r="K86" t="s">
        <v>886</v>
      </c>
    </row>
    <row r="87" spans="1:11">
      <c r="A87" t="s">
        <v>887</v>
      </c>
      <c r="B87" t="s">
        <v>888</v>
      </c>
      <c r="C87" t="s">
        <v>889</v>
      </c>
      <c r="D87" t="s">
        <v>380</v>
      </c>
      <c r="E87" t="s">
        <v>890</v>
      </c>
      <c r="F87" t="s">
        <v>891</v>
      </c>
      <c r="G87" t="s">
        <v>95</v>
      </c>
      <c r="H87">
        <v>69004</v>
      </c>
      <c r="I87" t="s">
        <v>153</v>
      </c>
      <c r="J87" t="s">
        <v>892</v>
      </c>
      <c r="K87" t="s">
        <v>893</v>
      </c>
    </row>
    <row r="88" spans="1:11">
      <c r="A88" t="s">
        <v>149</v>
      </c>
      <c r="B88" t="s">
        <v>150</v>
      </c>
      <c r="C88" t="s">
        <v>894</v>
      </c>
      <c r="D88" t="s">
        <v>363</v>
      </c>
      <c r="E88" t="s">
        <v>151</v>
      </c>
      <c r="F88" t="s">
        <v>152</v>
      </c>
      <c r="G88" t="s">
        <v>95</v>
      </c>
      <c r="H88">
        <v>51100</v>
      </c>
      <c r="I88" t="s">
        <v>153</v>
      </c>
      <c r="J88" t="s">
        <v>895</v>
      </c>
      <c r="K88" t="s">
        <v>896</v>
      </c>
    </row>
    <row r="89" spans="1:11">
      <c r="A89" t="s">
        <v>897</v>
      </c>
      <c r="B89" t="s">
        <v>898</v>
      </c>
      <c r="C89" t="s">
        <v>899</v>
      </c>
      <c r="D89" t="s">
        <v>92</v>
      </c>
      <c r="E89" t="s">
        <v>900</v>
      </c>
      <c r="F89" t="s">
        <v>901</v>
      </c>
      <c r="G89" t="s">
        <v>95</v>
      </c>
      <c r="H89">
        <v>70563</v>
      </c>
      <c r="I89" t="s">
        <v>96</v>
      </c>
      <c r="J89" t="s">
        <v>902</v>
      </c>
      <c r="K89" t="s">
        <v>903</v>
      </c>
    </row>
    <row r="90" spans="1:11">
      <c r="A90" t="s">
        <v>904</v>
      </c>
      <c r="B90" t="s">
        <v>905</v>
      </c>
      <c r="C90" t="s">
        <v>906</v>
      </c>
      <c r="D90" t="s">
        <v>363</v>
      </c>
      <c r="E90" t="s">
        <v>907</v>
      </c>
      <c r="F90" t="s">
        <v>908</v>
      </c>
      <c r="G90" t="s">
        <v>95</v>
      </c>
      <c r="H90">
        <v>90110</v>
      </c>
      <c r="I90" t="s">
        <v>909</v>
      </c>
      <c r="J90" t="s">
        <v>910</v>
      </c>
      <c r="K90" t="s">
        <v>910</v>
      </c>
    </row>
    <row r="91" spans="1:11">
      <c r="A91" t="s">
        <v>911</v>
      </c>
      <c r="B91" t="s">
        <v>912</v>
      </c>
      <c r="C91" t="s">
        <v>913</v>
      </c>
      <c r="D91" t="s">
        <v>440</v>
      </c>
      <c r="E91" t="s">
        <v>914</v>
      </c>
      <c r="F91" t="s">
        <v>915</v>
      </c>
      <c r="G91" t="s">
        <v>405</v>
      </c>
      <c r="H91" t="s">
        <v>916</v>
      </c>
      <c r="I91" t="s">
        <v>407</v>
      </c>
      <c r="J91" t="s">
        <v>917</v>
      </c>
      <c r="K91" t="s">
        <v>95</v>
      </c>
    </row>
    <row r="92" spans="1:11">
      <c r="A92" t="s">
        <v>918</v>
      </c>
      <c r="B92" t="s">
        <v>919</v>
      </c>
      <c r="C92" t="s">
        <v>920</v>
      </c>
      <c r="D92" t="s">
        <v>102</v>
      </c>
      <c r="E92" t="s">
        <v>921</v>
      </c>
      <c r="F92" t="s">
        <v>124</v>
      </c>
      <c r="G92" t="s">
        <v>125</v>
      </c>
      <c r="H92">
        <v>98128</v>
      </c>
      <c r="I92" t="s">
        <v>126</v>
      </c>
      <c r="J92" t="s">
        <v>922</v>
      </c>
      <c r="K92" t="s">
        <v>923</v>
      </c>
    </row>
    <row r="93" spans="1:11">
      <c r="A93" t="s">
        <v>924</v>
      </c>
      <c r="B93" t="s">
        <v>925</v>
      </c>
      <c r="C93" t="s">
        <v>926</v>
      </c>
      <c r="D93" t="s">
        <v>927</v>
      </c>
      <c r="E93" t="s">
        <v>928</v>
      </c>
      <c r="F93" t="s">
        <v>929</v>
      </c>
      <c r="G93" t="s">
        <v>95</v>
      </c>
      <c r="H93">
        <v>21240</v>
      </c>
      <c r="I93" t="s">
        <v>909</v>
      </c>
      <c r="J93" t="s">
        <v>930</v>
      </c>
      <c r="K93" t="s">
        <v>930</v>
      </c>
    </row>
    <row r="94" spans="1:11">
      <c r="A94" t="s">
        <v>931</v>
      </c>
      <c r="B94" t="s">
        <v>932</v>
      </c>
      <c r="C94" t="s">
        <v>933</v>
      </c>
      <c r="D94" t="s">
        <v>102</v>
      </c>
      <c r="E94" t="s">
        <v>934</v>
      </c>
      <c r="F94" t="s">
        <v>935</v>
      </c>
      <c r="G94" t="s">
        <v>95</v>
      </c>
      <c r="H94" t="s">
        <v>936</v>
      </c>
      <c r="I94" t="s">
        <v>937</v>
      </c>
      <c r="J94" t="s">
        <v>938</v>
      </c>
      <c r="K94" t="s">
        <v>938</v>
      </c>
    </row>
    <row r="97" spans="1:18">
      <c r="A97" t="s">
        <v>108</v>
      </c>
      <c r="B97" t="s">
        <v>109</v>
      </c>
      <c r="C97" t="s">
        <v>110</v>
      </c>
      <c r="D97" t="s">
        <v>111</v>
      </c>
      <c r="E97" t="s">
        <v>112</v>
      </c>
      <c r="F97" t="s">
        <v>113</v>
      </c>
      <c r="G97" t="s">
        <v>114</v>
      </c>
      <c r="H97" t="s">
        <v>82</v>
      </c>
      <c r="I97" t="s">
        <v>83</v>
      </c>
      <c r="J97" t="s">
        <v>84</v>
      </c>
      <c r="K97" t="s">
        <v>85</v>
      </c>
      <c r="L97" t="s">
        <v>86</v>
      </c>
      <c r="M97" t="s">
        <v>115</v>
      </c>
      <c r="N97" t="s">
        <v>116</v>
      </c>
      <c r="O97" t="s">
        <v>117</v>
      </c>
      <c r="P97" t="s">
        <v>118</v>
      </c>
      <c r="Q97" t="s">
        <v>119</v>
      </c>
      <c r="R97" t="s">
        <v>120</v>
      </c>
    </row>
    <row r="98" spans="1:18">
      <c r="A98">
        <v>1</v>
      </c>
      <c r="B98" t="s">
        <v>121</v>
      </c>
      <c r="C98" t="s">
        <v>122</v>
      </c>
      <c r="D98" t="s">
        <v>92</v>
      </c>
      <c r="E98" t="s">
        <v>123</v>
      </c>
      <c r="F98" t="s">
        <v>939</v>
      </c>
      <c r="G98" t="s">
        <v>940</v>
      </c>
      <c r="H98" t="s">
        <v>1002</v>
      </c>
      <c r="I98" t="s">
        <v>124</v>
      </c>
      <c r="J98" t="s">
        <v>125</v>
      </c>
      <c r="K98">
        <v>98122</v>
      </c>
      <c r="L98" t="s">
        <v>126</v>
      </c>
      <c r="M98" t="s">
        <v>127</v>
      </c>
      <c r="N98">
        <v>5467</v>
      </c>
      <c r="O98" t="s">
        <v>1005</v>
      </c>
      <c r="P98" t="s">
        <v>941</v>
      </c>
      <c r="Q98">
        <v>2</v>
      </c>
      <c r="R98" t="s">
        <v>128</v>
      </c>
    </row>
    <row r="99" spans="1:18">
      <c r="A99">
        <v>2</v>
      </c>
      <c r="B99" t="s">
        <v>129</v>
      </c>
      <c r="C99" t="s">
        <v>130</v>
      </c>
      <c r="D99" t="s">
        <v>131</v>
      </c>
      <c r="E99" t="s">
        <v>132</v>
      </c>
      <c r="F99" t="s">
        <v>942</v>
      </c>
      <c r="G99" t="s">
        <v>943</v>
      </c>
      <c r="H99" t="s">
        <v>133</v>
      </c>
      <c r="I99" t="s">
        <v>134</v>
      </c>
      <c r="J99" t="s">
        <v>125</v>
      </c>
      <c r="K99">
        <v>98401</v>
      </c>
      <c r="L99" t="s">
        <v>126</v>
      </c>
      <c r="M99" t="s">
        <v>135</v>
      </c>
      <c r="N99">
        <v>3457</v>
      </c>
      <c r="O99" t="s">
        <v>1006</v>
      </c>
      <c r="P99" t="s">
        <v>944</v>
      </c>
      <c r="Q99" t="s">
        <v>95</v>
      </c>
      <c r="R99" t="s">
        <v>136</v>
      </c>
    </row>
    <row r="100" spans="1:18">
      <c r="A100">
        <v>3</v>
      </c>
      <c r="B100" t="s">
        <v>945</v>
      </c>
      <c r="C100" t="s">
        <v>946</v>
      </c>
      <c r="D100" t="s">
        <v>92</v>
      </c>
      <c r="E100" t="s">
        <v>123</v>
      </c>
      <c r="F100" s="39" t="s">
        <v>947</v>
      </c>
      <c r="G100" s="39" t="s">
        <v>948</v>
      </c>
      <c r="H100" t="s">
        <v>949</v>
      </c>
      <c r="I100" t="s">
        <v>877</v>
      </c>
      <c r="J100" t="s">
        <v>125</v>
      </c>
      <c r="K100">
        <v>98033</v>
      </c>
      <c r="L100" t="s">
        <v>126</v>
      </c>
      <c r="M100" t="s">
        <v>950</v>
      </c>
      <c r="N100">
        <v>3355</v>
      </c>
      <c r="O100" t="s">
        <v>1007</v>
      </c>
      <c r="P100" t="s">
        <v>951</v>
      </c>
      <c r="Q100">
        <v>2</v>
      </c>
      <c r="R100" t="s">
        <v>952</v>
      </c>
    </row>
    <row r="101" spans="1:18">
      <c r="A101">
        <v>4</v>
      </c>
      <c r="B101" t="s">
        <v>953</v>
      </c>
      <c r="C101" t="s">
        <v>954</v>
      </c>
      <c r="D101" t="s">
        <v>92</v>
      </c>
      <c r="E101" t="s">
        <v>955</v>
      </c>
      <c r="F101" s="39" t="s">
        <v>956</v>
      </c>
      <c r="G101" s="39" t="s">
        <v>957</v>
      </c>
      <c r="H101" t="s">
        <v>958</v>
      </c>
      <c r="I101" t="s">
        <v>959</v>
      </c>
      <c r="J101" t="s">
        <v>125</v>
      </c>
      <c r="K101">
        <v>98052</v>
      </c>
      <c r="L101" t="s">
        <v>126</v>
      </c>
      <c r="M101" t="s">
        <v>960</v>
      </c>
      <c r="N101">
        <v>5176</v>
      </c>
      <c r="O101" t="s">
        <v>1008</v>
      </c>
      <c r="P101" t="s">
        <v>961</v>
      </c>
      <c r="Q101">
        <v>2</v>
      </c>
      <c r="R101" t="s">
        <v>962</v>
      </c>
    </row>
    <row r="102" spans="1:18">
      <c r="A102">
        <v>5</v>
      </c>
      <c r="B102" t="s">
        <v>963</v>
      </c>
      <c r="C102" t="s">
        <v>964</v>
      </c>
      <c r="D102" t="s">
        <v>440</v>
      </c>
      <c r="E102" t="s">
        <v>965</v>
      </c>
      <c r="F102" t="s">
        <v>966</v>
      </c>
      <c r="G102" t="s">
        <v>967</v>
      </c>
      <c r="H102" t="s">
        <v>968</v>
      </c>
      <c r="I102" t="s">
        <v>315</v>
      </c>
      <c r="J102" t="s">
        <v>95</v>
      </c>
      <c r="K102" t="s">
        <v>969</v>
      </c>
      <c r="L102" t="s">
        <v>317</v>
      </c>
      <c r="M102" t="s">
        <v>970</v>
      </c>
      <c r="N102">
        <v>3453</v>
      </c>
      <c r="O102" t="s">
        <v>1009</v>
      </c>
      <c r="P102" t="s">
        <v>971</v>
      </c>
      <c r="Q102">
        <v>2</v>
      </c>
      <c r="R102" t="s">
        <v>972</v>
      </c>
    </row>
    <row r="103" spans="1:18">
      <c r="A103">
        <v>6</v>
      </c>
      <c r="B103" t="s">
        <v>973</v>
      </c>
      <c r="C103" t="s">
        <v>974</v>
      </c>
      <c r="D103" t="s">
        <v>92</v>
      </c>
      <c r="E103" t="s">
        <v>965</v>
      </c>
      <c r="F103" t="s">
        <v>975</v>
      </c>
      <c r="G103" t="s">
        <v>967</v>
      </c>
      <c r="H103" t="s">
        <v>1003</v>
      </c>
      <c r="I103" t="s">
        <v>315</v>
      </c>
      <c r="J103" t="s">
        <v>95</v>
      </c>
      <c r="K103" t="s">
        <v>976</v>
      </c>
      <c r="L103" t="s">
        <v>317</v>
      </c>
      <c r="M103" t="s">
        <v>977</v>
      </c>
      <c r="N103">
        <v>428</v>
      </c>
      <c r="O103" t="s">
        <v>1010</v>
      </c>
      <c r="P103" t="s">
        <v>978</v>
      </c>
      <c r="Q103">
        <v>5</v>
      </c>
      <c r="R103" t="s">
        <v>128</v>
      </c>
    </row>
    <row r="104" spans="1:18">
      <c r="A104">
        <v>7</v>
      </c>
      <c r="B104" t="s">
        <v>979</v>
      </c>
      <c r="C104" t="s">
        <v>980</v>
      </c>
      <c r="D104" t="s">
        <v>92</v>
      </c>
      <c r="E104" t="s">
        <v>965</v>
      </c>
      <c r="F104" s="39" t="s">
        <v>981</v>
      </c>
      <c r="G104" s="39" t="s">
        <v>982</v>
      </c>
      <c r="H104" t="s">
        <v>1004</v>
      </c>
      <c r="I104" t="s">
        <v>315</v>
      </c>
      <c r="J104" t="s">
        <v>95</v>
      </c>
      <c r="K104" t="s">
        <v>983</v>
      </c>
      <c r="L104" t="s">
        <v>317</v>
      </c>
      <c r="M104" t="s">
        <v>984</v>
      </c>
      <c r="N104">
        <v>465</v>
      </c>
      <c r="O104" t="s">
        <v>1011</v>
      </c>
      <c r="P104" t="s">
        <v>985</v>
      </c>
      <c r="Q104">
        <v>5</v>
      </c>
      <c r="R104" t="s">
        <v>128</v>
      </c>
    </row>
    <row r="105" spans="1:18">
      <c r="A105">
        <v>8</v>
      </c>
      <c r="B105" t="s">
        <v>986</v>
      </c>
      <c r="C105" t="s">
        <v>987</v>
      </c>
      <c r="D105" t="s">
        <v>988</v>
      </c>
      <c r="E105" t="s">
        <v>123</v>
      </c>
      <c r="F105" t="s">
        <v>989</v>
      </c>
      <c r="G105" t="s">
        <v>990</v>
      </c>
      <c r="H105" t="s">
        <v>991</v>
      </c>
      <c r="I105" t="s">
        <v>124</v>
      </c>
      <c r="J105" t="s">
        <v>125</v>
      </c>
      <c r="K105">
        <v>98105</v>
      </c>
      <c r="L105" t="s">
        <v>126</v>
      </c>
      <c r="M105" t="s">
        <v>992</v>
      </c>
      <c r="N105">
        <v>2344</v>
      </c>
      <c r="O105" t="s">
        <v>1012</v>
      </c>
      <c r="P105" t="s">
        <v>993</v>
      </c>
      <c r="Q105">
        <v>2</v>
      </c>
      <c r="R105" t="s">
        <v>128</v>
      </c>
    </row>
    <row r="106" spans="1:18">
      <c r="A106">
        <v>9</v>
      </c>
      <c r="B106" t="s">
        <v>994</v>
      </c>
      <c r="C106" t="s">
        <v>995</v>
      </c>
      <c r="D106" t="s">
        <v>92</v>
      </c>
      <c r="E106" t="s">
        <v>123</v>
      </c>
      <c r="F106" t="s">
        <v>996</v>
      </c>
      <c r="G106" t="s">
        <v>997</v>
      </c>
      <c r="H106" t="s">
        <v>998</v>
      </c>
      <c r="I106" t="s">
        <v>315</v>
      </c>
      <c r="J106" t="s">
        <v>95</v>
      </c>
      <c r="K106" t="s">
        <v>999</v>
      </c>
      <c r="L106" t="s">
        <v>317</v>
      </c>
      <c r="M106" t="s">
        <v>1000</v>
      </c>
      <c r="N106">
        <v>452</v>
      </c>
      <c r="O106" t="s">
        <v>1013</v>
      </c>
      <c r="P106" t="s">
        <v>1001</v>
      </c>
      <c r="Q106">
        <v>5</v>
      </c>
      <c r="R106" t="s">
        <v>128</v>
      </c>
    </row>
    <row r="107" spans="1:18">
      <c r="F107" s="39"/>
      <c r="G107" s="39"/>
    </row>
    <row r="108" spans="1:18">
      <c r="F108" s="39"/>
      <c r="G108" s="39"/>
    </row>
    <row r="109" spans="1:18">
      <c r="F109" s="39"/>
      <c r="G109" s="39"/>
    </row>
    <row r="110" spans="1:18">
      <c r="A110" t="s">
        <v>137</v>
      </c>
      <c r="B110" t="s">
        <v>78</v>
      </c>
      <c r="C110" t="s">
        <v>108</v>
      </c>
      <c r="D110" t="s">
        <v>138</v>
      </c>
      <c r="E110" t="s">
        <v>139</v>
      </c>
      <c r="F110" t="s">
        <v>140</v>
      </c>
      <c r="G110" t="s">
        <v>141</v>
      </c>
      <c r="H110" t="s">
        <v>142</v>
      </c>
      <c r="I110" t="s">
        <v>143</v>
      </c>
      <c r="J110" t="s">
        <v>144</v>
      </c>
      <c r="K110" t="s">
        <v>145</v>
      </c>
      <c r="L110" t="s">
        <v>146</v>
      </c>
      <c r="M110" t="s">
        <v>147</v>
      </c>
      <c r="N110" t="s">
        <v>148</v>
      </c>
    </row>
    <row r="111" spans="1:18">
      <c r="A111">
        <v>10248</v>
      </c>
      <c r="B111" t="s">
        <v>149</v>
      </c>
      <c r="C111">
        <v>5</v>
      </c>
      <c r="D111" t="s">
        <v>1157</v>
      </c>
      <c r="E111" t="s">
        <v>1158</v>
      </c>
      <c r="F111" t="s">
        <v>1159</v>
      </c>
      <c r="G111">
        <v>3</v>
      </c>
      <c r="H111">
        <v>32.380000000000003</v>
      </c>
      <c r="I111" t="s">
        <v>150</v>
      </c>
      <c r="J111" t="s">
        <v>151</v>
      </c>
      <c r="K111" t="s">
        <v>152</v>
      </c>
      <c r="L111" t="s">
        <v>95</v>
      </c>
      <c r="M111">
        <v>51100</v>
      </c>
      <c r="N111" t="s">
        <v>153</v>
      </c>
    </row>
    <row r="112" spans="1:18">
      <c r="A112">
        <v>10249</v>
      </c>
      <c r="B112" t="s">
        <v>154</v>
      </c>
      <c r="C112">
        <v>6</v>
      </c>
      <c r="D112" t="s">
        <v>1160</v>
      </c>
      <c r="E112" t="s">
        <v>1161</v>
      </c>
      <c r="F112" t="s">
        <v>1162</v>
      </c>
      <c r="G112">
        <v>1</v>
      </c>
      <c r="H112">
        <v>11.61</v>
      </c>
      <c r="I112" t="s">
        <v>155</v>
      </c>
      <c r="J112" t="s">
        <v>156</v>
      </c>
      <c r="K112" t="s">
        <v>157</v>
      </c>
      <c r="L112" t="s">
        <v>95</v>
      </c>
      <c r="M112">
        <v>44087</v>
      </c>
      <c r="N112" t="s">
        <v>96</v>
      </c>
    </row>
    <row r="113" spans="1:14">
      <c r="A113">
        <v>10250</v>
      </c>
      <c r="B113" t="s">
        <v>539</v>
      </c>
      <c r="C113">
        <v>4</v>
      </c>
      <c r="D113" t="s">
        <v>1163</v>
      </c>
      <c r="E113" t="s">
        <v>1164</v>
      </c>
      <c r="F113" t="s">
        <v>1165</v>
      </c>
      <c r="G113">
        <v>2</v>
      </c>
      <c r="H113">
        <v>65.83</v>
      </c>
      <c r="I113" t="s">
        <v>540</v>
      </c>
      <c r="J113" t="s">
        <v>542</v>
      </c>
      <c r="K113" t="s">
        <v>543</v>
      </c>
      <c r="L113" t="s">
        <v>544</v>
      </c>
      <c r="M113" t="s">
        <v>545</v>
      </c>
      <c r="N113" t="s">
        <v>407</v>
      </c>
    </row>
    <row r="114" spans="1:14">
      <c r="A114">
        <v>10251</v>
      </c>
      <c r="B114" t="s">
        <v>887</v>
      </c>
      <c r="C114">
        <v>3</v>
      </c>
      <c r="D114" t="s">
        <v>1163</v>
      </c>
      <c r="E114" t="s">
        <v>1164</v>
      </c>
      <c r="F114" t="s">
        <v>1166</v>
      </c>
      <c r="G114">
        <v>1</v>
      </c>
      <c r="H114">
        <v>41.34</v>
      </c>
      <c r="I114" t="s">
        <v>888</v>
      </c>
      <c r="J114" t="s">
        <v>890</v>
      </c>
      <c r="K114" t="s">
        <v>891</v>
      </c>
      <c r="L114" t="s">
        <v>95</v>
      </c>
      <c r="M114">
        <v>69004</v>
      </c>
      <c r="N114" t="s">
        <v>153</v>
      </c>
    </row>
    <row r="115" spans="1:14">
      <c r="A115">
        <v>10252</v>
      </c>
      <c r="B115" t="s">
        <v>837</v>
      </c>
      <c r="C115">
        <v>4</v>
      </c>
      <c r="D115" t="s">
        <v>1167</v>
      </c>
      <c r="E115" t="s">
        <v>1168</v>
      </c>
      <c r="F115" t="s">
        <v>1169</v>
      </c>
      <c r="G115">
        <v>2</v>
      </c>
      <c r="H115">
        <v>51.3</v>
      </c>
      <c r="I115" t="s">
        <v>838</v>
      </c>
      <c r="J115" t="s">
        <v>840</v>
      </c>
      <c r="K115" t="s">
        <v>841</v>
      </c>
      <c r="L115" t="s">
        <v>95</v>
      </c>
      <c r="M115" t="s">
        <v>842</v>
      </c>
      <c r="N115" t="s">
        <v>663</v>
      </c>
    </row>
    <row r="116" spans="1:14">
      <c r="A116">
        <v>10253</v>
      </c>
      <c r="B116" t="s">
        <v>539</v>
      </c>
      <c r="C116">
        <v>3</v>
      </c>
      <c r="D116" t="s">
        <v>1162</v>
      </c>
      <c r="E116" t="s">
        <v>1170</v>
      </c>
      <c r="F116" t="s">
        <v>1159</v>
      </c>
      <c r="G116">
        <v>2</v>
      </c>
      <c r="H116">
        <v>58.17</v>
      </c>
      <c r="I116" t="s">
        <v>540</v>
      </c>
      <c r="J116" t="s">
        <v>542</v>
      </c>
      <c r="K116" t="s">
        <v>543</v>
      </c>
      <c r="L116" t="s">
        <v>544</v>
      </c>
      <c r="M116" t="s">
        <v>545</v>
      </c>
      <c r="N116" t="s">
        <v>407</v>
      </c>
    </row>
    <row r="117" spans="1:14">
      <c r="A117">
        <v>10254</v>
      </c>
      <c r="B117" t="s">
        <v>392</v>
      </c>
      <c r="C117">
        <v>5</v>
      </c>
      <c r="D117" t="s">
        <v>1169</v>
      </c>
      <c r="E117" t="s">
        <v>1171</v>
      </c>
      <c r="F117" t="s">
        <v>1172</v>
      </c>
      <c r="G117">
        <v>2</v>
      </c>
      <c r="H117">
        <v>22.98</v>
      </c>
      <c r="I117" t="s">
        <v>393</v>
      </c>
      <c r="J117" t="s">
        <v>1173</v>
      </c>
      <c r="K117" t="s">
        <v>396</v>
      </c>
      <c r="L117" t="s">
        <v>95</v>
      </c>
      <c r="M117">
        <v>3012</v>
      </c>
      <c r="N117" t="s">
        <v>397</v>
      </c>
    </row>
    <row r="118" spans="1:14">
      <c r="A118">
        <v>10255</v>
      </c>
      <c r="B118" t="s">
        <v>781</v>
      </c>
      <c r="C118">
        <v>9</v>
      </c>
      <c r="D118" t="s">
        <v>1165</v>
      </c>
      <c r="E118" t="s">
        <v>1174</v>
      </c>
      <c r="F118" t="s">
        <v>1166</v>
      </c>
      <c r="G118">
        <v>3</v>
      </c>
      <c r="H118">
        <v>148.33000000000001</v>
      </c>
      <c r="I118" t="s">
        <v>782</v>
      </c>
      <c r="J118" t="s">
        <v>1175</v>
      </c>
      <c r="K118" t="s">
        <v>785</v>
      </c>
      <c r="L118" t="s">
        <v>95</v>
      </c>
      <c r="M118">
        <v>1204</v>
      </c>
      <c r="N118" t="s">
        <v>397</v>
      </c>
    </row>
    <row r="119" spans="1:14">
      <c r="A119">
        <v>10256</v>
      </c>
      <c r="B119" t="s">
        <v>911</v>
      </c>
      <c r="C119">
        <v>3</v>
      </c>
      <c r="D119" t="s">
        <v>1166</v>
      </c>
      <c r="E119" t="s">
        <v>1176</v>
      </c>
      <c r="F119" t="s">
        <v>1177</v>
      </c>
      <c r="G119">
        <v>2</v>
      </c>
      <c r="H119">
        <v>13.97</v>
      </c>
      <c r="I119" t="s">
        <v>912</v>
      </c>
      <c r="J119" t="s">
        <v>914</v>
      </c>
      <c r="K119" t="s">
        <v>915</v>
      </c>
      <c r="L119" t="s">
        <v>405</v>
      </c>
      <c r="M119" t="s">
        <v>916</v>
      </c>
      <c r="N119" t="s">
        <v>407</v>
      </c>
    </row>
    <row r="120" spans="1:14">
      <c r="A120">
        <v>10257</v>
      </c>
      <c r="B120" t="s">
        <v>548</v>
      </c>
      <c r="C120">
        <v>4</v>
      </c>
      <c r="D120" t="s">
        <v>1159</v>
      </c>
      <c r="E120" t="s">
        <v>1178</v>
      </c>
      <c r="F120" t="s">
        <v>1179</v>
      </c>
      <c r="G120">
        <v>3</v>
      </c>
      <c r="H120">
        <v>81.91</v>
      </c>
      <c r="I120" t="s">
        <v>549</v>
      </c>
      <c r="J120" t="s">
        <v>551</v>
      </c>
      <c r="K120" t="s">
        <v>552</v>
      </c>
      <c r="L120" t="s">
        <v>553</v>
      </c>
      <c r="M120">
        <v>5022</v>
      </c>
      <c r="N120" t="s">
        <v>536</v>
      </c>
    </row>
    <row r="121" spans="1:14">
      <c r="A121">
        <v>10258</v>
      </c>
      <c r="B121" t="s">
        <v>437</v>
      </c>
      <c r="C121">
        <v>1</v>
      </c>
      <c r="D121" t="s">
        <v>1177</v>
      </c>
      <c r="E121" t="s">
        <v>1180</v>
      </c>
      <c r="F121" t="s">
        <v>1172</v>
      </c>
      <c r="G121">
        <v>1</v>
      </c>
      <c r="H121">
        <v>140.51</v>
      </c>
      <c r="I121" t="s">
        <v>438</v>
      </c>
      <c r="J121" t="s">
        <v>441</v>
      </c>
      <c r="K121" t="s">
        <v>442</v>
      </c>
      <c r="L121" t="s">
        <v>95</v>
      </c>
      <c r="M121">
        <v>8010</v>
      </c>
      <c r="N121" t="s">
        <v>443</v>
      </c>
    </row>
    <row r="122" spans="1:14">
      <c r="A122">
        <v>10259</v>
      </c>
      <c r="B122" t="s">
        <v>386</v>
      </c>
      <c r="C122">
        <v>4</v>
      </c>
      <c r="D122" t="s">
        <v>1181</v>
      </c>
      <c r="E122" t="s">
        <v>1182</v>
      </c>
      <c r="F122" t="s">
        <v>1183</v>
      </c>
      <c r="G122">
        <v>3</v>
      </c>
      <c r="H122">
        <v>3.25</v>
      </c>
      <c r="I122" t="s">
        <v>387</v>
      </c>
      <c r="J122" t="s">
        <v>389</v>
      </c>
      <c r="K122" t="s">
        <v>104</v>
      </c>
      <c r="L122" t="s">
        <v>95</v>
      </c>
      <c r="M122">
        <v>5022</v>
      </c>
      <c r="N122" t="s">
        <v>105</v>
      </c>
    </row>
    <row r="123" spans="1:14">
      <c r="A123">
        <v>10260</v>
      </c>
      <c r="B123" t="s">
        <v>702</v>
      </c>
      <c r="C123">
        <v>4</v>
      </c>
      <c r="D123" t="s">
        <v>1184</v>
      </c>
      <c r="E123" t="s">
        <v>1161</v>
      </c>
      <c r="F123" t="s">
        <v>1185</v>
      </c>
      <c r="G123">
        <v>1</v>
      </c>
      <c r="H123">
        <v>55.09</v>
      </c>
      <c r="I123" t="s">
        <v>703</v>
      </c>
      <c r="J123" t="s">
        <v>705</v>
      </c>
      <c r="K123" t="s">
        <v>706</v>
      </c>
      <c r="L123" t="s">
        <v>95</v>
      </c>
      <c r="M123">
        <v>50739</v>
      </c>
      <c r="N123" t="s">
        <v>96</v>
      </c>
    </row>
    <row r="124" spans="1:14">
      <c r="A124">
        <v>10261</v>
      </c>
      <c r="B124" t="s">
        <v>734</v>
      </c>
      <c r="C124">
        <v>4</v>
      </c>
      <c r="D124" t="s">
        <v>1184</v>
      </c>
      <c r="E124" t="s">
        <v>1161</v>
      </c>
      <c r="F124" t="s">
        <v>1186</v>
      </c>
      <c r="G124">
        <v>2</v>
      </c>
      <c r="H124">
        <v>3.05</v>
      </c>
      <c r="I124" t="s">
        <v>735</v>
      </c>
      <c r="J124" t="s">
        <v>737</v>
      </c>
      <c r="K124" t="s">
        <v>543</v>
      </c>
      <c r="L124" t="s">
        <v>544</v>
      </c>
      <c r="M124" t="s">
        <v>738</v>
      </c>
      <c r="N124" t="s">
        <v>407</v>
      </c>
    </row>
    <row r="125" spans="1:14">
      <c r="A125">
        <v>10262</v>
      </c>
      <c r="B125" t="s">
        <v>759</v>
      </c>
      <c r="C125">
        <v>8</v>
      </c>
      <c r="D125" t="s">
        <v>1179</v>
      </c>
      <c r="E125" t="s">
        <v>1187</v>
      </c>
      <c r="F125" t="s">
        <v>1183</v>
      </c>
      <c r="G125">
        <v>3</v>
      </c>
      <c r="H125">
        <v>48.29</v>
      </c>
      <c r="I125" t="s">
        <v>760</v>
      </c>
      <c r="J125" t="s">
        <v>763</v>
      </c>
      <c r="K125" t="s">
        <v>764</v>
      </c>
      <c r="L125" t="s">
        <v>765</v>
      </c>
      <c r="M125">
        <v>87110</v>
      </c>
      <c r="N125" t="s">
        <v>126</v>
      </c>
    </row>
    <row r="126" spans="1:14">
      <c r="A126">
        <v>10263</v>
      </c>
      <c r="B126" t="s">
        <v>437</v>
      </c>
      <c r="C126">
        <v>9</v>
      </c>
      <c r="D126" t="s">
        <v>1172</v>
      </c>
      <c r="E126" t="s">
        <v>1188</v>
      </c>
      <c r="F126" t="s">
        <v>1189</v>
      </c>
      <c r="G126">
        <v>3</v>
      </c>
      <c r="H126">
        <v>146.06</v>
      </c>
      <c r="I126" t="s">
        <v>438</v>
      </c>
      <c r="J126" t="s">
        <v>441</v>
      </c>
      <c r="K126" t="s">
        <v>442</v>
      </c>
      <c r="L126" t="s">
        <v>95</v>
      </c>
      <c r="M126">
        <v>8010</v>
      </c>
      <c r="N126" t="s">
        <v>443</v>
      </c>
    </row>
    <row r="127" spans="1:14">
      <c r="A127">
        <v>10264</v>
      </c>
      <c r="B127" t="s">
        <v>467</v>
      </c>
      <c r="C127">
        <v>6</v>
      </c>
      <c r="D127" t="s">
        <v>1170</v>
      </c>
      <c r="E127" t="s">
        <v>1190</v>
      </c>
      <c r="F127" t="s">
        <v>1191</v>
      </c>
      <c r="G127">
        <v>3</v>
      </c>
      <c r="H127">
        <v>3.67</v>
      </c>
      <c r="I127" t="s">
        <v>468</v>
      </c>
      <c r="J127" t="s">
        <v>470</v>
      </c>
      <c r="K127" t="s">
        <v>471</v>
      </c>
      <c r="L127" t="s">
        <v>95</v>
      </c>
      <c r="M127" t="s">
        <v>472</v>
      </c>
      <c r="N127" t="s">
        <v>327</v>
      </c>
    </row>
    <row r="128" spans="1:14">
      <c r="A128">
        <v>10265</v>
      </c>
      <c r="B128" t="s">
        <v>337</v>
      </c>
      <c r="C128">
        <v>2</v>
      </c>
      <c r="D128" t="s">
        <v>1183</v>
      </c>
      <c r="E128" t="s">
        <v>1192</v>
      </c>
      <c r="F128" t="s">
        <v>1176</v>
      </c>
      <c r="G128">
        <v>1</v>
      </c>
      <c r="H128">
        <v>55.28</v>
      </c>
      <c r="I128" t="s">
        <v>1193</v>
      </c>
      <c r="J128" t="s">
        <v>341</v>
      </c>
      <c r="K128" t="s">
        <v>342</v>
      </c>
      <c r="L128" t="s">
        <v>95</v>
      </c>
      <c r="M128">
        <v>67000</v>
      </c>
      <c r="N128" t="s">
        <v>153</v>
      </c>
    </row>
    <row r="129" spans="1:14">
      <c r="A129">
        <v>10266</v>
      </c>
      <c r="B129" t="s">
        <v>904</v>
      </c>
      <c r="C129">
        <v>3</v>
      </c>
      <c r="D129" t="s">
        <v>1194</v>
      </c>
      <c r="E129" t="s">
        <v>1195</v>
      </c>
      <c r="F129" t="s">
        <v>1189</v>
      </c>
      <c r="G129">
        <v>3</v>
      </c>
      <c r="H129">
        <v>25.73</v>
      </c>
      <c r="I129" t="s">
        <v>905</v>
      </c>
      <c r="J129" t="s">
        <v>907</v>
      </c>
      <c r="K129" t="s">
        <v>908</v>
      </c>
      <c r="L129" t="s">
        <v>95</v>
      </c>
      <c r="M129">
        <v>90110</v>
      </c>
      <c r="N129" t="s">
        <v>909</v>
      </c>
    </row>
    <row r="130" spans="1:14">
      <c r="A130">
        <v>10267</v>
      </c>
      <c r="B130" t="s">
        <v>474</v>
      </c>
      <c r="C130">
        <v>4</v>
      </c>
      <c r="D130" t="s">
        <v>1185</v>
      </c>
      <c r="E130" t="s">
        <v>1196</v>
      </c>
      <c r="F130" t="s">
        <v>1168</v>
      </c>
      <c r="G130">
        <v>1</v>
      </c>
      <c r="H130">
        <v>208.58</v>
      </c>
      <c r="I130" t="s">
        <v>475</v>
      </c>
      <c r="J130" t="s">
        <v>477</v>
      </c>
      <c r="K130" t="s">
        <v>478</v>
      </c>
      <c r="L130" t="s">
        <v>95</v>
      </c>
      <c r="M130">
        <v>80805</v>
      </c>
      <c r="N130" t="s">
        <v>96</v>
      </c>
    </row>
    <row r="131" spans="1:14">
      <c r="A131">
        <v>10268</v>
      </c>
      <c r="B131" t="s">
        <v>530</v>
      </c>
      <c r="C131">
        <v>8</v>
      </c>
      <c r="D131" t="s">
        <v>1186</v>
      </c>
      <c r="E131" t="s">
        <v>1197</v>
      </c>
      <c r="F131" t="s">
        <v>1198</v>
      </c>
      <c r="G131">
        <v>3</v>
      </c>
      <c r="H131">
        <v>66.290000000000006</v>
      </c>
      <c r="I131" t="s">
        <v>531</v>
      </c>
      <c r="J131" t="s">
        <v>533</v>
      </c>
      <c r="K131" t="s">
        <v>534</v>
      </c>
      <c r="L131" t="s">
        <v>535</v>
      </c>
      <c r="M131">
        <v>1081</v>
      </c>
      <c r="N131" t="s">
        <v>536</v>
      </c>
    </row>
    <row r="132" spans="1:14">
      <c r="A132">
        <v>10269</v>
      </c>
      <c r="B132" t="s">
        <v>918</v>
      </c>
      <c r="C132">
        <v>5</v>
      </c>
      <c r="D132" t="s">
        <v>1189</v>
      </c>
      <c r="E132" t="s">
        <v>1180</v>
      </c>
      <c r="F132" t="s">
        <v>1174</v>
      </c>
      <c r="G132">
        <v>1</v>
      </c>
      <c r="H132">
        <v>4.5599999999999996</v>
      </c>
      <c r="I132" t="s">
        <v>919</v>
      </c>
      <c r="J132" t="s">
        <v>1199</v>
      </c>
      <c r="K132" t="s">
        <v>124</v>
      </c>
      <c r="L132" t="s">
        <v>125</v>
      </c>
      <c r="M132">
        <v>98124</v>
      </c>
      <c r="N132" t="s">
        <v>126</v>
      </c>
    </row>
    <row r="133" spans="1:14">
      <c r="A133">
        <v>10270</v>
      </c>
      <c r="B133" t="s">
        <v>904</v>
      </c>
      <c r="C133">
        <v>1</v>
      </c>
      <c r="D133" t="s">
        <v>1158</v>
      </c>
      <c r="E133" t="s">
        <v>1200</v>
      </c>
      <c r="F133" t="s">
        <v>1198</v>
      </c>
      <c r="G133">
        <v>1</v>
      </c>
      <c r="H133">
        <v>136.54</v>
      </c>
      <c r="I133" t="s">
        <v>905</v>
      </c>
      <c r="J133" t="s">
        <v>907</v>
      </c>
      <c r="K133" t="s">
        <v>908</v>
      </c>
      <c r="L133" t="s">
        <v>95</v>
      </c>
      <c r="M133">
        <v>90110</v>
      </c>
      <c r="N133" t="s">
        <v>909</v>
      </c>
    </row>
    <row r="134" spans="1:14">
      <c r="A134">
        <v>10271</v>
      </c>
      <c r="B134" t="s">
        <v>829</v>
      </c>
      <c r="C134">
        <v>6</v>
      </c>
      <c r="D134" t="s">
        <v>1158</v>
      </c>
      <c r="E134" t="s">
        <v>1200</v>
      </c>
      <c r="F134" t="s">
        <v>1201</v>
      </c>
      <c r="G134">
        <v>2</v>
      </c>
      <c r="H134">
        <v>4.54</v>
      </c>
      <c r="I134" t="s">
        <v>830</v>
      </c>
      <c r="J134" t="s">
        <v>832</v>
      </c>
      <c r="K134" t="s">
        <v>833</v>
      </c>
      <c r="L134" t="s">
        <v>834</v>
      </c>
      <c r="M134">
        <v>82520</v>
      </c>
      <c r="N134" t="s">
        <v>126</v>
      </c>
    </row>
    <row r="135" spans="1:14">
      <c r="A135">
        <v>10272</v>
      </c>
      <c r="B135" t="s">
        <v>759</v>
      </c>
      <c r="C135">
        <v>6</v>
      </c>
      <c r="D135" t="s">
        <v>1198</v>
      </c>
      <c r="E135" t="s">
        <v>1201</v>
      </c>
      <c r="F135" t="s">
        <v>1168</v>
      </c>
      <c r="G135">
        <v>2</v>
      </c>
      <c r="H135">
        <v>98.03</v>
      </c>
      <c r="I135" t="s">
        <v>760</v>
      </c>
      <c r="J135" t="s">
        <v>763</v>
      </c>
      <c r="K135" t="s">
        <v>764</v>
      </c>
      <c r="L135" t="s">
        <v>765</v>
      </c>
      <c r="M135">
        <v>87110</v>
      </c>
      <c r="N135" t="s">
        <v>126</v>
      </c>
    </row>
    <row r="136" spans="1:14">
      <c r="A136">
        <v>10273</v>
      </c>
      <c r="B136" t="s">
        <v>747</v>
      </c>
      <c r="C136">
        <v>3</v>
      </c>
      <c r="D136" t="s">
        <v>1164</v>
      </c>
      <c r="E136" t="s">
        <v>1202</v>
      </c>
      <c r="F136" t="s">
        <v>1176</v>
      </c>
      <c r="G136">
        <v>3</v>
      </c>
      <c r="H136">
        <v>76.069999999999993</v>
      </c>
      <c r="I136" t="s">
        <v>748</v>
      </c>
      <c r="J136" t="s">
        <v>750</v>
      </c>
      <c r="K136" t="s">
        <v>751</v>
      </c>
      <c r="L136" t="s">
        <v>95</v>
      </c>
      <c r="M136">
        <v>1307</v>
      </c>
      <c r="N136" t="s">
        <v>96</v>
      </c>
    </row>
    <row r="137" spans="1:14">
      <c r="A137">
        <v>10274</v>
      </c>
      <c r="B137" t="s">
        <v>149</v>
      </c>
      <c r="C137">
        <v>6</v>
      </c>
      <c r="D137" t="s">
        <v>1168</v>
      </c>
      <c r="E137" t="s">
        <v>1203</v>
      </c>
      <c r="F137" t="s">
        <v>1161</v>
      </c>
      <c r="G137">
        <v>1</v>
      </c>
      <c r="H137">
        <v>6.01</v>
      </c>
      <c r="I137" t="s">
        <v>150</v>
      </c>
      <c r="J137" t="s">
        <v>151</v>
      </c>
      <c r="K137" t="s">
        <v>152</v>
      </c>
      <c r="L137" t="s">
        <v>95</v>
      </c>
      <c r="M137">
        <v>51100</v>
      </c>
      <c r="N137" t="s">
        <v>153</v>
      </c>
    </row>
    <row r="138" spans="1:14">
      <c r="A138">
        <v>10275</v>
      </c>
      <c r="B138" t="s">
        <v>650</v>
      </c>
      <c r="C138">
        <v>1</v>
      </c>
      <c r="D138" t="s">
        <v>1204</v>
      </c>
      <c r="E138" t="s">
        <v>1205</v>
      </c>
      <c r="F138" t="s">
        <v>1174</v>
      </c>
      <c r="G138">
        <v>1</v>
      </c>
      <c r="H138">
        <v>26.93</v>
      </c>
      <c r="I138" t="s">
        <v>651</v>
      </c>
      <c r="J138" t="s">
        <v>653</v>
      </c>
      <c r="K138" t="s">
        <v>654</v>
      </c>
      <c r="L138" t="s">
        <v>95</v>
      </c>
      <c r="M138">
        <v>24100</v>
      </c>
      <c r="N138" t="s">
        <v>492</v>
      </c>
    </row>
    <row r="139" spans="1:14">
      <c r="A139">
        <v>10276</v>
      </c>
      <c r="B139" t="s">
        <v>861</v>
      </c>
      <c r="C139">
        <v>8</v>
      </c>
      <c r="D139" t="s">
        <v>1171</v>
      </c>
      <c r="E139" t="s">
        <v>1192</v>
      </c>
      <c r="F139" t="s">
        <v>1180</v>
      </c>
      <c r="G139">
        <v>3</v>
      </c>
      <c r="H139">
        <v>13.84</v>
      </c>
      <c r="I139" t="s">
        <v>862</v>
      </c>
      <c r="J139" t="s">
        <v>864</v>
      </c>
      <c r="K139" t="s">
        <v>104</v>
      </c>
      <c r="L139" t="s">
        <v>95</v>
      </c>
      <c r="M139">
        <v>5033</v>
      </c>
      <c r="N139" t="s">
        <v>105</v>
      </c>
    </row>
    <row r="140" spans="1:14">
      <c r="A140">
        <v>10277</v>
      </c>
      <c r="B140" t="s">
        <v>675</v>
      </c>
      <c r="C140">
        <v>2</v>
      </c>
      <c r="D140" t="s">
        <v>1174</v>
      </c>
      <c r="E140" t="s">
        <v>1195</v>
      </c>
      <c r="F140" t="s">
        <v>1178</v>
      </c>
      <c r="G140">
        <v>3</v>
      </c>
      <c r="H140">
        <v>125.77</v>
      </c>
      <c r="I140" t="s">
        <v>676</v>
      </c>
      <c r="J140" t="s">
        <v>678</v>
      </c>
      <c r="K140" t="s">
        <v>679</v>
      </c>
      <c r="L140" t="s">
        <v>95</v>
      </c>
      <c r="M140">
        <v>4179</v>
      </c>
      <c r="N140" t="s">
        <v>96</v>
      </c>
    </row>
    <row r="141" spans="1:14">
      <c r="A141">
        <v>10278</v>
      </c>
      <c r="B141" t="s">
        <v>320</v>
      </c>
      <c r="C141">
        <v>8</v>
      </c>
      <c r="D141" t="s">
        <v>1176</v>
      </c>
      <c r="E141" t="s">
        <v>1206</v>
      </c>
      <c r="F141" t="s">
        <v>1161</v>
      </c>
      <c r="G141">
        <v>2</v>
      </c>
      <c r="H141">
        <v>92.69</v>
      </c>
      <c r="I141" t="s">
        <v>321</v>
      </c>
      <c r="J141" t="s">
        <v>324</v>
      </c>
      <c r="K141" t="s">
        <v>325</v>
      </c>
      <c r="L141" t="s">
        <v>95</v>
      </c>
      <c r="M141" t="s">
        <v>326</v>
      </c>
      <c r="N141" t="s">
        <v>327</v>
      </c>
    </row>
    <row r="142" spans="1:14">
      <c r="A142">
        <v>10279</v>
      </c>
      <c r="B142" t="s">
        <v>613</v>
      </c>
      <c r="C142">
        <v>8</v>
      </c>
      <c r="D142" t="s">
        <v>1178</v>
      </c>
      <c r="E142" t="s">
        <v>1207</v>
      </c>
      <c r="F142" t="s">
        <v>1161</v>
      </c>
      <c r="G142">
        <v>2</v>
      </c>
      <c r="H142">
        <v>25.83</v>
      </c>
      <c r="I142" t="s">
        <v>614</v>
      </c>
      <c r="J142" t="s">
        <v>616</v>
      </c>
      <c r="K142" t="s">
        <v>617</v>
      </c>
      <c r="L142" t="s">
        <v>95</v>
      </c>
      <c r="M142">
        <v>60528</v>
      </c>
      <c r="N142" t="s">
        <v>96</v>
      </c>
    </row>
    <row r="143" spans="1:14">
      <c r="A143">
        <v>10280</v>
      </c>
      <c r="B143" t="s">
        <v>320</v>
      </c>
      <c r="C143">
        <v>2</v>
      </c>
      <c r="D143" t="s">
        <v>1180</v>
      </c>
      <c r="E143" t="s">
        <v>1208</v>
      </c>
      <c r="F143" t="s">
        <v>1209</v>
      </c>
      <c r="G143">
        <v>1</v>
      </c>
      <c r="H143">
        <v>8.98</v>
      </c>
      <c r="I143" t="s">
        <v>321</v>
      </c>
      <c r="J143" t="s">
        <v>324</v>
      </c>
      <c r="K143" t="s">
        <v>325</v>
      </c>
      <c r="L143" t="s">
        <v>95</v>
      </c>
      <c r="M143" t="s">
        <v>326</v>
      </c>
      <c r="N143" t="s">
        <v>327</v>
      </c>
    </row>
    <row r="144" spans="1:14">
      <c r="A144">
        <v>10281</v>
      </c>
      <c r="B144" t="s">
        <v>787</v>
      </c>
      <c r="C144">
        <v>4</v>
      </c>
      <c r="D144" t="s">
        <v>1180</v>
      </c>
      <c r="E144" t="s">
        <v>1210</v>
      </c>
      <c r="F144" t="s">
        <v>1190</v>
      </c>
      <c r="G144">
        <v>1</v>
      </c>
      <c r="H144">
        <v>2.94</v>
      </c>
      <c r="I144" t="s">
        <v>788</v>
      </c>
      <c r="J144" t="s">
        <v>790</v>
      </c>
      <c r="K144" t="s">
        <v>349</v>
      </c>
      <c r="L144" t="s">
        <v>95</v>
      </c>
      <c r="M144">
        <v>28001</v>
      </c>
      <c r="N144" t="s">
        <v>350</v>
      </c>
    </row>
    <row r="145" spans="1:14">
      <c r="A145">
        <v>10282</v>
      </c>
      <c r="B145" t="s">
        <v>787</v>
      </c>
      <c r="C145">
        <v>4</v>
      </c>
      <c r="D145" t="s">
        <v>1182</v>
      </c>
      <c r="E145" t="s">
        <v>1209</v>
      </c>
      <c r="F145" t="s">
        <v>1190</v>
      </c>
      <c r="G145">
        <v>1</v>
      </c>
      <c r="H145">
        <v>12.69</v>
      </c>
      <c r="I145" t="s">
        <v>788</v>
      </c>
      <c r="J145" t="s">
        <v>790</v>
      </c>
      <c r="K145" t="s">
        <v>349</v>
      </c>
      <c r="L145" t="s">
        <v>95</v>
      </c>
      <c r="M145">
        <v>28001</v>
      </c>
      <c r="N145" t="s">
        <v>350</v>
      </c>
    </row>
    <row r="146" spans="1:14">
      <c r="A146">
        <v>10283</v>
      </c>
      <c r="B146" t="s">
        <v>627</v>
      </c>
      <c r="C146">
        <v>3</v>
      </c>
      <c r="D146" t="s">
        <v>1161</v>
      </c>
      <c r="E146" t="s">
        <v>1211</v>
      </c>
      <c r="F146" t="s">
        <v>1191</v>
      </c>
      <c r="G146">
        <v>3</v>
      </c>
      <c r="H146">
        <v>84.81</v>
      </c>
      <c r="I146" t="s">
        <v>628</v>
      </c>
      <c r="J146" t="s">
        <v>630</v>
      </c>
      <c r="K146" t="s">
        <v>631</v>
      </c>
      <c r="L146" t="s">
        <v>632</v>
      </c>
      <c r="M146">
        <v>3508</v>
      </c>
      <c r="N146" t="s">
        <v>536</v>
      </c>
    </row>
    <row r="147" spans="1:14">
      <c r="A147">
        <v>10284</v>
      </c>
      <c r="B147" t="s">
        <v>613</v>
      </c>
      <c r="C147">
        <v>4</v>
      </c>
      <c r="D147" t="s">
        <v>1187</v>
      </c>
      <c r="E147" t="s">
        <v>1212</v>
      </c>
      <c r="F147" t="s">
        <v>1197</v>
      </c>
      <c r="G147">
        <v>1</v>
      </c>
      <c r="H147">
        <v>76.56</v>
      </c>
      <c r="I147" t="s">
        <v>614</v>
      </c>
      <c r="J147" t="s">
        <v>616</v>
      </c>
      <c r="K147" t="s">
        <v>617</v>
      </c>
      <c r="L147" t="s">
        <v>95</v>
      </c>
      <c r="M147">
        <v>60528</v>
      </c>
      <c r="N147" t="s">
        <v>96</v>
      </c>
    </row>
    <row r="148" spans="1:14">
      <c r="A148">
        <v>10285</v>
      </c>
      <c r="B148" t="s">
        <v>747</v>
      </c>
      <c r="C148">
        <v>1</v>
      </c>
      <c r="D148" t="s">
        <v>1188</v>
      </c>
      <c r="E148" t="s">
        <v>1213</v>
      </c>
      <c r="F148" t="s">
        <v>1196</v>
      </c>
      <c r="G148">
        <v>2</v>
      </c>
      <c r="H148">
        <v>76.83</v>
      </c>
      <c r="I148" t="s">
        <v>748</v>
      </c>
      <c r="J148" t="s">
        <v>750</v>
      </c>
      <c r="K148" t="s">
        <v>751</v>
      </c>
      <c r="L148" t="s">
        <v>95</v>
      </c>
      <c r="M148">
        <v>1307</v>
      </c>
      <c r="N148" t="s">
        <v>96</v>
      </c>
    </row>
    <row r="149" spans="1:14">
      <c r="A149">
        <v>10286</v>
      </c>
      <c r="B149" t="s">
        <v>747</v>
      </c>
      <c r="C149">
        <v>8</v>
      </c>
      <c r="D149" t="s">
        <v>1190</v>
      </c>
      <c r="E149" t="s">
        <v>1214</v>
      </c>
      <c r="F149" t="s">
        <v>1201</v>
      </c>
      <c r="G149">
        <v>3</v>
      </c>
      <c r="H149">
        <v>229.24</v>
      </c>
      <c r="I149" t="s">
        <v>748</v>
      </c>
      <c r="J149" t="s">
        <v>750</v>
      </c>
      <c r="K149" t="s">
        <v>751</v>
      </c>
      <c r="L149" t="s">
        <v>95</v>
      </c>
      <c r="M149">
        <v>1307</v>
      </c>
      <c r="N149" t="s">
        <v>96</v>
      </c>
    </row>
    <row r="150" spans="1:14">
      <c r="A150">
        <v>10287</v>
      </c>
      <c r="B150" t="s">
        <v>775</v>
      </c>
      <c r="C150">
        <v>8</v>
      </c>
      <c r="D150" t="s">
        <v>1192</v>
      </c>
      <c r="E150" t="s">
        <v>1215</v>
      </c>
      <c r="F150" t="s">
        <v>1210</v>
      </c>
      <c r="G150">
        <v>3</v>
      </c>
      <c r="H150">
        <v>12.76</v>
      </c>
      <c r="I150" t="s">
        <v>776</v>
      </c>
      <c r="J150" t="s">
        <v>778</v>
      </c>
      <c r="K150" t="s">
        <v>543</v>
      </c>
      <c r="L150" t="s">
        <v>544</v>
      </c>
      <c r="M150" t="s">
        <v>779</v>
      </c>
      <c r="N150" t="s">
        <v>407</v>
      </c>
    </row>
    <row r="151" spans="1:14">
      <c r="A151">
        <v>10288</v>
      </c>
      <c r="B151" t="s">
        <v>768</v>
      </c>
      <c r="C151">
        <v>4</v>
      </c>
      <c r="D151" t="s">
        <v>1191</v>
      </c>
      <c r="E151" t="s">
        <v>1216</v>
      </c>
      <c r="F151" t="s">
        <v>1203</v>
      </c>
      <c r="G151">
        <v>1</v>
      </c>
      <c r="H151">
        <v>7.45</v>
      </c>
      <c r="I151" t="s">
        <v>769</v>
      </c>
      <c r="J151" t="s">
        <v>771</v>
      </c>
      <c r="K151" t="s">
        <v>772</v>
      </c>
      <c r="L151" t="s">
        <v>95</v>
      </c>
      <c r="M151">
        <v>42100</v>
      </c>
      <c r="N151" t="s">
        <v>492</v>
      </c>
    </row>
    <row r="152" spans="1:14">
      <c r="A152">
        <v>10289</v>
      </c>
      <c r="B152" t="s">
        <v>371</v>
      </c>
      <c r="C152">
        <v>7</v>
      </c>
      <c r="D152" t="s">
        <v>1196</v>
      </c>
      <c r="E152" t="s">
        <v>1217</v>
      </c>
      <c r="F152" t="s">
        <v>1210</v>
      </c>
      <c r="G152">
        <v>3</v>
      </c>
      <c r="H152">
        <v>22.77</v>
      </c>
      <c r="I152" t="s">
        <v>372</v>
      </c>
      <c r="J152" t="s">
        <v>374</v>
      </c>
      <c r="K152" t="s">
        <v>315</v>
      </c>
      <c r="L152" t="s">
        <v>95</v>
      </c>
      <c r="M152" t="s">
        <v>375</v>
      </c>
      <c r="N152" t="s">
        <v>317</v>
      </c>
    </row>
    <row r="153" spans="1:14">
      <c r="A153">
        <v>10290</v>
      </c>
      <c r="B153" t="s">
        <v>399</v>
      </c>
      <c r="C153">
        <v>8</v>
      </c>
      <c r="D153" t="s">
        <v>1197</v>
      </c>
      <c r="E153" t="s">
        <v>1218</v>
      </c>
      <c r="F153" t="s">
        <v>1203</v>
      </c>
      <c r="G153">
        <v>1</v>
      </c>
      <c r="H153">
        <v>79.7</v>
      </c>
      <c r="I153" t="s">
        <v>400</v>
      </c>
      <c r="J153" t="s">
        <v>403</v>
      </c>
      <c r="K153" t="s">
        <v>404</v>
      </c>
      <c r="L153" t="s">
        <v>405</v>
      </c>
      <c r="M153" t="s">
        <v>406</v>
      </c>
      <c r="N153" t="s">
        <v>407</v>
      </c>
    </row>
    <row r="154" spans="1:14">
      <c r="A154">
        <v>10291</v>
      </c>
      <c r="B154" t="s">
        <v>734</v>
      </c>
      <c r="C154">
        <v>6</v>
      </c>
      <c r="D154" t="s">
        <v>1197</v>
      </c>
      <c r="E154" t="s">
        <v>1218</v>
      </c>
      <c r="F154" t="s">
        <v>1205</v>
      </c>
      <c r="G154">
        <v>2</v>
      </c>
      <c r="H154">
        <v>6.4</v>
      </c>
      <c r="I154" t="s">
        <v>735</v>
      </c>
      <c r="J154" t="s">
        <v>737</v>
      </c>
      <c r="K154" t="s">
        <v>543</v>
      </c>
      <c r="L154" t="s">
        <v>544</v>
      </c>
      <c r="M154" t="s">
        <v>738</v>
      </c>
      <c r="N154" t="s">
        <v>407</v>
      </c>
    </row>
    <row r="155" spans="1:14">
      <c r="A155">
        <v>10292</v>
      </c>
      <c r="B155" t="s">
        <v>866</v>
      </c>
      <c r="C155">
        <v>1</v>
      </c>
      <c r="D155" t="s">
        <v>1210</v>
      </c>
      <c r="E155" t="s">
        <v>1219</v>
      </c>
      <c r="F155" t="s">
        <v>1202</v>
      </c>
      <c r="G155">
        <v>2</v>
      </c>
      <c r="H155">
        <v>1.35</v>
      </c>
      <c r="I155" t="s">
        <v>1220</v>
      </c>
      <c r="J155" t="s">
        <v>869</v>
      </c>
      <c r="K155" t="s">
        <v>404</v>
      </c>
      <c r="L155" t="s">
        <v>405</v>
      </c>
      <c r="M155" t="s">
        <v>870</v>
      </c>
      <c r="N155" t="s">
        <v>407</v>
      </c>
    </row>
    <row r="156" spans="1:14">
      <c r="A156">
        <v>10293</v>
      </c>
      <c r="B156" t="s">
        <v>861</v>
      </c>
      <c r="C156">
        <v>1</v>
      </c>
      <c r="D156" t="s">
        <v>1200</v>
      </c>
      <c r="E156" t="s">
        <v>1221</v>
      </c>
      <c r="F156" t="s">
        <v>1208</v>
      </c>
      <c r="G156">
        <v>3</v>
      </c>
      <c r="H156">
        <v>21.18</v>
      </c>
      <c r="I156" t="s">
        <v>862</v>
      </c>
      <c r="J156" t="s">
        <v>864</v>
      </c>
      <c r="K156" t="s">
        <v>104</v>
      </c>
      <c r="L156" t="s">
        <v>95</v>
      </c>
      <c r="M156">
        <v>5033</v>
      </c>
      <c r="N156" t="s">
        <v>105</v>
      </c>
    </row>
    <row r="157" spans="1:14">
      <c r="A157">
        <v>10294</v>
      </c>
      <c r="B157" t="s">
        <v>759</v>
      </c>
      <c r="C157">
        <v>4</v>
      </c>
      <c r="D157" t="s">
        <v>1201</v>
      </c>
      <c r="E157" t="s">
        <v>1222</v>
      </c>
      <c r="F157" t="s">
        <v>1223</v>
      </c>
      <c r="G157">
        <v>2</v>
      </c>
      <c r="H157">
        <v>147.26</v>
      </c>
      <c r="I157" t="s">
        <v>760</v>
      </c>
      <c r="J157" t="s">
        <v>763</v>
      </c>
      <c r="K157" t="s">
        <v>764</v>
      </c>
      <c r="L157" t="s">
        <v>765</v>
      </c>
      <c r="M157">
        <v>87110</v>
      </c>
      <c r="N157" t="s">
        <v>126</v>
      </c>
    </row>
    <row r="158" spans="1:14">
      <c r="A158">
        <v>10295</v>
      </c>
      <c r="B158" t="s">
        <v>149</v>
      </c>
      <c r="C158">
        <v>2</v>
      </c>
      <c r="D158" t="s">
        <v>1202</v>
      </c>
      <c r="E158" t="s">
        <v>1224</v>
      </c>
      <c r="F158" t="s">
        <v>1207</v>
      </c>
      <c r="G158">
        <v>2</v>
      </c>
      <c r="H158">
        <v>1.1499999999999999</v>
      </c>
      <c r="I158" t="s">
        <v>150</v>
      </c>
      <c r="J158" t="s">
        <v>151</v>
      </c>
      <c r="K158" t="s">
        <v>152</v>
      </c>
      <c r="L158" t="s">
        <v>95</v>
      </c>
      <c r="M158">
        <v>51100</v>
      </c>
      <c r="N158" t="s">
        <v>153</v>
      </c>
    </row>
    <row r="159" spans="1:14">
      <c r="A159">
        <v>10296</v>
      </c>
      <c r="B159" t="s">
        <v>627</v>
      </c>
      <c r="C159">
        <v>6</v>
      </c>
      <c r="D159" t="s">
        <v>1203</v>
      </c>
      <c r="E159" t="s">
        <v>1225</v>
      </c>
      <c r="F159" t="s">
        <v>1208</v>
      </c>
      <c r="G159">
        <v>1</v>
      </c>
      <c r="H159">
        <v>0.12</v>
      </c>
      <c r="I159" t="s">
        <v>628</v>
      </c>
      <c r="J159" t="s">
        <v>630</v>
      </c>
      <c r="K159" t="s">
        <v>631</v>
      </c>
      <c r="L159" t="s">
        <v>632</v>
      </c>
      <c r="M159">
        <v>3508</v>
      </c>
      <c r="N159" t="s">
        <v>536</v>
      </c>
    </row>
    <row r="160" spans="1:14">
      <c r="A160">
        <v>10297</v>
      </c>
      <c r="B160" t="s">
        <v>337</v>
      </c>
      <c r="C160">
        <v>5</v>
      </c>
      <c r="D160" t="s">
        <v>1205</v>
      </c>
      <c r="E160" t="s">
        <v>1226</v>
      </c>
      <c r="F160" t="s">
        <v>1207</v>
      </c>
      <c r="G160">
        <v>2</v>
      </c>
      <c r="H160">
        <v>5.74</v>
      </c>
      <c r="I160" t="s">
        <v>1193</v>
      </c>
      <c r="J160" t="s">
        <v>341</v>
      </c>
      <c r="K160" t="s">
        <v>342</v>
      </c>
      <c r="L160" t="s">
        <v>95</v>
      </c>
      <c r="M160">
        <v>67000</v>
      </c>
      <c r="N160" t="s">
        <v>153</v>
      </c>
    </row>
    <row r="164" spans="1:5">
      <c r="A164" t="s">
        <v>137</v>
      </c>
      <c r="B164" t="s">
        <v>158</v>
      </c>
      <c r="C164" t="s">
        <v>159</v>
      </c>
      <c r="D164" t="s">
        <v>160</v>
      </c>
      <c r="E164" t="s">
        <v>161</v>
      </c>
    </row>
    <row r="165" spans="1:5">
      <c r="A165">
        <v>10248</v>
      </c>
      <c r="B165">
        <v>11</v>
      </c>
      <c r="C165">
        <v>14</v>
      </c>
      <c r="D165">
        <v>12</v>
      </c>
      <c r="E165">
        <v>0</v>
      </c>
    </row>
    <row r="166" spans="1:5">
      <c r="A166">
        <v>10248</v>
      </c>
      <c r="B166">
        <v>42</v>
      </c>
      <c r="C166">
        <v>9.8000000000000007</v>
      </c>
      <c r="D166">
        <v>10</v>
      </c>
      <c r="E166">
        <v>0</v>
      </c>
    </row>
    <row r="167" spans="1:5">
      <c r="A167">
        <v>10248</v>
      </c>
      <c r="B167">
        <v>72</v>
      </c>
      <c r="C167">
        <v>34.799999999999997</v>
      </c>
      <c r="D167">
        <v>5</v>
      </c>
      <c r="E167">
        <v>0</v>
      </c>
    </row>
    <row r="168" spans="1:5">
      <c r="A168">
        <v>10249</v>
      </c>
      <c r="B168">
        <v>14</v>
      </c>
      <c r="C168">
        <v>18.600000000000001</v>
      </c>
      <c r="D168">
        <v>9</v>
      </c>
      <c r="E168">
        <v>0</v>
      </c>
    </row>
    <row r="169" spans="1:5">
      <c r="A169">
        <v>10249</v>
      </c>
      <c r="B169">
        <v>51</v>
      </c>
      <c r="C169">
        <v>42.4</v>
      </c>
      <c r="D169">
        <v>40</v>
      </c>
      <c r="E169">
        <v>0</v>
      </c>
    </row>
    <row r="170" spans="1:5">
      <c r="A170">
        <v>10250</v>
      </c>
      <c r="B170">
        <v>41</v>
      </c>
      <c r="C170">
        <v>7.7</v>
      </c>
      <c r="D170">
        <v>10</v>
      </c>
      <c r="E170">
        <v>0</v>
      </c>
    </row>
    <row r="171" spans="1:5">
      <c r="A171">
        <v>10250</v>
      </c>
      <c r="B171">
        <v>51</v>
      </c>
      <c r="C171">
        <v>42.4</v>
      </c>
      <c r="D171">
        <v>35</v>
      </c>
      <c r="E171">
        <v>0.15</v>
      </c>
    </row>
    <row r="172" spans="1:5">
      <c r="A172">
        <v>10250</v>
      </c>
      <c r="B172">
        <v>65</v>
      </c>
      <c r="C172">
        <v>16.8</v>
      </c>
      <c r="D172">
        <v>15</v>
      </c>
      <c r="E172">
        <v>0.15</v>
      </c>
    </row>
    <row r="173" spans="1:5">
      <c r="A173">
        <v>10251</v>
      </c>
      <c r="B173">
        <v>22</v>
      </c>
      <c r="C173">
        <v>16.8</v>
      </c>
      <c r="D173">
        <v>6</v>
      </c>
      <c r="E173">
        <v>0.05</v>
      </c>
    </row>
    <row r="174" spans="1:5">
      <c r="A174">
        <v>10251</v>
      </c>
      <c r="B174">
        <v>57</v>
      </c>
      <c r="C174">
        <v>15.6</v>
      </c>
      <c r="D174">
        <v>15</v>
      </c>
      <c r="E174">
        <v>0.05</v>
      </c>
    </row>
    <row r="175" spans="1:5">
      <c r="A175">
        <v>10251</v>
      </c>
      <c r="B175">
        <v>65</v>
      </c>
      <c r="C175">
        <v>16.8</v>
      </c>
      <c r="D175">
        <v>20</v>
      </c>
      <c r="E175">
        <v>0</v>
      </c>
    </row>
    <row r="176" spans="1:5">
      <c r="A176">
        <v>10252</v>
      </c>
      <c r="B176">
        <v>20</v>
      </c>
      <c r="C176">
        <v>64.8</v>
      </c>
      <c r="D176">
        <v>40</v>
      </c>
      <c r="E176">
        <v>0.05</v>
      </c>
    </row>
    <row r="177" spans="1:5">
      <c r="A177">
        <v>10252</v>
      </c>
      <c r="B177">
        <v>33</v>
      </c>
      <c r="C177">
        <v>2</v>
      </c>
      <c r="D177">
        <v>25</v>
      </c>
      <c r="E177">
        <v>0.05</v>
      </c>
    </row>
    <row r="178" spans="1:5">
      <c r="A178">
        <v>10252</v>
      </c>
      <c r="B178">
        <v>60</v>
      </c>
      <c r="C178">
        <v>27.2</v>
      </c>
      <c r="D178">
        <v>40</v>
      </c>
      <c r="E178">
        <v>0</v>
      </c>
    </row>
    <row r="179" spans="1:5">
      <c r="A179">
        <v>10253</v>
      </c>
      <c r="B179">
        <v>31</v>
      </c>
      <c r="C179">
        <v>10</v>
      </c>
      <c r="D179">
        <v>20</v>
      </c>
      <c r="E179">
        <v>0</v>
      </c>
    </row>
    <row r="180" spans="1:5">
      <c r="A180">
        <v>10253</v>
      </c>
      <c r="B180">
        <v>39</v>
      </c>
      <c r="C180">
        <v>14.4</v>
      </c>
      <c r="D180">
        <v>42</v>
      </c>
      <c r="E180">
        <v>0</v>
      </c>
    </row>
    <row r="181" spans="1:5">
      <c r="A181">
        <v>10253</v>
      </c>
      <c r="B181">
        <v>49</v>
      </c>
      <c r="C181">
        <v>16</v>
      </c>
      <c r="D181">
        <v>40</v>
      </c>
      <c r="E181">
        <v>0</v>
      </c>
    </row>
    <row r="182" spans="1:5">
      <c r="A182">
        <v>10254</v>
      </c>
      <c r="B182">
        <v>24</v>
      </c>
      <c r="C182">
        <v>3.6</v>
      </c>
      <c r="D182">
        <v>15</v>
      </c>
      <c r="E182">
        <v>0.15</v>
      </c>
    </row>
    <row r="183" spans="1:5">
      <c r="A183">
        <v>10254</v>
      </c>
      <c r="B183">
        <v>55</v>
      </c>
      <c r="C183">
        <v>19.2</v>
      </c>
      <c r="D183">
        <v>21</v>
      </c>
      <c r="E183">
        <v>0.15</v>
      </c>
    </row>
    <row r="184" spans="1:5">
      <c r="A184">
        <v>10254</v>
      </c>
      <c r="B184">
        <v>74</v>
      </c>
      <c r="C184">
        <v>8</v>
      </c>
      <c r="D184">
        <v>21</v>
      </c>
      <c r="E184">
        <v>0</v>
      </c>
    </row>
    <row r="185" spans="1:5">
      <c r="A185">
        <v>10255</v>
      </c>
      <c r="B185">
        <v>2</v>
      </c>
      <c r="C185">
        <v>15.2</v>
      </c>
      <c r="D185">
        <v>20</v>
      </c>
      <c r="E185">
        <v>0</v>
      </c>
    </row>
    <row r="186" spans="1:5">
      <c r="A186">
        <v>10255</v>
      </c>
      <c r="B186">
        <v>16</v>
      </c>
      <c r="C186">
        <v>13.9</v>
      </c>
      <c r="D186">
        <v>35</v>
      </c>
      <c r="E186">
        <v>0</v>
      </c>
    </row>
    <row r="187" spans="1:5">
      <c r="A187">
        <v>10255</v>
      </c>
      <c r="B187">
        <v>36</v>
      </c>
      <c r="C187">
        <v>15.2</v>
      </c>
      <c r="D187">
        <v>25</v>
      </c>
      <c r="E187">
        <v>0</v>
      </c>
    </row>
    <row r="188" spans="1:5">
      <c r="A188">
        <v>10255</v>
      </c>
      <c r="B188">
        <v>59</v>
      </c>
      <c r="C188">
        <v>44</v>
      </c>
      <c r="D188">
        <v>30</v>
      </c>
      <c r="E188">
        <v>0</v>
      </c>
    </row>
    <row r="189" spans="1:5">
      <c r="A189">
        <v>10256</v>
      </c>
      <c r="B189">
        <v>53</v>
      </c>
      <c r="C189">
        <v>26.2</v>
      </c>
      <c r="D189">
        <v>15</v>
      </c>
      <c r="E189">
        <v>0</v>
      </c>
    </row>
    <row r="190" spans="1:5">
      <c r="A190">
        <v>10256</v>
      </c>
      <c r="B190">
        <v>77</v>
      </c>
      <c r="C190">
        <v>10.4</v>
      </c>
      <c r="D190">
        <v>12</v>
      </c>
      <c r="E190">
        <v>0</v>
      </c>
    </row>
    <row r="191" spans="1:5">
      <c r="A191">
        <v>10257</v>
      </c>
      <c r="B191">
        <v>27</v>
      </c>
      <c r="C191">
        <v>35.1</v>
      </c>
      <c r="D191">
        <v>25</v>
      </c>
      <c r="E191">
        <v>0</v>
      </c>
    </row>
    <row r="192" spans="1:5">
      <c r="A192">
        <v>10257</v>
      </c>
      <c r="B192">
        <v>39</v>
      </c>
      <c r="C192">
        <v>14.4</v>
      </c>
      <c r="D192">
        <v>6</v>
      </c>
      <c r="E192">
        <v>0</v>
      </c>
    </row>
    <row r="193" spans="1:5">
      <c r="A193">
        <v>10257</v>
      </c>
      <c r="B193">
        <v>77</v>
      </c>
      <c r="C193">
        <v>10.4</v>
      </c>
      <c r="D193">
        <v>15</v>
      </c>
      <c r="E193">
        <v>0</v>
      </c>
    </row>
    <row r="194" spans="1:5">
      <c r="A194">
        <v>10258</v>
      </c>
      <c r="B194">
        <v>2</v>
      </c>
      <c r="C194">
        <v>15.2</v>
      </c>
      <c r="D194">
        <v>50</v>
      </c>
      <c r="E194">
        <v>0.2</v>
      </c>
    </row>
    <row r="195" spans="1:5">
      <c r="A195">
        <v>10258</v>
      </c>
      <c r="B195">
        <v>5</v>
      </c>
      <c r="C195">
        <v>17</v>
      </c>
      <c r="D195">
        <v>65</v>
      </c>
      <c r="E195">
        <v>0.2</v>
      </c>
    </row>
    <row r="196" spans="1:5">
      <c r="A196">
        <v>10258</v>
      </c>
      <c r="B196">
        <v>32</v>
      </c>
      <c r="C196">
        <v>25.6</v>
      </c>
      <c r="D196">
        <v>6</v>
      </c>
      <c r="E196">
        <v>0.2</v>
      </c>
    </row>
    <row r="197" spans="1:5">
      <c r="A197">
        <v>10259</v>
      </c>
      <c r="B197">
        <v>21</v>
      </c>
      <c r="C197">
        <v>8</v>
      </c>
      <c r="D197">
        <v>10</v>
      </c>
      <c r="E197">
        <v>0</v>
      </c>
    </row>
    <row r="198" spans="1:5">
      <c r="A198">
        <v>10259</v>
      </c>
      <c r="B198">
        <v>37</v>
      </c>
      <c r="C198">
        <v>20.8</v>
      </c>
      <c r="D198">
        <v>1</v>
      </c>
      <c r="E198">
        <v>0</v>
      </c>
    </row>
    <row r="199" spans="1:5">
      <c r="A199">
        <v>10260</v>
      </c>
      <c r="B199">
        <v>41</v>
      </c>
      <c r="C199">
        <v>7.7</v>
      </c>
      <c r="D199">
        <v>16</v>
      </c>
      <c r="E199">
        <v>0.25</v>
      </c>
    </row>
    <row r="200" spans="1:5">
      <c r="A200">
        <v>10260</v>
      </c>
      <c r="B200">
        <v>57</v>
      </c>
      <c r="C200">
        <v>15.6</v>
      </c>
      <c r="D200">
        <v>50</v>
      </c>
      <c r="E200">
        <v>0</v>
      </c>
    </row>
    <row r="201" spans="1:5">
      <c r="A201">
        <v>10260</v>
      </c>
      <c r="B201">
        <v>62</v>
      </c>
      <c r="C201">
        <v>39.4</v>
      </c>
      <c r="D201">
        <v>15</v>
      </c>
      <c r="E201">
        <v>0.25</v>
      </c>
    </row>
    <row r="202" spans="1:5">
      <c r="A202">
        <v>10260</v>
      </c>
      <c r="B202">
        <v>70</v>
      </c>
      <c r="C202">
        <v>12</v>
      </c>
      <c r="D202">
        <v>21</v>
      </c>
      <c r="E202">
        <v>0.25</v>
      </c>
    </row>
    <row r="203" spans="1:5">
      <c r="A203">
        <v>10261</v>
      </c>
      <c r="B203">
        <v>21</v>
      </c>
      <c r="C203">
        <v>8</v>
      </c>
      <c r="D203">
        <v>20</v>
      </c>
      <c r="E203">
        <v>0</v>
      </c>
    </row>
    <row r="204" spans="1:5">
      <c r="A204">
        <v>10261</v>
      </c>
      <c r="B204">
        <v>35</v>
      </c>
      <c r="C204">
        <v>14.4</v>
      </c>
      <c r="D204">
        <v>20</v>
      </c>
      <c r="E204">
        <v>0</v>
      </c>
    </row>
    <row r="205" spans="1:5">
      <c r="A205">
        <v>10262</v>
      </c>
      <c r="B205">
        <v>5</v>
      </c>
      <c r="C205">
        <v>17</v>
      </c>
      <c r="D205">
        <v>12</v>
      </c>
      <c r="E205">
        <v>0.2</v>
      </c>
    </row>
    <row r="206" spans="1:5">
      <c r="A206">
        <v>10262</v>
      </c>
      <c r="B206">
        <v>7</v>
      </c>
      <c r="C206">
        <v>24</v>
      </c>
      <c r="D206">
        <v>15</v>
      </c>
      <c r="E206">
        <v>0</v>
      </c>
    </row>
    <row r="207" spans="1:5">
      <c r="A207">
        <v>10262</v>
      </c>
      <c r="B207">
        <v>56</v>
      </c>
      <c r="C207">
        <v>30.4</v>
      </c>
      <c r="D207">
        <v>2</v>
      </c>
      <c r="E207">
        <v>0</v>
      </c>
    </row>
    <row r="208" spans="1:5">
      <c r="A208">
        <v>10263</v>
      </c>
      <c r="B208">
        <v>16</v>
      </c>
      <c r="C208">
        <v>13.9</v>
      </c>
      <c r="D208">
        <v>60</v>
      </c>
      <c r="E208">
        <v>0.25</v>
      </c>
    </row>
    <row r="209" spans="1:10">
      <c r="A209">
        <v>10263</v>
      </c>
      <c r="B209">
        <v>24</v>
      </c>
      <c r="C209">
        <v>3.6</v>
      </c>
      <c r="D209">
        <v>28</v>
      </c>
      <c r="E209">
        <v>0</v>
      </c>
    </row>
    <row r="210" spans="1:10">
      <c r="A210">
        <v>10263</v>
      </c>
      <c r="B210">
        <v>30</v>
      </c>
      <c r="C210">
        <v>20.7</v>
      </c>
      <c r="D210">
        <v>60</v>
      </c>
      <c r="E210">
        <v>0.25</v>
      </c>
    </row>
    <row r="211" spans="1:10">
      <c r="A211">
        <v>10263</v>
      </c>
      <c r="B211">
        <v>74</v>
      </c>
      <c r="C211">
        <v>8</v>
      </c>
      <c r="D211">
        <v>36</v>
      </c>
      <c r="E211">
        <v>0.25</v>
      </c>
    </row>
    <row r="212" spans="1:10">
      <c r="A212">
        <v>10264</v>
      </c>
      <c r="B212">
        <v>2</v>
      </c>
      <c r="C212">
        <v>15.2</v>
      </c>
      <c r="D212">
        <v>35</v>
      </c>
      <c r="E212">
        <v>0</v>
      </c>
    </row>
    <row r="213" spans="1:10">
      <c r="A213">
        <v>10264</v>
      </c>
      <c r="B213">
        <v>41</v>
      </c>
      <c r="C213">
        <v>7.7</v>
      </c>
      <c r="D213">
        <v>25</v>
      </c>
      <c r="E213">
        <v>0.15</v>
      </c>
    </row>
    <row r="214" spans="1:10">
      <c r="A214">
        <v>10265</v>
      </c>
      <c r="B214">
        <v>17</v>
      </c>
      <c r="C214">
        <v>31.2</v>
      </c>
      <c r="D214">
        <v>30</v>
      </c>
      <c r="E214">
        <v>0</v>
      </c>
    </row>
    <row r="218" spans="1:10">
      <c r="A218" t="s">
        <v>158</v>
      </c>
      <c r="B218" t="s">
        <v>162</v>
      </c>
      <c r="C218" t="s">
        <v>163</v>
      </c>
      <c r="D218" t="s">
        <v>164</v>
      </c>
      <c r="E218" t="s">
        <v>165</v>
      </c>
      <c r="F218" t="s">
        <v>159</v>
      </c>
      <c r="G218" t="s">
        <v>166</v>
      </c>
      <c r="H218" t="s">
        <v>167</v>
      </c>
      <c r="I218" t="s">
        <v>168</v>
      </c>
      <c r="J218" t="s">
        <v>169</v>
      </c>
    </row>
    <row r="219" spans="1:10">
      <c r="A219" t="s">
        <v>158</v>
      </c>
      <c r="B219" t="s">
        <v>162</v>
      </c>
      <c r="C219" t="s">
        <v>163</v>
      </c>
      <c r="D219" t="s">
        <v>164</v>
      </c>
      <c r="E219" t="s">
        <v>165</v>
      </c>
      <c r="F219" t="s">
        <v>159</v>
      </c>
      <c r="G219" t="s">
        <v>166</v>
      </c>
      <c r="H219" t="s">
        <v>167</v>
      </c>
      <c r="I219" t="s">
        <v>168</v>
      </c>
      <c r="J219" t="s">
        <v>169</v>
      </c>
    </row>
    <row r="220" spans="1:10">
      <c r="A220">
        <v>1</v>
      </c>
      <c r="B220" t="s">
        <v>170</v>
      </c>
      <c r="C220">
        <v>1</v>
      </c>
      <c r="D220">
        <v>1</v>
      </c>
      <c r="E220" t="s">
        <v>171</v>
      </c>
      <c r="F220">
        <v>18</v>
      </c>
      <c r="G220">
        <v>39</v>
      </c>
      <c r="H220">
        <v>0</v>
      </c>
      <c r="I220">
        <v>10</v>
      </c>
      <c r="J220">
        <v>0</v>
      </c>
    </row>
    <row r="221" spans="1:10">
      <c r="A221">
        <v>2</v>
      </c>
      <c r="B221" t="s">
        <v>172</v>
      </c>
      <c r="C221">
        <v>1</v>
      </c>
      <c r="D221">
        <v>1</v>
      </c>
      <c r="E221" t="s">
        <v>173</v>
      </c>
      <c r="F221">
        <v>19</v>
      </c>
      <c r="G221">
        <v>17</v>
      </c>
      <c r="H221">
        <v>40</v>
      </c>
      <c r="I221">
        <v>25</v>
      </c>
      <c r="J221">
        <v>0</v>
      </c>
    </row>
    <row r="222" spans="1:10">
      <c r="A222">
        <v>3</v>
      </c>
      <c r="B222" t="s">
        <v>1014</v>
      </c>
      <c r="C222">
        <v>1</v>
      </c>
      <c r="D222">
        <v>2</v>
      </c>
      <c r="E222" t="s">
        <v>1015</v>
      </c>
      <c r="F222">
        <v>10</v>
      </c>
      <c r="G222">
        <v>13</v>
      </c>
      <c r="H222">
        <v>70</v>
      </c>
      <c r="I222">
        <v>25</v>
      </c>
      <c r="J222">
        <v>0</v>
      </c>
    </row>
    <row r="223" spans="1:10">
      <c r="A223">
        <v>4</v>
      </c>
      <c r="B223" t="s">
        <v>1016</v>
      </c>
      <c r="C223">
        <v>2</v>
      </c>
      <c r="D223">
        <v>2</v>
      </c>
      <c r="E223" t="s">
        <v>1017</v>
      </c>
      <c r="F223">
        <v>22</v>
      </c>
      <c r="G223">
        <v>53</v>
      </c>
      <c r="H223">
        <v>0</v>
      </c>
      <c r="I223">
        <v>0</v>
      </c>
      <c r="J223">
        <v>0</v>
      </c>
    </row>
    <row r="224" spans="1:10">
      <c r="A224">
        <v>5</v>
      </c>
      <c r="B224" t="s">
        <v>1018</v>
      </c>
      <c r="C224">
        <v>2</v>
      </c>
      <c r="D224">
        <v>2</v>
      </c>
      <c r="E224" t="s">
        <v>1019</v>
      </c>
      <c r="F224">
        <v>21.35</v>
      </c>
      <c r="G224">
        <v>0</v>
      </c>
      <c r="H224">
        <v>0</v>
      </c>
      <c r="I224">
        <v>0</v>
      </c>
      <c r="J224">
        <v>1</v>
      </c>
    </row>
    <row r="225" spans="1:10">
      <c r="A225">
        <v>6</v>
      </c>
      <c r="B225" t="s">
        <v>1020</v>
      </c>
      <c r="C225">
        <v>3</v>
      </c>
      <c r="D225">
        <v>2</v>
      </c>
      <c r="E225" t="s">
        <v>1021</v>
      </c>
      <c r="F225">
        <v>25</v>
      </c>
      <c r="G225">
        <v>120</v>
      </c>
      <c r="H225">
        <v>0</v>
      </c>
      <c r="I225">
        <v>25</v>
      </c>
      <c r="J225">
        <v>0</v>
      </c>
    </row>
    <row r="226" spans="1:10">
      <c r="A226">
        <v>7</v>
      </c>
      <c r="B226" t="s">
        <v>1022</v>
      </c>
      <c r="C226">
        <v>3</v>
      </c>
      <c r="D226">
        <v>7</v>
      </c>
      <c r="E226" t="s">
        <v>1023</v>
      </c>
      <c r="F226">
        <v>30</v>
      </c>
      <c r="G226">
        <v>15</v>
      </c>
      <c r="H226">
        <v>0</v>
      </c>
      <c r="I226">
        <v>10</v>
      </c>
      <c r="J226">
        <v>0</v>
      </c>
    </row>
    <row r="227" spans="1:10">
      <c r="A227">
        <v>8</v>
      </c>
      <c r="B227" t="s">
        <v>1024</v>
      </c>
      <c r="C227">
        <v>3</v>
      </c>
      <c r="D227">
        <v>2</v>
      </c>
      <c r="E227" t="s">
        <v>1025</v>
      </c>
      <c r="F227">
        <v>40</v>
      </c>
      <c r="G227">
        <v>6</v>
      </c>
      <c r="H227">
        <v>0</v>
      </c>
      <c r="I227">
        <v>0</v>
      </c>
      <c r="J227">
        <v>0</v>
      </c>
    </row>
    <row r="228" spans="1:10">
      <c r="A228">
        <v>9</v>
      </c>
      <c r="B228" t="s">
        <v>1026</v>
      </c>
      <c r="C228">
        <v>4</v>
      </c>
      <c r="D228">
        <v>6</v>
      </c>
      <c r="E228" t="s">
        <v>1027</v>
      </c>
      <c r="F228">
        <v>97</v>
      </c>
      <c r="G228">
        <v>29</v>
      </c>
      <c r="H228">
        <v>0</v>
      </c>
      <c r="I228">
        <v>0</v>
      </c>
      <c r="J228">
        <v>1</v>
      </c>
    </row>
    <row r="229" spans="1:10">
      <c r="A229">
        <v>10</v>
      </c>
      <c r="B229" t="s">
        <v>1028</v>
      </c>
      <c r="C229">
        <v>4</v>
      </c>
      <c r="D229">
        <v>8</v>
      </c>
      <c r="E229" t="s">
        <v>1029</v>
      </c>
      <c r="F229">
        <v>31</v>
      </c>
      <c r="G229">
        <v>31</v>
      </c>
      <c r="H229">
        <v>0</v>
      </c>
      <c r="I229">
        <v>0</v>
      </c>
      <c r="J229">
        <v>0</v>
      </c>
    </row>
    <row r="230" spans="1:10">
      <c r="A230">
        <v>11</v>
      </c>
      <c r="B230" t="s">
        <v>1030</v>
      </c>
      <c r="C230">
        <v>5</v>
      </c>
      <c r="D230">
        <v>4</v>
      </c>
      <c r="E230" t="s">
        <v>1031</v>
      </c>
      <c r="F230">
        <v>21</v>
      </c>
      <c r="G230">
        <v>22</v>
      </c>
      <c r="H230">
        <v>30</v>
      </c>
      <c r="I230">
        <v>30</v>
      </c>
      <c r="J230">
        <v>0</v>
      </c>
    </row>
    <row r="231" spans="1:10">
      <c r="A231">
        <v>12</v>
      </c>
      <c r="B231" t="s">
        <v>1032</v>
      </c>
      <c r="C231">
        <v>5</v>
      </c>
      <c r="D231">
        <v>4</v>
      </c>
      <c r="E231" t="s">
        <v>1033</v>
      </c>
      <c r="F231">
        <v>38</v>
      </c>
      <c r="G231">
        <v>86</v>
      </c>
      <c r="H231">
        <v>0</v>
      </c>
      <c r="I231">
        <v>0</v>
      </c>
      <c r="J231">
        <v>0</v>
      </c>
    </row>
    <row r="232" spans="1:10">
      <c r="A232">
        <v>13</v>
      </c>
      <c r="B232" t="s">
        <v>1034</v>
      </c>
      <c r="C232">
        <v>6</v>
      </c>
      <c r="D232">
        <v>8</v>
      </c>
      <c r="E232" t="s">
        <v>1035</v>
      </c>
      <c r="F232">
        <v>6</v>
      </c>
      <c r="G232">
        <v>24</v>
      </c>
      <c r="H232">
        <v>0</v>
      </c>
      <c r="I232">
        <v>5</v>
      </c>
      <c r="J232">
        <v>0</v>
      </c>
    </row>
    <row r="233" spans="1:10">
      <c r="A233">
        <v>14</v>
      </c>
      <c r="B233" t="s">
        <v>1036</v>
      </c>
      <c r="C233">
        <v>6</v>
      </c>
      <c r="D233">
        <v>7</v>
      </c>
      <c r="E233" t="s">
        <v>1037</v>
      </c>
      <c r="F233">
        <v>23.25</v>
      </c>
      <c r="G233">
        <v>35</v>
      </c>
      <c r="H233">
        <v>0</v>
      </c>
      <c r="I233">
        <v>0</v>
      </c>
      <c r="J233">
        <v>0</v>
      </c>
    </row>
    <row r="234" spans="1:10">
      <c r="A234">
        <v>15</v>
      </c>
      <c r="B234" t="s">
        <v>1038</v>
      </c>
      <c r="C234">
        <v>6</v>
      </c>
      <c r="D234">
        <v>2</v>
      </c>
      <c r="E234" t="s">
        <v>1039</v>
      </c>
      <c r="F234">
        <v>15.5</v>
      </c>
      <c r="G234">
        <v>39</v>
      </c>
      <c r="H234">
        <v>0</v>
      </c>
      <c r="I234">
        <v>5</v>
      </c>
      <c r="J234">
        <v>0</v>
      </c>
    </row>
    <row r="235" spans="1:10">
      <c r="A235">
        <v>16</v>
      </c>
      <c r="B235" t="s">
        <v>1040</v>
      </c>
      <c r="C235">
        <v>7</v>
      </c>
      <c r="D235">
        <v>3</v>
      </c>
      <c r="E235" t="s">
        <v>1041</v>
      </c>
      <c r="F235">
        <v>17.45</v>
      </c>
      <c r="G235">
        <v>29</v>
      </c>
      <c r="H235">
        <v>0</v>
      </c>
      <c r="I235">
        <v>10</v>
      </c>
      <c r="J235">
        <v>0</v>
      </c>
    </row>
    <row r="236" spans="1:10">
      <c r="A236">
        <v>17</v>
      </c>
      <c r="B236" t="s">
        <v>1042</v>
      </c>
      <c r="C236">
        <v>7</v>
      </c>
      <c r="D236">
        <v>6</v>
      </c>
      <c r="E236" t="s">
        <v>1043</v>
      </c>
      <c r="F236">
        <v>39</v>
      </c>
      <c r="G236">
        <v>0</v>
      </c>
      <c r="H236">
        <v>0</v>
      </c>
      <c r="I236">
        <v>0</v>
      </c>
      <c r="J236">
        <v>1</v>
      </c>
    </row>
    <row r="237" spans="1:10">
      <c r="A237">
        <v>18</v>
      </c>
      <c r="B237" t="s">
        <v>1044</v>
      </c>
      <c r="C237">
        <v>7</v>
      </c>
      <c r="D237">
        <v>8</v>
      </c>
      <c r="E237" t="s">
        <v>1045</v>
      </c>
      <c r="F237">
        <v>62.5</v>
      </c>
      <c r="G237">
        <v>42</v>
      </c>
      <c r="H237">
        <v>0</v>
      </c>
      <c r="I237">
        <v>0</v>
      </c>
      <c r="J237">
        <v>0</v>
      </c>
    </row>
    <row r="238" spans="1:10">
      <c r="A238">
        <v>19</v>
      </c>
      <c r="B238" t="s">
        <v>1046</v>
      </c>
      <c r="C238">
        <v>8</v>
      </c>
      <c r="D238">
        <v>3</v>
      </c>
      <c r="E238" t="s">
        <v>1047</v>
      </c>
      <c r="F238">
        <v>9.1999999999999993</v>
      </c>
      <c r="G238">
        <v>25</v>
      </c>
      <c r="H238">
        <v>0</v>
      </c>
      <c r="I238">
        <v>5</v>
      </c>
      <c r="J238">
        <v>0</v>
      </c>
    </row>
    <row r="239" spans="1:10">
      <c r="A239">
        <v>20</v>
      </c>
      <c r="B239" t="s">
        <v>1048</v>
      </c>
      <c r="C239">
        <v>8</v>
      </c>
      <c r="D239">
        <v>3</v>
      </c>
      <c r="E239" t="s">
        <v>1049</v>
      </c>
      <c r="F239">
        <v>81</v>
      </c>
      <c r="G239">
        <v>40</v>
      </c>
      <c r="H239">
        <v>0</v>
      </c>
      <c r="I239">
        <v>0</v>
      </c>
      <c r="J239">
        <v>0</v>
      </c>
    </row>
    <row r="240" spans="1:10">
      <c r="A240">
        <v>21</v>
      </c>
      <c r="B240" t="s">
        <v>1050</v>
      </c>
      <c r="C240">
        <v>8</v>
      </c>
      <c r="D240">
        <v>3</v>
      </c>
      <c r="E240" t="s">
        <v>1051</v>
      </c>
      <c r="F240">
        <v>10</v>
      </c>
      <c r="G240">
        <v>3</v>
      </c>
      <c r="H240">
        <v>40</v>
      </c>
      <c r="I240">
        <v>5</v>
      </c>
      <c r="J240">
        <v>0</v>
      </c>
    </row>
    <row r="241" spans="1:10">
      <c r="A241">
        <v>22</v>
      </c>
      <c r="B241" t="s">
        <v>1052</v>
      </c>
      <c r="C241">
        <v>9</v>
      </c>
      <c r="D241">
        <v>5</v>
      </c>
      <c r="E241" t="s">
        <v>1053</v>
      </c>
      <c r="F241">
        <v>21</v>
      </c>
      <c r="G241">
        <v>104</v>
      </c>
      <c r="H241">
        <v>0</v>
      </c>
      <c r="I241">
        <v>25</v>
      </c>
      <c r="J241">
        <v>0</v>
      </c>
    </row>
    <row r="242" spans="1:10">
      <c r="A242">
        <v>23</v>
      </c>
      <c r="B242" t="s">
        <v>1054</v>
      </c>
      <c r="C242">
        <v>9</v>
      </c>
      <c r="D242">
        <v>5</v>
      </c>
      <c r="E242" t="s">
        <v>1055</v>
      </c>
      <c r="F242">
        <v>9</v>
      </c>
      <c r="G242">
        <v>61</v>
      </c>
      <c r="H242">
        <v>0</v>
      </c>
      <c r="I242">
        <v>25</v>
      </c>
      <c r="J242">
        <v>0</v>
      </c>
    </row>
    <row r="243" spans="1:10">
      <c r="A243">
        <v>24</v>
      </c>
      <c r="B243" t="s">
        <v>1056</v>
      </c>
      <c r="C243">
        <v>10</v>
      </c>
      <c r="D243">
        <v>1</v>
      </c>
      <c r="E243" t="s">
        <v>1057</v>
      </c>
      <c r="F243">
        <v>4.5</v>
      </c>
      <c r="G243">
        <v>20</v>
      </c>
      <c r="H243">
        <v>0</v>
      </c>
      <c r="I243">
        <v>0</v>
      </c>
      <c r="J243">
        <v>1</v>
      </c>
    </row>
    <row r="244" spans="1:10">
      <c r="A244">
        <v>25</v>
      </c>
      <c r="B244" t="s">
        <v>1058</v>
      </c>
      <c r="C244">
        <v>11</v>
      </c>
      <c r="D244">
        <v>3</v>
      </c>
      <c r="E244" t="s">
        <v>1059</v>
      </c>
      <c r="F244">
        <v>14</v>
      </c>
      <c r="G244">
        <v>76</v>
      </c>
      <c r="H244">
        <v>0</v>
      </c>
      <c r="I244">
        <v>30</v>
      </c>
      <c r="J244">
        <v>0</v>
      </c>
    </row>
    <row r="245" spans="1:10">
      <c r="A245">
        <v>26</v>
      </c>
      <c r="B245" t="s">
        <v>1060</v>
      </c>
      <c r="C245">
        <v>11</v>
      </c>
      <c r="D245">
        <v>3</v>
      </c>
      <c r="E245" t="s">
        <v>1061</v>
      </c>
      <c r="F245">
        <v>31.23</v>
      </c>
      <c r="G245">
        <v>15</v>
      </c>
      <c r="H245">
        <v>0</v>
      </c>
      <c r="I245">
        <v>0</v>
      </c>
      <c r="J245">
        <v>0</v>
      </c>
    </row>
    <row r="246" spans="1:10">
      <c r="A246">
        <v>27</v>
      </c>
      <c r="B246" t="s">
        <v>1062</v>
      </c>
      <c r="C246">
        <v>11</v>
      </c>
      <c r="D246">
        <v>3</v>
      </c>
      <c r="E246" t="s">
        <v>1063</v>
      </c>
      <c r="F246">
        <v>43.9</v>
      </c>
      <c r="G246">
        <v>49</v>
      </c>
      <c r="H246">
        <v>0</v>
      </c>
      <c r="I246">
        <v>30</v>
      </c>
      <c r="J246">
        <v>0</v>
      </c>
    </row>
    <row r="247" spans="1:10">
      <c r="A247">
        <v>28</v>
      </c>
      <c r="B247" t="s">
        <v>1064</v>
      </c>
      <c r="C247">
        <v>12</v>
      </c>
      <c r="D247">
        <v>7</v>
      </c>
      <c r="E247" t="s">
        <v>1065</v>
      </c>
      <c r="F247">
        <v>45.6</v>
      </c>
      <c r="G247">
        <v>26</v>
      </c>
      <c r="H247">
        <v>0</v>
      </c>
      <c r="I247">
        <v>0</v>
      </c>
      <c r="J247">
        <v>1</v>
      </c>
    </row>
    <row r="248" spans="1:10">
      <c r="A248">
        <v>29</v>
      </c>
      <c r="B248" t="s">
        <v>1066</v>
      </c>
      <c r="C248">
        <v>12</v>
      </c>
      <c r="D248">
        <v>6</v>
      </c>
      <c r="E248" t="s">
        <v>1067</v>
      </c>
      <c r="F248">
        <v>123.79</v>
      </c>
      <c r="G248">
        <v>0</v>
      </c>
      <c r="H248">
        <v>0</v>
      </c>
      <c r="I248">
        <v>0</v>
      </c>
      <c r="J248">
        <v>1</v>
      </c>
    </row>
    <row r="249" spans="1:10">
      <c r="A249">
        <v>30</v>
      </c>
      <c r="B249" t="s">
        <v>1068</v>
      </c>
      <c r="C249">
        <v>13</v>
      </c>
      <c r="D249">
        <v>8</v>
      </c>
      <c r="E249" t="s">
        <v>1069</v>
      </c>
      <c r="F249">
        <v>25.89</v>
      </c>
      <c r="G249">
        <v>10</v>
      </c>
      <c r="H249">
        <v>0</v>
      </c>
      <c r="I249">
        <v>15</v>
      </c>
      <c r="J249">
        <v>0</v>
      </c>
    </row>
    <row r="250" spans="1:10">
      <c r="A250">
        <v>31</v>
      </c>
      <c r="B250" t="s">
        <v>1070</v>
      </c>
      <c r="C250">
        <v>14</v>
      </c>
      <c r="D250">
        <v>4</v>
      </c>
      <c r="E250" t="s">
        <v>1071</v>
      </c>
      <c r="F250">
        <v>12.5</v>
      </c>
      <c r="G250">
        <v>0</v>
      </c>
      <c r="H250">
        <v>70</v>
      </c>
      <c r="I250">
        <v>20</v>
      </c>
      <c r="J250">
        <v>0</v>
      </c>
    </row>
    <row r="251" spans="1:10">
      <c r="A251">
        <v>32</v>
      </c>
      <c r="B251" t="s">
        <v>1072</v>
      </c>
      <c r="C251">
        <v>14</v>
      </c>
      <c r="D251">
        <v>4</v>
      </c>
      <c r="E251" t="s">
        <v>1073</v>
      </c>
      <c r="F251">
        <v>32</v>
      </c>
      <c r="G251">
        <v>9</v>
      </c>
      <c r="H251">
        <v>40</v>
      </c>
      <c r="I251">
        <v>25</v>
      </c>
      <c r="J251">
        <v>0</v>
      </c>
    </row>
    <row r="252" spans="1:10">
      <c r="A252">
        <v>33</v>
      </c>
      <c r="B252" t="s">
        <v>1074</v>
      </c>
      <c r="C252">
        <v>15</v>
      </c>
      <c r="D252">
        <v>4</v>
      </c>
      <c r="E252" t="s">
        <v>1075</v>
      </c>
      <c r="F252">
        <v>2.5</v>
      </c>
      <c r="G252">
        <v>112</v>
      </c>
      <c r="H252">
        <v>0</v>
      </c>
      <c r="I252">
        <v>20</v>
      </c>
      <c r="J252">
        <v>0</v>
      </c>
    </row>
    <row r="253" spans="1:10">
      <c r="A253">
        <v>34</v>
      </c>
      <c r="B253" t="s">
        <v>1076</v>
      </c>
      <c r="C253">
        <v>16</v>
      </c>
      <c r="D253">
        <v>1</v>
      </c>
      <c r="E253" t="s">
        <v>173</v>
      </c>
      <c r="F253">
        <v>14</v>
      </c>
      <c r="G253">
        <v>111</v>
      </c>
      <c r="H253">
        <v>0</v>
      </c>
      <c r="I253">
        <v>15</v>
      </c>
      <c r="J253">
        <v>0</v>
      </c>
    </row>
    <row r="254" spans="1:10">
      <c r="A254">
        <v>35</v>
      </c>
      <c r="B254" t="s">
        <v>1077</v>
      </c>
      <c r="C254">
        <v>16</v>
      </c>
      <c r="D254">
        <v>1</v>
      </c>
      <c r="E254" t="s">
        <v>173</v>
      </c>
      <c r="F254">
        <v>18</v>
      </c>
      <c r="G254">
        <v>20</v>
      </c>
      <c r="H254">
        <v>0</v>
      </c>
      <c r="I254">
        <v>15</v>
      </c>
      <c r="J254">
        <v>0</v>
      </c>
    </row>
    <row r="255" spans="1:10">
      <c r="A255">
        <v>36</v>
      </c>
      <c r="B255" t="s">
        <v>1078</v>
      </c>
      <c r="C255">
        <v>17</v>
      </c>
      <c r="D255">
        <v>8</v>
      </c>
      <c r="E255" t="s">
        <v>1079</v>
      </c>
      <c r="F255">
        <v>19</v>
      </c>
      <c r="G255">
        <v>112</v>
      </c>
      <c r="H255">
        <v>0</v>
      </c>
      <c r="I255">
        <v>20</v>
      </c>
      <c r="J255">
        <v>0</v>
      </c>
    </row>
    <row r="256" spans="1:10">
      <c r="A256">
        <v>37</v>
      </c>
      <c r="B256" t="s">
        <v>1080</v>
      </c>
      <c r="C256">
        <v>17</v>
      </c>
      <c r="D256">
        <v>8</v>
      </c>
      <c r="E256" t="s">
        <v>1081</v>
      </c>
      <c r="F256">
        <v>26</v>
      </c>
      <c r="G256">
        <v>11</v>
      </c>
      <c r="H256">
        <v>50</v>
      </c>
      <c r="I256">
        <v>25</v>
      </c>
      <c r="J256">
        <v>0</v>
      </c>
    </row>
    <row r="257" spans="1:10">
      <c r="A257">
        <v>38</v>
      </c>
      <c r="B257" t="s">
        <v>1082</v>
      </c>
      <c r="C257">
        <v>18</v>
      </c>
      <c r="D257">
        <v>1</v>
      </c>
      <c r="E257" t="s">
        <v>1083</v>
      </c>
      <c r="F257">
        <v>263.5</v>
      </c>
      <c r="G257">
        <v>17</v>
      </c>
      <c r="H257">
        <v>0</v>
      </c>
      <c r="I257">
        <v>15</v>
      </c>
      <c r="J257">
        <v>0</v>
      </c>
    </row>
    <row r="258" spans="1:10">
      <c r="A258">
        <v>39</v>
      </c>
      <c r="B258" t="s">
        <v>1084</v>
      </c>
      <c r="C258">
        <v>18</v>
      </c>
      <c r="D258">
        <v>1</v>
      </c>
      <c r="E258" t="s">
        <v>1085</v>
      </c>
      <c r="F258">
        <v>18</v>
      </c>
      <c r="G258">
        <v>69</v>
      </c>
      <c r="H258">
        <v>0</v>
      </c>
      <c r="I258">
        <v>5</v>
      </c>
      <c r="J258">
        <v>0</v>
      </c>
    </row>
    <row r="259" spans="1:10">
      <c r="A259">
        <v>40</v>
      </c>
      <c r="B259" t="s">
        <v>1086</v>
      </c>
      <c r="C259">
        <v>19</v>
      </c>
      <c r="D259">
        <v>8</v>
      </c>
      <c r="E259" t="s">
        <v>1087</v>
      </c>
      <c r="F259">
        <v>18.399999999999999</v>
      </c>
      <c r="G259">
        <v>123</v>
      </c>
      <c r="H259">
        <v>0</v>
      </c>
      <c r="I259">
        <v>30</v>
      </c>
      <c r="J259">
        <v>0</v>
      </c>
    </row>
    <row r="260" spans="1:10">
      <c r="A260">
        <v>41</v>
      </c>
      <c r="B260" t="s">
        <v>1088</v>
      </c>
      <c r="C260">
        <v>19</v>
      </c>
      <c r="D260">
        <v>8</v>
      </c>
      <c r="E260" t="s">
        <v>1089</v>
      </c>
      <c r="F260">
        <v>9.65</v>
      </c>
      <c r="G260">
        <v>85</v>
      </c>
      <c r="H260">
        <v>0</v>
      </c>
      <c r="I260">
        <v>10</v>
      </c>
      <c r="J260">
        <v>0</v>
      </c>
    </row>
    <row r="261" spans="1:10">
      <c r="A261">
        <v>42</v>
      </c>
      <c r="B261" t="s">
        <v>1090</v>
      </c>
      <c r="C261">
        <v>20</v>
      </c>
      <c r="D261">
        <v>5</v>
      </c>
      <c r="E261" t="s">
        <v>1091</v>
      </c>
      <c r="F261">
        <v>14</v>
      </c>
      <c r="G261">
        <v>26</v>
      </c>
      <c r="H261">
        <v>0</v>
      </c>
      <c r="I261">
        <v>0</v>
      </c>
      <c r="J261">
        <v>1</v>
      </c>
    </row>
    <row r="262" spans="1:10">
      <c r="A262">
        <v>43</v>
      </c>
      <c r="B262" t="s">
        <v>1092</v>
      </c>
      <c r="C262">
        <v>20</v>
      </c>
      <c r="D262">
        <v>1</v>
      </c>
      <c r="E262" t="s">
        <v>1093</v>
      </c>
      <c r="F262">
        <v>46</v>
      </c>
      <c r="G262">
        <v>17</v>
      </c>
      <c r="H262">
        <v>10</v>
      </c>
      <c r="I262">
        <v>25</v>
      </c>
      <c r="J262">
        <v>0</v>
      </c>
    </row>
    <row r="263" spans="1:10">
      <c r="A263">
        <v>44</v>
      </c>
      <c r="B263" t="s">
        <v>1094</v>
      </c>
      <c r="C263">
        <v>20</v>
      </c>
      <c r="D263">
        <v>2</v>
      </c>
      <c r="E263" t="s">
        <v>1095</v>
      </c>
      <c r="F263">
        <v>19.45</v>
      </c>
      <c r="G263">
        <v>27</v>
      </c>
      <c r="H263">
        <v>0</v>
      </c>
      <c r="I263">
        <v>15</v>
      </c>
      <c r="J263">
        <v>0</v>
      </c>
    </row>
    <row r="264" spans="1:10">
      <c r="A264">
        <v>45</v>
      </c>
      <c r="B264" t="s">
        <v>1096</v>
      </c>
      <c r="C264">
        <v>21</v>
      </c>
      <c r="D264">
        <v>8</v>
      </c>
      <c r="E264" t="s">
        <v>1097</v>
      </c>
      <c r="F264">
        <v>9.5</v>
      </c>
      <c r="G264">
        <v>5</v>
      </c>
      <c r="H264">
        <v>70</v>
      </c>
      <c r="I264">
        <v>15</v>
      </c>
      <c r="J264">
        <v>0</v>
      </c>
    </row>
    <row r="265" spans="1:10">
      <c r="A265">
        <v>46</v>
      </c>
      <c r="B265" t="s">
        <v>1098</v>
      </c>
      <c r="C265">
        <v>21</v>
      </c>
      <c r="D265">
        <v>8</v>
      </c>
      <c r="E265" t="s">
        <v>1099</v>
      </c>
      <c r="F265">
        <v>12</v>
      </c>
      <c r="G265">
        <v>95</v>
      </c>
      <c r="H265">
        <v>0</v>
      </c>
      <c r="I265">
        <v>0</v>
      </c>
      <c r="J265">
        <v>0</v>
      </c>
    </row>
    <row r="266" spans="1:10">
      <c r="A266">
        <v>47</v>
      </c>
      <c r="B266" t="s">
        <v>1100</v>
      </c>
      <c r="C266">
        <v>22</v>
      </c>
      <c r="D266">
        <v>3</v>
      </c>
      <c r="E266" t="s">
        <v>1101</v>
      </c>
      <c r="F266">
        <v>9.5</v>
      </c>
      <c r="G266">
        <v>36</v>
      </c>
      <c r="H266">
        <v>0</v>
      </c>
      <c r="I266">
        <v>0</v>
      </c>
      <c r="J266">
        <v>0</v>
      </c>
    </row>
    <row r="267" spans="1:10">
      <c r="A267">
        <v>48</v>
      </c>
      <c r="B267" t="s">
        <v>1102</v>
      </c>
      <c r="C267">
        <v>22</v>
      </c>
      <c r="D267">
        <v>3</v>
      </c>
      <c r="E267" t="s">
        <v>1103</v>
      </c>
      <c r="F267">
        <v>12.75</v>
      </c>
      <c r="G267">
        <v>15</v>
      </c>
      <c r="H267">
        <v>70</v>
      </c>
      <c r="I267">
        <v>25</v>
      </c>
      <c r="J267">
        <v>0</v>
      </c>
    </row>
    <row r="268" spans="1:10">
      <c r="A268">
        <v>49</v>
      </c>
      <c r="B268" t="s">
        <v>1104</v>
      </c>
      <c r="C268">
        <v>23</v>
      </c>
      <c r="D268">
        <v>3</v>
      </c>
      <c r="E268" t="s">
        <v>1105</v>
      </c>
      <c r="F268">
        <v>20</v>
      </c>
      <c r="G268">
        <v>10</v>
      </c>
      <c r="H268">
        <v>60</v>
      </c>
      <c r="I268">
        <v>15</v>
      </c>
      <c r="J268">
        <v>0</v>
      </c>
    </row>
    <row r="269" spans="1:10">
      <c r="A269">
        <v>50</v>
      </c>
      <c r="B269" t="s">
        <v>1106</v>
      </c>
      <c r="C269">
        <v>23</v>
      </c>
      <c r="D269">
        <v>3</v>
      </c>
      <c r="E269" t="s">
        <v>1107</v>
      </c>
      <c r="F269">
        <v>16.25</v>
      </c>
      <c r="G269">
        <v>65</v>
      </c>
      <c r="H269">
        <v>0</v>
      </c>
      <c r="I269">
        <v>30</v>
      </c>
      <c r="J269">
        <v>0</v>
      </c>
    </row>
    <row r="270" spans="1:10">
      <c r="A270">
        <v>51</v>
      </c>
      <c r="B270" t="s">
        <v>1108</v>
      </c>
      <c r="C270">
        <v>24</v>
      </c>
      <c r="D270">
        <v>7</v>
      </c>
      <c r="E270" t="s">
        <v>1109</v>
      </c>
      <c r="F270">
        <v>53</v>
      </c>
      <c r="G270">
        <v>20</v>
      </c>
      <c r="H270">
        <v>0</v>
      </c>
      <c r="I270">
        <v>10</v>
      </c>
      <c r="J270">
        <v>0</v>
      </c>
    </row>
    <row r="271" spans="1:10">
      <c r="A271">
        <v>52</v>
      </c>
      <c r="B271" t="s">
        <v>1110</v>
      </c>
      <c r="C271">
        <v>24</v>
      </c>
      <c r="D271">
        <v>5</v>
      </c>
      <c r="E271" t="s">
        <v>1111</v>
      </c>
      <c r="F271">
        <v>7</v>
      </c>
      <c r="G271">
        <v>38</v>
      </c>
      <c r="H271">
        <v>0</v>
      </c>
      <c r="I271">
        <v>25</v>
      </c>
      <c r="J271">
        <v>0</v>
      </c>
    </row>
    <row r="272" spans="1:10">
      <c r="A272">
        <v>53</v>
      </c>
      <c r="B272" t="s">
        <v>1112</v>
      </c>
      <c r="C272">
        <v>24</v>
      </c>
      <c r="D272">
        <v>6</v>
      </c>
      <c r="E272" t="s">
        <v>1113</v>
      </c>
      <c r="F272">
        <v>32.799999999999997</v>
      </c>
      <c r="G272">
        <v>0</v>
      </c>
      <c r="H272">
        <v>0</v>
      </c>
      <c r="I272">
        <v>0</v>
      </c>
      <c r="J272">
        <v>1</v>
      </c>
    </row>
    <row r="273" spans="1:10">
      <c r="A273">
        <v>54</v>
      </c>
      <c r="B273" t="s">
        <v>1114</v>
      </c>
      <c r="C273">
        <v>25</v>
      </c>
      <c r="D273">
        <v>6</v>
      </c>
      <c r="E273" t="s">
        <v>1115</v>
      </c>
      <c r="F273">
        <v>7.45</v>
      </c>
      <c r="G273">
        <v>21</v>
      </c>
      <c r="H273">
        <v>0</v>
      </c>
      <c r="I273">
        <v>10</v>
      </c>
      <c r="J273">
        <v>0</v>
      </c>
    </row>
    <row r="274" spans="1:10">
      <c r="A274">
        <v>55</v>
      </c>
      <c r="B274" t="s">
        <v>1116</v>
      </c>
      <c r="C274">
        <v>25</v>
      </c>
      <c r="D274">
        <v>6</v>
      </c>
      <c r="E274" t="s">
        <v>1117</v>
      </c>
      <c r="F274">
        <v>24</v>
      </c>
      <c r="G274">
        <v>115</v>
      </c>
      <c r="H274">
        <v>0</v>
      </c>
      <c r="I274">
        <v>20</v>
      </c>
      <c r="J274">
        <v>0</v>
      </c>
    </row>
    <row r="275" spans="1:10">
      <c r="A275">
        <v>56</v>
      </c>
      <c r="B275" t="s">
        <v>1118</v>
      </c>
      <c r="C275">
        <v>26</v>
      </c>
      <c r="D275">
        <v>5</v>
      </c>
      <c r="E275" t="s">
        <v>1119</v>
      </c>
      <c r="F275">
        <v>38</v>
      </c>
      <c r="G275">
        <v>21</v>
      </c>
      <c r="H275">
        <v>10</v>
      </c>
      <c r="I275">
        <v>30</v>
      </c>
      <c r="J275">
        <v>0</v>
      </c>
    </row>
    <row r="276" spans="1:10">
      <c r="A276">
        <v>57</v>
      </c>
      <c r="B276" t="s">
        <v>1120</v>
      </c>
      <c r="C276">
        <v>26</v>
      </c>
      <c r="D276">
        <v>5</v>
      </c>
      <c r="E276" t="s">
        <v>1119</v>
      </c>
      <c r="F276">
        <v>19.5</v>
      </c>
      <c r="G276">
        <v>36</v>
      </c>
      <c r="H276">
        <v>0</v>
      </c>
      <c r="I276">
        <v>20</v>
      </c>
      <c r="J276">
        <v>0</v>
      </c>
    </row>
    <row r="277" spans="1:10">
      <c r="A277">
        <v>58</v>
      </c>
      <c r="B277" t="s">
        <v>1121</v>
      </c>
      <c r="C277">
        <v>27</v>
      </c>
      <c r="D277">
        <v>8</v>
      </c>
      <c r="E277" t="s">
        <v>1122</v>
      </c>
      <c r="F277">
        <v>13.25</v>
      </c>
      <c r="G277">
        <v>62</v>
      </c>
      <c r="H277">
        <v>0</v>
      </c>
      <c r="I277">
        <v>20</v>
      </c>
      <c r="J277">
        <v>0</v>
      </c>
    </row>
    <row r="278" spans="1:10">
      <c r="A278">
        <v>59</v>
      </c>
      <c r="B278" t="s">
        <v>1123</v>
      </c>
      <c r="C278">
        <v>28</v>
      </c>
      <c r="D278">
        <v>4</v>
      </c>
      <c r="E278" t="s">
        <v>1124</v>
      </c>
      <c r="F278">
        <v>55</v>
      </c>
      <c r="G278">
        <v>79</v>
      </c>
      <c r="H278">
        <v>0</v>
      </c>
      <c r="I278">
        <v>0</v>
      </c>
      <c r="J278">
        <v>0</v>
      </c>
    </row>
    <row r="279" spans="1:10">
      <c r="A279">
        <v>60</v>
      </c>
      <c r="B279" t="s">
        <v>1125</v>
      </c>
      <c r="C279">
        <v>28</v>
      </c>
      <c r="D279">
        <v>4</v>
      </c>
      <c r="E279" t="s">
        <v>1126</v>
      </c>
      <c r="F279">
        <v>34</v>
      </c>
      <c r="G279">
        <v>19</v>
      </c>
      <c r="H279">
        <v>0</v>
      </c>
      <c r="I279">
        <v>0</v>
      </c>
      <c r="J279">
        <v>0</v>
      </c>
    </row>
    <row r="280" spans="1:10">
      <c r="A280">
        <v>61</v>
      </c>
      <c r="B280" t="s">
        <v>1127</v>
      </c>
      <c r="C280">
        <v>29</v>
      </c>
      <c r="D280">
        <v>2</v>
      </c>
      <c r="E280" t="s">
        <v>1128</v>
      </c>
      <c r="F280">
        <v>28.5</v>
      </c>
      <c r="G280">
        <v>113</v>
      </c>
      <c r="H280">
        <v>0</v>
      </c>
      <c r="I280">
        <v>25</v>
      </c>
      <c r="J280">
        <v>0</v>
      </c>
    </row>
    <row r="281" spans="1:10">
      <c r="A281">
        <v>62</v>
      </c>
      <c r="B281" t="s">
        <v>1129</v>
      </c>
      <c r="C281">
        <v>29</v>
      </c>
      <c r="D281">
        <v>3</v>
      </c>
      <c r="E281" t="s">
        <v>1130</v>
      </c>
      <c r="F281">
        <v>49.3</v>
      </c>
      <c r="G281">
        <v>17</v>
      </c>
      <c r="H281">
        <v>0</v>
      </c>
      <c r="I281">
        <v>0</v>
      </c>
      <c r="J281">
        <v>0</v>
      </c>
    </row>
    <row r="282" spans="1:10">
      <c r="A282">
        <v>63</v>
      </c>
      <c r="B282" t="s">
        <v>1131</v>
      </c>
      <c r="C282">
        <v>7</v>
      </c>
      <c r="D282">
        <v>2</v>
      </c>
      <c r="E282" t="s">
        <v>1132</v>
      </c>
      <c r="F282">
        <v>43.9</v>
      </c>
      <c r="G282">
        <v>24</v>
      </c>
      <c r="H282">
        <v>0</v>
      </c>
      <c r="I282">
        <v>5</v>
      </c>
      <c r="J282">
        <v>0</v>
      </c>
    </row>
    <row r="283" spans="1:10">
      <c r="A283">
        <v>64</v>
      </c>
      <c r="B283" t="s">
        <v>1133</v>
      </c>
      <c r="C283">
        <v>12</v>
      </c>
      <c r="D283">
        <v>5</v>
      </c>
      <c r="E283" t="s">
        <v>1134</v>
      </c>
      <c r="F283">
        <v>33.25</v>
      </c>
      <c r="G283">
        <v>22</v>
      </c>
      <c r="H283">
        <v>80</v>
      </c>
      <c r="I283">
        <v>30</v>
      </c>
      <c r="J283">
        <v>0</v>
      </c>
    </row>
    <row r="284" spans="1:10">
      <c r="A284">
        <v>65</v>
      </c>
      <c r="B284" t="s">
        <v>1135</v>
      </c>
      <c r="C284">
        <v>2</v>
      </c>
      <c r="D284" s="37">
        <v>2</v>
      </c>
      <c r="E284" s="37" t="s">
        <v>1136</v>
      </c>
      <c r="F284" s="37">
        <v>21.05</v>
      </c>
      <c r="G284">
        <v>76</v>
      </c>
      <c r="H284">
        <v>0</v>
      </c>
      <c r="I284">
        <v>0</v>
      </c>
      <c r="J284">
        <v>0</v>
      </c>
    </row>
    <row r="285" spans="1:10">
      <c r="A285">
        <v>66</v>
      </c>
      <c r="B285" t="s">
        <v>1137</v>
      </c>
      <c r="C285">
        <v>2</v>
      </c>
      <c r="D285">
        <v>2</v>
      </c>
      <c r="E285" t="s">
        <v>1138</v>
      </c>
      <c r="F285">
        <v>17</v>
      </c>
      <c r="G285">
        <v>4</v>
      </c>
      <c r="H285">
        <v>100</v>
      </c>
      <c r="I285">
        <v>20</v>
      </c>
      <c r="J285">
        <v>0</v>
      </c>
    </row>
    <row r="286" spans="1:10">
      <c r="A286">
        <v>67</v>
      </c>
      <c r="B286" t="s">
        <v>1139</v>
      </c>
      <c r="C286">
        <v>16</v>
      </c>
      <c r="D286">
        <v>1</v>
      </c>
      <c r="E286" t="s">
        <v>173</v>
      </c>
      <c r="F286">
        <v>14</v>
      </c>
      <c r="G286">
        <v>52</v>
      </c>
      <c r="H286">
        <v>0</v>
      </c>
      <c r="I286">
        <v>10</v>
      </c>
      <c r="J286">
        <v>0</v>
      </c>
    </row>
    <row r="287" spans="1:10">
      <c r="A287">
        <v>68</v>
      </c>
      <c r="B287" t="s">
        <v>1140</v>
      </c>
      <c r="C287">
        <v>8</v>
      </c>
      <c r="D287">
        <v>3</v>
      </c>
      <c r="E287" t="s">
        <v>1141</v>
      </c>
      <c r="F287">
        <v>12.5</v>
      </c>
      <c r="G287">
        <v>6</v>
      </c>
      <c r="H287">
        <v>10</v>
      </c>
      <c r="I287">
        <v>15</v>
      </c>
      <c r="J287">
        <v>0</v>
      </c>
    </row>
    <row r="288" spans="1:10">
      <c r="A288">
        <v>69</v>
      </c>
      <c r="B288" t="s">
        <v>1142</v>
      </c>
      <c r="C288">
        <v>15</v>
      </c>
      <c r="D288" s="37">
        <v>4</v>
      </c>
      <c r="E288" s="37" t="s">
        <v>1143</v>
      </c>
      <c r="F288" s="37">
        <v>36</v>
      </c>
      <c r="G288">
        <v>26</v>
      </c>
      <c r="H288">
        <v>0</v>
      </c>
      <c r="I288">
        <v>15</v>
      </c>
      <c r="J288">
        <v>0</v>
      </c>
    </row>
    <row r="289" spans="1:11">
      <c r="A289">
        <v>70</v>
      </c>
      <c r="B289" t="s">
        <v>1144</v>
      </c>
      <c r="C289">
        <v>7</v>
      </c>
      <c r="D289" s="37">
        <v>1</v>
      </c>
      <c r="E289" s="37" t="s">
        <v>1145</v>
      </c>
      <c r="F289" s="37">
        <v>15</v>
      </c>
      <c r="G289">
        <v>15</v>
      </c>
      <c r="H289">
        <v>10</v>
      </c>
      <c r="I289">
        <v>30</v>
      </c>
      <c r="J289">
        <v>0</v>
      </c>
    </row>
    <row r="290" spans="1:11">
      <c r="A290">
        <v>71</v>
      </c>
      <c r="B290" t="s">
        <v>1146</v>
      </c>
      <c r="C290">
        <v>15</v>
      </c>
      <c r="D290" s="37">
        <v>4</v>
      </c>
      <c r="E290" s="37" t="s">
        <v>1033</v>
      </c>
      <c r="F290" s="37">
        <v>21.5</v>
      </c>
      <c r="G290">
        <v>26</v>
      </c>
      <c r="H290">
        <v>0</v>
      </c>
      <c r="I290">
        <v>0</v>
      </c>
      <c r="J290">
        <v>0</v>
      </c>
    </row>
    <row r="291" spans="1:11">
      <c r="A291">
        <v>72</v>
      </c>
      <c r="B291" t="s">
        <v>1147</v>
      </c>
      <c r="C291">
        <v>14</v>
      </c>
      <c r="D291" s="37">
        <v>4</v>
      </c>
      <c r="E291" s="37" t="s">
        <v>1073</v>
      </c>
      <c r="F291" s="37">
        <v>34.799999999999997</v>
      </c>
      <c r="G291">
        <v>14</v>
      </c>
      <c r="H291">
        <v>0</v>
      </c>
      <c r="I291">
        <v>0</v>
      </c>
      <c r="J291">
        <v>0</v>
      </c>
    </row>
    <row r="292" spans="1:11">
      <c r="A292">
        <v>73</v>
      </c>
      <c r="B292" t="s">
        <v>1148</v>
      </c>
      <c r="C292">
        <v>17</v>
      </c>
      <c r="D292" s="37">
        <v>8</v>
      </c>
      <c r="E292" s="37" t="s">
        <v>1149</v>
      </c>
      <c r="F292" s="37">
        <v>15</v>
      </c>
      <c r="G292">
        <v>101</v>
      </c>
      <c r="H292">
        <v>0</v>
      </c>
      <c r="I292">
        <v>5</v>
      </c>
      <c r="J292">
        <v>0</v>
      </c>
    </row>
    <row r="293" spans="1:11">
      <c r="A293">
        <v>74</v>
      </c>
      <c r="B293" t="s">
        <v>1150</v>
      </c>
      <c r="C293">
        <v>4</v>
      </c>
      <c r="D293" s="37">
        <v>7</v>
      </c>
      <c r="E293" s="37" t="s">
        <v>1124</v>
      </c>
      <c r="F293" s="37">
        <v>10</v>
      </c>
      <c r="G293">
        <v>4</v>
      </c>
      <c r="H293">
        <v>20</v>
      </c>
      <c r="I293">
        <v>5</v>
      </c>
      <c r="J293">
        <v>0</v>
      </c>
    </row>
    <row r="294" spans="1:11">
      <c r="A294">
        <v>75</v>
      </c>
      <c r="B294" t="s">
        <v>1151</v>
      </c>
      <c r="C294">
        <v>12</v>
      </c>
      <c r="D294" s="37">
        <v>1</v>
      </c>
      <c r="E294" s="37" t="s">
        <v>1152</v>
      </c>
      <c r="F294" s="37">
        <v>7.75</v>
      </c>
      <c r="G294">
        <v>125</v>
      </c>
      <c r="H294">
        <v>0</v>
      </c>
      <c r="I294">
        <v>25</v>
      </c>
      <c r="J294">
        <v>0</v>
      </c>
    </row>
    <row r="295" spans="1:11">
      <c r="A295">
        <v>76</v>
      </c>
      <c r="B295" t="s">
        <v>1153</v>
      </c>
      <c r="C295">
        <v>23</v>
      </c>
      <c r="D295" s="37">
        <v>1</v>
      </c>
      <c r="E295" s="37" t="s">
        <v>1154</v>
      </c>
      <c r="F295" s="37">
        <v>18</v>
      </c>
      <c r="G295">
        <v>57</v>
      </c>
      <c r="H295">
        <v>0</v>
      </c>
      <c r="I295">
        <v>20</v>
      </c>
      <c r="J295">
        <v>0</v>
      </c>
    </row>
    <row r="296" spans="1:11">
      <c r="A296">
        <v>77</v>
      </c>
      <c r="B296" t="s">
        <v>1155</v>
      </c>
      <c r="C296">
        <v>12</v>
      </c>
      <c r="D296" s="37">
        <v>2</v>
      </c>
      <c r="E296" s="37" t="s">
        <v>1156</v>
      </c>
      <c r="F296" s="37">
        <v>13</v>
      </c>
      <c r="G296">
        <v>32</v>
      </c>
      <c r="H296">
        <v>0</v>
      </c>
      <c r="I296">
        <v>15</v>
      </c>
      <c r="J296">
        <v>0</v>
      </c>
    </row>
    <row r="299" spans="1:11">
      <c r="A299" t="s">
        <v>164</v>
      </c>
      <c r="B299" t="s">
        <v>174</v>
      </c>
      <c r="C299" t="s">
        <v>2</v>
      </c>
      <c r="D299" t="s">
        <v>175</v>
      </c>
    </row>
    <row r="300" spans="1:11">
      <c r="A300">
        <v>1</v>
      </c>
      <c r="B300" t="s">
        <v>176</v>
      </c>
      <c r="C300" t="s">
        <v>177</v>
      </c>
      <c r="D300" t="s">
        <v>286</v>
      </c>
    </row>
    <row r="301" spans="1:11">
      <c r="A301">
        <v>2</v>
      </c>
      <c r="B301" t="s">
        <v>178</v>
      </c>
      <c r="C301" t="s">
        <v>179</v>
      </c>
      <c r="D301" t="s">
        <v>287</v>
      </c>
    </row>
    <row r="302" spans="1:11">
      <c r="A302">
        <v>3</v>
      </c>
      <c r="B302" t="s">
        <v>288</v>
      </c>
      <c r="C302" t="s">
        <v>289</v>
      </c>
      <c r="D302" t="s">
        <v>290</v>
      </c>
    </row>
    <row r="303" spans="1:11">
      <c r="A303">
        <v>4</v>
      </c>
      <c r="B303" t="s">
        <v>291</v>
      </c>
      <c r="C303" t="s">
        <v>292</v>
      </c>
      <c r="D303" t="s">
        <v>293</v>
      </c>
    </row>
    <row r="304" spans="1:11">
      <c r="A304">
        <v>5</v>
      </c>
      <c r="B304" t="s">
        <v>294</v>
      </c>
      <c r="C304" t="s">
        <v>295</v>
      </c>
      <c r="D304" t="s">
        <v>296</v>
      </c>
      <c r="K304" s="40"/>
    </row>
    <row r="305" spans="1:18">
      <c r="A305">
        <v>6</v>
      </c>
      <c r="B305" t="s">
        <v>297</v>
      </c>
      <c r="C305" t="s">
        <v>298</v>
      </c>
      <c r="D305" t="s">
        <v>299</v>
      </c>
    </row>
    <row r="306" spans="1:18">
      <c r="A306">
        <v>7</v>
      </c>
      <c r="B306" t="s">
        <v>300</v>
      </c>
      <c r="C306" t="s">
        <v>301</v>
      </c>
      <c r="D306" t="s">
        <v>302</v>
      </c>
    </row>
    <row r="307" spans="1:18">
      <c r="A307">
        <v>8</v>
      </c>
      <c r="B307" t="s">
        <v>304</v>
      </c>
      <c r="C307" t="s">
        <v>305</v>
      </c>
      <c r="D307" t="s">
        <v>303</v>
      </c>
    </row>
    <row r="309" spans="1:18" s="41" customFormat="1"/>
    <row r="311" spans="1:18" ht="15.75">
      <c r="A311" s="35" t="s">
        <v>180</v>
      </c>
      <c r="B311" s="35"/>
      <c r="C311" s="36"/>
      <c r="D311" s="36"/>
      <c r="E311" s="36"/>
      <c r="F311" s="36"/>
      <c r="G311" s="36"/>
      <c r="H311" s="36"/>
      <c r="I311" s="36"/>
      <c r="J311" s="36"/>
      <c r="K311" s="36"/>
      <c r="L311" s="36"/>
      <c r="M311" s="36"/>
      <c r="N311" s="36"/>
      <c r="O311" s="36"/>
      <c r="P311" s="36"/>
      <c r="Q311" s="36"/>
      <c r="R311" s="36"/>
    </row>
    <row r="312" spans="1:18">
      <c r="A312" t="s">
        <v>181</v>
      </c>
      <c r="B312" t="s">
        <v>182</v>
      </c>
      <c r="C312" t="s">
        <v>183</v>
      </c>
      <c r="D312" t="s">
        <v>184</v>
      </c>
      <c r="E312" t="s">
        <v>185</v>
      </c>
      <c r="F312" t="s">
        <v>186</v>
      </c>
      <c r="G312" t="s">
        <v>187</v>
      </c>
      <c r="H312" t="s">
        <v>188</v>
      </c>
      <c r="I312" t="s">
        <v>189</v>
      </c>
    </row>
    <row r="313" spans="1:18">
      <c r="A313" t="s">
        <v>190</v>
      </c>
      <c r="B313" t="s">
        <v>175</v>
      </c>
      <c r="C313" t="s">
        <v>217</v>
      </c>
      <c r="D313" t="s">
        <v>95</v>
      </c>
      <c r="E313" t="s">
        <v>95</v>
      </c>
      <c r="F313" t="s">
        <v>214</v>
      </c>
      <c r="G313" t="s">
        <v>95</v>
      </c>
      <c r="H313" t="s">
        <v>95</v>
      </c>
      <c r="I313" t="s">
        <v>284</v>
      </c>
    </row>
    <row r="314" spans="1:18">
      <c r="A314" t="s">
        <v>190</v>
      </c>
      <c r="B314" t="s">
        <v>2</v>
      </c>
      <c r="C314" t="s">
        <v>218</v>
      </c>
      <c r="D314" t="s">
        <v>95</v>
      </c>
      <c r="E314" t="s">
        <v>95</v>
      </c>
      <c r="F314" t="s">
        <v>214</v>
      </c>
      <c r="G314" t="s">
        <v>95</v>
      </c>
      <c r="H314" t="s">
        <v>95</v>
      </c>
      <c r="I314" t="s">
        <v>284</v>
      </c>
    </row>
    <row r="315" spans="1:18">
      <c r="A315" t="s">
        <v>190</v>
      </c>
      <c r="B315" t="s">
        <v>174</v>
      </c>
      <c r="C315" t="s">
        <v>212</v>
      </c>
      <c r="D315" t="s">
        <v>95</v>
      </c>
      <c r="E315" t="s">
        <v>95</v>
      </c>
      <c r="F315" t="s">
        <v>194</v>
      </c>
      <c r="G315" t="s">
        <v>95</v>
      </c>
      <c r="H315" t="s">
        <v>95</v>
      </c>
      <c r="I315" t="s">
        <v>284</v>
      </c>
      <c r="J315" s="40"/>
    </row>
    <row r="316" spans="1:18">
      <c r="A316" t="s">
        <v>190</v>
      </c>
      <c r="B316" t="s">
        <v>164</v>
      </c>
      <c r="C316" t="s">
        <v>191</v>
      </c>
      <c r="D316" t="s">
        <v>192</v>
      </c>
      <c r="E316" t="s">
        <v>193</v>
      </c>
      <c r="F316" t="s">
        <v>194</v>
      </c>
      <c r="G316" t="s">
        <v>95</v>
      </c>
      <c r="H316" t="s">
        <v>95</v>
      </c>
      <c r="I316" t="s">
        <v>285</v>
      </c>
    </row>
    <row r="318" spans="1:18">
      <c r="A318" t="s">
        <v>219</v>
      </c>
      <c r="B318" t="s">
        <v>220</v>
      </c>
      <c r="C318" t="s">
        <v>221</v>
      </c>
      <c r="D318" t="s">
        <v>222</v>
      </c>
      <c r="E318" t="s">
        <v>223</v>
      </c>
      <c r="F318" t="s">
        <v>194</v>
      </c>
      <c r="G318" t="s">
        <v>95</v>
      </c>
      <c r="H318" t="s">
        <v>95</v>
      </c>
      <c r="I318" t="s">
        <v>285</v>
      </c>
    </row>
    <row r="319" spans="1:18">
      <c r="A319" t="s">
        <v>219</v>
      </c>
      <c r="B319" t="s">
        <v>220</v>
      </c>
      <c r="C319" t="s">
        <v>221</v>
      </c>
      <c r="D319" t="s">
        <v>224</v>
      </c>
      <c r="E319" t="s">
        <v>193</v>
      </c>
      <c r="F319" t="s">
        <v>194</v>
      </c>
      <c r="G319" t="s">
        <v>95</v>
      </c>
      <c r="H319" t="s">
        <v>95</v>
      </c>
      <c r="I319" t="s">
        <v>285</v>
      </c>
    </row>
    <row r="320" spans="1:18">
      <c r="A320" t="s">
        <v>219</v>
      </c>
      <c r="B320" t="s">
        <v>78</v>
      </c>
      <c r="C320" t="s">
        <v>221</v>
      </c>
      <c r="D320" t="s">
        <v>225</v>
      </c>
      <c r="E320" t="s">
        <v>223</v>
      </c>
      <c r="F320" t="s">
        <v>194</v>
      </c>
      <c r="G320" t="s">
        <v>95</v>
      </c>
      <c r="H320" t="s">
        <v>95</v>
      </c>
      <c r="I320" t="s">
        <v>285</v>
      </c>
    </row>
    <row r="321" spans="1:9">
      <c r="A321" t="s">
        <v>219</v>
      </c>
      <c r="B321" t="s">
        <v>78</v>
      </c>
      <c r="C321" t="s">
        <v>221</v>
      </c>
      <c r="D321" t="s">
        <v>224</v>
      </c>
      <c r="E321" t="s">
        <v>193</v>
      </c>
      <c r="F321" t="s">
        <v>194</v>
      </c>
      <c r="G321" t="s">
        <v>95</v>
      </c>
      <c r="H321" t="s">
        <v>95</v>
      </c>
      <c r="I321" t="s">
        <v>285</v>
      </c>
    </row>
    <row r="323" spans="1:9">
      <c r="A323" t="s">
        <v>226</v>
      </c>
      <c r="B323" t="s">
        <v>220</v>
      </c>
      <c r="C323" t="s">
        <v>221</v>
      </c>
      <c r="D323" t="s">
        <v>227</v>
      </c>
      <c r="E323" t="s">
        <v>193</v>
      </c>
      <c r="F323" t="s">
        <v>194</v>
      </c>
      <c r="G323" t="s">
        <v>95</v>
      </c>
      <c r="H323" t="s">
        <v>95</v>
      </c>
      <c r="I323" t="s">
        <v>285</v>
      </c>
    </row>
    <row r="324" spans="1:9">
      <c r="A324" t="s">
        <v>226</v>
      </c>
      <c r="B324" t="s">
        <v>228</v>
      </c>
      <c r="C324" t="s">
        <v>218</v>
      </c>
      <c r="D324" t="s">
        <v>95</v>
      </c>
      <c r="E324" t="s">
        <v>95</v>
      </c>
      <c r="F324" t="s">
        <v>214</v>
      </c>
      <c r="G324" t="s">
        <v>95</v>
      </c>
      <c r="H324" t="s">
        <v>95</v>
      </c>
      <c r="I324" t="s">
        <v>284</v>
      </c>
    </row>
    <row r="325" spans="1:9">
      <c r="I325" t="s">
        <v>284</v>
      </c>
    </row>
    <row r="326" spans="1:9">
      <c r="A326" t="s">
        <v>195</v>
      </c>
      <c r="B326" t="s">
        <v>84</v>
      </c>
      <c r="C326" t="s">
        <v>212</v>
      </c>
      <c r="D326" t="s">
        <v>95</v>
      </c>
      <c r="E326" t="s">
        <v>95</v>
      </c>
      <c r="F326" t="s">
        <v>214</v>
      </c>
      <c r="G326" t="s">
        <v>95</v>
      </c>
      <c r="H326" t="s">
        <v>95</v>
      </c>
      <c r="I326" t="s">
        <v>284</v>
      </c>
    </row>
    <row r="327" spans="1:9">
      <c r="A327" t="s">
        <v>195</v>
      </c>
      <c r="B327" t="s">
        <v>85</v>
      </c>
      <c r="C327" t="s">
        <v>212</v>
      </c>
      <c r="D327" t="s">
        <v>95</v>
      </c>
      <c r="E327" t="s">
        <v>95</v>
      </c>
      <c r="F327" t="s">
        <v>214</v>
      </c>
      <c r="G327" t="s">
        <v>95</v>
      </c>
      <c r="H327" t="s">
        <v>95</v>
      </c>
      <c r="I327" t="s">
        <v>284</v>
      </c>
    </row>
    <row r="328" spans="1:9">
      <c r="A328" t="s">
        <v>195</v>
      </c>
      <c r="B328" t="s">
        <v>87</v>
      </c>
      <c r="C328" t="s">
        <v>212</v>
      </c>
      <c r="D328" t="s">
        <v>95</v>
      </c>
      <c r="E328" t="s">
        <v>95</v>
      </c>
      <c r="F328" t="s">
        <v>214</v>
      </c>
      <c r="G328" t="s">
        <v>95</v>
      </c>
      <c r="H328" t="s">
        <v>95</v>
      </c>
      <c r="I328" t="s">
        <v>284</v>
      </c>
    </row>
    <row r="329" spans="1:9">
      <c r="A329" t="s">
        <v>195</v>
      </c>
      <c r="B329" t="s">
        <v>88</v>
      </c>
      <c r="C329" t="s">
        <v>212</v>
      </c>
      <c r="D329" t="s">
        <v>95</v>
      </c>
      <c r="E329" t="s">
        <v>95</v>
      </c>
      <c r="F329" t="s">
        <v>214</v>
      </c>
      <c r="G329" t="s">
        <v>95</v>
      </c>
      <c r="H329" t="s">
        <v>95</v>
      </c>
      <c r="I329" t="s">
        <v>284</v>
      </c>
    </row>
    <row r="330" spans="1:9">
      <c r="A330" t="s">
        <v>195</v>
      </c>
      <c r="B330" t="s">
        <v>78</v>
      </c>
      <c r="C330" t="s">
        <v>221</v>
      </c>
      <c r="D330" t="s">
        <v>229</v>
      </c>
      <c r="E330" t="s">
        <v>193</v>
      </c>
      <c r="F330" t="s">
        <v>194</v>
      </c>
      <c r="G330" t="s">
        <v>95</v>
      </c>
      <c r="H330" t="s">
        <v>95</v>
      </c>
      <c r="I330" t="s">
        <v>285</v>
      </c>
    </row>
    <row r="331" spans="1:9">
      <c r="A331" t="s">
        <v>195</v>
      </c>
      <c r="B331" t="s">
        <v>86</v>
      </c>
      <c r="C331" t="s">
        <v>212</v>
      </c>
      <c r="D331" t="s">
        <v>95</v>
      </c>
      <c r="E331" t="s">
        <v>95</v>
      </c>
      <c r="F331" t="s">
        <v>214</v>
      </c>
      <c r="G331" t="s">
        <v>95</v>
      </c>
      <c r="H331" t="s">
        <v>95</v>
      </c>
      <c r="I331" t="s">
        <v>284</v>
      </c>
    </row>
    <row r="332" spans="1:9">
      <c r="A332" t="s">
        <v>195</v>
      </c>
      <c r="B332" t="s">
        <v>81</v>
      </c>
      <c r="C332" t="s">
        <v>212</v>
      </c>
      <c r="D332" t="s">
        <v>95</v>
      </c>
      <c r="E332" t="s">
        <v>95</v>
      </c>
      <c r="F332" t="s">
        <v>214</v>
      </c>
      <c r="G332" t="s">
        <v>95</v>
      </c>
      <c r="H332" t="s">
        <v>95</v>
      </c>
      <c r="I332" t="s">
        <v>284</v>
      </c>
    </row>
    <row r="333" spans="1:9">
      <c r="A333" t="s">
        <v>195</v>
      </c>
      <c r="B333" t="s">
        <v>80</v>
      </c>
      <c r="C333" t="s">
        <v>212</v>
      </c>
      <c r="D333" t="s">
        <v>95</v>
      </c>
      <c r="E333" t="s">
        <v>95</v>
      </c>
      <c r="F333" t="s">
        <v>214</v>
      </c>
      <c r="G333" t="s">
        <v>95</v>
      </c>
      <c r="H333" t="s">
        <v>95</v>
      </c>
      <c r="I333" t="s">
        <v>284</v>
      </c>
    </row>
    <row r="334" spans="1:9">
      <c r="A334" t="s">
        <v>195</v>
      </c>
      <c r="B334" t="s">
        <v>79</v>
      </c>
      <c r="C334" t="s">
        <v>212</v>
      </c>
      <c r="D334" t="s">
        <v>95</v>
      </c>
      <c r="E334" t="s">
        <v>95</v>
      </c>
      <c r="F334" t="s">
        <v>194</v>
      </c>
      <c r="G334" t="s">
        <v>95</v>
      </c>
      <c r="H334" t="s">
        <v>95</v>
      </c>
      <c r="I334" t="s">
        <v>284</v>
      </c>
    </row>
    <row r="335" spans="1:9">
      <c r="A335" t="s">
        <v>195</v>
      </c>
      <c r="B335" t="s">
        <v>83</v>
      </c>
      <c r="C335" t="s">
        <v>212</v>
      </c>
      <c r="D335" t="s">
        <v>95</v>
      </c>
      <c r="E335" t="s">
        <v>95</v>
      </c>
      <c r="F335" t="s">
        <v>214</v>
      </c>
      <c r="G335" t="s">
        <v>95</v>
      </c>
      <c r="H335" t="s">
        <v>95</v>
      </c>
      <c r="I335" t="s">
        <v>284</v>
      </c>
    </row>
    <row r="336" spans="1:9">
      <c r="A336" t="s">
        <v>195</v>
      </c>
      <c r="B336" t="s">
        <v>82</v>
      </c>
      <c r="C336" t="s">
        <v>212</v>
      </c>
      <c r="D336" t="s">
        <v>95</v>
      </c>
      <c r="E336" t="s">
        <v>95</v>
      </c>
      <c r="F336" t="s">
        <v>214</v>
      </c>
      <c r="G336" t="s">
        <v>95</v>
      </c>
      <c r="H336" t="s">
        <v>95</v>
      </c>
      <c r="I336" t="s">
        <v>284</v>
      </c>
    </row>
    <row r="337" spans="1:9">
      <c r="I337" t="s">
        <v>284</v>
      </c>
    </row>
    <row r="338" spans="1:9">
      <c r="A338" t="s">
        <v>230</v>
      </c>
      <c r="B338" t="s">
        <v>112</v>
      </c>
      <c r="C338" t="s">
        <v>212</v>
      </c>
      <c r="D338" t="s">
        <v>95</v>
      </c>
      <c r="E338" t="s">
        <v>95</v>
      </c>
      <c r="F338" t="s">
        <v>214</v>
      </c>
      <c r="G338" t="s">
        <v>95</v>
      </c>
      <c r="H338" t="s">
        <v>95</v>
      </c>
      <c r="I338" t="s">
        <v>284</v>
      </c>
    </row>
    <row r="339" spans="1:9">
      <c r="A339" t="s">
        <v>230</v>
      </c>
      <c r="B339" t="s">
        <v>111</v>
      </c>
      <c r="C339" t="s">
        <v>212</v>
      </c>
      <c r="D339" t="s">
        <v>95</v>
      </c>
      <c r="E339" t="s">
        <v>95</v>
      </c>
      <c r="F339" t="s">
        <v>214</v>
      </c>
      <c r="G339" t="s">
        <v>95</v>
      </c>
      <c r="H339" t="s">
        <v>95</v>
      </c>
      <c r="I339" t="s">
        <v>284</v>
      </c>
    </row>
    <row r="340" spans="1:9">
      <c r="A340" t="s">
        <v>230</v>
      </c>
      <c r="B340" t="s">
        <v>119</v>
      </c>
      <c r="C340" t="s">
        <v>191</v>
      </c>
      <c r="D340" t="s">
        <v>231</v>
      </c>
      <c r="E340" t="s">
        <v>223</v>
      </c>
      <c r="F340" t="s">
        <v>214</v>
      </c>
      <c r="G340" t="s">
        <v>95</v>
      </c>
      <c r="H340" t="s">
        <v>95</v>
      </c>
      <c r="I340" t="s">
        <v>284</v>
      </c>
    </row>
    <row r="341" spans="1:9">
      <c r="A341" t="s">
        <v>230</v>
      </c>
      <c r="B341" t="s">
        <v>84</v>
      </c>
      <c r="C341" t="s">
        <v>212</v>
      </c>
      <c r="D341" t="s">
        <v>95</v>
      </c>
      <c r="E341" t="s">
        <v>95</v>
      </c>
      <c r="F341" t="s">
        <v>214</v>
      </c>
      <c r="G341" t="s">
        <v>95</v>
      </c>
      <c r="H341" t="s">
        <v>95</v>
      </c>
      <c r="I341" t="s">
        <v>284</v>
      </c>
    </row>
    <row r="342" spans="1:9">
      <c r="A342" t="s">
        <v>230</v>
      </c>
      <c r="B342" t="s">
        <v>85</v>
      </c>
      <c r="C342" t="s">
        <v>212</v>
      </c>
      <c r="D342" t="s">
        <v>95</v>
      </c>
      <c r="E342" t="s">
        <v>95</v>
      </c>
      <c r="F342" t="s">
        <v>214</v>
      </c>
      <c r="G342" t="s">
        <v>95</v>
      </c>
      <c r="H342" t="s">
        <v>95</v>
      </c>
      <c r="I342" t="s">
        <v>284</v>
      </c>
    </row>
    <row r="343" spans="1:9">
      <c r="A343" t="s">
        <v>230</v>
      </c>
      <c r="B343" t="s">
        <v>120</v>
      </c>
      <c r="C343" t="s">
        <v>212</v>
      </c>
      <c r="D343" t="s">
        <v>95</v>
      </c>
      <c r="E343" t="s">
        <v>95</v>
      </c>
      <c r="F343" t="s">
        <v>214</v>
      </c>
      <c r="G343" t="s">
        <v>95</v>
      </c>
      <c r="H343" t="s">
        <v>95</v>
      </c>
      <c r="I343" t="s">
        <v>284</v>
      </c>
    </row>
    <row r="344" spans="1:9">
      <c r="A344" t="s">
        <v>230</v>
      </c>
      <c r="B344" t="s">
        <v>117</v>
      </c>
      <c r="C344" t="s">
        <v>217</v>
      </c>
      <c r="D344" t="s">
        <v>95</v>
      </c>
      <c r="E344" t="s">
        <v>95</v>
      </c>
      <c r="F344" t="s">
        <v>214</v>
      </c>
      <c r="G344" t="s">
        <v>95</v>
      </c>
      <c r="H344" t="s">
        <v>95</v>
      </c>
      <c r="I344" t="s">
        <v>284</v>
      </c>
    </row>
    <row r="345" spans="1:9">
      <c r="A345" t="s">
        <v>230</v>
      </c>
      <c r="B345" t="s">
        <v>118</v>
      </c>
      <c r="C345" t="s">
        <v>218</v>
      </c>
      <c r="D345" t="s">
        <v>95</v>
      </c>
      <c r="E345" t="s">
        <v>95</v>
      </c>
      <c r="F345" t="s">
        <v>214</v>
      </c>
      <c r="G345" t="s">
        <v>95</v>
      </c>
      <c r="H345" t="s">
        <v>95</v>
      </c>
      <c r="I345" t="s">
        <v>284</v>
      </c>
    </row>
    <row r="346" spans="1:9">
      <c r="A346" t="s">
        <v>230</v>
      </c>
      <c r="B346" t="s">
        <v>109</v>
      </c>
      <c r="C346" t="s">
        <v>212</v>
      </c>
      <c r="D346" t="s">
        <v>95</v>
      </c>
      <c r="E346" t="s">
        <v>95</v>
      </c>
      <c r="F346" t="s">
        <v>194</v>
      </c>
      <c r="G346" t="s">
        <v>95</v>
      </c>
      <c r="H346" t="s">
        <v>95</v>
      </c>
      <c r="I346" t="s">
        <v>284</v>
      </c>
    </row>
    <row r="347" spans="1:9">
      <c r="A347" t="s">
        <v>230</v>
      </c>
      <c r="B347" t="s">
        <v>115</v>
      </c>
      <c r="C347" t="s">
        <v>212</v>
      </c>
      <c r="D347" t="s">
        <v>95</v>
      </c>
      <c r="E347" t="s">
        <v>95</v>
      </c>
      <c r="F347" t="s">
        <v>214</v>
      </c>
      <c r="G347" t="s">
        <v>95</v>
      </c>
      <c r="H347" t="s">
        <v>95</v>
      </c>
      <c r="I347" t="s">
        <v>284</v>
      </c>
    </row>
    <row r="348" spans="1:9">
      <c r="A348" t="s">
        <v>230</v>
      </c>
      <c r="B348" t="s">
        <v>114</v>
      </c>
      <c r="C348" t="s">
        <v>232</v>
      </c>
      <c r="D348" t="s">
        <v>95</v>
      </c>
      <c r="E348" t="s">
        <v>95</v>
      </c>
      <c r="F348" t="s">
        <v>214</v>
      </c>
      <c r="G348" t="s">
        <v>95</v>
      </c>
      <c r="H348" t="s">
        <v>95</v>
      </c>
      <c r="I348" t="s">
        <v>284</v>
      </c>
    </row>
    <row r="349" spans="1:9">
      <c r="A349" t="s">
        <v>230</v>
      </c>
      <c r="B349" t="s">
        <v>110</v>
      </c>
      <c r="C349" t="s">
        <v>212</v>
      </c>
      <c r="D349" t="s">
        <v>95</v>
      </c>
      <c r="E349" t="s">
        <v>95</v>
      </c>
      <c r="F349" t="s">
        <v>194</v>
      </c>
      <c r="G349" t="s">
        <v>95</v>
      </c>
      <c r="H349" t="s">
        <v>95</v>
      </c>
      <c r="I349" t="s">
        <v>284</v>
      </c>
    </row>
    <row r="350" spans="1:9">
      <c r="A350" t="s">
        <v>230</v>
      </c>
      <c r="B350" t="s">
        <v>116</v>
      </c>
      <c r="C350" t="s">
        <v>212</v>
      </c>
      <c r="D350" t="s">
        <v>95</v>
      </c>
      <c r="E350" t="s">
        <v>95</v>
      </c>
      <c r="F350" t="s">
        <v>214</v>
      </c>
      <c r="G350" t="s">
        <v>95</v>
      </c>
      <c r="H350" t="s">
        <v>95</v>
      </c>
      <c r="I350" t="s">
        <v>284</v>
      </c>
    </row>
    <row r="351" spans="1:9">
      <c r="A351" t="s">
        <v>230</v>
      </c>
      <c r="B351" t="s">
        <v>108</v>
      </c>
      <c r="C351" t="s">
        <v>191</v>
      </c>
      <c r="D351" t="s">
        <v>233</v>
      </c>
      <c r="E351" t="s">
        <v>193</v>
      </c>
      <c r="F351" t="s">
        <v>194</v>
      </c>
      <c r="G351" t="s">
        <v>95</v>
      </c>
      <c r="H351" t="s">
        <v>95</v>
      </c>
      <c r="I351" t="s">
        <v>285</v>
      </c>
    </row>
    <row r="352" spans="1:9">
      <c r="A352" t="s">
        <v>230</v>
      </c>
      <c r="B352" t="s">
        <v>86</v>
      </c>
      <c r="C352" t="s">
        <v>212</v>
      </c>
      <c r="D352" t="s">
        <v>95</v>
      </c>
      <c r="E352" t="s">
        <v>95</v>
      </c>
      <c r="F352" t="s">
        <v>214</v>
      </c>
      <c r="G352" t="s">
        <v>95</v>
      </c>
      <c r="H352" t="s">
        <v>95</v>
      </c>
      <c r="I352" t="s">
        <v>284</v>
      </c>
    </row>
    <row r="353" spans="1:9">
      <c r="A353" t="s">
        <v>230</v>
      </c>
      <c r="B353" t="s">
        <v>83</v>
      </c>
      <c r="C353" t="s">
        <v>212</v>
      </c>
      <c r="D353" t="s">
        <v>95</v>
      </c>
      <c r="E353" t="s">
        <v>95</v>
      </c>
      <c r="F353" t="s">
        <v>214</v>
      </c>
      <c r="G353" t="s">
        <v>95</v>
      </c>
      <c r="H353" t="s">
        <v>95</v>
      </c>
      <c r="I353" t="s">
        <v>284</v>
      </c>
    </row>
    <row r="354" spans="1:9">
      <c r="A354" t="s">
        <v>230</v>
      </c>
      <c r="B354" t="s">
        <v>113</v>
      </c>
      <c r="C354" t="s">
        <v>232</v>
      </c>
      <c r="D354" t="s">
        <v>234</v>
      </c>
      <c r="E354" t="s">
        <v>235</v>
      </c>
      <c r="F354" t="s">
        <v>214</v>
      </c>
      <c r="G354" t="s">
        <v>236</v>
      </c>
      <c r="H354" t="s">
        <v>95</v>
      </c>
      <c r="I354" t="s">
        <v>284</v>
      </c>
    </row>
    <row r="355" spans="1:9">
      <c r="A355" t="s">
        <v>230</v>
      </c>
      <c r="B355" t="s">
        <v>82</v>
      </c>
      <c r="C355" t="s">
        <v>212</v>
      </c>
      <c r="D355" t="s">
        <v>95</v>
      </c>
      <c r="E355" t="s">
        <v>95</v>
      </c>
      <c r="F355" t="s">
        <v>214</v>
      </c>
      <c r="G355" t="s">
        <v>95</v>
      </c>
      <c r="H355" t="s">
        <v>95</v>
      </c>
      <c r="I355" t="s">
        <v>284</v>
      </c>
    </row>
    <row r="356" spans="1:9">
      <c r="I356" t="s">
        <v>284</v>
      </c>
    </row>
    <row r="357" spans="1:9">
      <c r="A357" t="s">
        <v>237</v>
      </c>
      <c r="B357" t="s">
        <v>238</v>
      </c>
      <c r="C357" t="s">
        <v>212</v>
      </c>
      <c r="D357" t="s">
        <v>239</v>
      </c>
      <c r="E357" t="s">
        <v>193</v>
      </c>
      <c r="F357" t="s">
        <v>194</v>
      </c>
      <c r="G357" t="s">
        <v>95</v>
      </c>
      <c r="H357" t="s">
        <v>95</v>
      </c>
      <c r="I357" t="s">
        <v>285</v>
      </c>
    </row>
    <row r="358" spans="1:9">
      <c r="A358" t="s">
        <v>237</v>
      </c>
      <c r="B358" t="s">
        <v>238</v>
      </c>
      <c r="C358" t="s">
        <v>212</v>
      </c>
      <c r="D358" t="s">
        <v>240</v>
      </c>
      <c r="E358" t="s">
        <v>223</v>
      </c>
      <c r="F358" t="s">
        <v>194</v>
      </c>
      <c r="G358" t="s">
        <v>95</v>
      </c>
      <c r="H358" t="s">
        <v>95</v>
      </c>
      <c r="I358" t="s">
        <v>285</v>
      </c>
    </row>
    <row r="359" spans="1:9">
      <c r="A359" t="s">
        <v>237</v>
      </c>
      <c r="B359" t="s">
        <v>108</v>
      </c>
      <c r="C359" t="s">
        <v>191</v>
      </c>
      <c r="D359" t="s">
        <v>241</v>
      </c>
      <c r="E359" t="s">
        <v>223</v>
      </c>
      <c r="F359" t="s">
        <v>194</v>
      </c>
      <c r="G359" t="s">
        <v>95</v>
      </c>
      <c r="H359" t="s">
        <v>95</v>
      </c>
      <c r="I359" t="s">
        <v>285</v>
      </c>
    </row>
    <row r="360" spans="1:9">
      <c r="A360" t="s">
        <v>237</v>
      </c>
      <c r="B360" t="s">
        <v>108</v>
      </c>
      <c r="C360" t="s">
        <v>191</v>
      </c>
      <c r="D360" t="s">
        <v>239</v>
      </c>
      <c r="E360" t="s">
        <v>193</v>
      </c>
      <c r="F360" t="s">
        <v>194</v>
      </c>
      <c r="G360" t="s">
        <v>95</v>
      </c>
      <c r="H360" t="s">
        <v>95</v>
      </c>
      <c r="I360" t="s">
        <v>285</v>
      </c>
    </row>
    <row r="361" spans="1:9">
      <c r="I361" t="s">
        <v>284</v>
      </c>
    </row>
    <row r="362" spans="1:9">
      <c r="I362" t="s">
        <v>284</v>
      </c>
    </row>
    <row r="363" spans="1:9">
      <c r="A363" t="s">
        <v>243</v>
      </c>
      <c r="B363" t="s">
        <v>159</v>
      </c>
      <c r="C363" t="s">
        <v>215</v>
      </c>
      <c r="D363" t="s">
        <v>244</v>
      </c>
      <c r="E363" t="s">
        <v>235</v>
      </c>
      <c r="F363" t="s">
        <v>194</v>
      </c>
      <c r="G363" t="s">
        <v>245</v>
      </c>
      <c r="H363" t="s">
        <v>246</v>
      </c>
      <c r="I363" t="s">
        <v>284</v>
      </c>
    </row>
    <row r="364" spans="1:9">
      <c r="A364" t="s">
        <v>243</v>
      </c>
      <c r="B364" t="s">
        <v>160</v>
      </c>
      <c r="C364" t="s">
        <v>213</v>
      </c>
      <c r="D364" t="s">
        <v>247</v>
      </c>
      <c r="E364" t="s">
        <v>235</v>
      </c>
      <c r="F364" t="s">
        <v>194</v>
      </c>
      <c r="G364" t="s">
        <v>248</v>
      </c>
      <c r="H364" t="s">
        <v>249</v>
      </c>
      <c r="I364" t="s">
        <v>284</v>
      </c>
    </row>
    <row r="365" spans="1:9">
      <c r="A365" t="s">
        <v>243</v>
      </c>
      <c r="B365" t="s">
        <v>158</v>
      </c>
      <c r="C365" t="s">
        <v>191</v>
      </c>
      <c r="D365" t="s">
        <v>250</v>
      </c>
      <c r="E365" t="s">
        <v>223</v>
      </c>
      <c r="F365" t="s">
        <v>194</v>
      </c>
      <c r="G365" t="s">
        <v>95</v>
      </c>
      <c r="H365" t="s">
        <v>95</v>
      </c>
      <c r="I365" t="s">
        <v>285</v>
      </c>
    </row>
    <row r="366" spans="1:9">
      <c r="A366" t="s">
        <v>243</v>
      </c>
      <c r="B366" t="s">
        <v>158</v>
      </c>
      <c r="C366" t="s">
        <v>191</v>
      </c>
      <c r="D366" t="s">
        <v>251</v>
      </c>
      <c r="E366" t="s">
        <v>193</v>
      </c>
      <c r="F366" t="s">
        <v>194</v>
      </c>
      <c r="G366" t="s">
        <v>95</v>
      </c>
      <c r="H366" t="s">
        <v>95</v>
      </c>
      <c r="I366" t="s">
        <v>285</v>
      </c>
    </row>
    <row r="367" spans="1:9">
      <c r="A367" t="s">
        <v>243</v>
      </c>
      <c r="B367" t="s">
        <v>137</v>
      </c>
      <c r="C367" t="s">
        <v>191</v>
      </c>
      <c r="D367" t="s">
        <v>252</v>
      </c>
      <c r="E367" t="s">
        <v>223</v>
      </c>
      <c r="F367" t="s">
        <v>194</v>
      </c>
      <c r="G367" t="s">
        <v>95</v>
      </c>
      <c r="H367" t="s">
        <v>95</v>
      </c>
      <c r="I367" t="s">
        <v>285</v>
      </c>
    </row>
    <row r="368" spans="1:9">
      <c r="A368" t="s">
        <v>243</v>
      </c>
      <c r="B368" t="s">
        <v>137</v>
      </c>
      <c r="C368" t="s">
        <v>191</v>
      </c>
      <c r="D368" t="s">
        <v>251</v>
      </c>
      <c r="E368" t="s">
        <v>193</v>
      </c>
      <c r="F368" t="s">
        <v>194</v>
      </c>
      <c r="G368" t="s">
        <v>95</v>
      </c>
      <c r="H368" t="s">
        <v>95</v>
      </c>
      <c r="I368" t="s">
        <v>285</v>
      </c>
    </row>
    <row r="369" spans="1:9">
      <c r="A369" t="s">
        <v>243</v>
      </c>
      <c r="B369" t="s">
        <v>161</v>
      </c>
      <c r="C369" t="s">
        <v>242</v>
      </c>
      <c r="D369" t="s">
        <v>253</v>
      </c>
      <c r="E369" t="s">
        <v>235</v>
      </c>
      <c r="F369" t="s">
        <v>194</v>
      </c>
      <c r="G369" t="s">
        <v>254</v>
      </c>
      <c r="H369" t="s">
        <v>246</v>
      </c>
      <c r="I369" t="s">
        <v>284</v>
      </c>
    </row>
    <row r="370" spans="1:9">
      <c r="I370" t="s">
        <v>284</v>
      </c>
    </row>
    <row r="371" spans="1:9">
      <c r="A371" t="s">
        <v>255</v>
      </c>
      <c r="B371" t="s">
        <v>141</v>
      </c>
      <c r="C371" t="s">
        <v>191</v>
      </c>
      <c r="D371" t="s">
        <v>256</v>
      </c>
      <c r="E371" t="s">
        <v>223</v>
      </c>
      <c r="F371" t="s">
        <v>214</v>
      </c>
      <c r="G371" t="s">
        <v>95</v>
      </c>
      <c r="H371" t="s">
        <v>95</v>
      </c>
      <c r="I371" t="s">
        <v>284</v>
      </c>
    </row>
    <row r="372" spans="1:9">
      <c r="A372" t="s">
        <v>255</v>
      </c>
      <c r="B372" t="s">
        <v>146</v>
      </c>
      <c r="C372" t="s">
        <v>212</v>
      </c>
      <c r="D372" t="s">
        <v>95</v>
      </c>
      <c r="E372" t="s">
        <v>95</v>
      </c>
      <c r="F372" t="s">
        <v>214</v>
      </c>
      <c r="G372" t="s">
        <v>95</v>
      </c>
      <c r="H372" t="s">
        <v>95</v>
      </c>
      <c r="I372" t="s">
        <v>284</v>
      </c>
    </row>
    <row r="373" spans="1:9">
      <c r="A373" t="s">
        <v>255</v>
      </c>
      <c r="B373" t="s">
        <v>147</v>
      </c>
      <c r="C373" t="s">
        <v>212</v>
      </c>
      <c r="D373" t="s">
        <v>95</v>
      </c>
      <c r="E373" t="s">
        <v>95</v>
      </c>
      <c r="F373" t="s">
        <v>214</v>
      </c>
      <c r="G373" t="s">
        <v>95</v>
      </c>
      <c r="H373" t="s">
        <v>95</v>
      </c>
      <c r="I373" t="s">
        <v>284</v>
      </c>
    </row>
    <row r="374" spans="1:9">
      <c r="A374" t="s">
        <v>255</v>
      </c>
      <c r="B374" t="s">
        <v>140</v>
      </c>
      <c r="C374" t="s">
        <v>232</v>
      </c>
      <c r="D374" t="s">
        <v>95</v>
      </c>
      <c r="E374" t="s">
        <v>95</v>
      </c>
      <c r="F374" t="s">
        <v>214</v>
      </c>
      <c r="G374" t="s">
        <v>95</v>
      </c>
      <c r="H374" t="s">
        <v>95</v>
      </c>
      <c r="I374" t="s">
        <v>284</v>
      </c>
    </row>
    <row r="375" spans="1:9">
      <c r="A375" t="s">
        <v>255</v>
      </c>
      <c r="B375" t="s">
        <v>143</v>
      </c>
      <c r="C375" t="s">
        <v>212</v>
      </c>
      <c r="D375" t="s">
        <v>95</v>
      </c>
      <c r="E375" t="s">
        <v>95</v>
      </c>
      <c r="F375" t="s">
        <v>214</v>
      </c>
      <c r="G375" t="s">
        <v>95</v>
      </c>
      <c r="H375" t="s">
        <v>95</v>
      </c>
      <c r="I375" t="s">
        <v>284</v>
      </c>
    </row>
    <row r="376" spans="1:9">
      <c r="A376" t="s">
        <v>255</v>
      </c>
      <c r="B376" t="s">
        <v>148</v>
      </c>
      <c r="C376" t="s">
        <v>212</v>
      </c>
      <c r="D376" t="s">
        <v>95</v>
      </c>
      <c r="E376" t="s">
        <v>95</v>
      </c>
      <c r="F376" t="s">
        <v>214</v>
      </c>
      <c r="G376" t="s">
        <v>95</v>
      </c>
      <c r="H376" t="s">
        <v>95</v>
      </c>
      <c r="I376" t="s">
        <v>284</v>
      </c>
    </row>
    <row r="377" spans="1:9">
      <c r="A377" t="s">
        <v>255</v>
      </c>
      <c r="B377" t="s">
        <v>145</v>
      </c>
      <c r="C377" t="s">
        <v>212</v>
      </c>
      <c r="D377" t="s">
        <v>95</v>
      </c>
      <c r="E377" t="s">
        <v>95</v>
      </c>
      <c r="F377" t="s">
        <v>214</v>
      </c>
      <c r="G377" t="s">
        <v>95</v>
      </c>
      <c r="H377" t="s">
        <v>95</v>
      </c>
      <c r="I377" t="s">
        <v>284</v>
      </c>
    </row>
    <row r="378" spans="1:9">
      <c r="A378" t="s">
        <v>255</v>
      </c>
      <c r="B378" t="s">
        <v>144</v>
      </c>
      <c r="C378" t="s">
        <v>212</v>
      </c>
      <c r="D378" t="s">
        <v>95</v>
      </c>
      <c r="E378" t="s">
        <v>95</v>
      </c>
      <c r="F378" t="s">
        <v>214</v>
      </c>
      <c r="G378" t="s">
        <v>95</v>
      </c>
      <c r="H378" t="s">
        <v>95</v>
      </c>
      <c r="I378" t="s">
        <v>284</v>
      </c>
    </row>
    <row r="379" spans="1:9">
      <c r="A379" t="s">
        <v>255</v>
      </c>
      <c r="B379" t="s">
        <v>139</v>
      </c>
      <c r="C379" t="s">
        <v>232</v>
      </c>
      <c r="D379" t="s">
        <v>95</v>
      </c>
      <c r="E379" t="s">
        <v>95</v>
      </c>
      <c r="F379" t="s">
        <v>214</v>
      </c>
      <c r="G379" t="s">
        <v>95</v>
      </c>
      <c r="H379" t="s">
        <v>95</v>
      </c>
      <c r="I379" t="s">
        <v>284</v>
      </c>
    </row>
    <row r="380" spans="1:9">
      <c r="A380" t="s">
        <v>255</v>
      </c>
      <c r="B380" t="s">
        <v>137</v>
      </c>
      <c r="C380" t="s">
        <v>191</v>
      </c>
      <c r="D380" t="s">
        <v>257</v>
      </c>
      <c r="E380" t="s">
        <v>193</v>
      </c>
      <c r="F380" t="s">
        <v>194</v>
      </c>
      <c r="G380" t="s">
        <v>95</v>
      </c>
      <c r="H380" t="s">
        <v>95</v>
      </c>
      <c r="I380" t="s">
        <v>285</v>
      </c>
    </row>
    <row r="381" spans="1:9">
      <c r="A381" t="s">
        <v>255</v>
      </c>
      <c r="B381" t="s">
        <v>138</v>
      </c>
      <c r="C381" t="s">
        <v>232</v>
      </c>
      <c r="D381" t="s">
        <v>95</v>
      </c>
      <c r="E381" t="s">
        <v>95</v>
      </c>
      <c r="F381" t="s">
        <v>214</v>
      </c>
      <c r="G381" t="s">
        <v>95</v>
      </c>
      <c r="H381" t="s">
        <v>95</v>
      </c>
      <c r="I381" t="s">
        <v>284</v>
      </c>
    </row>
    <row r="382" spans="1:9">
      <c r="A382" t="s">
        <v>255</v>
      </c>
      <c r="B382" t="s">
        <v>142</v>
      </c>
      <c r="C382" t="s">
        <v>215</v>
      </c>
      <c r="D382" t="s">
        <v>95</v>
      </c>
      <c r="E382" t="s">
        <v>95</v>
      </c>
      <c r="F382" t="s">
        <v>214</v>
      </c>
      <c r="G382" t="s">
        <v>95</v>
      </c>
      <c r="H382" t="s">
        <v>246</v>
      </c>
      <c r="I382" t="s">
        <v>284</v>
      </c>
    </row>
    <row r="383" spans="1:9">
      <c r="A383" t="s">
        <v>255</v>
      </c>
      <c r="B383" t="s">
        <v>108</v>
      </c>
      <c r="C383" t="s">
        <v>191</v>
      </c>
      <c r="D383" t="s">
        <v>258</v>
      </c>
      <c r="E383" t="s">
        <v>223</v>
      </c>
      <c r="F383" t="s">
        <v>214</v>
      </c>
      <c r="G383" t="s">
        <v>95</v>
      </c>
      <c r="H383" t="s">
        <v>95</v>
      </c>
      <c r="I383" t="s">
        <v>285</v>
      </c>
    </row>
    <row r="384" spans="1:9">
      <c r="A384" t="s">
        <v>255</v>
      </c>
      <c r="B384" t="s">
        <v>78</v>
      </c>
      <c r="C384" t="s">
        <v>221</v>
      </c>
      <c r="D384" t="s">
        <v>259</v>
      </c>
      <c r="E384" t="s">
        <v>223</v>
      </c>
      <c r="F384" t="s">
        <v>214</v>
      </c>
      <c r="G384" t="s">
        <v>95</v>
      </c>
      <c r="H384" t="s">
        <v>95</v>
      </c>
      <c r="I384" t="s">
        <v>285</v>
      </c>
    </row>
    <row r="385" spans="1:9">
      <c r="I385" t="s">
        <v>284</v>
      </c>
    </row>
    <row r="386" spans="1:9">
      <c r="A386" t="s">
        <v>260</v>
      </c>
      <c r="B386" t="s">
        <v>167</v>
      </c>
      <c r="C386" t="s">
        <v>213</v>
      </c>
      <c r="D386" t="s">
        <v>261</v>
      </c>
      <c r="E386" t="s">
        <v>235</v>
      </c>
      <c r="F386" t="s">
        <v>214</v>
      </c>
      <c r="G386" t="s">
        <v>262</v>
      </c>
      <c r="H386" t="s">
        <v>246</v>
      </c>
      <c r="I386" t="s">
        <v>284</v>
      </c>
    </row>
    <row r="387" spans="1:9">
      <c r="A387" t="s">
        <v>260</v>
      </c>
      <c r="B387" t="s">
        <v>166</v>
      </c>
      <c r="C387" t="s">
        <v>213</v>
      </c>
      <c r="D387" t="s">
        <v>263</v>
      </c>
      <c r="E387" t="s">
        <v>235</v>
      </c>
      <c r="F387" t="s">
        <v>214</v>
      </c>
      <c r="G387" t="s">
        <v>264</v>
      </c>
      <c r="H387" t="s">
        <v>246</v>
      </c>
      <c r="I387" t="s">
        <v>284</v>
      </c>
    </row>
    <row r="388" spans="1:9">
      <c r="A388" t="s">
        <v>260</v>
      </c>
      <c r="B388" t="s">
        <v>159</v>
      </c>
      <c r="C388" t="s">
        <v>215</v>
      </c>
      <c r="D388" t="s">
        <v>265</v>
      </c>
      <c r="E388" t="s">
        <v>235</v>
      </c>
      <c r="F388" t="s">
        <v>214</v>
      </c>
      <c r="G388" t="s">
        <v>245</v>
      </c>
      <c r="H388" t="s">
        <v>246</v>
      </c>
      <c r="I388" t="s">
        <v>284</v>
      </c>
    </row>
    <row r="389" spans="1:9">
      <c r="A389" t="s">
        <v>260</v>
      </c>
      <c r="B389" t="s">
        <v>163</v>
      </c>
      <c r="C389" t="s">
        <v>191</v>
      </c>
      <c r="D389" t="s">
        <v>266</v>
      </c>
      <c r="E389" t="s">
        <v>223</v>
      </c>
      <c r="F389" t="s">
        <v>214</v>
      </c>
      <c r="G389" t="s">
        <v>95</v>
      </c>
      <c r="H389" t="s">
        <v>95</v>
      </c>
      <c r="I389" t="s">
        <v>285</v>
      </c>
    </row>
    <row r="390" spans="1:9">
      <c r="A390" t="s">
        <v>260</v>
      </c>
      <c r="B390" t="s">
        <v>168</v>
      </c>
      <c r="C390" t="s">
        <v>213</v>
      </c>
      <c r="D390" t="s">
        <v>267</v>
      </c>
      <c r="E390" t="s">
        <v>235</v>
      </c>
      <c r="F390" t="s">
        <v>214</v>
      </c>
      <c r="G390" t="s">
        <v>268</v>
      </c>
      <c r="H390" t="s">
        <v>246</v>
      </c>
      <c r="I390" t="s">
        <v>284</v>
      </c>
    </row>
    <row r="391" spans="1:9">
      <c r="A391" t="s">
        <v>260</v>
      </c>
      <c r="B391" t="s">
        <v>165</v>
      </c>
      <c r="C391" t="s">
        <v>212</v>
      </c>
      <c r="D391" t="s">
        <v>95</v>
      </c>
      <c r="E391" t="s">
        <v>95</v>
      </c>
      <c r="F391" t="s">
        <v>214</v>
      </c>
      <c r="G391" t="s">
        <v>95</v>
      </c>
      <c r="H391" t="s">
        <v>95</v>
      </c>
      <c r="I391" t="s">
        <v>284</v>
      </c>
    </row>
    <row r="392" spans="1:9">
      <c r="A392" t="s">
        <v>260</v>
      </c>
      <c r="B392" t="s">
        <v>162</v>
      </c>
      <c r="C392" t="s">
        <v>212</v>
      </c>
      <c r="D392" t="s">
        <v>95</v>
      </c>
      <c r="E392" t="s">
        <v>95</v>
      </c>
      <c r="F392" t="s">
        <v>194</v>
      </c>
      <c r="G392" t="s">
        <v>95</v>
      </c>
      <c r="H392" t="s">
        <v>95</v>
      </c>
      <c r="I392" t="s">
        <v>284</v>
      </c>
    </row>
    <row r="393" spans="1:9">
      <c r="A393" t="s">
        <v>260</v>
      </c>
      <c r="B393" t="s">
        <v>158</v>
      </c>
      <c r="C393" t="s">
        <v>191</v>
      </c>
      <c r="D393" t="s">
        <v>269</v>
      </c>
      <c r="E393" t="s">
        <v>193</v>
      </c>
      <c r="F393" t="s">
        <v>194</v>
      </c>
      <c r="G393" t="s">
        <v>95</v>
      </c>
      <c r="H393" t="s">
        <v>95</v>
      </c>
      <c r="I393" t="s">
        <v>285</v>
      </c>
    </row>
    <row r="394" spans="1:9">
      <c r="A394" t="s">
        <v>260</v>
      </c>
      <c r="B394" t="s">
        <v>169</v>
      </c>
      <c r="C394" t="s">
        <v>216</v>
      </c>
      <c r="D394" t="s">
        <v>95</v>
      </c>
      <c r="E394" t="s">
        <v>95</v>
      </c>
      <c r="F394" t="s">
        <v>194</v>
      </c>
      <c r="G394" t="s">
        <v>95</v>
      </c>
      <c r="H394" t="s">
        <v>246</v>
      </c>
      <c r="I394" t="s">
        <v>284</v>
      </c>
    </row>
    <row r="395" spans="1:9">
      <c r="A395" t="s">
        <v>260</v>
      </c>
      <c r="B395" t="s">
        <v>164</v>
      </c>
      <c r="C395" t="s">
        <v>191</v>
      </c>
      <c r="D395" t="s">
        <v>270</v>
      </c>
      <c r="E395" t="s">
        <v>223</v>
      </c>
      <c r="F395" t="s">
        <v>214</v>
      </c>
      <c r="G395" t="s">
        <v>95</v>
      </c>
      <c r="H395" t="s">
        <v>95</v>
      </c>
      <c r="I395" t="s">
        <v>285</v>
      </c>
    </row>
    <row r="396" spans="1:9">
      <c r="I396" t="s">
        <v>284</v>
      </c>
    </row>
    <row r="397" spans="1:9">
      <c r="A397" t="s">
        <v>84</v>
      </c>
      <c r="B397" t="s">
        <v>271</v>
      </c>
      <c r="C397" t="s">
        <v>191</v>
      </c>
      <c r="D397" t="s">
        <v>272</v>
      </c>
      <c r="E397" t="s">
        <v>193</v>
      </c>
      <c r="F397" t="s">
        <v>194</v>
      </c>
      <c r="G397" t="s">
        <v>95</v>
      </c>
      <c r="H397" t="s">
        <v>95</v>
      </c>
      <c r="I397" t="s">
        <v>285</v>
      </c>
    </row>
    <row r="398" spans="1:9">
      <c r="A398" t="s">
        <v>84</v>
      </c>
      <c r="B398" t="s">
        <v>273</v>
      </c>
      <c r="C398" t="s">
        <v>221</v>
      </c>
      <c r="D398" t="s">
        <v>95</v>
      </c>
      <c r="E398" t="s">
        <v>95</v>
      </c>
      <c r="F398" t="s">
        <v>194</v>
      </c>
      <c r="G398" t="s">
        <v>95</v>
      </c>
      <c r="H398" t="s">
        <v>95</v>
      </c>
      <c r="I398" t="s">
        <v>284</v>
      </c>
    </row>
    <row r="399" spans="1:9">
      <c r="I399" t="s">
        <v>284</v>
      </c>
    </row>
    <row r="400" spans="1:9">
      <c r="A400" t="s">
        <v>274</v>
      </c>
      <c r="B400" t="s">
        <v>275</v>
      </c>
      <c r="C400" t="s">
        <v>191</v>
      </c>
      <c r="D400" t="s">
        <v>276</v>
      </c>
      <c r="E400" t="s">
        <v>193</v>
      </c>
      <c r="F400" t="s">
        <v>194</v>
      </c>
      <c r="G400" t="s">
        <v>95</v>
      </c>
      <c r="H400" t="s">
        <v>95</v>
      </c>
      <c r="I400" t="s">
        <v>285</v>
      </c>
    </row>
    <row r="401" spans="1:9">
      <c r="A401" t="s">
        <v>274</v>
      </c>
      <c r="B401" t="s">
        <v>87</v>
      </c>
      <c r="C401" t="s">
        <v>212</v>
      </c>
      <c r="D401" t="s">
        <v>95</v>
      </c>
      <c r="E401" t="s">
        <v>95</v>
      </c>
      <c r="F401" t="s">
        <v>214</v>
      </c>
      <c r="G401" t="s">
        <v>95</v>
      </c>
      <c r="H401" t="s">
        <v>95</v>
      </c>
      <c r="I401" t="s">
        <v>284</v>
      </c>
    </row>
    <row r="402" spans="1:9">
      <c r="A402" t="s">
        <v>274</v>
      </c>
      <c r="B402" t="s">
        <v>79</v>
      </c>
      <c r="C402" t="s">
        <v>212</v>
      </c>
      <c r="D402" t="s">
        <v>95</v>
      </c>
      <c r="E402" t="s">
        <v>95</v>
      </c>
      <c r="F402" t="s">
        <v>194</v>
      </c>
      <c r="G402" t="s">
        <v>95</v>
      </c>
      <c r="H402" t="s">
        <v>95</v>
      </c>
      <c r="I402" t="s">
        <v>284</v>
      </c>
    </row>
    <row r="403" spans="1:9">
      <c r="I403" t="s">
        <v>284</v>
      </c>
    </row>
    <row r="404" spans="1:9">
      <c r="A404" t="s">
        <v>277</v>
      </c>
      <c r="B404" t="s">
        <v>163</v>
      </c>
      <c r="C404" t="s">
        <v>191</v>
      </c>
      <c r="D404" t="s">
        <v>278</v>
      </c>
      <c r="E404" t="s">
        <v>193</v>
      </c>
      <c r="F404" t="s">
        <v>194</v>
      </c>
      <c r="G404" t="s">
        <v>95</v>
      </c>
      <c r="H404" t="s">
        <v>95</v>
      </c>
      <c r="I404" t="s">
        <v>285</v>
      </c>
    </row>
    <row r="405" spans="1:9">
      <c r="A405" t="s">
        <v>277</v>
      </c>
      <c r="B405" t="s">
        <v>84</v>
      </c>
      <c r="C405" t="s">
        <v>212</v>
      </c>
      <c r="D405" t="s">
        <v>95</v>
      </c>
      <c r="E405" t="s">
        <v>95</v>
      </c>
      <c r="F405" t="s">
        <v>214</v>
      </c>
      <c r="G405" t="s">
        <v>95</v>
      </c>
      <c r="H405" t="s">
        <v>95</v>
      </c>
      <c r="I405" t="s">
        <v>284</v>
      </c>
    </row>
    <row r="406" spans="1:9">
      <c r="A406" t="s">
        <v>277</v>
      </c>
      <c r="B406" t="s">
        <v>85</v>
      </c>
      <c r="C406" t="s">
        <v>212</v>
      </c>
      <c r="D406" t="s">
        <v>95</v>
      </c>
      <c r="E406" t="s">
        <v>95</v>
      </c>
      <c r="F406" t="s">
        <v>214</v>
      </c>
      <c r="G406" t="s">
        <v>95</v>
      </c>
      <c r="H406" t="s">
        <v>95</v>
      </c>
      <c r="I406" t="s">
        <v>284</v>
      </c>
    </row>
    <row r="407" spans="1:9">
      <c r="A407" t="s">
        <v>277</v>
      </c>
      <c r="B407" t="s">
        <v>87</v>
      </c>
      <c r="C407" t="s">
        <v>212</v>
      </c>
      <c r="D407" t="s">
        <v>95</v>
      </c>
      <c r="E407" t="s">
        <v>95</v>
      </c>
      <c r="F407" t="s">
        <v>214</v>
      </c>
      <c r="G407" t="s">
        <v>95</v>
      </c>
      <c r="H407" t="s">
        <v>95</v>
      </c>
      <c r="I407" t="s">
        <v>284</v>
      </c>
    </row>
    <row r="408" spans="1:9">
      <c r="A408" t="s">
        <v>277</v>
      </c>
      <c r="B408" t="s">
        <v>279</v>
      </c>
      <c r="C408" t="s">
        <v>218</v>
      </c>
      <c r="D408" t="s">
        <v>95</v>
      </c>
      <c r="E408" t="s">
        <v>95</v>
      </c>
      <c r="F408" t="s">
        <v>214</v>
      </c>
      <c r="G408" t="s">
        <v>95</v>
      </c>
      <c r="H408" t="s">
        <v>95</v>
      </c>
      <c r="I408" t="s">
        <v>284</v>
      </c>
    </row>
    <row r="409" spans="1:9">
      <c r="A409" t="s">
        <v>277</v>
      </c>
      <c r="B409" t="s">
        <v>88</v>
      </c>
      <c r="C409" t="s">
        <v>212</v>
      </c>
      <c r="D409" t="s">
        <v>95</v>
      </c>
      <c r="E409" t="s">
        <v>95</v>
      </c>
      <c r="F409" t="s">
        <v>214</v>
      </c>
      <c r="G409" t="s">
        <v>95</v>
      </c>
      <c r="H409" t="s">
        <v>95</v>
      </c>
      <c r="I409" t="s">
        <v>284</v>
      </c>
    </row>
    <row r="410" spans="1:9">
      <c r="A410" t="s">
        <v>277</v>
      </c>
      <c r="B410" t="s">
        <v>86</v>
      </c>
      <c r="C410" t="s">
        <v>212</v>
      </c>
      <c r="D410" t="s">
        <v>95</v>
      </c>
      <c r="E410" t="s">
        <v>95</v>
      </c>
      <c r="F410" t="s">
        <v>214</v>
      </c>
      <c r="G410" t="s">
        <v>95</v>
      </c>
      <c r="H410" t="s">
        <v>95</v>
      </c>
      <c r="I410" t="s">
        <v>284</v>
      </c>
    </row>
    <row r="411" spans="1:9">
      <c r="A411" t="s">
        <v>277</v>
      </c>
      <c r="B411" t="s">
        <v>81</v>
      </c>
      <c r="C411" t="s">
        <v>212</v>
      </c>
      <c r="D411" t="s">
        <v>95</v>
      </c>
      <c r="E411" t="s">
        <v>95</v>
      </c>
      <c r="F411" t="s">
        <v>214</v>
      </c>
      <c r="G411" t="s">
        <v>95</v>
      </c>
      <c r="H411" t="s">
        <v>95</v>
      </c>
      <c r="I411" t="s">
        <v>284</v>
      </c>
    </row>
    <row r="412" spans="1:9">
      <c r="A412" t="s">
        <v>277</v>
      </c>
      <c r="B412" t="s">
        <v>80</v>
      </c>
      <c r="C412" t="s">
        <v>212</v>
      </c>
      <c r="D412" t="s">
        <v>95</v>
      </c>
      <c r="E412" t="s">
        <v>95</v>
      </c>
      <c r="F412" t="s">
        <v>214</v>
      </c>
      <c r="G412" t="s">
        <v>95</v>
      </c>
      <c r="H412" t="s">
        <v>95</v>
      </c>
      <c r="I412" t="s">
        <v>284</v>
      </c>
    </row>
    <row r="413" spans="1:9">
      <c r="A413" t="s">
        <v>277</v>
      </c>
      <c r="B413" t="s">
        <v>79</v>
      </c>
      <c r="C413" t="s">
        <v>212</v>
      </c>
      <c r="D413" t="s">
        <v>95</v>
      </c>
      <c r="E413" t="s">
        <v>95</v>
      </c>
      <c r="F413" t="s">
        <v>194</v>
      </c>
      <c r="G413" t="s">
        <v>95</v>
      </c>
      <c r="H413" t="s">
        <v>95</v>
      </c>
      <c r="I413" t="s">
        <v>284</v>
      </c>
    </row>
    <row r="414" spans="1:9">
      <c r="A414" t="s">
        <v>277</v>
      </c>
      <c r="B414" t="s">
        <v>83</v>
      </c>
      <c r="C414" t="s">
        <v>212</v>
      </c>
      <c r="D414" t="s">
        <v>95</v>
      </c>
      <c r="E414" t="s">
        <v>95</v>
      </c>
      <c r="F414" t="s">
        <v>214</v>
      </c>
      <c r="G414" t="s">
        <v>95</v>
      </c>
      <c r="H414" t="s">
        <v>95</v>
      </c>
      <c r="I414" t="s">
        <v>284</v>
      </c>
    </row>
    <row r="415" spans="1:9">
      <c r="A415" t="s">
        <v>277</v>
      </c>
      <c r="B415" t="s">
        <v>82</v>
      </c>
      <c r="C415" t="s">
        <v>212</v>
      </c>
      <c r="D415" t="s">
        <v>95</v>
      </c>
      <c r="E415" t="s">
        <v>95</v>
      </c>
      <c r="F415" t="s">
        <v>214</v>
      </c>
      <c r="G415" t="s">
        <v>95</v>
      </c>
      <c r="H415" t="s">
        <v>95</v>
      </c>
      <c r="I415" t="s">
        <v>284</v>
      </c>
    </row>
    <row r="416" spans="1:9">
      <c r="I416" t="s">
        <v>284</v>
      </c>
    </row>
    <row r="417" spans="1:9">
      <c r="A417" t="s">
        <v>280</v>
      </c>
      <c r="B417" t="s">
        <v>238</v>
      </c>
      <c r="C417" t="s">
        <v>212</v>
      </c>
      <c r="D417" t="s">
        <v>281</v>
      </c>
      <c r="E417" t="s">
        <v>193</v>
      </c>
      <c r="F417" t="s">
        <v>194</v>
      </c>
      <c r="G417" t="s">
        <v>95</v>
      </c>
      <c r="H417" t="s">
        <v>95</v>
      </c>
      <c r="I417" t="s">
        <v>285</v>
      </c>
    </row>
    <row r="418" spans="1:9">
      <c r="A418" t="s">
        <v>280</v>
      </c>
      <c r="B418" t="s">
        <v>282</v>
      </c>
      <c r="C418" t="s">
        <v>221</v>
      </c>
      <c r="D418" t="s">
        <v>95</v>
      </c>
      <c r="E418" t="s">
        <v>95</v>
      </c>
      <c r="F418" t="s">
        <v>194</v>
      </c>
      <c r="G418" t="s">
        <v>95</v>
      </c>
      <c r="H418" t="s">
        <v>95</v>
      </c>
      <c r="I418" t="s">
        <v>284</v>
      </c>
    </row>
    <row r="419" spans="1:9">
      <c r="A419" t="s">
        <v>280</v>
      </c>
      <c r="B419" t="s">
        <v>271</v>
      </c>
      <c r="C419" t="s">
        <v>191</v>
      </c>
      <c r="D419" t="s">
        <v>283</v>
      </c>
      <c r="E419" t="s">
        <v>223</v>
      </c>
      <c r="F419" t="s">
        <v>194</v>
      </c>
      <c r="G419" t="s">
        <v>95</v>
      </c>
      <c r="H419" t="s">
        <v>95</v>
      </c>
      <c r="I419" t="s">
        <v>285</v>
      </c>
    </row>
  </sheetData>
  <pageMargins left="0.7" right="0.7" top="0.75" bottom="0.75" header="0.3" footer="0.3"/>
  <pageSetup orientation="portrait" horizontalDpi="0" verticalDpi="0" r:id="rId1"/>
  <tableParts count="7">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3"/>
  <sheetViews>
    <sheetView zoomScaleNormal="100" workbookViewId="0">
      <selection activeCell="F11" sqref="F11"/>
    </sheetView>
  </sheetViews>
  <sheetFormatPr baseColWidth="10" defaultColWidth="8.85546875" defaultRowHeight="15"/>
  <cols>
    <col min="1" max="1" width="65.28515625" bestFit="1" customWidth="1"/>
    <col min="2" max="2" width="25.85546875" bestFit="1" customWidth="1"/>
    <col min="3" max="3" width="58" bestFit="1" customWidth="1"/>
    <col min="4" max="5" width="19.28515625" bestFit="1" customWidth="1"/>
    <col min="6" max="6" width="75.85546875" bestFit="1" customWidth="1"/>
  </cols>
  <sheetData>
    <row r="2" spans="1:6" ht="18.75">
      <c r="A2" s="1" t="s">
        <v>65</v>
      </c>
    </row>
    <row r="3" spans="1:6">
      <c r="A3" s="25" t="s">
        <v>0</v>
      </c>
      <c r="B3" s="25" t="s">
        <v>2</v>
      </c>
      <c r="C3" s="25" t="s">
        <v>75</v>
      </c>
      <c r="D3" s="25" t="s">
        <v>3</v>
      </c>
      <c r="E3" s="25" t="s">
        <v>4</v>
      </c>
      <c r="F3" s="112" t="s">
        <v>76</v>
      </c>
    </row>
    <row r="4" spans="1:6" ht="14.45" customHeight="1">
      <c r="A4" s="108" t="s">
        <v>1227</v>
      </c>
      <c r="B4" s="108" t="s">
        <v>201</v>
      </c>
      <c r="C4" s="108" t="s">
        <v>1228</v>
      </c>
      <c r="D4" s="108" t="s">
        <v>1229</v>
      </c>
      <c r="E4" s="108" t="s">
        <v>1230</v>
      </c>
      <c r="F4" s="110"/>
    </row>
    <row r="5" spans="1:6" ht="14.45" customHeight="1">
      <c r="A5" t="s">
        <v>1231</v>
      </c>
      <c r="B5" t="s">
        <v>196</v>
      </c>
      <c r="C5" t="s">
        <v>1232</v>
      </c>
      <c r="D5" t="s">
        <v>197</v>
      </c>
      <c r="E5" t="s">
        <v>197</v>
      </c>
    </row>
    <row r="6" spans="1:6">
      <c r="A6" s="108" t="s">
        <v>1233</v>
      </c>
      <c r="B6" s="108" t="s">
        <v>198</v>
      </c>
      <c r="C6" s="108" t="s">
        <v>1234</v>
      </c>
      <c r="D6" s="108" t="s">
        <v>191</v>
      </c>
      <c r="E6" s="108" t="s">
        <v>191</v>
      </c>
      <c r="F6" s="110" t="s">
        <v>1235</v>
      </c>
    </row>
    <row r="7" spans="1:6">
      <c r="A7" s="108" t="s">
        <v>1282</v>
      </c>
      <c r="B7" s="108" t="s">
        <v>198</v>
      </c>
      <c r="C7" s="108" t="s">
        <v>1288</v>
      </c>
      <c r="D7" s="108" t="s">
        <v>191</v>
      </c>
      <c r="E7" s="108" t="s">
        <v>191</v>
      </c>
      <c r="F7" s="110" t="s">
        <v>1236</v>
      </c>
    </row>
    <row r="8" spans="1:6">
      <c r="A8" s="108" t="s">
        <v>1283</v>
      </c>
      <c r="B8" s="108" t="s">
        <v>198</v>
      </c>
      <c r="C8" s="108" t="s">
        <v>1289</v>
      </c>
      <c r="D8" s="108" t="s">
        <v>191</v>
      </c>
      <c r="E8" s="108" t="s">
        <v>191</v>
      </c>
      <c r="F8" s="110" t="s">
        <v>1236</v>
      </c>
    </row>
    <row r="9" spans="1:6">
      <c r="A9" s="108" t="s">
        <v>1284</v>
      </c>
      <c r="B9" s="108" t="s">
        <v>198</v>
      </c>
      <c r="C9" s="108" t="s">
        <v>1290</v>
      </c>
      <c r="D9" s="108" t="s">
        <v>191</v>
      </c>
      <c r="E9" s="108" t="s">
        <v>191</v>
      </c>
      <c r="F9" s="110" t="s">
        <v>1236</v>
      </c>
    </row>
    <row r="10" spans="1:6">
      <c r="A10" s="108" t="s">
        <v>1237</v>
      </c>
      <c r="B10" s="108" t="s">
        <v>198</v>
      </c>
      <c r="C10" s="108" t="s">
        <v>1238</v>
      </c>
      <c r="D10" s="108" t="s">
        <v>191</v>
      </c>
      <c r="E10" s="108" t="s">
        <v>191</v>
      </c>
      <c r="F10" s="110" t="s">
        <v>1236</v>
      </c>
    </row>
    <row r="11" spans="1:6">
      <c r="A11" s="108" t="s">
        <v>1239</v>
      </c>
      <c r="B11" s="108" t="s">
        <v>198</v>
      </c>
      <c r="C11" s="108" t="s">
        <v>1238</v>
      </c>
      <c r="D11" s="108" t="s">
        <v>191</v>
      </c>
      <c r="E11" s="108" t="s">
        <v>191</v>
      </c>
      <c r="F11" s="110" t="s">
        <v>1236</v>
      </c>
    </row>
    <row r="12" spans="1:6">
      <c r="A12" s="108" t="s">
        <v>1240</v>
      </c>
      <c r="B12" s="108" t="s">
        <v>198</v>
      </c>
      <c r="C12" s="108" t="s">
        <v>1238</v>
      </c>
      <c r="D12" s="108" t="s">
        <v>191</v>
      </c>
      <c r="E12" s="108" t="s">
        <v>191</v>
      </c>
      <c r="F12" s="110" t="s">
        <v>1236</v>
      </c>
    </row>
    <row r="13" spans="1:6">
      <c r="A13" s="108" t="s">
        <v>1439</v>
      </c>
      <c r="B13" s="108" t="s">
        <v>1241</v>
      </c>
      <c r="C13" s="108" t="s">
        <v>1242</v>
      </c>
      <c r="D13" s="108" t="s">
        <v>213</v>
      </c>
      <c r="E13" s="108" t="s">
        <v>191</v>
      </c>
      <c r="F13" s="110" t="s">
        <v>1243</v>
      </c>
    </row>
    <row r="14" spans="1:6">
      <c r="A14" s="108" t="s">
        <v>1440</v>
      </c>
      <c r="B14" s="108" t="s">
        <v>1241</v>
      </c>
      <c r="C14" s="108" t="s">
        <v>1319</v>
      </c>
      <c r="D14" s="108" t="s">
        <v>215</v>
      </c>
      <c r="E14" s="108" t="s">
        <v>1244</v>
      </c>
      <c r="F14" s="110" t="s">
        <v>1245</v>
      </c>
    </row>
    <row r="15" spans="1:6">
      <c r="A15" t="s">
        <v>1246</v>
      </c>
      <c r="B15" t="s">
        <v>1247</v>
      </c>
      <c r="C15" t="s">
        <v>1248</v>
      </c>
      <c r="D15" t="s">
        <v>197</v>
      </c>
      <c r="E15" t="s">
        <v>197</v>
      </c>
    </row>
    <row r="16" spans="1:6">
      <c r="A16" s="108" t="s">
        <v>1285</v>
      </c>
      <c r="B16" s="108" t="s">
        <v>198</v>
      </c>
      <c r="C16" s="108" t="s">
        <v>1249</v>
      </c>
      <c r="D16" s="108" t="s">
        <v>200</v>
      </c>
      <c r="E16" s="108" t="s">
        <v>191</v>
      </c>
      <c r="F16" s="110" t="s">
        <v>1235</v>
      </c>
    </row>
    <row r="17" spans="1:6">
      <c r="A17" s="108" t="s">
        <v>1309</v>
      </c>
      <c r="B17" s="108" t="s">
        <v>1250</v>
      </c>
      <c r="C17" s="108" t="s">
        <v>1251</v>
      </c>
      <c r="D17" s="108" t="s">
        <v>1252</v>
      </c>
      <c r="E17" s="108" t="s">
        <v>1408</v>
      </c>
      <c r="F17" s="110" t="s">
        <v>1235</v>
      </c>
    </row>
    <row r="18" spans="1:6">
      <c r="A18" s="108" t="s">
        <v>1310</v>
      </c>
      <c r="B18" s="108" t="s">
        <v>1250</v>
      </c>
      <c r="C18" s="108" t="s">
        <v>1253</v>
      </c>
      <c r="D18" s="108" t="s">
        <v>1254</v>
      </c>
      <c r="E18" s="108" t="s">
        <v>1255</v>
      </c>
      <c r="F18" s="110" t="s">
        <v>1256</v>
      </c>
    </row>
    <row r="19" spans="1:6">
      <c r="A19" s="108" t="s">
        <v>1311</v>
      </c>
      <c r="B19" s="108" t="s">
        <v>1250</v>
      </c>
      <c r="C19" s="108" t="s">
        <v>1257</v>
      </c>
      <c r="D19" s="108" t="s">
        <v>1258</v>
      </c>
      <c r="E19" s="108" t="s">
        <v>199</v>
      </c>
      <c r="F19" s="110" t="s">
        <v>1259</v>
      </c>
    </row>
    <row r="20" spans="1:6">
      <c r="A20" s="108" t="s">
        <v>1312</v>
      </c>
      <c r="B20" s="108" t="s">
        <v>1250</v>
      </c>
      <c r="C20" s="108" t="s">
        <v>1260</v>
      </c>
      <c r="D20" s="108" t="s">
        <v>1258</v>
      </c>
      <c r="E20" s="108" t="s">
        <v>199</v>
      </c>
      <c r="F20" s="110" t="s">
        <v>1318</v>
      </c>
    </row>
    <row r="21" spans="1:6">
      <c r="A21" s="108" t="s">
        <v>1313</v>
      </c>
      <c r="B21" s="108" t="s">
        <v>1250</v>
      </c>
      <c r="C21" s="108" t="s">
        <v>1261</v>
      </c>
      <c r="D21" s="108" t="s">
        <v>1258</v>
      </c>
      <c r="E21" s="108" t="s">
        <v>199</v>
      </c>
      <c r="F21" s="110" t="s">
        <v>1262</v>
      </c>
    </row>
    <row r="22" spans="1:6">
      <c r="A22" t="s">
        <v>1263</v>
      </c>
      <c r="B22" t="s">
        <v>1247</v>
      </c>
      <c r="C22" t="s">
        <v>1264</v>
      </c>
      <c r="D22" t="s">
        <v>197</v>
      </c>
      <c r="E22" t="s">
        <v>197</v>
      </c>
    </row>
    <row r="23" spans="1:6">
      <c r="A23" s="108" t="s">
        <v>1287</v>
      </c>
      <c r="B23" s="108" t="s">
        <v>198</v>
      </c>
      <c r="C23" s="108" t="s">
        <v>1249</v>
      </c>
      <c r="D23" s="108" t="s">
        <v>200</v>
      </c>
      <c r="E23" s="108" t="s">
        <v>191</v>
      </c>
      <c r="F23" s="110" t="s">
        <v>1235</v>
      </c>
    </row>
    <row r="24" spans="1:6">
      <c r="A24" s="108" t="s">
        <v>1305</v>
      </c>
      <c r="B24" s="108" t="s">
        <v>198</v>
      </c>
      <c r="C24" s="108" t="s">
        <v>1265</v>
      </c>
      <c r="D24" s="108" t="s">
        <v>191</v>
      </c>
      <c r="E24" s="108" t="s">
        <v>191</v>
      </c>
      <c r="F24" s="110" t="s">
        <v>1235</v>
      </c>
    </row>
    <row r="25" spans="1:6">
      <c r="A25" s="108" t="s">
        <v>1306</v>
      </c>
      <c r="B25" s="108" t="s">
        <v>1250</v>
      </c>
      <c r="C25" s="108" t="s">
        <v>1266</v>
      </c>
      <c r="D25" s="108" t="s">
        <v>1267</v>
      </c>
      <c r="E25" s="108" t="s">
        <v>1255</v>
      </c>
      <c r="F25" s="110" t="s">
        <v>1268</v>
      </c>
    </row>
    <row r="26" spans="1:6">
      <c r="A26" s="108" t="s">
        <v>1307</v>
      </c>
      <c r="B26" s="108" t="s">
        <v>1250</v>
      </c>
      <c r="C26" s="108" t="s">
        <v>1269</v>
      </c>
      <c r="D26" s="108" t="s">
        <v>1258</v>
      </c>
      <c r="E26" s="108" t="s">
        <v>1255</v>
      </c>
      <c r="F26" s="110" t="s">
        <v>1270</v>
      </c>
    </row>
    <row r="27" spans="1:6">
      <c r="A27" s="108" t="s">
        <v>1308</v>
      </c>
      <c r="B27" s="108" t="s">
        <v>1250</v>
      </c>
      <c r="C27" s="108" t="s">
        <v>1271</v>
      </c>
      <c r="D27" s="108" t="s">
        <v>215</v>
      </c>
      <c r="E27" s="108" t="s">
        <v>1244</v>
      </c>
      <c r="F27" s="110" t="s">
        <v>1245</v>
      </c>
    </row>
    <row r="28" spans="1:6">
      <c r="A28" s="108" t="s">
        <v>1314</v>
      </c>
      <c r="B28" s="108" t="s">
        <v>1250</v>
      </c>
      <c r="C28" s="108" t="s">
        <v>1316</v>
      </c>
      <c r="D28" s="108" t="s">
        <v>1258</v>
      </c>
      <c r="E28" s="108" t="s">
        <v>1255</v>
      </c>
      <c r="F28" s="110" t="s">
        <v>1315</v>
      </c>
    </row>
    <row r="29" spans="1:6">
      <c r="A29" t="s">
        <v>1272</v>
      </c>
      <c r="B29" t="s">
        <v>1247</v>
      </c>
      <c r="C29" t="s">
        <v>1273</v>
      </c>
      <c r="D29" t="s">
        <v>197</v>
      </c>
      <c r="E29" t="s">
        <v>197</v>
      </c>
    </row>
    <row r="30" spans="1:6">
      <c r="A30" s="108" t="s">
        <v>1286</v>
      </c>
      <c r="B30" s="108" t="s">
        <v>198</v>
      </c>
      <c r="C30" s="108" t="s">
        <v>1249</v>
      </c>
      <c r="D30" s="108" t="s">
        <v>200</v>
      </c>
      <c r="E30" s="108" t="s">
        <v>191</v>
      </c>
      <c r="F30" s="110" t="s">
        <v>1235</v>
      </c>
    </row>
    <row r="31" spans="1:6">
      <c r="A31" s="108" t="s">
        <v>1291</v>
      </c>
      <c r="B31" s="108" t="s">
        <v>198</v>
      </c>
      <c r="C31" s="108" t="s">
        <v>1274</v>
      </c>
      <c r="D31" s="108" t="s">
        <v>191</v>
      </c>
      <c r="E31" s="108" t="s">
        <v>191</v>
      </c>
      <c r="F31" s="110" t="s">
        <v>1235</v>
      </c>
    </row>
    <row r="32" spans="1:6">
      <c r="A32" s="108" t="s">
        <v>1292</v>
      </c>
      <c r="B32" s="108" t="s">
        <v>1250</v>
      </c>
      <c r="C32" s="108" t="s">
        <v>1275</v>
      </c>
      <c r="D32" s="108" t="s">
        <v>1276</v>
      </c>
      <c r="E32" s="108" t="s">
        <v>1255</v>
      </c>
      <c r="F32" s="110" t="s">
        <v>1317</v>
      </c>
    </row>
    <row r="33" spans="1:6">
      <c r="A33" t="s">
        <v>1277</v>
      </c>
      <c r="B33" t="s">
        <v>1247</v>
      </c>
      <c r="C33" t="s">
        <v>200</v>
      </c>
      <c r="D33" t="s">
        <v>200</v>
      </c>
      <c r="E33" t="s">
        <v>197</v>
      </c>
    </row>
    <row r="34" spans="1:6">
      <c r="A34" s="109" t="s">
        <v>1238</v>
      </c>
      <c r="B34" s="109" t="s">
        <v>1250</v>
      </c>
      <c r="C34" s="109" t="s">
        <v>200</v>
      </c>
      <c r="D34" s="109" t="s">
        <v>200</v>
      </c>
      <c r="E34" s="109" t="s">
        <v>191</v>
      </c>
      <c r="F34" s="111" t="s">
        <v>1235</v>
      </c>
    </row>
    <row r="35" spans="1:6">
      <c r="A35" s="109" t="s">
        <v>1304</v>
      </c>
      <c r="B35" s="109" t="s">
        <v>1250</v>
      </c>
      <c r="C35" s="109" t="s">
        <v>200</v>
      </c>
      <c r="D35" s="109" t="s">
        <v>200</v>
      </c>
      <c r="E35" s="109" t="s">
        <v>232</v>
      </c>
      <c r="F35" s="111" t="s">
        <v>1235</v>
      </c>
    </row>
    <row r="36" spans="1:6">
      <c r="A36" s="108" t="s">
        <v>1278</v>
      </c>
      <c r="B36" s="109" t="s">
        <v>1250</v>
      </c>
      <c r="C36" s="109" t="s">
        <v>200</v>
      </c>
      <c r="D36" s="109" t="s">
        <v>200</v>
      </c>
      <c r="E36" s="109" t="s">
        <v>199</v>
      </c>
      <c r="F36" s="111" t="s">
        <v>1235</v>
      </c>
    </row>
    <row r="37" spans="1:6">
      <c r="A37" s="108" t="s">
        <v>1303</v>
      </c>
      <c r="B37" s="109" t="s">
        <v>1250</v>
      </c>
      <c r="C37" s="109" t="s">
        <v>200</v>
      </c>
      <c r="D37" s="109" t="s">
        <v>200</v>
      </c>
      <c r="E37" s="109" t="s">
        <v>191</v>
      </c>
      <c r="F37" s="111" t="s">
        <v>1235</v>
      </c>
    </row>
    <row r="38" spans="1:6">
      <c r="A38" s="108" t="s">
        <v>1279</v>
      </c>
      <c r="B38" s="109" t="s">
        <v>1250</v>
      </c>
      <c r="C38" s="108" t="s">
        <v>200</v>
      </c>
      <c r="D38" s="108" t="s">
        <v>200</v>
      </c>
      <c r="E38" s="109" t="s">
        <v>199</v>
      </c>
      <c r="F38" s="111" t="s">
        <v>1235</v>
      </c>
    </row>
    <row r="39" spans="1:6">
      <c r="A39" s="108" t="s">
        <v>1302</v>
      </c>
      <c r="B39" s="109" t="s">
        <v>1250</v>
      </c>
      <c r="C39" s="108" t="s">
        <v>200</v>
      </c>
      <c r="D39" s="108" t="s">
        <v>200</v>
      </c>
      <c r="E39" s="109" t="s">
        <v>191</v>
      </c>
      <c r="F39" s="111" t="s">
        <v>1235</v>
      </c>
    </row>
    <row r="40" spans="1:6">
      <c r="A40" s="108" t="s">
        <v>1280</v>
      </c>
      <c r="B40" s="109" t="s">
        <v>1250</v>
      </c>
      <c r="C40" s="108" t="s">
        <v>200</v>
      </c>
      <c r="D40" s="108" t="s">
        <v>200</v>
      </c>
      <c r="E40" s="109" t="s">
        <v>199</v>
      </c>
      <c r="F40" s="111" t="s">
        <v>1235</v>
      </c>
    </row>
    <row r="41" spans="1:6">
      <c r="A41" s="108" t="s">
        <v>1301</v>
      </c>
      <c r="B41" s="109" t="s">
        <v>1250</v>
      </c>
      <c r="C41" s="108" t="s">
        <v>200</v>
      </c>
      <c r="D41" s="108" t="s">
        <v>200</v>
      </c>
      <c r="E41" s="109" t="s">
        <v>191</v>
      </c>
      <c r="F41" s="111" t="s">
        <v>1235</v>
      </c>
    </row>
    <row r="42" spans="1:6">
      <c r="A42" s="108" t="s">
        <v>1281</v>
      </c>
      <c r="B42" s="109" t="s">
        <v>1250</v>
      </c>
      <c r="C42" s="108" t="s">
        <v>200</v>
      </c>
      <c r="D42" s="108" t="s">
        <v>200</v>
      </c>
      <c r="E42" s="109" t="s">
        <v>199</v>
      </c>
      <c r="F42" s="111" t="s">
        <v>1235</v>
      </c>
    </row>
    <row r="43" spans="1:6">
      <c r="A43" s="25" t="s">
        <v>0</v>
      </c>
      <c r="B43" s="25" t="s">
        <v>2</v>
      </c>
      <c r="C43" s="25" t="s">
        <v>1</v>
      </c>
      <c r="D43" s="25" t="s">
        <v>3</v>
      </c>
      <c r="E43" s="25" t="s">
        <v>4</v>
      </c>
      <c r="F43" s="2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zoomScale="80" zoomScaleNormal="80" workbookViewId="0">
      <selection activeCell="B41" sqref="B41"/>
    </sheetView>
  </sheetViews>
  <sheetFormatPr baseColWidth="10" defaultColWidth="8.85546875" defaultRowHeight="15"/>
  <cols>
    <col min="1" max="1" width="42.7109375" customWidth="1"/>
    <col min="2" max="2" width="83.42578125" customWidth="1"/>
    <col min="3" max="3" width="28.42578125" bestFit="1" customWidth="1"/>
    <col min="4" max="4" width="43.42578125" bestFit="1" customWidth="1"/>
  </cols>
  <sheetData>
    <row r="2" spans="1:4" ht="18">
      <c r="A2" s="27" t="s">
        <v>72</v>
      </c>
      <c r="B2" s="26"/>
      <c r="C2" s="26"/>
      <c r="D2" s="26"/>
    </row>
    <row r="3" spans="1:4">
      <c r="A3" s="31" t="s">
        <v>0</v>
      </c>
      <c r="B3" s="33" t="s">
        <v>2</v>
      </c>
      <c r="C3" s="33" t="s">
        <v>1</v>
      </c>
      <c r="D3" s="33" t="s">
        <v>74</v>
      </c>
    </row>
    <row r="4" spans="1:4">
      <c r="A4" s="32"/>
      <c r="B4" s="34"/>
      <c r="C4" s="34"/>
      <c r="D4" s="34"/>
    </row>
    <row r="5" spans="1:4">
      <c r="A5" s="90" t="s">
        <v>1399</v>
      </c>
      <c r="B5" s="91" t="s">
        <v>1320</v>
      </c>
      <c r="C5" s="78"/>
      <c r="D5" s="77"/>
    </row>
    <row r="6" spans="1:4">
      <c r="A6" s="90" t="s">
        <v>1321</v>
      </c>
      <c r="B6" s="91" t="s">
        <v>1322</v>
      </c>
      <c r="C6" s="78" t="s">
        <v>1323</v>
      </c>
      <c r="D6" s="77"/>
    </row>
    <row r="7" spans="1:4">
      <c r="A7" s="90" t="s">
        <v>1227</v>
      </c>
      <c r="B7" s="91" t="s">
        <v>1324</v>
      </c>
      <c r="C7" s="78"/>
      <c r="D7" s="77" t="s">
        <v>1325</v>
      </c>
    </row>
    <row r="8" spans="1:4">
      <c r="A8" s="54" t="s">
        <v>1326</v>
      </c>
      <c r="B8" s="55" t="s">
        <v>1327</v>
      </c>
      <c r="C8" s="56"/>
      <c r="D8" s="57"/>
    </row>
    <row r="9" spans="1:4">
      <c r="A9" s="46" t="s">
        <v>1328</v>
      </c>
      <c r="B9" s="47" t="s">
        <v>1329</v>
      </c>
      <c r="C9" s="48"/>
      <c r="D9" s="49"/>
    </row>
    <row r="10" spans="1:4">
      <c r="A10" s="60" t="s">
        <v>1330</v>
      </c>
      <c r="B10" s="61" t="s">
        <v>1331</v>
      </c>
      <c r="C10" s="62"/>
      <c r="D10" s="63"/>
    </row>
    <row r="11" spans="1:4">
      <c r="A11" s="75" t="s">
        <v>1332</v>
      </c>
      <c r="B11" s="76" t="s">
        <v>1333</v>
      </c>
      <c r="C11" s="66"/>
      <c r="D11" s="67"/>
    </row>
    <row r="12" spans="1:4">
      <c r="A12" s="68" t="s">
        <v>1334</v>
      </c>
      <c r="B12" s="69" t="s">
        <v>1335</v>
      </c>
      <c r="C12" s="69"/>
      <c r="D12" s="70"/>
    </row>
    <row r="13" spans="1:4">
      <c r="A13" s="79" t="s">
        <v>1336</v>
      </c>
      <c r="B13" s="80" t="s">
        <v>1400</v>
      </c>
      <c r="C13" s="80" t="s">
        <v>1248</v>
      </c>
      <c r="D13" s="81"/>
    </row>
    <row r="14" spans="1:4">
      <c r="A14" s="79" t="s">
        <v>1337</v>
      </c>
      <c r="B14" s="80" t="s">
        <v>1401</v>
      </c>
      <c r="C14" s="80"/>
      <c r="D14" s="81" t="s">
        <v>1246</v>
      </c>
    </row>
    <row r="15" spans="1:4">
      <c r="A15" s="42" t="s">
        <v>1338</v>
      </c>
      <c r="B15" s="43" t="s">
        <v>1339</v>
      </c>
      <c r="C15" s="44"/>
      <c r="D15" s="45"/>
    </row>
    <row r="16" spans="1:4">
      <c r="A16" s="79" t="s">
        <v>1403</v>
      </c>
      <c r="B16" s="80" t="s">
        <v>1400</v>
      </c>
      <c r="C16" s="80" t="s">
        <v>1273</v>
      </c>
      <c r="D16" s="81"/>
    </row>
    <row r="17" spans="1:4">
      <c r="A17" s="79" t="s">
        <v>1402</v>
      </c>
      <c r="B17" s="80" t="s">
        <v>1401</v>
      </c>
      <c r="C17" s="80"/>
      <c r="D17" s="81" t="s">
        <v>1272</v>
      </c>
    </row>
    <row r="18" spans="1:4">
      <c r="A18" s="68" t="s">
        <v>1340</v>
      </c>
      <c r="B18" s="69" t="s">
        <v>1341</v>
      </c>
      <c r="C18" s="71"/>
      <c r="D18" s="72"/>
    </row>
    <row r="19" spans="1:4">
      <c r="A19" s="79" t="s">
        <v>1342</v>
      </c>
      <c r="B19" s="80" t="s">
        <v>1400</v>
      </c>
      <c r="C19" s="80" t="s">
        <v>1264</v>
      </c>
      <c r="D19" s="82"/>
    </row>
    <row r="20" spans="1:4">
      <c r="A20" s="79" t="s">
        <v>1343</v>
      </c>
      <c r="B20" s="80" t="s">
        <v>1401</v>
      </c>
      <c r="C20" s="83"/>
      <c r="D20" s="81" t="s">
        <v>1263</v>
      </c>
    </row>
    <row r="21" spans="1:4">
      <c r="A21" s="73" t="s">
        <v>1344</v>
      </c>
      <c r="B21" s="74" t="s">
        <v>1345</v>
      </c>
      <c r="C21" s="44"/>
      <c r="D21" s="45"/>
    </row>
    <row r="22" spans="1:4">
      <c r="A22" s="92" t="s">
        <v>1404</v>
      </c>
      <c r="B22" s="93" t="s">
        <v>1405</v>
      </c>
      <c r="C22" s="94"/>
      <c r="D22" s="95"/>
    </row>
    <row r="23" spans="1:4">
      <c r="A23" s="79" t="s">
        <v>1346</v>
      </c>
      <c r="B23" s="80" t="s">
        <v>1347</v>
      </c>
      <c r="C23" s="83"/>
      <c r="D23" s="81" t="s">
        <v>1277</v>
      </c>
    </row>
    <row r="24" spans="1:4">
      <c r="A24" s="84" t="s">
        <v>1348</v>
      </c>
      <c r="B24" s="85" t="s">
        <v>1349</v>
      </c>
      <c r="C24" s="64"/>
      <c r="D24" s="65"/>
    </row>
    <row r="25" spans="1:4">
      <c r="A25" s="96" t="s">
        <v>1350</v>
      </c>
      <c r="B25" s="97" t="s">
        <v>1351</v>
      </c>
      <c r="C25" s="99"/>
      <c r="D25" s="98"/>
    </row>
    <row r="26" spans="1:4">
      <c r="A26" s="86" t="s">
        <v>1342</v>
      </c>
      <c r="B26" s="87" t="s">
        <v>1400</v>
      </c>
      <c r="C26" s="87" t="s">
        <v>1407</v>
      </c>
      <c r="D26" s="89"/>
    </row>
    <row r="27" spans="1:4">
      <c r="A27" s="86" t="s">
        <v>1406</v>
      </c>
      <c r="B27" s="87" t="s">
        <v>1401</v>
      </c>
      <c r="C27" s="88"/>
      <c r="D27" s="100" t="s">
        <v>1231</v>
      </c>
    </row>
    <row r="28" spans="1:4">
      <c r="A28" s="58" t="s">
        <v>1352</v>
      </c>
      <c r="B28" s="59" t="s">
        <v>1353</v>
      </c>
      <c r="C28" s="56"/>
      <c r="D28" s="57"/>
    </row>
    <row r="29" spans="1:4">
      <c r="A29" s="50" t="s">
        <v>1354</v>
      </c>
      <c r="B29" s="51" t="s">
        <v>1355</v>
      </c>
      <c r="C29" s="52"/>
      <c r="D29"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zoomScale="90" zoomScaleNormal="90" workbookViewId="0">
      <selection activeCell="G38" sqref="G38"/>
    </sheetView>
  </sheetViews>
  <sheetFormatPr baseColWidth="10" defaultColWidth="8.85546875" defaultRowHeight="15"/>
  <cols>
    <col min="1" max="1" width="27.5703125" bestFit="1" customWidth="1"/>
    <col min="2" max="2" width="43.28515625" customWidth="1"/>
    <col min="6" max="6" width="29.85546875" customWidth="1"/>
    <col min="7" max="7" width="43.140625" customWidth="1"/>
    <col min="8" max="8" width="14.85546875" customWidth="1"/>
    <col min="9" max="9" width="48.85546875" customWidth="1"/>
  </cols>
  <sheetData>
    <row r="2" spans="1:2" ht="18.75">
      <c r="A2" s="1" t="s">
        <v>73</v>
      </c>
    </row>
    <row r="3" spans="1:2">
      <c r="A3" s="28" t="s">
        <v>0</v>
      </c>
      <c r="B3" s="28" t="s">
        <v>2</v>
      </c>
    </row>
    <row r="4" spans="1:2">
      <c r="A4" s="29" t="s">
        <v>1227</v>
      </c>
      <c r="B4" s="29" t="s">
        <v>1356</v>
      </c>
    </row>
    <row r="5" spans="1:2">
      <c r="A5" s="29" t="s">
        <v>1357</v>
      </c>
      <c r="B5" s="29" t="s">
        <v>1358</v>
      </c>
    </row>
    <row r="6" spans="1:2">
      <c r="A6" s="30" t="s">
        <v>1359</v>
      </c>
      <c r="B6" s="30" t="s">
        <v>1395</v>
      </c>
    </row>
    <row r="7" spans="1:2">
      <c r="A7" s="29" t="s">
        <v>1413</v>
      </c>
      <c r="B7" s="29" t="s">
        <v>1360</v>
      </c>
    </row>
    <row r="8" spans="1:2">
      <c r="A8" s="29" t="s">
        <v>1415</v>
      </c>
      <c r="B8" s="29" t="s">
        <v>1438</v>
      </c>
    </row>
    <row r="9" spans="1:2">
      <c r="A9" s="29" t="s">
        <v>1414</v>
      </c>
      <c r="B9" s="29" t="s">
        <v>1437</v>
      </c>
    </row>
    <row r="10" spans="1:2">
      <c r="A10" s="30" t="s">
        <v>1361</v>
      </c>
      <c r="B10" s="30" t="s">
        <v>1391</v>
      </c>
    </row>
    <row r="11" spans="1:2">
      <c r="A11" s="29" t="s">
        <v>1362</v>
      </c>
      <c r="B11" s="29" t="s">
        <v>1363</v>
      </c>
    </row>
    <row r="12" spans="1:2">
      <c r="A12" s="30" t="s">
        <v>1293</v>
      </c>
      <c r="B12" s="30" t="s">
        <v>1392</v>
      </c>
    </row>
    <row r="13" spans="1:2">
      <c r="A13" s="29" t="s">
        <v>1364</v>
      </c>
      <c r="B13" s="29" t="s">
        <v>1365</v>
      </c>
    </row>
    <row r="14" spans="1:2">
      <c r="A14" s="29" t="s">
        <v>1366</v>
      </c>
      <c r="B14" s="29" t="s">
        <v>1367</v>
      </c>
    </row>
    <row r="15" spans="1:2">
      <c r="A15" s="29" t="s">
        <v>1368</v>
      </c>
      <c r="B15" s="29" t="s">
        <v>1369</v>
      </c>
    </row>
    <row r="16" spans="1:2">
      <c r="A16" s="29" t="s">
        <v>1370</v>
      </c>
      <c r="B16" s="29" t="s">
        <v>1371</v>
      </c>
    </row>
    <row r="17" spans="1:2">
      <c r="A17" s="29" t="s">
        <v>1372</v>
      </c>
      <c r="B17" s="29" t="s">
        <v>1373</v>
      </c>
    </row>
    <row r="18" spans="1:2">
      <c r="A18" s="30" t="s">
        <v>1299</v>
      </c>
      <c r="B18" s="30" t="s">
        <v>1393</v>
      </c>
    </row>
    <row r="19" spans="1:2">
      <c r="A19" s="29" t="s">
        <v>1374</v>
      </c>
      <c r="B19" s="29" t="s">
        <v>1375</v>
      </c>
    </row>
    <row r="20" spans="1:2">
      <c r="A20" s="29" t="s">
        <v>1376</v>
      </c>
      <c r="B20" s="29" t="s">
        <v>1377</v>
      </c>
    </row>
    <row r="21" spans="1:2">
      <c r="A21" s="29" t="s">
        <v>1378</v>
      </c>
      <c r="B21" s="29" t="s">
        <v>1379</v>
      </c>
    </row>
    <row r="22" spans="1:2">
      <c r="A22" s="29" t="s">
        <v>1396</v>
      </c>
      <c r="B22" s="29" t="s">
        <v>1380</v>
      </c>
    </row>
    <row r="23" spans="1:2">
      <c r="A23" s="29" t="s">
        <v>1300</v>
      </c>
      <c r="B23" s="29" t="s">
        <v>1410</v>
      </c>
    </row>
    <row r="24" spans="1:2">
      <c r="A24" s="30" t="s">
        <v>1298</v>
      </c>
      <c r="B24" s="30" t="s">
        <v>1409</v>
      </c>
    </row>
    <row r="25" spans="1:2">
      <c r="A25" s="29" t="s">
        <v>1381</v>
      </c>
      <c r="B25" s="29" t="s">
        <v>1382</v>
      </c>
    </row>
    <row r="26" spans="1:2">
      <c r="A26" s="29" t="s">
        <v>1383</v>
      </c>
      <c r="B26" s="29" t="s">
        <v>1384</v>
      </c>
    </row>
    <row r="27" spans="1:2">
      <c r="A27" s="30" t="s">
        <v>202</v>
      </c>
      <c r="B27" s="30" t="s">
        <v>1394</v>
      </c>
    </row>
    <row r="28" spans="1:2">
      <c r="A28" s="29" t="s">
        <v>1297</v>
      </c>
      <c r="B28" s="29" t="s">
        <v>1385</v>
      </c>
    </row>
    <row r="29" spans="1:2">
      <c r="A29" s="29" t="s">
        <v>1386</v>
      </c>
      <c r="B29" s="29" t="s">
        <v>1387</v>
      </c>
    </row>
    <row r="30" spans="1:2">
      <c r="A30" s="29" t="s">
        <v>1296</v>
      </c>
      <c r="B30" s="29" t="s">
        <v>1388</v>
      </c>
    </row>
    <row r="31" spans="1:2">
      <c r="A31" s="29" t="s">
        <v>1295</v>
      </c>
      <c r="B31" s="29" t="s">
        <v>1389</v>
      </c>
    </row>
    <row r="32" spans="1:2">
      <c r="A32" s="29" t="s">
        <v>1294</v>
      </c>
      <c r="B32" s="29" t="s">
        <v>1390</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Q94"/>
  <sheetViews>
    <sheetView topLeftCell="A82" workbookViewId="0">
      <selection activeCell="M37" sqref="M37"/>
    </sheetView>
  </sheetViews>
  <sheetFormatPr baseColWidth="10" defaultColWidth="8.85546875" defaultRowHeight="15"/>
  <cols>
    <col min="2" max="2" width="21" bestFit="1" customWidth="1"/>
    <col min="3" max="3" width="18.7109375" bestFit="1" customWidth="1"/>
    <col min="4" max="4" width="18.140625" bestFit="1" customWidth="1"/>
    <col min="5" max="5" width="17.5703125" bestFit="1" customWidth="1"/>
    <col min="8" max="8" width="21" customWidth="1"/>
    <col min="9" max="9" width="23.85546875" customWidth="1"/>
    <col min="10" max="11" width="11" customWidth="1"/>
    <col min="12" max="12" width="12" customWidth="1"/>
    <col min="13" max="16" width="12" bestFit="1" customWidth="1"/>
    <col min="17" max="17" width="12.5703125" bestFit="1" customWidth="1"/>
  </cols>
  <sheetData>
    <row r="3" spans="2:12">
      <c r="B3" s="104" t="s">
        <v>1411</v>
      </c>
      <c r="C3" t="s">
        <v>1415</v>
      </c>
      <c r="D3" t="s">
        <v>1413</v>
      </c>
      <c r="E3" t="s">
        <v>1414</v>
      </c>
      <c r="H3" s="104" t="s">
        <v>1414</v>
      </c>
      <c r="I3" s="104" t="s">
        <v>1416</v>
      </c>
    </row>
    <row r="4" spans="2:12">
      <c r="B4" s="105" t="s">
        <v>383</v>
      </c>
      <c r="C4" s="107">
        <v>1080.8000000000002</v>
      </c>
      <c r="D4" s="107">
        <v>339</v>
      </c>
      <c r="E4" s="107">
        <v>366391.20000000007</v>
      </c>
      <c r="H4" s="104" t="s">
        <v>1411</v>
      </c>
      <c r="I4" t="s">
        <v>1417</v>
      </c>
      <c r="J4" t="s">
        <v>1418</v>
      </c>
      <c r="K4" t="s">
        <v>1419</v>
      </c>
      <c r="L4" t="s">
        <v>1412</v>
      </c>
    </row>
    <row r="5" spans="2:12">
      <c r="B5" s="106" t="s">
        <v>382</v>
      </c>
      <c r="C5" s="107">
        <v>1080.8000000000002</v>
      </c>
      <c r="D5" s="107">
        <v>339</v>
      </c>
      <c r="E5" s="107">
        <v>366391.20000000007</v>
      </c>
      <c r="H5" s="105" t="s">
        <v>176</v>
      </c>
      <c r="I5" s="107">
        <v>3746259.6000000006</v>
      </c>
      <c r="J5" s="107">
        <v>20213166.600000001</v>
      </c>
      <c r="K5" s="107">
        <v>17433833</v>
      </c>
      <c r="L5" s="107">
        <v>112588647.80000001</v>
      </c>
    </row>
    <row r="6" spans="2:12">
      <c r="B6" s="105" t="s">
        <v>443</v>
      </c>
      <c r="C6" s="107">
        <v>3469.9500000000007</v>
      </c>
      <c r="D6" s="107">
        <v>5167</v>
      </c>
      <c r="E6" s="107">
        <v>17929231.650000002</v>
      </c>
      <c r="H6" s="105" t="s">
        <v>178</v>
      </c>
      <c r="I6" s="107">
        <v>678787.2</v>
      </c>
      <c r="J6" s="107">
        <v>6403305.75</v>
      </c>
      <c r="K6" s="107">
        <v>2432191.85</v>
      </c>
      <c r="L6" s="107">
        <v>24398879.400000002</v>
      </c>
    </row>
    <row r="7" spans="2:12">
      <c r="B7" s="106" t="s">
        <v>442</v>
      </c>
      <c r="C7" s="107">
        <v>2666.6700000000005</v>
      </c>
      <c r="D7" s="107">
        <v>4543</v>
      </c>
      <c r="E7" s="107">
        <v>12114681.810000002</v>
      </c>
      <c r="H7" s="105" t="s">
        <v>288</v>
      </c>
      <c r="I7" s="107">
        <v>1809423.8</v>
      </c>
      <c r="J7" s="107">
        <v>14676545.309999993</v>
      </c>
      <c r="K7" s="107">
        <v>6435867.2399999993</v>
      </c>
      <c r="L7" s="107">
        <v>59684765.79999999</v>
      </c>
    </row>
    <row r="8" spans="2:12">
      <c r="B8" s="106" t="s">
        <v>726</v>
      </c>
      <c r="C8" s="107">
        <v>803.28</v>
      </c>
      <c r="D8" s="107">
        <v>624</v>
      </c>
      <c r="E8" s="107">
        <v>501246.71999999997</v>
      </c>
      <c r="H8" s="105" t="s">
        <v>291</v>
      </c>
      <c r="I8" s="107">
        <v>3874953.5999999996</v>
      </c>
      <c r="J8" s="107">
        <v>22176180.000000004</v>
      </c>
      <c r="K8" s="107">
        <v>7927709.7999999998</v>
      </c>
      <c r="L8" s="107">
        <v>90353694.199999988</v>
      </c>
    </row>
    <row r="9" spans="2:12">
      <c r="B9" s="105" t="s">
        <v>663</v>
      </c>
      <c r="C9" s="107">
        <v>1341.9799999999998</v>
      </c>
      <c r="D9" s="107">
        <v>1392</v>
      </c>
      <c r="E9" s="107">
        <v>1868036.1599999997</v>
      </c>
      <c r="H9" s="105" t="s">
        <v>294</v>
      </c>
      <c r="I9" s="107">
        <v>286907.40000000002</v>
      </c>
      <c r="J9" s="107">
        <v>6160859.1999999993</v>
      </c>
      <c r="K9" s="107">
        <v>1796296.5</v>
      </c>
      <c r="L9" s="107">
        <v>18997536.599999998</v>
      </c>
    </row>
    <row r="10" spans="2:12">
      <c r="B10" s="106" t="s">
        <v>661</v>
      </c>
      <c r="C10" s="107">
        <v>496.37999999999994</v>
      </c>
      <c r="D10" s="107">
        <v>320</v>
      </c>
      <c r="E10" s="107">
        <v>158841.59999999998</v>
      </c>
      <c r="H10" s="105" t="s">
        <v>297</v>
      </c>
      <c r="I10" s="107">
        <v>1229585.0000000005</v>
      </c>
      <c r="J10" s="107">
        <v>8308305.7199999969</v>
      </c>
      <c r="K10" s="107">
        <v>2467203</v>
      </c>
      <c r="L10" s="107">
        <v>31145368.669999994</v>
      </c>
    </row>
    <row r="11" spans="2:12">
      <c r="B11" s="106" t="s">
        <v>841</v>
      </c>
      <c r="C11" s="107">
        <v>845.59999999999991</v>
      </c>
      <c r="D11" s="107">
        <v>1072</v>
      </c>
      <c r="E11" s="107">
        <v>906483.19999999995</v>
      </c>
      <c r="H11" s="105" t="s">
        <v>300</v>
      </c>
      <c r="I11" s="107">
        <v>398903.39999999997</v>
      </c>
      <c r="J11" s="107">
        <v>3762078.649999999</v>
      </c>
      <c r="K11" s="107">
        <v>1444271.3999999997</v>
      </c>
      <c r="L11" s="107">
        <v>14311485.499999996</v>
      </c>
    </row>
    <row r="12" spans="2:12">
      <c r="B12" s="105" t="s">
        <v>407</v>
      </c>
      <c r="C12" s="107">
        <v>5324.64</v>
      </c>
      <c r="D12" s="107">
        <v>4247</v>
      </c>
      <c r="E12" s="107">
        <v>22613746.080000002</v>
      </c>
      <c r="H12" s="105" t="s">
        <v>304</v>
      </c>
      <c r="I12" s="107">
        <v>1204081.8000000003</v>
      </c>
      <c r="J12" s="107">
        <v>11839095.580000006</v>
      </c>
      <c r="K12" s="107">
        <v>5802625.3600000041</v>
      </c>
      <c r="L12" s="107">
        <v>48319481.180000022</v>
      </c>
    </row>
    <row r="13" spans="2:12">
      <c r="B13" s="106" t="s">
        <v>520</v>
      </c>
      <c r="C13" s="107">
        <v>486.67999999999995</v>
      </c>
      <c r="D13" s="107">
        <v>315</v>
      </c>
      <c r="E13" s="107">
        <v>153304.19999999998</v>
      </c>
      <c r="H13" s="105" t="s">
        <v>1412</v>
      </c>
      <c r="I13" s="107">
        <v>90159126.199999958</v>
      </c>
      <c r="J13" s="107">
        <v>703880774.1200006</v>
      </c>
      <c r="K13" s="107">
        <v>316420560.61000007</v>
      </c>
      <c r="L13" s="107">
        <v>2899457198.4699993</v>
      </c>
    </row>
    <row r="14" spans="2:12">
      <c r="B14" s="106" t="s">
        <v>915</v>
      </c>
      <c r="C14" s="107">
        <v>480.7</v>
      </c>
      <c r="D14" s="107">
        <v>267</v>
      </c>
      <c r="E14" s="107">
        <v>128346.9</v>
      </c>
    </row>
    <row r="15" spans="2:12">
      <c r="B15" s="106" t="s">
        <v>543</v>
      </c>
      <c r="C15" s="107">
        <v>2343.83</v>
      </c>
      <c r="D15" s="107">
        <v>1893</v>
      </c>
      <c r="E15" s="107">
        <v>4436870.1899999995</v>
      </c>
    </row>
    <row r="16" spans="2:12">
      <c r="B16" s="106" t="s">
        <v>404</v>
      </c>
      <c r="C16" s="107">
        <v>2013.4300000000003</v>
      </c>
      <c r="D16" s="107">
        <v>1772</v>
      </c>
      <c r="E16" s="107">
        <v>3567797.9600000004</v>
      </c>
    </row>
    <row r="17" spans="2:17">
      <c r="B17" s="105" t="s">
        <v>368</v>
      </c>
      <c r="C17" s="107">
        <v>1907.4999999999998</v>
      </c>
      <c r="D17" s="107">
        <v>1984</v>
      </c>
      <c r="E17" s="107">
        <v>3784479.9999999995</v>
      </c>
    </row>
    <row r="18" spans="2:17">
      <c r="B18" s="106" t="s">
        <v>670</v>
      </c>
      <c r="C18" s="107">
        <v>952.1</v>
      </c>
      <c r="D18" s="107">
        <v>966</v>
      </c>
      <c r="E18" s="107">
        <v>919728.6</v>
      </c>
      <c r="H18" s="104" t="s">
        <v>1414</v>
      </c>
      <c r="I18" s="104" t="s">
        <v>1416</v>
      </c>
    </row>
    <row r="19" spans="2:17">
      <c r="B19" s="106" t="s">
        <v>365</v>
      </c>
      <c r="C19" s="107">
        <v>883.59999999999991</v>
      </c>
      <c r="D19" s="107">
        <v>956</v>
      </c>
      <c r="E19" s="107">
        <v>844721.59999999986</v>
      </c>
      <c r="H19" s="104" t="s">
        <v>1411</v>
      </c>
      <c r="I19" t="s">
        <v>1429</v>
      </c>
      <c r="J19" t="s">
        <v>1430</v>
      </c>
      <c r="K19" t="s">
        <v>1431</v>
      </c>
      <c r="L19" t="s">
        <v>1432</v>
      </c>
      <c r="M19" t="s">
        <v>1433</v>
      </c>
      <c r="N19" t="s">
        <v>1434</v>
      </c>
      <c r="O19" t="s">
        <v>1435</v>
      </c>
      <c r="P19" t="s">
        <v>1436</v>
      </c>
      <c r="Q19" t="s">
        <v>1412</v>
      </c>
    </row>
    <row r="20" spans="2:17">
      <c r="B20" s="106" t="s">
        <v>602</v>
      </c>
      <c r="C20" s="107">
        <v>71.8</v>
      </c>
      <c r="D20" s="107">
        <v>62</v>
      </c>
      <c r="E20" s="107">
        <v>4451.5999999999995</v>
      </c>
      <c r="H20" s="105" t="s">
        <v>1421</v>
      </c>
      <c r="I20" s="107">
        <v>104588.19999999998</v>
      </c>
      <c r="J20" s="107">
        <v>361800.00000000006</v>
      </c>
      <c r="K20" s="107">
        <v>134440.79999999999</v>
      </c>
      <c r="L20" s="107">
        <v>1011034.08</v>
      </c>
      <c r="M20" s="107">
        <v>494762.0400000001</v>
      </c>
      <c r="N20" s="107">
        <v>557126.03999999992</v>
      </c>
      <c r="O20" s="107">
        <v>1628363.0000000002</v>
      </c>
      <c r="P20" s="107">
        <v>1792200.2400000002</v>
      </c>
      <c r="Q20" s="107">
        <v>41860697.54999999</v>
      </c>
    </row>
    <row r="21" spans="2:17">
      <c r="B21" s="105" t="s">
        <v>820</v>
      </c>
      <c r="C21" s="107">
        <v>1212.2399999999998</v>
      </c>
      <c r="D21" s="107">
        <v>1170</v>
      </c>
      <c r="E21" s="107">
        <v>1418320.7999999998</v>
      </c>
      <c r="H21" s="105" t="s">
        <v>1428</v>
      </c>
      <c r="I21" s="107">
        <v>39543</v>
      </c>
      <c r="J21" s="107">
        <v>38693.699999999997</v>
      </c>
      <c r="K21" s="107">
        <v>22197.200000000001</v>
      </c>
      <c r="L21" s="107">
        <v>59117.5</v>
      </c>
      <c r="M21" s="107">
        <v>119981.54999999999</v>
      </c>
      <c r="N21" s="107">
        <v>141794.4</v>
      </c>
      <c r="O21" s="107">
        <v>1241192.0100000005</v>
      </c>
      <c r="P21" s="107">
        <v>66238.8</v>
      </c>
      <c r="Q21" s="107">
        <v>9025133.9999999981</v>
      </c>
    </row>
    <row r="22" spans="2:17">
      <c r="B22" s="106" t="s">
        <v>884</v>
      </c>
      <c r="C22" s="107">
        <v>663.49999999999989</v>
      </c>
      <c r="D22" s="107">
        <v>792</v>
      </c>
      <c r="E22" s="107">
        <v>525491.99999999988</v>
      </c>
      <c r="H22" s="105" t="s">
        <v>1422</v>
      </c>
      <c r="I22" s="107">
        <v>194000.00000000003</v>
      </c>
      <c r="J22" s="107">
        <v>187732.99999999997</v>
      </c>
      <c r="K22" s="107">
        <v>1360587.2</v>
      </c>
      <c r="L22" s="107">
        <v>1437991.3800000004</v>
      </c>
      <c r="M22" s="107">
        <v>287177.52</v>
      </c>
      <c r="N22" s="107">
        <v>2555516.2500000005</v>
      </c>
      <c r="O22" s="107">
        <v>5216897.6000000006</v>
      </c>
      <c r="P22" s="107">
        <v>363168.14999999997</v>
      </c>
      <c r="Q22" s="107">
        <v>68692593.839999959</v>
      </c>
    </row>
    <row r="23" spans="2:17">
      <c r="B23" s="106" t="s">
        <v>819</v>
      </c>
      <c r="C23" s="107">
        <v>548.74</v>
      </c>
      <c r="D23" s="107">
        <v>378</v>
      </c>
      <c r="E23" s="107">
        <v>207423.72</v>
      </c>
      <c r="H23" s="105" t="s">
        <v>1427</v>
      </c>
      <c r="I23" s="107">
        <v>469490.1</v>
      </c>
      <c r="J23" s="107">
        <v>185743.99999999997</v>
      </c>
      <c r="K23" s="107">
        <v>812646.00000000012</v>
      </c>
      <c r="L23" s="107">
        <v>177143.94</v>
      </c>
      <c r="M23" s="107">
        <v>322342.7</v>
      </c>
      <c r="N23" s="107">
        <v>747986.82</v>
      </c>
      <c r="O23" s="107">
        <v>2066298.0800000003</v>
      </c>
      <c r="P23" s="107">
        <v>540436.47000000009</v>
      </c>
      <c r="Q23" s="107">
        <v>36892685.25</v>
      </c>
    </row>
    <row r="24" spans="2:17">
      <c r="B24" s="105" t="s">
        <v>909</v>
      </c>
      <c r="C24" s="107">
        <v>1293.79</v>
      </c>
      <c r="D24" s="107">
        <v>885</v>
      </c>
      <c r="E24" s="107">
        <v>1145004.1499999999</v>
      </c>
      <c r="H24" s="105" t="s">
        <v>1423</v>
      </c>
      <c r="I24" s="107">
        <v>701274.00000000012</v>
      </c>
      <c r="J24" s="107">
        <v>2067080.4000000008</v>
      </c>
      <c r="K24" s="107">
        <v>2254767</v>
      </c>
      <c r="L24" s="107">
        <v>1364580.3900000001</v>
      </c>
      <c r="M24" s="107">
        <v>1738908.1800000004</v>
      </c>
      <c r="N24" s="107">
        <v>2546447.6400000006</v>
      </c>
      <c r="O24" s="107">
        <v>3254303.39</v>
      </c>
      <c r="P24" s="107">
        <v>529296.96</v>
      </c>
      <c r="Q24" s="107">
        <v>109613067.41999994</v>
      </c>
    </row>
    <row r="25" spans="2:17">
      <c r="B25" s="106" t="s">
        <v>929</v>
      </c>
      <c r="C25" s="107">
        <v>427.7</v>
      </c>
      <c r="D25" s="107">
        <v>148</v>
      </c>
      <c r="E25" s="107">
        <v>63299.6</v>
      </c>
      <c r="H25" s="105" t="s">
        <v>1425</v>
      </c>
      <c r="I25" s="107">
        <v>231304.19999999995</v>
      </c>
      <c r="J25" s="107">
        <v>142784.00000000003</v>
      </c>
      <c r="K25" s="107">
        <v>70476.799999999988</v>
      </c>
      <c r="L25" s="107">
        <v>290194.90000000002</v>
      </c>
      <c r="M25" s="107">
        <v>68226.849999999991</v>
      </c>
      <c r="N25" s="107">
        <v>748067.6399999999</v>
      </c>
      <c r="O25" s="107">
        <v>327690.42000000004</v>
      </c>
      <c r="P25" s="107">
        <v>84364.799999999988</v>
      </c>
      <c r="Q25" s="107">
        <v>13525903.920000004</v>
      </c>
    </row>
    <row r="26" spans="2:17">
      <c r="B26" s="106" t="s">
        <v>908</v>
      </c>
      <c r="C26" s="107">
        <v>866.09</v>
      </c>
      <c r="D26" s="107">
        <v>737</v>
      </c>
      <c r="E26" s="107">
        <v>638308.33000000007</v>
      </c>
      <c r="H26" s="105" t="s">
        <v>1420</v>
      </c>
      <c r="I26" s="107">
        <v>414357.29999999993</v>
      </c>
      <c r="J26" s="107">
        <v>1023221.1000000002</v>
      </c>
      <c r="K26" s="107">
        <v>430421.39999999997</v>
      </c>
      <c r="L26" s="107">
        <v>455895.13</v>
      </c>
      <c r="M26" s="107">
        <v>1837031.4000000001</v>
      </c>
      <c r="N26" s="107">
        <v>1466778.9400000002</v>
      </c>
      <c r="O26" s="107">
        <v>2587885.3000000003</v>
      </c>
      <c r="P26" s="107">
        <v>1127711.25</v>
      </c>
      <c r="Q26" s="107">
        <v>68217821.279999971</v>
      </c>
    </row>
    <row r="27" spans="2:17">
      <c r="B27" s="105" t="s">
        <v>153</v>
      </c>
      <c r="C27" s="107">
        <v>4839.46</v>
      </c>
      <c r="D27" s="107">
        <v>3254</v>
      </c>
      <c r="E27" s="107">
        <v>15747602.84</v>
      </c>
      <c r="H27" s="105" t="s">
        <v>1426</v>
      </c>
      <c r="I27" s="107">
        <v>15196.999999999998</v>
      </c>
      <c r="J27" s="107">
        <v>185381.00000000003</v>
      </c>
      <c r="K27" s="107">
        <v>327624</v>
      </c>
      <c r="L27" s="107">
        <v>440920.49</v>
      </c>
      <c r="M27" s="107">
        <v>858215.27999999991</v>
      </c>
      <c r="N27" s="107">
        <v>34501.5</v>
      </c>
      <c r="O27" s="107">
        <v>832157.99999999988</v>
      </c>
      <c r="P27" s="107">
        <v>706302.61000000022</v>
      </c>
      <c r="Q27" s="107">
        <v>21955291.54000001</v>
      </c>
    </row>
    <row r="28" spans="2:17">
      <c r="B28" s="106" t="s">
        <v>464</v>
      </c>
      <c r="C28" s="107">
        <v>443.34999999999997</v>
      </c>
      <c r="D28" s="107">
        <v>354</v>
      </c>
      <c r="E28" s="107">
        <v>156945.9</v>
      </c>
      <c r="H28" s="105" t="s">
        <v>1424</v>
      </c>
      <c r="I28" s="107">
        <v>39381.599999999999</v>
      </c>
      <c r="J28" s="107">
        <v>288520.19999999995</v>
      </c>
      <c r="K28" s="107">
        <v>24665.600000000002</v>
      </c>
      <c r="L28" s="107">
        <v>121989</v>
      </c>
      <c r="M28" s="107">
        <v>194753.78999999998</v>
      </c>
      <c r="N28" s="107">
        <v>116069.20000000001</v>
      </c>
      <c r="O28" s="107">
        <v>689773.98</v>
      </c>
      <c r="P28" s="107">
        <v>210</v>
      </c>
      <c r="Q28" s="107">
        <v>8341197.4800000004</v>
      </c>
    </row>
    <row r="29" spans="2:17">
      <c r="B29" s="106" t="s">
        <v>891</v>
      </c>
      <c r="C29" s="107">
        <v>510.45000000000005</v>
      </c>
      <c r="D29" s="107">
        <v>434</v>
      </c>
      <c r="E29" s="107">
        <v>221535.30000000002</v>
      </c>
      <c r="H29" s="105" t="s">
        <v>1412</v>
      </c>
      <c r="I29" s="107">
        <v>15793400.399999999</v>
      </c>
      <c r="J29" s="107">
        <v>30457769.699999999</v>
      </c>
      <c r="K29" s="107">
        <v>33148107.300000001</v>
      </c>
      <c r="L29" s="107">
        <v>39448504.060000002</v>
      </c>
      <c r="M29" s="107">
        <v>42675742.620000005</v>
      </c>
      <c r="N29" s="107">
        <v>62276431.210000008</v>
      </c>
      <c r="O29" s="107">
        <v>140971670.50000003</v>
      </c>
      <c r="P29" s="107">
        <v>34915961.880000003</v>
      </c>
      <c r="Q29" s="107">
        <v>2899457198.4699993</v>
      </c>
    </row>
    <row r="30" spans="2:17">
      <c r="B30" s="106" t="s">
        <v>357</v>
      </c>
      <c r="C30" s="107">
        <v>1061.45</v>
      </c>
      <c r="D30" s="107">
        <v>980</v>
      </c>
      <c r="E30" s="107">
        <v>1040221</v>
      </c>
    </row>
    <row r="31" spans="2:17">
      <c r="B31" s="106" t="s">
        <v>427</v>
      </c>
      <c r="C31" s="107">
        <v>451.24</v>
      </c>
      <c r="D31" s="107">
        <v>149</v>
      </c>
      <c r="E31" s="107">
        <v>67234.759999999995</v>
      </c>
    </row>
    <row r="32" spans="2:17">
      <c r="B32" s="106" t="s">
        <v>713</v>
      </c>
      <c r="C32" s="107">
        <v>408.2</v>
      </c>
      <c r="D32" s="107">
        <v>48</v>
      </c>
      <c r="E32" s="107">
        <v>19593.599999999999</v>
      </c>
    </row>
    <row r="33" spans="2:5">
      <c r="B33" s="106" t="s">
        <v>152</v>
      </c>
      <c r="C33" s="107">
        <v>175.65</v>
      </c>
      <c r="D33" s="107">
        <v>98</v>
      </c>
      <c r="E33" s="107">
        <v>17213.7</v>
      </c>
    </row>
    <row r="34" spans="2:5">
      <c r="B34" s="106" t="s">
        <v>342</v>
      </c>
      <c r="C34" s="107">
        <v>848.75</v>
      </c>
      <c r="D34" s="107">
        <v>666</v>
      </c>
      <c r="E34" s="107">
        <v>565267.5</v>
      </c>
    </row>
    <row r="35" spans="2:5">
      <c r="B35" s="106" t="s">
        <v>595</v>
      </c>
      <c r="C35" s="107">
        <v>655.34000000000015</v>
      </c>
      <c r="D35" s="107">
        <v>442</v>
      </c>
      <c r="E35" s="107">
        <v>289660.28000000009</v>
      </c>
    </row>
    <row r="36" spans="2:5">
      <c r="B36" s="106" t="s">
        <v>588</v>
      </c>
      <c r="C36" s="107">
        <v>285.02999999999997</v>
      </c>
      <c r="D36" s="107">
        <v>83</v>
      </c>
      <c r="E36" s="107">
        <v>23657.489999999998</v>
      </c>
    </row>
    <row r="37" spans="2:5">
      <c r="B37" s="105" t="s">
        <v>96</v>
      </c>
      <c r="C37" s="107">
        <v>8544.84</v>
      </c>
      <c r="D37" s="107">
        <v>9213</v>
      </c>
      <c r="E37" s="107">
        <v>78723610.920000002</v>
      </c>
    </row>
    <row r="38" spans="2:5">
      <c r="B38" s="106" t="s">
        <v>420</v>
      </c>
      <c r="C38" s="107">
        <v>191.08</v>
      </c>
      <c r="D38" s="107">
        <v>160</v>
      </c>
      <c r="E38" s="107">
        <v>30572.800000000003</v>
      </c>
    </row>
    <row r="39" spans="2:5">
      <c r="B39" s="106" t="s">
        <v>94</v>
      </c>
      <c r="C39" s="107">
        <v>320.85000000000002</v>
      </c>
      <c r="D39" s="107">
        <v>174</v>
      </c>
      <c r="E39" s="107">
        <v>55827.9</v>
      </c>
    </row>
    <row r="40" spans="2:5">
      <c r="B40" s="106" t="s">
        <v>582</v>
      </c>
      <c r="C40" s="107">
        <v>1229.24</v>
      </c>
      <c r="D40" s="107">
        <v>903</v>
      </c>
      <c r="E40" s="107">
        <v>1110003.72</v>
      </c>
    </row>
    <row r="41" spans="2:5">
      <c r="B41" s="106" t="s">
        <v>751</v>
      </c>
      <c r="C41" s="107">
        <v>2739.9500000000003</v>
      </c>
      <c r="D41" s="107">
        <v>3961</v>
      </c>
      <c r="E41" s="107">
        <v>10852941.950000001</v>
      </c>
    </row>
    <row r="42" spans="2:5">
      <c r="B42" s="106" t="s">
        <v>617</v>
      </c>
      <c r="C42" s="107">
        <v>1028.19</v>
      </c>
      <c r="D42" s="107">
        <v>794</v>
      </c>
      <c r="E42" s="107">
        <v>816382.86</v>
      </c>
    </row>
    <row r="43" spans="2:5">
      <c r="B43" s="106" t="s">
        <v>706</v>
      </c>
      <c r="C43" s="107">
        <v>609.54999999999995</v>
      </c>
      <c r="D43" s="107">
        <v>639</v>
      </c>
      <c r="E43" s="107">
        <v>389502.44999999995</v>
      </c>
    </row>
    <row r="44" spans="2:5">
      <c r="B44" s="106" t="s">
        <v>679</v>
      </c>
      <c r="C44" s="107">
        <v>322.25</v>
      </c>
      <c r="D44" s="107">
        <v>172</v>
      </c>
      <c r="E44" s="107">
        <v>55427</v>
      </c>
    </row>
    <row r="45" spans="2:5">
      <c r="B45" s="106" t="s">
        <v>334</v>
      </c>
      <c r="C45" s="107">
        <v>347.05</v>
      </c>
      <c r="D45" s="107">
        <v>140</v>
      </c>
      <c r="E45" s="107">
        <v>48587</v>
      </c>
    </row>
    <row r="46" spans="2:5">
      <c r="B46" s="106" t="s">
        <v>478</v>
      </c>
      <c r="C46" s="107">
        <v>982.9799999999999</v>
      </c>
      <c r="D46" s="107">
        <v>1525</v>
      </c>
      <c r="E46" s="107">
        <v>1499044.4999999998</v>
      </c>
    </row>
    <row r="47" spans="2:5">
      <c r="B47" s="106" t="s">
        <v>157</v>
      </c>
      <c r="C47" s="107">
        <v>212.44999999999996</v>
      </c>
      <c r="D47" s="107">
        <v>253</v>
      </c>
      <c r="E47" s="107">
        <v>53749.849999999991</v>
      </c>
    </row>
    <row r="48" spans="2:5">
      <c r="B48" s="106" t="s">
        <v>901</v>
      </c>
      <c r="C48" s="107">
        <v>561.25</v>
      </c>
      <c r="D48" s="107">
        <v>492</v>
      </c>
      <c r="E48" s="107">
        <v>276135</v>
      </c>
    </row>
    <row r="49" spans="2:5">
      <c r="B49" s="105" t="s">
        <v>569</v>
      </c>
      <c r="C49" s="107">
        <v>1719.8600000000001</v>
      </c>
      <c r="D49" s="107">
        <v>1684</v>
      </c>
      <c r="E49" s="107">
        <v>2896244.24</v>
      </c>
    </row>
    <row r="50" spans="2:5">
      <c r="B50" s="106" t="s">
        <v>567</v>
      </c>
      <c r="C50" s="107">
        <v>1719.8600000000001</v>
      </c>
      <c r="D50" s="107">
        <v>1684</v>
      </c>
      <c r="E50" s="107">
        <v>2896244.24</v>
      </c>
    </row>
    <row r="51" spans="2:5">
      <c r="B51" s="105" t="s">
        <v>492</v>
      </c>
      <c r="C51" s="107">
        <v>1112.05</v>
      </c>
      <c r="D51" s="107">
        <v>822</v>
      </c>
      <c r="E51" s="107">
        <v>914105.1</v>
      </c>
    </row>
    <row r="52" spans="2:5">
      <c r="B52" s="106" t="s">
        <v>654</v>
      </c>
      <c r="C52" s="107">
        <v>389.3</v>
      </c>
      <c r="D52" s="107">
        <v>433</v>
      </c>
      <c r="E52" s="107">
        <v>168566.9</v>
      </c>
    </row>
    <row r="53" spans="2:5">
      <c r="B53" s="106" t="s">
        <v>772</v>
      </c>
      <c r="C53" s="107">
        <v>478.75</v>
      </c>
      <c r="D53" s="107">
        <v>335</v>
      </c>
      <c r="E53" s="107">
        <v>160381.25</v>
      </c>
    </row>
    <row r="54" spans="2:5">
      <c r="B54" s="106" t="s">
        <v>491</v>
      </c>
      <c r="C54" s="107">
        <v>244</v>
      </c>
      <c r="D54" s="107">
        <v>54</v>
      </c>
      <c r="E54" s="107">
        <v>13176</v>
      </c>
    </row>
    <row r="55" spans="2:5">
      <c r="B55" s="105" t="s">
        <v>105</v>
      </c>
      <c r="C55" s="107">
        <v>1818.9800000000002</v>
      </c>
      <c r="D55" s="107">
        <v>1025</v>
      </c>
      <c r="E55" s="107">
        <v>1864454.5000000002</v>
      </c>
    </row>
    <row r="56" spans="2:5">
      <c r="B56" s="106" t="s">
        <v>104</v>
      </c>
      <c r="C56" s="107">
        <v>1818.9800000000002</v>
      </c>
      <c r="D56" s="107">
        <v>1025</v>
      </c>
      <c r="E56" s="107">
        <v>1864454.5000000002</v>
      </c>
    </row>
    <row r="57" spans="2:5">
      <c r="B57" s="105" t="s">
        <v>798</v>
      </c>
      <c r="C57" s="107">
        <v>633.69000000000005</v>
      </c>
      <c r="D57" s="107">
        <v>161</v>
      </c>
      <c r="E57" s="107">
        <v>102024.09000000001</v>
      </c>
    </row>
    <row r="58" spans="2:5">
      <c r="B58" s="106" t="s">
        <v>797</v>
      </c>
      <c r="C58" s="107">
        <v>633.69000000000005</v>
      </c>
      <c r="D58" s="107">
        <v>161</v>
      </c>
      <c r="E58" s="107">
        <v>102024.09000000001</v>
      </c>
    </row>
    <row r="59" spans="2:5">
      <c r="B59" s="105" t="s">
        <v>937</v>
      </c>
      <c r="C59" s="107">
        <v>330.1</v>
      </c>
      <c r="D59" s="107">
        <v>205</v>
      </c>
      <c r="E59" s="107">
        <v>67670.5</v>
      </c>
    </row>
    <row r="60" spans="2:5">
      <c r="B60" s="106" t="s">
        <v>935</v>
      </c>
      <c r="C60" s="107">
        <v>330.1</v>
      </c>
      <c r="D60" s="107">
        <v>205</v>
      </c>
      <c r="E60" s="107">
        <v>67670.5</v>
      </c>
    </row>
    <row r="61" spans="2:5">
      <c r="B61" s="105" t="s">
        <v>500</v>
      </c>
      <c r="C61" s="107">
        <v>740.88999999999987</v>
      </c>
      <c r="D61" s="107">
        <v>533</v>
      </c>
      <c r="E61" s="107">
        <v>394894.36999999994</v>
      </c>
    </row>
    <row r="62" spans="2:5">
      <c r="B62" s="106" t="s">
        <v>499</v>
      </c>
      <c r="C62" s="107">
        <v>740.88999999999987</v>
      </c>
      <c r="D62" s="107">
        <v>533</v>
      </c>
      <c r="E62" s="107">
        <v>394894.36999999994</v>
      </c>
    </row>
    <row r="63" spans="2:5">
      <c r="B63" s="105" t="s">
        <v>350</v>
      </c>
      <c r="C63" s="107">
        <v>1297.27</v>
      </c>
      <c r="D63" s="107">
        <v>718</v>
      </c>
      <c r="E63" s="107">
        <v>931439.86</v>
      </c>
    </row>
    <row r="64" spans="2:5">
      <c r="B64" s="106" t="s">
        <v>507</v>
      </c>
      <c r="C64" s="107">
        <v>156.69999999999999</v>
      </c>
      <c r="D64" s="107">
        <v>42</v>
      </c>
      <c r="E64" s="107">
        <v>6581.4</v>
      </c>
    </row>
    <row r="65" spans="2:5">
      <c r="B65" s="106" t="s">
        <v>349</v>
      </c>
      <c r="C65" s="107">
        <v>428.47999999999996</v>
      </c>
      <c r="D65" s="107">
        <v>281</v>
      </c>
      <c r="E65" s="107">
        <v>120402.87999999999</v>
      </c>
    </row>
    <row r="66" spans="2:5">
      <c r="B66" s="106" t="s">
        <v>514</v>
      </c>
      <c r="C66" s="107">
        <v>712.09</v>
      </c>
      <c r="D66" s="107">
        <v>395</v>
      </c>
      <c r="E66" s="107">
        <v>281275.55</v>
      </c>
    </row>
    <row r="67" spans="2:5">
      <c r="B67" s="105" t="s">
        <v>327</v>
      </c>
      <c r="C67" s="107">
        <v>2486.4899999999998</v>
      </c>
      <c r="D67" s="107">
        <v>2235</v>
      </c>
      <c r="E67" s="107">
        <v>5557305.1499999994</v>
      </c>
    </row>
    <row r="68" spans="2:5">
      <c r="B68" s="106" t="s">
        <v>471</v>
      </c>
      <c r="C68" s="107">
        <v>1060.8399999999997</v>
      </c>
      <c r="D68" s="107">
        <v>1234</v>
      </c>
      <c r="E68" s="107">
        <v>1309076.5599999996</v>
      </c>
    </row>
    <row r="69" spans="2:5">
      <c r="B69" s="106" t="s">
        <v>325</v>
      </c>
      <c r="C69" s="107">
        <v>1425.65</v>
      </c>
      <c r="D69" s="107">
        <v>1001</v>
      </c>
      <c r="E69" s="107">
        <v>1427075.6500000001</v>
      </c>
    </row>
    <row r="70" spans="2:5">
      <c r="B70" s="105" t="s">
        <v>397</v>
      </c>
      <c r="C70" s="107">
        <v>1331.69</v>
      </c>
      <c r="D70" s="107">
        <v>1275</v>
      </c>
      <c r="E70" s="107">
        <v>1697904.75</v>
      </c>
    </row>
    <row r="71" spans="2:5">
      <c r="B71" s="106" t="s">
        <v>396</v>
      </c>
      <c r="C71" s="107">
        <v>609.20000000000005</v>
      </c>
      <c r="D71" s="107">
        <v>465</v>
      </c>
      <c r="E71" s="107">
        <v>283278</v>
      </c>
    </row>
    <row r="72" spans="2:5">
      <c r="B72" s="106" t="s">
        <v>785</v>
      </c>
      <c r="C72" s="107">
        <v>722.49</v>
      </c>
      <c r="D72" s="107">
        <v>810</v>
      </c>
      <c r="E72" s="107">
        <v>585216.9</v>
      </c>
    </row>
    <row r="73" spans="2:5">
      <c r="B73" s="105" t="s">
        <v>317</v>
      </c>
      <c r="C73" s="107">
        <v>3116.87</v>
      </c>
      <c r="D73" s="107">
        <v>2742</v>
      </c>
      <c r="E73" s="107">
        <v>8546457.5399999991</v>
      </c>
    </row>
    <row r="74" spans="2:5">
      <c r="B74" s="106" t="s">
        <v>574</v>
      </c>
      <c r="C74" s="107">
        <v>498</v>
      </c>
      <c r="D74" s="107">
        <v>295</v>
      </c>
      <c r="E74" s="107">
        <v>146910</v>
      </c>
    </row>
    <row r="75" spans="2:5">
      <c r="B75" s="106" t="s">
        <v>315</v>
      </c>
      <c r="C75" s="107">
        <v>2618.87</v>
      </c>
      <c r="D75" s="107">
        <v>2447</v>
      </c>
      <c r="E75" s="107">
        <v>6408374.8899999997</v>
      </c>
    </row>
    <row r="76" spans="2:5">
      <c r="B76" s="105" t="s">
        <v>126</v>
      </c>
      <c r="C76" s="107">
        <v>10462.910000000002</v>
      </c>
      <c r="D76" s="107">
        <v>9330</v>
      </c>
      <c r="E76" s="107">
        <v>97618950.300000012</v>
      </c>
    </row>
    <row r="77" spans="2:5">
      <c r="B77" s="106" t="s">
        <v>764</v>
      </c>
      <c r="C77" s="107">
        <v>2182.9</v>
      </c>
      <c r="D77" s="107">
        <v>1383</v>
      </c>
      <c r="E77" s="107">
        <v>3018950.7</v>
      </c>
    </row>
    <row r="78" spans="2:5">
      <c r="B78" s="106" t="s">
        <v>698</v>
      </c>
      <c r="C78" s="107">
        <v>689</v>
      </c>
      <c r="D78" s="107">
        <v>603</v>
      </c>
      <c r="E78" s="107">
        <v>415467</v>
      </c>
    </row>
    <row r="79" spans="2:5">
      <c r="B79" s="106" t="s">
        <v>805</v>
      </c>
      <c r="C79" s="107">
        <v>2679.6600000000008</v>
      </c>
      <c r="D79" s="107">
        <v>4958</v>
      </c>
      <c r="E79" s="107">
        <v>13285754.280000003</v>
      </c>
    </row>
    <row r="80" spans="2:5">
      <c r="B80" s="106" t="s">
        <v>854</v>
      </c>
      <c r="C80" s="107">
        <v>277.24</v>
      </c>
      <c r="D80" s="107">
        <v>59</v>
      </c>
      <c r="E80" s="107">
        <v>16357.16</v>
      </c>
    </row>
    <row r="81" spans="2:5">
      <c r="B81" s="106" t="s">
        <v>560</v>
      </c>
      <c r="C81" s="107">
        <v>205.35000000000002</v>
      </c>
      <c r="D81" s="107">
        <v>122</v>
      </c>
      <c r="E81" s="107">
        <v>25052.700000000004</v>
      </c>
    </row>
    <row r="82" spans="2:5">
      <c r="B82" s="106" t="s">
        <v>527</v>
      </c>
      <c r="C82" s="107">
        <v>1091.54</v>
      </c>
      <c r="D82" s="107">
        <v>345</v>
      </c>
      <c r="E82" s="107">
        <v>376581.3</v>
      </c>
    </row>
    <row r="83" spans="2:5">
      <c r="B83" s="106" t="s">
        <v>877</v>
      </c>
      <c r="C83" s="107">
        <v>206.5</v>
      </c>
      <c r="D83" s="107">
        <v>89</v>
      </c>
      <c r="E83" s="107">
        <v>18378.5</v>
      </c>
    </row>
    <row r="84" spans="2:5">
      <c r="B84" s="106" t="s">
        <v>833</v>
      </c>
      <c r="C84" s="107">
        <v>743.39999999999986</v>
      </c>
      <c r="D84" s="107">
        <v>327</v>
      </c>
      <c r="E84" s="107">
        <v>243091.79999999996</v>
      </c>
    </row>
    <row r="85" spans="2:5">
      <c r="B85" s="106" t="s">
        <v>647</v>
      </c>
      <c r="C85" s="107">
        <v>843.64999999999986</v>
      </c>
      <c r="D85" s="107">
        <v>180</v>
      </c>
      <c r="E85" s="107">
        <v>151856.99999999997</v>
      </c>
    </row>
    <row r="86" spans="2:5">
      <c r="B86" s="106" t="s">
        <v>624</v>
      </c>
      <c r="C86" s="107">
        <v>229.64000000000001</v>
      </c>
      <c r="D86" s="107">
        <v>181</v>
      </c>
      <c r="E86" s="107">
        <v>41564.840000000004</v>
      </c>
    </row>
    <row r="87" spans="2:5">
      <c r="B87" s="106" t="s">
        <v>124</v>
      </c>
      <c r="C87" s="107">
        <v>1278.33</v>
      </c>
      <c r="D87" s="107">
        <v>1063</v>
      </c>
      <c r="E87" s="107">
        <v>1358864.79</v>
      </c>
    </row>
    <row r="88" spans="2:5">
      <c r="B88" s="106" t="s">
        <v>610</v>
      </c>
      <c r="C88" s="107">
        <v>35.700000000000003</v>
      </c>
      <c r="D88" s="107">
        <v>20</v>
      </c>
      <c r="E88" s="107">
        <v>714</v>
      </c>
    </row>
    <row r="89" spans="2:5">
      <c r="B89" s="105" t="s">
        <v>536</v>
      </c>
      <c r="C89" s="107">
        <v>2434.91</v>
      </c>
      <c r="D89" s="107">
        <v>2936</v>
      </c>
      <c r="E89" s="107">
        <v>7148895.7599999998</v>
      </c>
    </row>
    <row r="90" spans="2:5">
      <c r="B90" s="106" t="s">
        <v>631</v>
      </c>
      <c r="C90" s="107">
        <v>707.1400000000001</v>
      </c>
      <c r="D90" s="107">
        <v>836</v>
      </c>
      <c r="E90" s="107">
        <v>591169.04</v>
      </c>
    </row>
    <row r="91" spans="2:5">
      <c r="B91" s="106" t="s">
        <v>534</v>
      </c>
      <c r="C91" s="107">
        <v>165.55</v>
      </c>
      <c r="D91" s="107">
        <v>34</v>
      </c>
      <c r="E91" s="107">
        <v>5628.7000000000007</v>
      </c>
    </row>
    <row r="92" spans="2:5">
      <c r="B92" s="106" t="s">
        <v>639</v>
      </c>
      <c r="C92" s="107">
        <v>631.59999999999991</v>
      </c>
      <c r="D92" s="107">
        <v>970</v>
      </c>
      <c r="E92" s="107">
        <v>612651.99999999988</v>
      </c>
    </row>
    <row r="93" spans="2:5">
      <c r="B93" s="106" t="s">
        <v>552</v>
      </c>
      <c r="C93" s="107">
        <v>930.61999999999989</v>
      </c>
      <c r="D93" s="107">
        <v>1096</v>
      </c>
      <c r="E93" s="107">
        <v>1019959.5199999999</v>
      </c>
    </row>
    <row r="94" spans="2:5">
      <c r="B94" s="105" t="s">
        <v>1412</v>
      </c>
      <c r="C94" s="107">
        <v>56500.909999999989</v>
      </c>
      <c r="D94" s="107">
        <v>51317</v>
      </c>
      <c r="E94" s="107">
        <v>2899457198.4699993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Team Members</vt:lpstr>
      <vt:lpstr>Roles</vt:lpstr>
      <vt:lpstr>Solution Schedule</vt:lpstr>
      <vt:lpstr>Estimated Hours</vt:lpstr>
      <vt:lpstr>Original Data Source</vt:lpstr>
      <vt:lpstr>Data Warehouse</vt:lpstr>
      <vt:lpstr>ETL Objects</vt:lpstr>
      <vt:lpstr>Cubes and Dimensions</vt:lpstr>
      <vt:lpstr>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dc:creator>
  <cp:lastModifiedBy>1895370</cp:lastModifiedBy>
  <dcterms:created xsi:type="dcterms:W3CDTF">2011-02-26T05:55:29Z</dcterms:created>
  <dcterms:modified xsi:type="dcterms:W3CDTF">2018-05-21T20:38:40Z</dcterms:modified>
</cp:coreProperties>
</file>