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Q:\WildPine\STAFF\Rachel\Inverts\SAM\"/>
    </mc:Choice>
  </mc:AlternateContent>
  <bookViews>
    <workbookView xWindow="0" yWindow="0" windowWidth="13095" windowHeight="10665" tabRatio="756" firstSheet="5" activeTab="11"/>
  </bookViews>
  <sheets>
    <sheet name="TOP per tile" sheetId="1" r:id="rId1"/>
    <sheet name="BOTTOM per tile" sheetId="2" r:id="rId2"/>
    <sheet name="TOP  Totals" sheetId="12" r:id="rId3"/>
    <sheet name="BOTTOM Totals" sheetId="13" r:id="rId4"/>
    <sheet name="Totals TOP vs BOTTOM" sheetId="9" r:id="rId5"/>
    <sheet name="Mobile Fauna" sheetId="3" r:id="rId6"/>
    <sheet name="Dissolution Blocks" sheetId="8" r:id="rId7"/>
    <sheet name="TOTAL FAUNA" sheetId="11" r:id="rId8"/>
    <sheet name="PRIMER Output_total fauna" sheetId="15" r:id="rId9"/>
    <sheet name="PRIMER Output_crustacea" sheetId="16" r:id="rId10"/>
    <sheet name="Riverkeeper72" sheetId="17" r:id="rId11"/>
    <sheet name="Datasonde72" sheetId="18" r:id="rId12"/>
  </sheets>
  <calcPr calcId="171027"/>
  <pivotCaches>
    <pivotCache cacheId="1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1" l="1"/>
  <c r="I11" i="11"/>
  <c r="H11" i="11"/>
  <c r="M9" i="11"/>
  <c r="J9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2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3" i="11"/>
  <c r="E3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D2" i="11"/>
  <c r="E2" i="11"/>
  <c r="C2" i="11"/>
  <c r="F27" i="8" l="1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26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" i="8"/>
  <c r="E9" i="3" l="1"/>
  <c r="H9" i="3"/>
  <c r="E11" i="3" l="1"/>
  <c r="C11" i="3"/>
  <c r="D11" i="3"/>
  <c r="D31" i="1"/>
  <c r="D30" i="1"/>
  <c r="D29" i="1"/>
  <c r="D46" i="1"/>
  <c r="D45" i="1"/>
  <c r="D46" i="2"/>
  <c r="D45" i="2"/>
</calcChain>
</file>

<file path=xl/sharedStrings.xml><?xml version="1.0" encoding="utf-8"?>
<sst xmlns="http://schemas.openxmlformats.org/spreadsheetml/2006/main" count="675" uniqueCount="197">
  <si>
    <t>Treatment</t>
  </si>
  <si>
    <t>Sample #</t>
  </si>
  <si>
    <t>Purple Striped Barnacle</t>
  </si>
  <si>
    <t>Tile #</t>
  </si>
  <si>
    <t>Carb</t>
  </si>
  <si>
    <t>Plaster</t>
  </si>
  <si>
    <t>Control</t>
  </si>
  <si>
    <t>Oysters</t>
  </si>
  <si>
    <t>Ivory Barnacle</t>
  </si>
  <si>
    <t xml:space="preserve">Mussel </t>
  </si>
  <si>
    <t>% Calc Worm Cover</t>
  </si>
  <si>
    <t>% Algal cover</t>
  </si>
  <si>
    <t>Encrusting Bryzoan</t>
  </si>
  <si>
    <t>H. laguna</t>
  </si>
  <si>
    <t>A. simile</t>
  </si>
  <si>
    <t>S. stanfordi</t>
  </si>
  <si>
    <t>L. dubia</t>
  </si>
  <si>
    <t>N. clenchi</t>
  </si>
  <si>
    <t>Midge</t>
  </si>
  <si>
    <t>Mud Crab</t>
  </si>
  <si>
    <t>Isopod</t>
  </si>
  <si>
    <t>Grass Shrimp</t>
  </si>
  <si>
    <t>Nereid Worms</t>
  </si>
  <si>
    <t>Crested Goby</t>
  </si>
  <si>
    <t>Naked Goby</t>
  </si>
  <si>
    <t>Dragon Fly Larve</t>
  </si>
  <si>
    <t>Cadis Fly Larve</t>
  </si>
  <si>
    <t>Mangrove Snapper</t>
  </si>
  <si>
    <t>Other Insect Larve</t>
  </si>
  <si>
    <t>Swimming Crab</t>
  </si>
  <si>
    <t>Tube Amphs*</t>
  </si>
  <si>
    <t>G. bonnieroides</t>
  </si>
  <si>
    <t xml:space="preserve">Flat worm </t>
  </si>
  <si>
    <t>Ribbed Mussle</t>
  </si>
  <si>
    <t>other</t>
  </si>
  <si>
    <t>other corophium</t>
  </si>
  <si>
    <t>Carb1 Plaster2</t>
  </si>
  <si>
    <t>Date Deployed</t>
  </si>
  <si>
    <t>Time Deployed</t>
  </si>
  <si>
    <t xml:space="preserve">Date Collected </t>
  </si>
  <si>
    <t>Time Collected</t>
  </si>
  <si>
    <t>Time Passed (hrs)</t>
  </si>
  <si>
    <t>Initial Weight (g)</t>
  </si>
  <si>
    <t>Final Weight (g)</t>
  </si>
  <si>
    <t>Norm1 Stubby2 Small3</t>
  </si>
  <si>
    <t>Good0 Fell1 Broke2 Chunky3</t>
  </si>
  <si>
    <t>Orientation</t>
  </si>
  <si>
    <t>top</t>
  </si>
  <si>
    <t>bottom</t>
  </si>
  <si>
    <t>Tube Amphs</t>
  </si>
  <si>
    <t>Ribbed Mussel</t>
  </si>
  <si>
    <t>PERMANOVA</t>
  </si>
  <si>
    <t>Permutational MANOVA</t>
  </si>
  <si>
    <t>Data type: Similarity</t>
  </si>
  <si>
    <t>Selection: All</t>
  </si>
  <si>
    <t>Resemblance: S17 Bray Curtis similarity</t>
  </si>
  <si>
    <t>Sums of squares type: Type III (partial)</t>
  </si>
  <si>
    <t>Fixed effects sum to zero for mixed terms</t>
  </si>
  <si>
    <t>Permutation method: Permutation of residuals under a reduced model</t>
  </si>
  <si>
    <t>Number of permutations: 999</t>
  </si>
  <si>
    <t>Factors</t>
  </si>
  <si>
    <t>Name</t>
  </si>
  <si>
    <t>Type</t>
  </si>
  <si>
    <t>Levels</t>
  </si>
  <si>
    <t>Tr</t>
  </si>
  <si>
    <t>Fixed</t>
  </si>
  <si>
    <t>PAIR-WISE TESTS</t>
  </si>
  <si>
    <t xml:space="preserve">      </t>
  </si>
  <si>
    <t xml:space="preserve">       </t>
  </si>
  <si>
    <t>Unique</t>
  </si>
  <si>
    <t>Groups</t>
  </si>
  <si>
    <t xml:space="preserve">     t</t>
  </si>
  <si>
    <t>P(perm)</t>
  </si>
  <si>
    <t xml:space="preserve"> perms</t>
  </si>
  <si>
    <t>Carb, Plaster</t>
  </si>
  <si>
    <t>Carb, Control</t>
  </si>
  <si>
    <t>Plaster, Control</t>
  </si>
  <si>
    <t>Denominators</t>
  </si>
  <si>
    <t>Denominator</t>
  </si>
  <si>
    <t>Den.df</t>
  </si>
  <si>
    <t>1*Res</t>
  </si>
  <si>
    <t>Average Similarity between/within groups</t>
  </si>
  <si>
    <t xml:space="preserve">  Carb</t>
  </si>
  <si>
    <t>Sample#</t>
  </si>
  <si>
    <t>PERMANOVA table of results</t>
  </si>
  <si>
    <t xml:space="preserve">  </t>
  </si>
  <si>
    <t xml:space="preserve">        </t>
  </si>
  <si>
    <t>Source</t>
  </si>
  <si>
    <t>df</t>
  </si>
  <si>
    <t xml:space="preserve">    SS</t>
  </si>
  <si>
    <t xml:space="preserve">    MS</t>
  </si>
  <si>
    <t>Pseudo-F</t>
  </si>
  <si>
    <t>Res</t>
  </si>
  <si>
    <t>Total</t>
  </si>
  <si>
    <t>Details of the expected mean squares (EMS) for the model</t>
  </si>
  <si>
    <t>EMS</t>
  </si>
  <si>
    <t>1*V(Res) + 5*S(Treatment)</t>
  </si>
  <si>
    <t>1*V(Res)</t>
  </si>
  <si>
    <t>Construction of Pseudo-F ratio(s) from mean squares</t>
  </si>
  <si>
    <t>Numerator</t>
  </si>
  <si>
    <t>Num.df</t>
  </si>
  <si>
    <t>1*Treatment</t>
  </si>
  <si>
    <t>Estimates of components of variation</t>
  </si>
  <si>
    <t>Estimate</t>
  </si>
  <si>
    <t>Sq.root</t>
  </si>
  <si>
    <t>S(Treatment)</t>
  </si>
  <si>
    <t>V(Res)</t>
  </si>
  <si>
    <t>Term 'Treatment'</t>
  </si>
  <si>
    <r>
      <rPr>
        <b/>
        <sz val="11"/>
        <color theme="1"/>
        <rFont val="Calibri"/>
        <family val="2"/>
        <scheme val="minor"/>
      </rPr>
      <t xml:space="preserve">Crustacea </t>
    </r>
    <r>
      <rPr>
        <sz val="11"/>
        <color theme="1"/>
        <rFont val="Calibri"/>
        <family val="2"/>
        <scheme val="minor"/>
      </rPr>
      <t>Resemblance measure: S17 Bray Curtis similarity. Analyse between: Samples</t>
    </r>
  </si>
  <si>
    <t xml:space="preserve">Crustacea </t>
  </si>
  <si>
    <r>
      <rPr>
        <b/>
        <sz val="11"/>
        <color theme="1"/>
        <rFont val="Calibri"/>
        <family val="2"/>
        <scheme val="minor"/>
      </rPr>
      <t>Total Fauna</t>
    </r>
    <r>
      <rPr>
        <sz val="11"/>
        <color theme="1"/>
        <rFont val="Calibri"/>
        <family val="2"/>
        <scheme val="minor"/>
      </rPr>
      <t xml:space="preserve"> Resemblance measure: S17 Bray Curtis similarity. Analyse between: Samples</t>
    </r>
  </si>
  <si>
    <t>Total Fauna</t>
  </si>
  <si>
    <t>1*V(Res) + 5*S(Tr)</t>
  </si>
  <si>
    <t>1*Tr</t>
  </si>
  <si>
    <t>S(Tr)</t>
  </si>
  <si>
    <t xml:space="preserve"> - </t>
  </si>
  <si>
    <t xml:space="preserve"> -</t>
  </si>
  <si>
    <t>SampDate</t>
  </si>
  <si>
    <t>YR</t>
  </si>
  <si>
    <t>SampTime</t>
  </si>
  <si>
    <t>WetDry</t>
  </si>
  <si>
    <t>Station_ID</t>
  </si>
  <si>
    <t>SiteName</t>
  </si>
  <si>
    <t>LATDD</t>
  </si>
  <si>
    <t>LONDD</t>
  </si>
  <si>
    <t>DepthM</t>
  </si>
  <si>
    <t>Tide Stage</t>
  </si>
  <si>
    <t>Alkalinity  (mg/L)</t>
  </si>
  <si>
    <t>CHL A Cor  (ug / L)</t>
  </si>
  <si>
    <t>CHL A unC  (ug / L)</t>
  </si>
  <si>
    <t>Color  (PCU)</t>
  </si>
  <si>
    <t>Cond_  (umho/cm)</t>
  </si>
  <si>
    <t>DO (% Sat)</t>
  </si>
  <si>
    <t>DO mg/L</t>
  </si>
  <si>
    <t>E_ coli (MPN/100 mL)</t>
  </si>
  <si>
    <t>Enterococci (MPN/100 ml)</t>
  </si>
  <si>
    <t>F-Coliform ( MPN/100ml)</t>
  </si>
  <si>
    <t>NH3  (mg-N / L)</t>
  </si>
  <si>
    <t>NO2+NO3  (mg-N / L)</t>
  </si>
  <si>
    <t>Org_ N  (mg-N / L)</t>
  </si>
  <si>
    <t>Ortho P  (mg-P / L)</t>
  </si>
  <si>
    <t>pH</t>
  </si>
  <si>
    <t>Salinity  (ppt)</t>
  </si>
  <si>
    <t>Secchi  (Meters)</t>
  </si>
  <si>
    <t>Temp_  (Deg_ C)</t>
  </si>
  <si>
    <t>TKN  (mg-N / L)</t>
  </si>
  <si>
    <t>TOC  (mg/L)</t>
  </si>
  <si>
    <t>Total N  (mg-N / L)</t>
  </si>
  <si>
    <t>Total P  (mg-P / L)</t>
  </si>
  <si>
    <t>TSS  (mg/L)</t>
  </si>
  <si>
    <t>Turbidity  (NTU)</t>
  </si>
  <si>
    <t>RFDate</t>
  </si>
  <si>
    <t>RainLRD</t>
  </si>
  <si>
    <t>3dRain</t>
  </si>
  <si>
    <t>7dRain</t>
  </si>
  <si>
    <t>14dRain</t>
  </si>
  <si>
    <t>30dRain</t>
  </si>
  <si>
    <t>60dRain</t>
  </si>
  <si>
    <t>Flow_Lainhart</t>
  </si>
  <si>
    <t>3dFlow</t>
  </si>
  <si>
    <t>7dFlow</t>
  </si>
  <si>
    <t>14dFlow</t>
  </si>
  <si>
    <t>30dFlow</t>
  </si>
  <si>
    <t>60dFlow</t>
  </si>
  <si>
    <t>Flow_G-92</t>
  </si>
  <si>
    <t>Flow_S-46</t>
  </si>
  <si>
    <t>2017</t>
  </si>
  <si>
    <t>Wet</t>
  </si>
  <si>
    <t>72</t>
  </si>
  <si>
    <t>SW Fork - Lox. Riv. Rd.</t>
  </si>
  <si>
    <t>flood</t>
  </si>
  <si>
    <t>0.73</t>
  </si>
  <si>
    <t>1.56</t>
  </si>
  <si>
    <t>3.01</t>
  </si>
  <si>
    <t>8.88</t>
  </si>
  <si>
    <t>13.75</t>
  </si>
  <si>
    <t>157.3</t>
  </si>
  <si>
    <t>288.7</t>
  </si>
  <si>
    <t>804.1</t>
  </si>
  <si>
    <t>2417.1</t>
  </si>
  <si>
    <t>4938.3</t>
  </si>
  <si>
    <t>0</t>
  </si>
  <si>
    <t>Date</t>
  </si>
  <si>
    <t>Time</t>
  </si>
  <si>
    <t>Temp</t>
  </si>
  <si>
    <t>SpCond</t>
  </si>
  <si>
    <t>Salinity</t>
  </si>
  <si>
    <t>Dep25</t>
  </si>
  <si>
    <t>MMDDYY</t>
  </si>
  <si>
    <t>HHMMSS</t>
  </si>
  <si>
    <t xml:space="preserve">°C   </t>
  </si>
  <si>
    <t>mmhos/cm</t>
  </si>
  <si>
    <t>ppt</t>
  </si>
  <si>
    <t>meters</t>
  </si>
  <si>
    <t xml:space="preserve">Average of °C   </t>
  </si>
  <si>
    <t xml:space="preserve">Max of °C   </t>
  </si>
  <si>
    <t>Max of °C  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</si>
</sst>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h:mm:ss;@"/>
    <numFmt numFmtId="165" formatCode="dd\-mmm\-yy"/>
    <numFmt numFmtId="166" formatCode="0.0"/>
  </numFmts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b/>
      <sz val="12"/>
      <name val="Arial"/>
      <family val="2"/>
    </font>
    <font>
      <sz val="12"/>
      <name val="Helv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0" fontId="4" fillId="0" borderId="0"/>
    <xf numFmtId="0" fontId="6" fillId="0" borderId="0"/>
    <xf numFmtId="0" fontId="6" fillId="0" borderId="0"/>
  </cellStyleXfs>
  <cellXfs count="4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NumberFormat="1"/>
    <xf numFmtId="14" fontId="0" fillId="0" borderId="0" xfId="0" applyNumberFormat="1"/>
    <xf numFmtId="21" fontId="0" fillId="0" borderId="0" xfId="0" applyNumberFormat="1"/>
    <xf numFmtId="164" fontId="0" fillId="0" borderId="0" xfId="0" applyNumberFormat="1"/>
    <xf numFmtId="0" fontId="0" fillId="0" borderId="0" xfId="0" applyFill="1" applyBorder="1"/>
    <xf numFmtId="2" fontId="0" fillId="0" borderId="0" xfId="0" applyNumberFormat="1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2" fontId="0" fillId="0" borderId="7" xfId="0" applyNumberFormat="1" applyFill="1" applyBorder="1"/>
    <xf numFmtId="2" fontId="0" fillId="0" borderId="9" xfId="0" applyNumberFormat="1" applyFill="1" applyBorder="1"/>
    <xf numFmtId="2" fontId="0" fillId="0" borderId="10" xfId="0" applyNumberFormat="1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17" xfId="0" applyFill="1" applyBorder="1"/>
    <xf numFmtId="0" fontId="3" fillId="2" borderId="18" xfId="1" applyFont="1" applyFill="1" applyBorder="1" applyAlignment="1">
      <alignment horizontal="center"/>
    </xf>
    <xf numFmtId="165" fontId="3" fillId="0" borderId="19" xfId="1" applyNumberFormat="1" applyFont="1" applyFill="1" applyBorder="1" applyAlignment="1">
      <alignment horizontal="right" wrapText="1"/>
    </xf>
    <xf numFmtId="0" fontId="3" fillId="0" borderId="19" xfId="1" applyFont="1" applyFill="1" applyBorder="1" applyAlignment="1">
      <alignment wrapText="1"/>
    </xf>
    <xf numFmtId="0" fontId="3" fillId="0" borderId="19" xfId="1" applyFont="1" applyFill="1" applyBorder="1" applyAlignment="1">
      <alignment horizontal="right" wrapText="1"/>
    </xf>
    <xf numFmtId="0" fontId="4" fillId="0" borderId="0" xfId="1"/>
    <xf numFmtId="14" fontId="3" fillId="0" borderId="19" xfId="1" applyNumberFormat="1" applyFont="1" applyFill="1" applyBorder="1" applyAlignment="1">
      <alignment horizontal="right" wrapText="1"/>
    </xf>
    <xf numFmtId="0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6" fontId="5" fillId="0" borderId="0" xfId="0" quotePrefix="1" applyNumberFormat="1" applyFont="1" applyAlignment="1">
      <alignment horizontal="center"/>
    </xf>
    <xf numFmtId="14" fontId="7" fillId="0" borderId="0" xfId="2" applyNumberFormat="1" applyFont="1" applyAlignment="1">
      <alignment horizontal="center"/>
    </xf>
    <xf numFmtId="20" fontId="8" fillId="0" borderId="0" xfId="3" applyNumberFormat="1" applyFont="1" applyAlignment="1">
      <alignment horizontal="center"/>
    </xf>
    <xf numFmtId="166" fontId="8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center"/>
    </xf>
    <xf numFmtId="2" fontId="0" fillId="0" borderId="0" xfId="0" applyNumberFormat="1"/>
  </cellXfs>
  <cellStyles count="4">
    <cellStyle name="Normal" xfId="0" builtinId="0"/>
    <cellStyle name="Normal_66 2004 Graphs" xfId="2"/>
    <cellStyle name="Normal_NB 2010 Graph" xfId="3"/>
    <cellStyle name="Normal_Sheet1" xfId="1"/>
  </cellStyles>
  <dxfs count="3"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120650</xdr:rowOff>
    </xdr:to>
    <xdr:sp macro="" textlink="">
      <xdr:nvSpPr>
        <xdr:cNvPr id="16" name="AutoShape 2" descr="Inline image 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72453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16</xdr:col>
      <xdr:colOff>0</xdr:colOff>
      <xdr:row>0</xdr:row>
      <xdr:rowOff>0</xdr:rowOff>
    </xdr:from>
    <xdr:ext cx="304800" cy="304800"/>
    <xdr:sp macro="" textlink="">
      <xdr:nvSpPr>
        <xdr:cNvPr id="18" name="AutoShape 2" descr="Inline image 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147256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0</xdr:rowOff>
    </xdr:from>
    <xdr:to>
      <xdr:col>8</xdr:col>
      <xdr:colOff>304800</xdr:colOff>
      <xdr:row>1</xdr:row>
      <xdr:rowOff>121920</xdr:rowOff>
    </xdr:to>
    <xdr:sp macro="" textlink="">
      <xdr:nvSpPr>
        <xdr:cNvPr id="3074" name="AutoShape 2" descr="Inline image 1">
          <a:extLst>
            <a:ext uri="{FF2B5EF4-FFF2-40B4-BE49-F238E27FC236}">
              <a16:creationId xmlns:a16="http://schemas.microsoft.com/office/drawing/2014/main" id="{00000000-0008-0000-0600-0000020C0000}"/>
            </a:ext>
          </a:extLst>
        </xdr:cNvPr>
        <xdr:cNvSpPr>
          <a:spLocks noChangeAspect="1" noChangeArrowheads="1"/>
        </xdr:cNvSpPr>
      </xdr:nvSpPr>
      <xdr:spPr bwMode="auto">
        <a:xfrm>
          <a:off x="71247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13</xdr:col>
      <xdr:colOff>304800</xdr:colOff>
      <xdr:row>1</xdr:row>
      <xdr:rowOff>121920</xdr:rowOff>
    </xdr:to>
    <xdr:sp macro="" textlink="">
      <xdr:nvSpPr>
        <xdr:cNvPr id="2" name="AutoShape 2" descr="Inline imag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71247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161925</xdr:colOff>
      <xdr:row>0</xdr:row>
      <xdr:rowOff>0</xdr:rowOff>
    </xdr:from>
    <xdr:to>
      <xdr:col>25</xdr:col>
      <xdr:colOff>76200</xdr:colOff>
      <xdr:row>17</xdr:row>
      <xdr:rowOff>117537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E1AA73-E142-42D4-8D7D-84426AE507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1775" y="0"/>
          <a:ext cx="5400675" cy="33655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238125</xdr:colOff>
      <xdr:row>1</xdr:row>
      <xdr:rowOff>84685</xdr:rowOff>
    </xdr:from>
    <xdr:to>
      <xdr:col>24</xdr:col>
      <xdr:colOff>9525</xdr:colOff>
      <xdr:row>16</xdr:row>
      <xdr:rowOff>123824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AFCFBB6-1A26-42C3-8B3F-FB4510FB53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275185"/>
          <a:ext cx="4648200" cy="28966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chel Harris" refreshedDate="43180.585508217591" createdVersion="6" refreshedVersion="6" minRefreshableVersion="3" recordCount="2689">
  <cacheSource type="worksheet">
    <worksheetSource ref="A2:F1048576" sheet="Datasonde72"/>
  </cacheSource>
  <cacheFields count="6">
    <cacheField name="MMDDYY" numFmtId="14">
      <sharedItems containsNonDate="0" containsDate="1" containsString="0" containsBlank="1" minDate="2017-09-13T00:00:00" maxDate="2017-10-12T00:00:00"/>
    </cacheField>
    <cacheField name="HHMMSS" numFmtId="0">
      <sharedItems containsDate="1" containsString="0" containsBlank="1" containsMixedTypes="1" minDate="1899-12-30T00:00:08" maxDate="1900-01-07T07:00:03"/>
    </cacheField>
    <cacheField name="°C   " numFmtId="0">
      <sharedItems containsString="0" containsBlank="1" containsNumber="1" minValue="25.35" maxValue="31.96"/>
    </cacheField>
    <cacheField name="mmhos/cm" numFmtId="0">
      <sharedItems containsString="0" containsBlank="1" containsNumber="1" containsInteger="1" minValue="275" maxValue="48703"/>
    </cacheField>
    <cacheField name="ppt" numFmtId="0">
      <sharedItems containsString="0" containsBlank="1" containsNumber="1" minValue="0.13" maxValue="31.66"/>
    </cacheField>
    <cacheField name="meters" numFmtId="0">
      <sharedItems containsString="0" containsBlank="1" containsNumber="1" minValue="0.27400000000000002" maxValue="1.5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89">
  <r>
    <d v="2017-09-13T00:00:00"/>
    <d v="1899-12-30T10:00:08"/>
    <n v="29"/>
    <n v="4801"/>
    <n v="2.5499999999999998"/>
    <n v="0.36499999999999999"/>
  </r>
  <r>
    <d v="2017-09-13T00:00:00"/>
    <d v="1899-12-30T10:15:08"/>
    <n v="29.06"/>
    <n v="4795"/>
    <n v="2.5499999999999998"/>
    <n v="0.377"/>
  </r>
  <r>
    <d v="2017-09-13T00:00:00"/>
    <d v="1899-12-30T10:30:08"/>
    <n v="29.14"/>
    <n v="4821"/>
    <n v="2.56"/>
    <n v="0.40699999999999997"/>
  </r>
  <r>
    <d v="2017-09-13T00:00:00"/>
    <d v="1899-12-30T10:45:08"/>
    <n v="29.19"/>
    <n v="5038"/>
    <n v="2.69"/>
    <n v="0.442"/>
  </r>
  <r>
    <d v="2017-09-13T00:00:00"/>
    <d v="1899-12-30T11:00:08"/>
    <n v="29.19"/>
    <n v="5237"/>
    <n v="2.8"/>
    <n v="0.47899999999999998"/>
  </r>
  <r>
    <d v="2017-09-13T00:00:00"/>
    <d v="1899-12-30T11:15:08"/>
    <n v="29.19"/>
    <n v="5705"/>
    <n v="3.07"/>
    <n v="0.51700000000000002"/>
  </r>
  <r>
    <d v="2017-09-13T00:00:00"/>
    <d v="1899-12-30T11:30:08"/>
    <n v="29.25"/>
    <n v="5525"/>
    <n v="2.96"/>
    <n v="0.55300000000000005"/>
  </r>
  <r>
    <d v="2017-09-13T00:00:00"/>
    <d v="1899-12-30T11:45:08"/>
    <n v="29.24"/>
    <n v="6114"/>
    <n v="3.3"/>
    <n v="0.59199999999999997"/>
  </r>
  <r>
    <d v="2017-09-13T00:00:00"/>
    <d v="1899-12-30T12:00:08"/>
    <n v="29.25"/>
    <n v="6530"/>
    <n v="3.54"/>
    <n v="0.64"/>
  </r>
  <r>
    <d v="2017-09-13T00:00:00"/>
    <d v="1899-12-30T12:15:08"/>
    <n v="29.25"/>
    <n v="6799"/>
    <n v="3.7"/>
    <n v="0.68400000000000005"/>
  </r>
  <r>
    <d v="2017-09-13T00:00:00"/>
    <d v="1899-12-30T12:30:08"/>
    <n v="29.33"/>
    <n v="6412"/>
    <n v="3.47"/>
    <n v="0.73499999999999999"/>
  </r>
  <r>
    <d v="2017-09-13T00:00:00"/>
    <d v="1899-12-30T12:45:08"/>
    <n v="29.35"/>
    <n v="6753"/>
    <n v="3.67"/>
    <n v="0.79300000000000004"/>
  </r>
  <r>
    <d v="2017-09-13T00:00:00"/>
    <d v="1899-12-30T13:00:08"/>
    <n v="29.44"/>
    <n v="5981"/>
    <n v="3.22"/>
    <n v="0.83699999999999997"/>
  </r>
  <r>
    <d v="2017-09-13T00:00:00"/>
    <d v="1899-12-30T13:15:08"/>
    <n v="29.4"/>
    <n v="6523"/>
    <n v="3.54"/>
    <n v="0.88800000000000001"/>
  </r>
  <r>
    <d v="2017-09-13T00:00:00"/>
    <d v="1899-12-30T13:30:08"/>
    <n v="29.36"/>
    <n v="6673"/>
    <n v="3.62"/>
    <n v="0.94099999999999995"/>
  </r>
  <r>
    <d v="2017-09-13T00:00:00"/>
    <d v="1899-12-30T13:45:08"/>
    <n v="29.41"/>
    <n v="6902"/>
    <n v="3.76"/>
    <n v="0.98599999999999999"/>
  </r>
  <r>
    <d v="2017-09-13T00:00:00"/>
    <d v="1899-12-30T14:00:08"/>
    <n v="29.33"/>
    <n v="7804"/>
    <n v="4.29"/>
    <n v="1.0289999999999999"/>
  </r>
  <r>
    <d v="2017-09-13T00:00:00"/>
    <d v="1899-12-30T14:15:08"/>
    <n v="28.89"/>
    <n v="12173"/>
    <n v="6.92"/>
    <n v="1.0660000000000001"/>
  </r>
  <r>
    <d v="2017-09-13T00:00:00"/>
    <d v="1899-12-30T14:30:08"/>
    <n v="28.29"/>
    <n v="29515"/>
    <n v="18.18"/>
    <n v="1.093"/>
  </r>
  <r>
    <d v="2017-09-13T00:00:00"/>
    <d v="1899-12-30T14:45:08"/>
    <n v="28.41"/>
    <n v="32600"/>
    <n v="20.28"/>
    <n v="1.1240000000000001"/>
  </r>
  <r>
    <d v="2017-09-13T00:00:00"/>
    <d v="1899-12-30T15:00:08"/>
    <n v="28.43"/>
    <n v="36935"/>
    <n v="23.29"/>
    <n v="1.1499999999999999"/>
  </r>
  <r>
    <d v="2017-09-13T00:00:00"/>
    <d v="1899-12-30T15:15:08"/>
    <n v="28.4"/>
    <n v="39451"/>
    <n v="25.06"/>
    <n v="1.1739999999999999"/>
  </r>
  <r>
    <d v="2017-09-13T00:00:00"/>
    <d v="1899-12-30T15:30:08"/>
    <n v="28.35"/>
    <n v="41539"/>
    <n v="26.54"/>
    <n v="1.194"/>
  </r>
  <r>
    <d v="2017-09-13T00:00:00"/>
    <d v="1899-12-30T15:45:08"/>
    <n v="28.33"/>
    <n v="42483"/>
    <n v="27.21"/>
    <n v="1.206"/>
  </r>
  <r>
    <d v="2017-09-13T00:00:00"/>
    <d v="1899-12-30T16:00:08"/>
    <n v="28.32"/>
    <n v="43686"/>
    <n v="28.07"/>
    <n v="1.208"/>
  </r>
  <r>
    <d v="2017-09-13T00:00:00"/>
    <d v="1899-12-30T16:15:08"/>
    <n v="28.33"/>
    <n v="40146"/>
    <n v="25.55"/>
    <n v="1.2"/>
  </r>
  <r>
    <d v="2017-09-13T00:00:00"/>
    <d v="1899-12-30T16:30:08"/>
    <n v="28.44"/>
    <n v="36162"/>
    <n v="22.75"/>
    <n v="1.1850000000000001"/>
  </r>
  <r>
    <d v="2017-09-13T00:00:00"/>
    <d v="1899-12-30T16:45:08"/>
    <n v="28.61"/>
    <n v="30643"/>
    <n v="18.940000000000001"/>
    <n v="1.1639999999999999"/>
  </r>
  <r>
    <d v="2017-09-13T00:00:00"/>
    <d v="1899-12-30T17:00:08"/>
    <n v="28.78"/>
    <n v="24843"/>
    <n v="15.04"/>
    <n v="1.1439999999999999"/>
  </r>
  <r>
    <d v="2017-09-13T00:00:00"/>
    <d v="1899-12-30T17:15:08"/>
    <n v="28.9"/>
    <n v="22680"/>
    <n v="13.61"/>
    <n v="1.123"/>
  </r>
  <r>
    <d v="2017-09-13T00:00:00"/>
    <d v="1899-12-30T17:30:08"/>
    <n v="28.94"/>
    <n v="23409"/>
    <n v="14.09"/>
    <n v="1.1000000000000001"/>
  </r>
  <r>
    <d v="2017-09-13T00:00:00"/>
    <d v="1899-12-30T17:45:08"/>
    <n v="29.09"/>
    <n v="18734"/>
    <n v="11.04"/>
    <n v="1.075"/>
  </r>
  <r>
    <d v="2017-09-13T00:00:00"/>
    <d v="1899-12-30T18:00:08"/>
    <n v="29.2"/>
    <n v="16084"/>
    <n v="9.36"/>
    <n v="1.0469999999999999"/>
  </r>
  <r>
    <d v="2017-09-13T00:00:00"/>
    <d v="1899-12-30T18:15:08"/>
    <n v="29.17"/>
    <n v="16687"/>
    <n v="9.74"/>
    <n v="1.0129999999999999"/>
  </r>
  <r>
    <d v="2017-09-13T00:00:00"/>
    <d v="1899-12-30T18:30:08"/>
    <n v="29.19"/>
    <n v="16110"/>
    <n v="9.3699999999999992"/>
    <n v="0.98599999999999999"/>
  </r>
  <r>
    <d v="2017-09-13T00:00:00"/>
    <d v="1899-12-30T18:45:08"/>
    <n v="29.24"/>
    <n v="14412"/>
    <n v="8.31"/>
    <n v="0.95099999999999996"/>
  </r>
  <r>
    <d v="2017-09-13T00:00:00"/>
    <d v="1899-12-30T19:00:08"/>
    <n v="29.23"/>
    <n v="14183"/>
    <n v="8.16"/>
    <n v="0.91700000000000004"/>
  </r>
  <r>
    <d v="2017-09-13T00:00:00"/>
    <d v="1899-12-30T19:15:08"/>
    <n v="29.24"/>
    <n v="12724"/>
    <n v="7.26"/>
    <n v="0.88400000000000001"/>
  </r>
  <r>
    <d v="2017-09-13T00:00:00"/>
    <d v="1899-12-30T19:30:08"/>
    <n v="29.23"/>
    <n v="12735"/>
    <n v="7.26"/>
    <n v="0.85299999999999998"/>
  </r>
  <r>
    <d v="2017-09-13T00:00:00"/>
    <d v="1899-12-30T19:45:08"/>
    <n v="29.23"/>
    <n v="11406"/>
    <n v="6.45"/>
    <n v="0.81299999999999994"/>
  </r>
  <r>
    <d v="2017-09-13T00:00:00"/>
    <d v="1899-12-30T20:00:08"/>
    <n v="29.23"/>
    <n v="11109"/>
    <n v="6.27"/>
    <n v="0.78300000000000003"/>
  </r>
  <r>
    <d v="2017-09-13T00:00:00"/>
    <d v="1899-12-30T20:15:08"/>
    <n v="29.24"/>
    <n v="10573"/>
    <n v="5.94"/>
    <n v="0.751"/>
  </r>
  <r>
    <d v="2017-09-13T00:00:00"/>
    <d v="1899-12-30T20:30:08"/>
    <n v="29.26"/>
    <n v="10062"/>
    <n v="5.63"/>
    <n v="0.71699999999999997"/>
  </r>
  <r>
    <d v="2017-09-13T00:00:00"/>
    <d v="1899-12-30T20:45:08"/>
    <n v="29.28"/>
    <n v="9262"/>
    <n v="5.15"/>
    <n v="0.68400000000000005"/>
  </r>
  <r>
    <d v="2017-09-13T00:00:00"/>
    <d v="1899-12-30T21:00:08"/>
    <n v="29.27"/>
    <n v="9177"/>
    <n v="5.0999999999999996"/>
    <n v="0.65800000000000003"/>
  </r>
  <r>
    <d v="2017-09-13T00:00:00"/>
    <d v="1899-12-30T21:15:08"/>
    <n v="29.29"/>
    <n v="8647"/>
    <n v="4.79"/>
    <n v="0.63"/>
  </r>
  <r>
    <d v="2017-09-13T00:00:00"/>
    <d v="1899-12-30T21:30:08"/>
    <n v="29.29"/>
    <n v="8376"/>
    <n v="4.62"/>
    <n v="0.60299999999999998"/>
  </r>
  <r>
    <d v="2017-09-13T00:00:00"/>
    <d v="1899-12-30T21:45:08"/>
    <n v="29.3"/>
    <n v="7785"/>
    <n v="4.28"/>
    <n v="0.58299999999999996"/>
  </r>
  <r>
    <d v="2017-09-13T00:00:00"/>
    <d v="1899-12-30T22:00:08"/>
    <n v="29.3"/>
    <n v="7589"/>
    <n v="4.16"/>
    <n v="0.56799999999999995"/>
  </r>
  <r>
    <d v="2017-09-13T00:00:00"/>
    <d v="1899-12-30T22:15:08"/>
    <n v="29.29"/>
    <n v="6879"/>
    <n v="3.74"/>
    <n v="0.55200000000000005"/>
  </r>
  <r>
    <d v="2017-09-13T00:00:00"/>
    <d v="1899-12-30T22:30:08"/>
    <n v="29.28"/>
    <n v="7049"/>
    <n v="3.84"/>
    <n v="0.54600000000000004"/>
  </r>
  <r>
    <d v="2017-09-13T00:00:00"/>
    <d v="1899-12-30T22:45:08"/>
    <n v="29.29"/>
    <n v="6968"/>
    <n v="3.8"/>
    <n v="0.55200000000000005"/>
  </r>
  <r>
    <d v="2017-09-13T00:00:00"/>
    <d v="1899-12-30T23:00:08"/>
    <n v="29.28"/>
    <n v="6970"/>
    <n v="3.8"/>
    <n v="0.56399999999999995"/>
  </r>
  <r>
    <d v="2017-09-13T00:00:00"/>
    <d v="1899-12-30T23:15:08"/>
    <n v="29.27"/>
    <n v="6934"/>
    <n v="3.78"/>
    <n v="0.58399999999999996"/>
  </r>
  <r>
    <d v="2017-09-13T00:00:00"/>
    <d v="1899-12-30T23:30:08"/>
    <n v="29.25"/>
    <n v="7308"/>
    <n v="4"/>
    <n v="0.61"/>
  </r>
  <r>
    <d v="2017-09-13T00:00:00"/>
    <d v="1899-12-30T23:45:08"/>
    <n v="29.24"/>
    <n v="7347"/>
    <n v="4.0199999999999996"/>
    <n v="0.64300000000000002"/>
  </r>
  <r>
    <d v="2017-09-14T00:00:00"/>
    <d v="1899-12-30T00:00:08"/>
    <n v="29.22"/>
    <n v="7977"/>
    <n v="4.3899999999999997"/>
    <n v="0.67600000000000005"/>
  </r>
  <r>
    <d v="2017-09-14T00:00:00"/>
    <d v="1899-12-30T00:15:08"/>
    <n v="29.21"/>
    <n v="8312"/>
    <n v="4.59"/>
    <n v="0.70699999999999996"/>
  </r>
  <r>
    <d v="2017-09-14T00:00:00"/>
    <d v="1899-12-30T00:30:08"/>
    <n v="29.21"/>
    <n v="8369"/>
    <n v="4.62"/>
    <n v="0.74"/>
  </r>
  <r>
    <d v="2017-09-14T00:00:00"/>
    <d v="1899-12-30T00:45:08"/>
    <n v="29.19"/>
    <n v="8711"/>
    <n v="4.83"/>
    <n v="0.77700000000000002"/>
  </r>
  <r>
    <d v="2017-09-14T00:00:00"/>
    <d v="1899-12-30T01:00:08"/>
    <n v="29.19"/>
    <n v="8921"/>
    <n v="4.95"/>
    <n v="0.81200000000000006"/>
  </r>
  <r>
    <d v="2017-09-14T00:00:00"/>
    <d v="1899-12-30T01:15:08"/>
    <n v="29.16"/>
    <n v="9478"/>
    <n v="5.28"/>
    <n v="0.84799999999999998"/>
  </r>
  <r>
    <d v="2017-09-14T00:00:00"/>
    <d v="1899-12-30T01:30:08"/>
    <n v="29.07"/>
    <n v="13177"/>
    <n v="7.54"/>
    <n v="0.88300000000000001"/>
  </r>
  <r>
    <d v="2017-09-14T00:00:00"/>
    <d v="1899-12-30T01:45:08"/>
    <n v="29.08"/>
    <n v="13023"/>
    <n v="7.44"/>
    <n v="0.92"/>
  </r>
  <r>
    <d v="2017-09-14T00:00:00"/>
    <d v="1899-12-30T02:00:08"/>
    <n v="29.08"/>
    <n v="14610"/>
    <n v="8.43"/>
    <n v="0.95399999999999996"/>
  </r>
  <r>
    <d v="2017-09-14T00:00:00"/>
    <d v="1899-12-30T02:15:08"/>
    <n v="29.05"/>
    <n v="17956"/>
    <n v="10.55"/>
    <n v="0.98599999999999999"/>
  </r>
  <r>
    <d v="2017-09-14T00:00:00"/>
    <d v="1899-12-30T02:30:08"/>
    <n v="29.03"/>
    <n v="17854"/>
    <n v="10.48"/>
    <n v="1.016"/>
  </r>
  <r>
    <d v="2017-09-14T00:00:00"/>
    <d v="1899-12-30T02:45:08"/>
    <n v="28.98"/>
    <n v="20907"/>
    <n v="12.45"/>
    <n v="1.04"/>
  </r>
  <r>
    <d v="2017-09-14T00:00:00"/>
    <d v="1899-12-30T03:00:08"/>
    <n v="28.99"/>
    <n v="25659"/>
    <n v="15.58"/>
    <n v="1.0620000000000001"/>
  </r>
  <r>
    <d v="2017-09-14T00:00:00"/>
    <d v="1899-12-30T03:15:08"/>
    <n v="28.88"/>
    <n v="28815"/>
    <n v="17.7"/>
    <n v="1.0760000000000001"/>
  </r>
  <r>
    <d v="2017-09-14T00:00:00"/>
    <d v="1899-12-30T03:30:08"/>
    <n v="28.81"/>
    <n v="31949"/>
    <n v="19.829999999999998"/>
    <n v="1.0860000000000001"/>
  </r>
  <r>
    <d v="2017-09-14T00:00:00"/>
    <d v="1899-12-30T03:45:08"/>
    <n v="28.77"/>
    <n v="34600"/>
    <n v="21.65"/>
    <n v="1.093"/>
  </r>
  <r>
    <d v="2017-09-14T00:00:00"/>
    <d v="1899-12-30T04:00:08"/>
    <n v="28.78"/>
    <n v="35256"/>
    <n v="22.11"/>
    <n v="1.0940000000000001"/>
  </r>
  <r>
    <d v="2017-09-14T00:00:00"/>
    <d v="1899-12-30T04:15:08"/>
    <n v="28.83"/>
    <n v="33660"/>
    <n v="21"/>
    <n v="1.085"/>
  </r>
  <r>
    <d v="2017-09-14T00:00:00"/>
    <d v="1899-12-30T04:30:08"/>
    <n v="28.87"/>
    <n v="31900"/>
    <n v="19.79"/>
    <n v="1.0720000000000001"/>
  </r>
  <r>
    <d v="2017-09-14T00:00:00"/>
    <d v="1899-12-30T04:45:08"/>
    <n v="28.89"/>
    <n v="29103"/>
    <n v="17.89"/>
    <n v="1.054"/>
  </r>
  <r>
    <d v="2017-09-14T00:00:00"/>
    <d v="1899-12-30T05:00:08"/>
    <n v="28.93"/>
    <n v="26252"/>
    <n v="15.97"/>
    <n v="1.0369999999999999"/>
  </r>
  <r>
    <d v="2017-09-14T00:00:00"/>
    <d v="1899-12-30T05:15:08"/>
    <n v="28.94"/>
    <n v="23543"/>
    <n v="14.18"/>
    <n v="1.0169999999999999"/>
  </r>
  <r>
    <d v="2017-09-14T00:00:00"/>
    <d v="1899-12-30T05:30:08"/>
    <n v="28.97"/>
    <n v="19629"/>
    <n v="11.62"/>
    <n v="0.995"/>
  </r>
  <r>
    <d v="2017-09-14T00:00:00"/>
    <d v="1899-12-30T05:45:08"/>
    <n v="28.98"/>
    <n v="17229"/>
    <n v="10.08"/>
    <n v="0.97199999999999998"/>
  </r>
  <r>
    <d v="2017-09-14T00:00:00"/>
    <d v="1899-12-30T06:00:08"/>
    <n v="28.99"/>
    <n v="15412"/>
    <n v="8.93"/>
    <n v="0.94699999999999995"/>
  </r>
  <r>
    <d v="2017-09-14T00:00:00"/>
    <d v="1899-12-30T06:15:08"/>
    <n v="29.01"/>
    <n v="14370"/>
    <n v="8.2799999999999994"/>
    <n v="0.92200000000000004"/>
  </r>
  <r>
    <d v="2017-09-14T00:00:00"/>
    <d v="1899-12-30T06:30:08"/>
    <n v="29.02"/>
    <n v="13547"/>
    <n v="7.77"/>
    <n v="0.89300000000000002"/>
  </r>
  <r>
    <d v="2017-09-14T00:00:00"/>
    <d v="1899-12-30T06:45:08"/>
    <n v="29.04"/>
    <n v="13544"/>
    <n v="7.77"/>
    <n v="0.86099999999999999"/>
  </r>
  <r>
    <d v="2017-09-14T00:00:00"/>
    <d v="1899-12-30T07:00:08"/>
    <n v="29.06"/>
    <n v="12865"/>
    <n v="7.35"/>
    <n v="0.82799999999999996"/>
  </r>
  <r>
    <d v="2017-09-14T00:00:00"/>
    <d v="1899-12-30T07:15:08"/>
    <n v="29.07"/>
    <n v="11897"/>
    <n v="6.75"/>
    <n v="0.79400000000000004"/>
  </r>
  <r>
    <d v="2017-09-14T00:00:00"/>
    <d v="1899-12-30T07:30:08"/>
    <n v="29.09"/>
    <n v="11645"/>
    <n v="6.6"/>
    <n v="0.76200000000000001"/>
  </r>
  <r>
    <d v="2017-09-14T00:00:00"/>
    <d v="1899-12-30T07:45:08"/>
    <n v="29.12"/>
    <n v="10492"/>
    <n v="5.89"/>
    <n v="0.72499999999999998"/>
  </r>
  <r>
    <d v="2017-09-14T00:00:00"/>
    <d v="1899-12-30T08:00:08"/>
    <n v="29.14"/>
    <n v="9909"/>
    <n v="5.54"/>
    <n v="0.69299999999999995"/>
  </r>
  <r>
    <d v="2017-09-14T00:00:00"/>
    <d v="1899-12-30T08:15:08"/>
    <n v="29.18"/>
    <n v="9147"/>
    <n v="5.09"/>
    <n v="0.65800000000000003"/>
  </r>
  <r>
    <d v="2017-09-14T00:00:00"/>
    <d v="1899-12-30T08:30:08"/>
    <n v="29.21"/>
    <n v="8615"/>
    <n v="4.7699999999999996"/>
    <n v="0.626"/>
  </r>
  <r>
    <d v="2017-09-14T00:00:00"/>
    <d v="1899-12-30T08:45:08"/>
    <n v="29.26"/>
    <n v="7905"/>
    <n v="4.3499999999999996"/>
    <n v="0.59399999999999997"/>
  </r>
  <r>
    <d v="2017-09-14T00:00:00"/>
    <d v="1899-12-30T09:00:08"/>
    <n v="29.29"/>
    <n v="7563"/>
    <n v="4.1500000000000004"/>
    <n v="0.56299999999999994"/>
  </r>
  <r>
    <d v="2017-09-14T00:00:00"/>
    <d v="1899-12-30T09:15:08"/>
    <n v="29.33"/>
    <n v="7152"/>
    <n v="3.9"/>
    <n v="0.53300000000000003"/>
  </r>
  <r>
    <d v="2017-09-14T00:00:00"/>
    <d v="1899-12-30T09:30:08"/>
    <n v="29.38"/>
    <n v="6736"/>
    <n v="3.66"/>
    <n v="0.50700000000000001"/>
  </r>
  <r>
    <d v="2017-09-14T00:00:00"/>
    <d v="1899-12-30T09:45:08"/>
    <n v="29.42"/>
    <n v="6373"/>
    <n v="3.45"/>
    <n v="0.48099999999999998"/>
  </r>
  <r>
    <d v="2017-09-14T00:00:00"/>
    <d v="1899-12-30T10:00:08"/>
    <n v="29.49"/>
    <n v="6175"/>
    <n v="3.34"/>
    <n v="0.45800000000000002"/>
  </r>
  <r>
    <d v="2017-09-14T00:00:00"/>
    <d v="1899-12-30T10:15:08"/>
    <n v="29.54"/>
    <n v="5819"/>
    <n v="3.13"/>
    <n v="0.442"/>
  </r>
  <r>
    <d v="2017-09-14T00:00:00"/>
    <d v="1899-12-30T10:30:08"/>
    <n v="29.6"/>
    <n v="5629"/>
    <n v="3.02"/>
    <n v="0.42799999999999999"/>
  </r>
  <r>
    <d v="2017-09-14T00:00:00"/>
    <d v="1899-12-30T10:45:08"/>
    <n v="29.68"/>
    <n v="5404"/>
    <n v="2.89"/>
    <n v="0.42099999999999999"/>
  </r>
  <r>
    <d v="2017-09-14T00:00:00"/>
    <d v="1899-12-30T11:00:08"/>
    <n v="29.79"/>
    <n v="5057"/>
    <n v="2.69"/>
    <n v="0.41299999999999998"/>
  </r>
  <r>
    <d v="2017-09-14T00:00:00"/>
    <d v="1899-12-30T11:15:08"/>
    <n v="29.84"/>
    <n v="4714"/>
    <n v="2.5"/>
    <n v="0.41899999999999998"/>
  </r>
  <r>
    <d v="2017-09-14T00:00:00"/>
    <d v="1899-12-30T11:30:08"/>
    <n v="29.86"/>
    <n v="4011"/>
    <n v="2.11"/>
    <n v="0.45300000000000001"/>
  </r>
  <r>
    <d v="2017-09-14T00:00:00"/>
    <d v="1899-12-30T11:45:08"/>
    <n v="29.94"/>
    <n v="4093"/>
    <n v="2.15"/>
    <n v="0.48099999999999998"/>
  </r>
  <r>
    <d v="2017-09-14T00:00:00"/>
    <d v="1899-12-30T12:00:08"/>
    <n v="29.95"/>
    <n v="4395"/>
    <n v="2.3199999999999998"/>
    <n v="0.51100000000000001"/>
  </r>
  <r>
    <d v="2017-09-14T00:00:00"/>
    <d v="1899-12-30T12:15:08"/>
    <n v="29.62"/>
    <n v="10562"/>
    <n v="5.93"/>
    <n v="0.54700000000000004"/>
  </r>
  <r>
    <d v="2017-09-14T00:00:00"/>
    <d v="1899-12-30T12:30:08"/>
    <n v="29.71"/>
    <n v="10278"/>
    <n v="5.76"/>
    <n v="0.58099999999999996"/>
  </r>
  <r>
    <d v="2017-09-14T00:00:00"/>
    <d v="1899-12-30T12:45:08"/>
    <n v="29.84"/>
    <n v="9412"/>
    <n v="5.24"/>
    <n v="0.61899999999999999"/>
  </r>
  <r>
    <d v="2017-09-14T00:00:00"/>
    <d v="1899-12-30T13:00:08"/>
    <n v="30.02"/>
    <n v="10454"/>
    <n v="5.86"/>
    <n v="0.65800000000000003"/>
  </r>
  <r>
    <d v="2017-09-14T00:00:00"/>
    <d v="1899-12-30T13:15:08"/>
    <n v="30.11"/>
    <n v="10613"/>
    <n v="5.96"/>
    <n v="0.70299999999999996"/>
  </r>
  <r>
    <d v="2017-09-14T00:00:00"/>
    <d v="1899-12-30T13:30:08"/>
    <n v="30.24"/>
    <n v="10850"/>
    <n v="6.1"/>
    <n v="0.749"/>
  </r>
  <r>
    <d v="2017-09-14T00:00:00"/>
    <d v="1899-12-30T13:45:08"/>
    <n v="30.37"/>
    <n v="11131"/>
    <n v="6.27"/>
    <n v="0.79700000000000004"/>
  </r>
  <r>
    <d v="2017-09-14T00:00:00"/>
    <d v="1899-12-30T14:00:08"/>
    <n v="30.93"/>
    <n v="11965"/>
    <n v="6.77"/>
    <n v="0.83599999999999997"/>
  </r>
  <r>
    <d v="2017-09-14T00:00:00"/>
    <d v="1899-12-30T14:15:08"/>
    <n v="31.13"/>
    <n v="12034"/>
    <n v="6.82"/>
    <n v="0.89200000000000002"/>
  </r>
  <r>
    <d v="2017-09-14T00:00:00"/>
    <d v="1899-12-30T14:30:08"/>
    <n v="31.19"/>
    <n v="12790"/>
    <n v="7.28"/>
    <n v="0.92900000000000005"/>
  </r>
  <r>
    <d v="2017-09-14T00:00:00"/>
    <d v="1899-12-30T14:45:08"/>
    <n v="31.12"/>
    <n v="13262"/>
    <n v="7.57"/>
    <n v="0.98"/>
  </r>
  <r>
    <d v="2017-09-14T00:00:00"/>
    <d v="1899-12-30T15:00:08"/>
    <n v="29.91"/>
    <n v="22838"/>
    <n v="13.7"/>
    <n v="1.0169999999999999"/>
  </r>
  <r>
    <d v="2017-09-14T00:00:00"/>
    <d v="1899-12-30T15:15:08"/>
    <n v="29.68"/>
    <n v="27430"/>
    <n v="16.75"/>
    <n v="1.054"/>
  </r>
  <r>
    <d v="2017-09-14T00:00:00"/>
    <d v="1899-12-30T15:30:08"/>
    <n v="29.8"/>
    <n v="31823"/>
    <n v="19.72"/>
    <n v="1.087"/>
  </r>
  <r>
    <d v="2017-09-14T00:00:00"/>
    <d v="1899-12-30T15:45:08"/>
    <n v="29.7"/>
    <n v="37277"/>
    <n v="23.49"/>
    <n v="1.1200000000000001"/>
  </r>
  <r>
    <d v="2017-09-14T00:00:00"/>
    <d v="1899-12-30T16:00:08"/>
    <n v="29.67"/>
    <n v="39507"/>
    <n v="25.06"/>
    <n v="1.153"/>
  </r>
  <r>
    <d v="2017-09-14T00:00:00"/>
    <d v="1899-12-30T16:15:08"/>
    <n v="29.63"/>
    <n v="41716"/>
    <n v="26.63"/>
    <n v="1.171"/>
  </r>
  <r>
    <d v="2017-09-14T00:00:00"/>
    <d v="1899-12-30T16:30:08"/>
    <n v="29.65"/>
    <n v="41821"/>
    <n v="26.7"/>
    <n v="1.196"/>
  </r>
  <r>
    <d v="2017-09-14T00:00:00"/>
    <d v="1899-12-30T16:45:08"/>
    <n v="29.61"/>
    <n v="42270"/>
    <n v="27.02"/>
    <n v="1.21"/>
  </r>
  <r>
    <d v="2017-09-14T00:00:00"/>
    <d v="1899-12-30T17:00:08"/>
    <n v="29.53"/>
    <n v="43432"/>
    <n v="27.85"/>
    <n v="1.218"/>
  </r>
  <r>
    <d v="2017-09-14T00:00:00"/>
    <d v="1899-12-30T17:15:08"/>
    <n v="29.45"/>
    <n v="44976"/>
    <n v="28.96"/>
    <n v="1.2090000000000001"/>
  </r>
  <r>
    <d v="2017-09-14T00:00:00"/>
    <d v="1899-12-30T17:30:08"/>
    <n v="29.44"/>
    <n v="45508"/>
    <n v="29.35"/>
    <n v="1.1930000000000001"/>
  </r>
  <r>
    <d v="2017-09-14T00:00:00"/>
    <d v="1899-12-30T17:45:08"/>
    <n v="29.4"/>
    <n v="45938"/>
    <n v="29.66"/>
    <n v="1.177"/>
  </r>
  <r>
    <d v="2017-09-14T00:00:00"/>
    <d v="1899-12-30T18:00:08"/>
    <n v="29.3"/>
    <n v="46369"/>
    <n v="29.97"/>
    <n v="1.151"/>
  </r>
  <r>
    <d v="2017-09-14T00:00:00"/>
    <d v="1899-12-30T18:15:08"/>
    <n v="29.31"/>
    <n v="47186"/>
    <n v="30.57"/>
    <n v="1.1259999999999999"/>
  </r>
  <r>
    <d v="2017-09-14T00:00:00"/>
    <d v="1899-12-30T18:30:08"/>
    <n v="29.29"/>
    <n v="47461"/>
    <n v="30.77"/>
    <n v="1.1020000000000001"/>
  </r>
  <r>
    <d v="2017-09-14T00:00:00"/>
    <d v="1899-12-30T18:45:08"/>
    <n v="29.25"/>
    <n v="47705"/>
    <n v="30.95"/>
    <n v="1.075"/>
  </r>
  <r>
    <d v="2017-09-14T00:00:00"/>
    <d v="1899-12-30T19:00:08"/>
    <n v="29.24"/>
    <n v="48050"/>
    <n v="31.2"/>
    <n v="1.0449999999999999"/>
  </r>
  <r>
    <d v="2017-09-14T00:00:00"/>
    <d v="1899-12-30T19:15:08"/>
    <n v="29.22"/>
    <n v="48454"/>
    <n v="31.49"/>
    <n v="1.0149999999999999"/>
  </r>
  <r>
    <d v="2017-09-14T00:00:00"/>
    <d v="1899-12-30T19:30:08"/>
    <n v="29.22"/>
    <n v="48600"/>
    <n v="31.6"/>
    <n v="0.98299999999999998"/>
  </r>
  <r>
    <d v="2017-09-14T00:00:00"/>
    <d v="1899-12-30T19:45:08"/>
    <n v="29.22"/>
    <n v="48650"/>
    <n v="31.63"/>
    <n v="0.95"/>
  </r>
  <r>
    <d v="2017-09-14T00:00:00"/>
    <d v="1899-12-30T20:00:08"/>
    <n v="29.22"/>
    <n v="48595"/>
    <n v="31.59"/>
    <n v="0.91700000000000004"/>
  </r>
  <r>
    <d v="2017-09-14T00:00:00"/>
    <d v="1899-12-30T20:15:08"/>
    <n v="29.22"/>
    <n v="48489"/>
    <n v="31.52"/>
    <n v="0.88200000000000001"/>
  </r>
  <r>
    <d v="2017-09-14T00:00:00"/>
    <d v="1899-12-30T20:30:08"/>
    <n v="29.21"/>
    <n v="48313"/>
    <n v="31.39"/>
    <n v="0.84499999999999997"/>
  </r>
  <r>
    <d v="2017-09-14T00:00:00"/>
    <d v="1899-12-30T20:45:08"/>
    <n v="29.24"/>
    <n v="48032"/>
    <n v="31.18"/>
    <n v="0.80900000000000005"/>
  </r>
  <r>
    <d v="2017-09-14T00:00:00"/>
    <d v="1899-12-30T21:00:08"/>
    <n v="29.23"/>
    <n v="47617"/>
    <n v="30.88"/>
    <n v="0.77600000000000002"/>
  </r>
  <r>
    <d v="2017-09-14T00:00:00"/>
    <d v="1899-12-30T21:15:08"/>
    <n v="29.24"/>
    <n v="46830"/>
    <n v="30.31"/>
    <n v="0.74399999999999999"/>
  </r>
  <r>
    <d v="2017-09-14T00:00:00"/>
    <d v="1899-12-30T21:30:08"/>
    <n v="29.24"/>
    <n v="46342"/>
    <n v="29.96"/>
    <n v="0.70699999999999996"/>
  </r>
  <r>
    <d v="2017-09-14T00:00:00"/>
    <d v="1899-12-30T21:45:08"/>
    <n v="29.26"/>
    <n v="45338"/>
    <n v="29.23"/>
    <n v="0.67500000000000004"/>
  </r>
  <r>
    <d v="2017-09-14T00:00:00"/>
    <d v="1899-12-30T22:00:08"/>
    <n v="29.28"/>
    <n v="44243"/>
    <n v="28.44"/>
    <n v="0.64300000000000002"/>
  </r>
  <r>
    <d v="2017-09-14T00:00:00"/>
    <d v="1899-12-30T22:15:08"/>
    <n v="29.3"/>
    <n v="43683"/>
    <n v="28.04"/>
    <n v="0.61199999999999999"/>
  </r>
  <r>
    <d v="2017-09-14T00:00:00"/>
    <d v="1899-12-30T22:30:08"/>
    <n v="29.29"/>
    <n v="43231"/>
    <n v="27.72"/>
    <n v="0.57999999999999996"/>
  </r>
  <r>
    <d v="2017-09-14T00:00:00"/>
    <d v="1899-12-30T22:45:08"/>
    <n v="29.29"/>
    <n v="42462"/>
    <n v="27.17"/>
    <n v="0.55800000000000005"/>
  </r>
  <r>
    <d v="2017-09-14T00:00:00"/>
    <d v="1899-12-30T23:00:08"/>
    <n v="29.28"/>
    <n v="41870"/>
    <n v="26.75"/>
    <n v="0.54100000000000004"/>
  </r>
  <r>
    <d v="2017-09-14T00:00:00"/>
    <d v="1899-12-30T23:15:08"/>
    <n v="29.25"/>
    <n v="41109"/>
    <n v="26.21"/>
    <n v="0.52"/>
  </r>
  <r>
    <d v="2017-09-14T00:00:00"/>
    <d v="1899-12-30T23:30:08"/>
    <n v="29.21"/>
    <n v="40923"/>
    <n v="26.08"/>
    <n v="0.51300000000000001"/>
  </r>
  <r>
    <d v="2017-09-14T00:00:00"/>
    <d v="1899-12-30T23:45:08"/>
    <n v="29.16"/>
    <n v="40166"/>
    <n v="25.54"/>
    <n v="0.50900000000000001"/>
  </r>
  <r>
    <d v="2017-09-15T00:00:00"/>
    <d v="1899-12-30T00:00:08"/>
    <n v="29.07"/>
    <n v="40017"/>
    <n v="25.44"/>
    <n v="0.50800000000000001"/>
  </r>
  <r>
    <d v="2017-09-15T00:00:00"/>
    <d v="1899-12-30T00:15:08"/>
    <n v="28.96"/>
    <n v="40258"/>
    <n v="25.61"/>
    <n v="0.52200000000000002"/>
  </r>
  <r>
    <d v="2017-09-15T00:00:00"/>
    <d v="1899-12-30T00:30:08"/>
    <n v="28.95"/>
    <n v="38863"/>
    <n v="24.63"/>
    <n v="0.54400000000000004"/>
  </r>
  <r>
    <d v="2017-09-15T00:00:00"/>
    <d v="1899-12-30T00:45:08"/>
    <n v="29.07"/>
    <n v="27097"/>
    <n v="16.54"/>
    <n v="0.57199999999999995"/>
  </r>
  <r>
    <d v="2017-09-15T00:00:00"/>
    <d v="1899-12-30T01:00:08"/>
    <n v="29.12"/>
    <n v="22701"/>
    <n v="13.62"/>
    <n v="0.60699999999999998"/>
  </r>
  <r>
    <d v="2017-09-15T00:00:00"/>
    <d v="1899-12-30T01:15:08"/>
    <n v="29.15"/>
    <n v="22101"/>
    <n v="13.23"/>
    <n v="0.64500000000000002"/>
  </r>
  <r>
    <d v="2017-09-15T00:00:00"/>
    <d v="1899-12-30T01:30:08"/>
    <n v="29.27"/>
    <n v="19812"/>
    <n v="11.74"/>
    <n v="0.67500000000000004"/>
  </r>
  <r>
    <d v="2017-09-15T00:00:00"/>
    <d v="1899-12-30T01:45:08"/>
    <n v="29.34"/>
    <n v="19673"/>
    <n v="11.65"/>
    <n v="0.70399999999999996"/>
  </r>
  <r>
    <d v="2017-09-15T00:00:00"/>
    <d v="1899-12-30T02:00:08"/>
    <n v="29.36"/>
    <n v="18144"/>
    <n v="10.66"/>
    <n v="0.74099999999999999"/>
  </r>
  <r>
    <d v="2017-09-15T00:00:00"/>
    <d v="1899-12-30T02:15:08"/>
    <n v="29.39"/>
    <n v="16533"/>
    <n v="9.64"/>
    <n v="0.77800000000000002"/>
  </r>
  <r>
    <d v="2017-09-15T00:00:00"/>
    <d v="1899-12-30T02:30:08"/>
    <n v="29.43"/>
    <n v="15362"/>
    <n v="8.9"/>
    <n v="0.81100000000000005"/>
  </r>
  <r>
    <d v="2017-09-15T00:00:00"/>
    <d v="1899-12-30T02:45:08"/>
    <n v="29.45"/>
    <n v="14389"/>
    <n v="8.2899999999999991"/>
    <n v="0.84699999999999998"/>
  </r>
  <r>
    <d v="2017-09-15T00:00:00"/>
    <d v="1899-12-30T03:00:08"/>
    <n v="29.47"/>
    <n v="13961"/>
    <n v="8.02"/>
    <n v="0.88300000000000001"/>
  </r>
  <r>
    <d v="2017-09-15T00:00:00"/>
    <d v="1899-12-30T03:15:08"/>
    <n v="29.55"/>
    <n v="13904"/>
    <n v="7.99"/>
    <n v="0.91900000000000004"/>
  </r>
  <r>
    <d v="2017-09-15T00:00:00"/>
    <d v="1899-12-30T03:30:08"/>
    <n v="29.58"/>
    <n v="14780"/>
    <n v="8.5299999999999994"/>
    <n v="0.95"/>
  </r>
  <r>
    <d v="2017-09-15T00:00:00"/>
    <d v="1899-12-30T03:45:08"/>
    <n v="29.57"/>
    <n v="17472"/>
    <n v="10.23"/>
    <n v="0.98099999999999998"/>
  </r>
  <r>
    <d v="2017-09-15T00:00:00"/>
    <d v="1899-12-30T04:00:08"/>
    <n v="29.52"/>
    <n v="23781"/>
    <n v="14.32"/>
    <n v="1.008"/>
  </r>
  <r>
    <d v="2017-09-15T00:00:00"/>
    <d v="1899-12-30T04:15:08"/>
    <n v="29.46"/>
    <n v="31713"/>
    <n v="19.649999999999999"/>
    <n v="1.032"/>
  </r>
  <r>
    <d v="2017-09-15T00:00:00"/>
    <d v="1899-12-30T04:30:08"/>
    <n v="29.54"/>
    <n v="34811"/>
    <n v="21.78"/>
    <n v="1.048"/>
  </r>
  <r>
    <d v="2017-09-15T00:00:00"/>
    <d v="1899-12-30T04:45:08"/>
    <n v="29.35"/>
    <n v="36743"/>
    <n v="23.13"/>
    <n v="1.0620000000000001"/>
  </r>
  <r>
    <d v="2017-09-15T00:00:00"/>
    <d v="1899-12-30T05:00:08"/>
    <n v="29.29"/>
    <n v="37999"/>
    <n v="24.01"/>
    <n v="1.0669999999999999"/>
  </r>
  <r>
    <d v="2017-09-15T00:00:00"/>
    <d v="1899-12-30T05:15:08"/>
    <n v="29.3"/>
    <n v="38480"/>
    <n v="24.35"/>
    <n v="1.0669999999999999"/>
  </r>
  <r>
    <d v="2017-09-15T00:00:00"/>
    <d v="1899-12-30T05:30:08"/>
    <n v="29.29"/>
    <n v="39039"/>
    <n v="24.74"/>
    <n v="1.0580000000000001"/>
  </r>
  <r>
    <d v="2017-09-15T00:00:00"/>
    <d v="1899-12-30T05:45:08"/>
    <n v="29.32"/>
    <n v="33779"/>
    <n v="21.07"/>
    <n v="1.046"/>
  </r>
  <r>
    <d v="2017-09-15T00:00:00"/>
    <d v="1899-12-30T06:00:08"/>
    <n v="29.35"/>
    <n v="28326"/>
    <n v="17.36"/>
    <n v="1.0249999999999999"/>
  </r>
  <r>
    <d v="2017-09-15T00:00:00"/>
    <d v="1899-12-30T06:15:08"/>
    <n v="29.36"/>
    <n v="26909"/>
    <n v="16.399999999999999"/>
    <n v="1.008"/>
  </r>
  <r>
    <d v="2017-09-15T00:00:00"/>
    <d v="1899-12-30T06:30:08"/>
    <n v="29.37"/>
    <n v="25646"/>
    <n v="15.56"/>
    <n v="0.98599999999999999"/>
  </r>
  <r>
    <d v="2017-09-15T00:00:00"/>
    <d v="1899-12-30T06:45:08"/>
    <n v="29.39"/>
    <n v="22017"/>
    <n v="13.17"/>
    <n v="0.96599999999999997"/>
  </r>
  <r>
    <d v="2017-09-15T00:00:00"/>
    <d v="1899-12-30T07:00:08"/>
    <n v="29.39"/>
    <n v="19709"/>
    <n v="11.67"/>
    <n v="0.94199999999999995"/>
  </r>
  <r>
    <d v="2017-09-15T00:00:00"/>
    <d v="1899-12-30T07:15:08"/>
    <n v="29.41"/>
    <n v="18351"/>
    <n v="10.79"/>
    <n v="0.91800000000000004"/>
  </r>
  <r>
    <d v="2017-09-15T00:00:00"/>
    <d v="1899-12-30T07:30:08"/>
    <n v="29.43"/>
    <n v="17368"/>
    <n v="10.17"/>
    <n v="0.88500000000000001"/>
  </r>
  <r>
    <d v="2017-09-15T00:00:00"/>
    <d v="1899-12-30T07:45:08"/>
    <n v="29.46"/>
    <n v="17175"/>
    <n v="10.039999999999999"/>
    <n v="0.85199999999999998"/>
  </r>
  <r>
    <d v="2017-09-15T00:00:00"/>
    <d v="1899-12-30T08:00:08"/>
    <n v="29.47"/>
    <n v="15904"/>
    <n v="9.24"/>
    <n v="0.81499999999999995"/>
  </r>
  <r>
    <d v="2017-09-15T00:00:00"/>
    <d v="1899-12-30T08:15:08"/>
    <n v="29.47"/>
    <n v="16217"/>
    <n v="9.44"/>
    <n v="0.78600000000000003"/>
  </r>
  <r>
    <d v="2017-09-15T00:00:00"/>
    <d v="1899-12-30T08:30:08"/>
    <n v="29.49"/>
    <n v="15376"/>
    <n v="8.91"/>
    <n v="0.74399999999999999"/>
  </r>
  <r>
    <d v="2017-09-15T00:00:00"/>
    <d v="1899-12-30T08:45:08"/>
    <n v="29.5"/>
    <n v="14520"/>
    <n v="8.3699999999999992"/>
    <n v="0.70799999999999996"/>
  </r>
  <r>
    <d v="2017-09-15T00:00:00"/>
    <d v="1899-12-30T09:00:08"/>
    <n v="29.53"/>
    <n v="13767"/>
    <n v="7.9"/>
    <n v="0.67200000000000004"/>
  </r>
  <r>
    <d v="2017-09-15T00:00:00"/>
    <d v="1899-12-30T09:15:08"/>
    <n v="29.58"/>
    <n v="12817"/>
    <n v="7.31"/>
    <n v="0.63600000000000001"/>
  </r>
  <r>
    <d v="2017-09-15T00:00:00"/>
    <d v="1899-12-30T09:30:08"/>
    <n v="29.62"/>
    <n v="12334"/>
    <n v="7.01"/>
    <n v="0.60099999999999998"/>
  </r>
  <r>
    <d v="2017-09-15T00:00:00"/>
    <d v="1899-12-30T09:45:08"/>
    <n v="29.68"/>
    <n v="11766"/>
    <n v="6.67"/>
    <n v="0.56499999999999995"/>
  </r>
  <r>
    <d v="2017-09-15T00:00:00"/>
    <d v="1899-12-30T10:00:08"/>
    <n v="29.75"/>
    <n v="10703"/>
    <n v="6.02"/>
    <n v="0.53"/>
  </r>
  <r>
    <d v="2017-09-15T00:00:00"/>
    <d v="1899-12-30T10:15:08"/>
    <n v="29.83"/>
    <n v="10290"/>
    <n v="5.77"/>
    <n v="0.5"/>
  </r>
  <r>
    <d v="2017-09-15T00:00:00"/>
    <d v="1899-12-30T10:30:08"/>
    <n v="29.86"/>
    <n v="10172"/>
    <n v="5.7"/>
    <n v="0.46700000000000003"/>
  </r>
  <r>
    <d v="2017-09-15T00:00:00"/>
    <d v="1899-12-30T10:45:08"/>
    <n v="29.93"/>
    <n v="9906"/>
    <n v="5.53"/>
    <n v="0.44"/>
  </r>
  <r>
    <d v="2017-09-15T00:00:00"/>
    <d v="1899-12-30T11:00:08"/>
    <n v="30.01"/>
    <n v="9743"/>
    <n v="5.44"/>
    <n v="0.41299999999999998"/>
  </r>
  <r>
    <d v="2017-09-15T00:00:00"/>
    <d v="1899-12-30T11:15:08"/>
    <n v="30.03"/>
    <n v="9029"/>
    <n v="5.01"/>
    <n v="0.39700000000000002"/>
  </r>
  <r>
    <d v="2017-09-15T00:00:00"/>
    <d v="1899-12-30T11:30:08"/>
    <n v="30.13"/>
    <n v="8284"/>
    <n v="4.5599999999999996"/>
    <n v="0.376"/>
  </r>
  <r>
    <d v="2017-09-15T00:00:00"/>
    <d v="1899-12-30T11:45:08"/>
    <n v="30.2"/>
    <n v="7788"/>
    <n v="4.2699999999999996"/>
    <n v="0.36099999999999999"/>
  </r>
  <r>
    <d v="2017-09-15T00:00:00"/>
    <d v="1899-12-30T12:00:08"/>
    <n v="30.29"/>
    <n v="7839"/>
    <n v="4.3"/>
    <n v="0.35299999999999998"/>
  </r>
  <r>
    <d v="2017-09-15T00:00:00"/>
    <d v="1899-12-30T12:15:08"/>
    <n v="30.4"/>
    <n v="7726"/>
    <n v="4.2300000000000004"/>
    <n v="0.35699999999999998"/>
  </r>
  <r>
    <d v="2017-09-15T00:00:00"/>
    <d v="1899-12-30T12:30:08"/>
    <n v="30.5"/>
    <n v="7532"/>
    <n v="4.12"/>
    <n v="0.371"/>
  </r>
  <r>
    <d v="2017-09-15T00:00:00"/>
    <d v="1899-12-30T12:45:08"/>
    <n v="30.58"/>
    <n v="7398"/>
    <n v="4.04"/>
    <n v="0.4"/>
  </r>
  <r>
    <d v="2017-09-15T00:00:00"/>
    <d v="1899-12-30T13:00:08"/>
    <n v="30.66"/>
    <n v="7177"/>
    <n v="3.91"/>
    <n v="0.433"/>
  </r>
  <r>
    <d v="2017-09-15T00:00:00"/>
    <d v="1899-12-30T13:15:08"/>
    <n v="30.72"/>
    <n v="7908"/>
    <n v="4.34"/>
    <n v="0.47"/>
  </r>
  <r>
    <d v="2017-09-15T00:00:00"/>
    <d v="1899-12-30T13:30:08"/>
    <n v="30.77"/>
    <n v="7895"/>
    <n v="4.33"/>
    <n v="0.50700000000000001"/>
  </r>
  <r>
    <d v="2017-09-15T00:00:00"/>
    <d v="1899-12-30T13:45:08"/>
    <n v="30.78"/>
    <n v="7749"/>
    <n v="4.25"/>
    <n v="0.54800000000000004"/>
  </r>
  <r>
    <d v="2017-09-15T00:00:00"/>
    <d v="1899-12-30T14:00:08"/>
    <n v="30.86"/>
    <n v="7215"/>
    <n v="3.93"/>
    <n v="0.58599999999999997"/>
  </r>
  <r>
    <d v="2017-09-15T00:00:00"/>
    <d v="1899-12-30T14:15:08"/>
    <n v="30.98"/>
    <n v="6566"/>
    <n v="3.55"/>
    <n v="0.63300000000000001"/>
  </r>
  <r>
    <d v="2017-09-15T00:00:00"/>
    <d v="1899-12-30T14:30:08"/>
    <n v="31"/>
    <n v="6132"/>
    <n v="3.3"/>
    <n v="0.67700000000000005"/>
  </r>
  <r>
    <d v="2017-09-15T00:00:00"/>
    <d v="1899-12-30T14:45:08"/>
    <n v="31.04"/>
    <n v="6051"/>
    <n v="3.26"/>
    <n v="0.72599999999999998"/>
  </r>
  <r>
    <d v="2017-09-15T00:00:00"/>
    <d v="1899-12-30T15:00:08"/>
    <n v="31.04"/>
    <n v="6117"/>
    <n v="3.29"/>
    <n v="0.77600000000000002"/>
  </r>
  <r>
    <d v="2017-09-15T00:00:00"/>
    <d v="1899-12-30T15:15:08"/>
    <n v="30.91"/>
    <n v="6867"/>
    <n v="3.73"/>
    <n v="0.82599999999999996"/>
  </r>
  <r>
    <d v="2017-09-15T00:00:00"/>
    <d v="1899-12-30T15:30:08"/>
    <n v="30.83"/>
    <n v="7562"/>
    <n v="4.1399999999999997"/>
    <n v="0.874"/>
  </r>
  <r>
    <d v="2017-09-15T00:00:00"/>
    <d v="1899-12-30T15:45:08"/>
    <n v="30.87"/>
    <n v="8394"/>
    <n v="4.62"/>
    <n v="0.91600000000000004"/>
  </r>
  <r>
    <d v="2017-09-15T00:00:00"/>
    <d v="1899-12-30T16:00:08"/>
    <n v="31.15"/>
    <n v="12686"/>
    <n v="7.21"/>
    <n v="0.96599999999999997"/>
  </r>
  <r>
    <d v="2017-09-15T00:00:00"/>
    <d v="1899-12-30T16:15:08"/>
    <n v="31.36"/>
    <n v="13829"/>
    <n v="7.92"/>
    <n v="1.0049999999999999"/>
  </r>
  <r>
    <d v="2017-09-15T00:00:00"/>
    <d v="1899-12-30T16:30:08"/>
    <n v="30.59"/>
    <n v="28941"/>
    <n v="17.739999999999998"/>
    <n v="1.0389999999999999"/>
  </r>
  <r>
    <d v="2017-09-15T00:00:00"/>
    <d v="1899-12-30T16:45:08"/>
    <n v="30.54"/>
    <n v="30314"/>
    <n v="18.670000000000002"/>
    <n v="1.0780000000000001"/>
  </r>
  <r>
    <d v="2017-09-15T00:00:00"/>
    <d v="1899-12-30T17:00:08"/>
    <n v="30.69"/>
    <n v="34983"/>
    <n v="21.87"/>
    <n v="1.113"/>
  </r>
  <r>
    <d v="2017-09-15T00:00:00"/>
    <d v="1899-12-30T17:15:08"/>
    <n v="30.53"/>
    <n v="37795"/>
    <n v="23.83"/>
    <n v="1.1399999999999999"/>
  </r>
  <r>
    <d v="2017-09-15T00:00:00"/>
    <d v="1899-12-30T17:30:08"/>
    <n v="30.41"/>
    <n v="39024"/>
    <n v="24.7"/>
    <n v="1.1639999999999999"/>
  </r>
  <r>
    <d v="2017-09-15T00:00:00"/>
    <d v="1899-12-30T17:45:08"/>
    <n v="30.23"/>
    <n v="40922"/>
    <n v="26.05"/>
    <n v="1.179"/>
  </r>
  <r>
    <d v="2017-09-15T00:00:00"/>
    <d v="1899-12-30T18:00:08"/>
    <n v="30.02"/>
    <n v="43114"/>
    <n v="27.61"/>
    <n v="1.1919999999999999"/>
  </r>
  <r>
    <d v="2017-09-15T00:00:00"/>
    <d v="1899-12-30T18:15:08"/>
    <n v="29.94"/>
    <n v="44012"/>
    <n v="28.26"/>
    <n v="1.194"/>
  </r>
  <r>
    <d v="2017-09-15T00:00:00"/>
    <d v="1899-12-30T18:30:08"/>
    <n v="29.72"/>
    <n v="45936"/>
    <n v="29.65"/>
    <n v="1.18"/>
  </r>
  <r>
    <d v="2017-09-15T00:00:00"/>
    <d v="1899-12-30T18:45:08"/>
    <n v="29.64"/>
    <n v="46352"/>
    <n v="29.95"/>
    <n v="1.159"/>
  </r>
  <r>
    <d v="2017-09-15T00:00:00"/>
    <d v="1899-12-30T19:00:08"/>
    <n v="29.6"/>
    <n v="46981"/>
    <n v="30.41"/>
    <n v="1.1359999999999999"/>
  </r>
  <r>
    <d v="2017-09-15T00:00:00"/>
    <d v="1899-12-30T19:15:08"/>
    <n v="29.58"/>
    <n v="47115"/>
    <n v="30.51"/>
    <n v="1.113"/>
  </r>
  <r>
    <d v="2017-09-15T00:00:00"/>
    <d v="1899-12-30T19:30:08"/>
    <n v="29.57"/>
    <n v="47074"/>
    <n v="30.48"/>
    <n v="1.087"/>
  </r>
  <r>
    <d v="2017-09-15T00:00:00"/>
    <d v="1899-12-30T19:45:08"/>
    <n v="29.58"/>
    <n v="46915"/>
    <n v="30.36"/>
    <n v="1.0629999999999999"/>
  </r>
  <r>
    <d v="2017-09-15T00:00:00"/>
    <d v="1899-12-30T20:00:08"/>
    <n v="29.58"/>
    <n v="46691"/>
    <n v="30.2"/>
    <n v="1.036"/>
  </r>
  <r>
    <d v="2017-09-15T00:00:00"/>
    <d v="1899-12-30T20:15:08"/>
    <n v="29.6"/>
    <n v="45900"/>
    <n v="29.63"/>
    <n v="1.0069999999999999"/>
  </r>
  <r>
    <d v="2017-09-15T00:00:00"/>
    <d v="1899-12-30T20:30:08"/>
    <n v="29.65"/>
    <n v="43634"/>
    <n v="28"/>
    <n v="0.97499999999999998"/>
  </r>
  <r>
    <d v="2017-09-15T00:00:00"/>
    <d v="1899-12-30T20:45:08"/>
    <n v="29.69"/>
    <n v="39791"/>
    <n v="25.26"/>
    <n v="0.94399999999999995"/>
  </r>
  <r>
    <d v="2017-09-15T00:00:00"/>
    <d v="1899-12-30T21:00:08"/>
    <n v="29.79"/>
    <n v="34543"/>
    <n v="21.59"/>
    <n v="0.91200000000000003"/>
  </r>
  <r>
    <d v="2017-09-15T00:00:00"/>
    <d v="1899-12-30T21:15:08"/>
    <n v="29.86"/>
    <n v="30658"/>
    <n v="18.920000000000002"/>
    <n v="0.878"/>
  </r>
  <r>
    <d v="2017-09-15T00:00:00"/>
    <d v="1899-12-30T21:30:08"/>
    <n v="29.92"/>
    <n v="25978"/>
    <n v="15.77"/>
    <n v="0.84299999999999997"/>
  </r>
  <r>
    <d v="2017-09-15T00:00:00"/>
    <d v="1899-12-30T21:45:08"/>
    <n v="29.95"/>
    <n v="22252"/>
    <n v="13.31"/>
    <n v="0.81100000000000005"/>
  </r>
  <r>
    <d v="2017-09-15T00:00:00"/>
    <d v="1899-12-30T22:00:08"/>
    <n v="29.96"/>
    <n v="19328"/>
    <n v="11.41"/>
    <n v="0.77700000000000002"/>
  </r>
  <r>
    <d v="2017-09-15T00:00:00"/>
    <d v="1899-12-30T22:15:08"/>
    <n v="29.97"/>
    <n v="16809"/>
    <n v="9.8000000000000007"/>
    <n v="0.74299999999999999"/>
  </r>
  <r>
    <d v="2017-09-15T00:00:00"/>
    <d v="1899-12-30T22:30:08"/>
    <n v="29.95"/>
    <n v="15255"/>
    <n v="8.82"/>
    <n v="0.70899999999999996"/>
  </r>
  <r>
    <d v="2017-09-15T00:00:00"/>
    <d v="1899-12-30T22:45:08"/>
    <n v="29.94"/>
    <n v="14485"/>
    <n v="8.34"/>
    <n v="0.67600000000000005"/>
  </r>
  <r>
    <d v="2017-09-15T00:00:00"/>
    <d v="1899-12-30T23:00:08"/>
    <n v="29.92"/>
    <n v="13657"/>
    <n v="7.83"/>
    <n v="0.64200000000000002"/>
  </r>
  <r>
    <d v="2017-09-15T00:00:00"/>
    <d v="1899-12-30T23:15:08"/>
    <n v="29.89"/>
    <n v="12687"/>
    <n v="7.23"/>
    <n v="0.61099999999999999"/>
  </r>
  <r>
    <d v="2017-09-15T00:00:00"/>
    <d v="1899-12-30T23:30:08"/>
    <n v="29.91"/>
    <n v="12047"/>
    <n v="6.83"/>
    <n v="0.58399999999999996"/>
  </r>
  <r>
    <d v="2017-09-15T00:00:00"/>
    <d v="1899-12-30T23:45:08"/>
    <n v="29.91"/>
    <n v="11585"/>
    <n v="6.55"/>
    <n v="0.55400000000000005"/>
  </r>
  <r>
    <d v="2017-09-16T00:00:00"/>
    <d v="1899-12-30T00:00:08"/>
    <n v="29.92"/>
    <n v="11308"/>
    <n v="6.38"/>
    <n v="0.52800000000000002"/>
  </r>
  <r>
    <d v="2017-09-16T00:00:00"/>
    <d v="1899-12-30T00:15:08"/>
    <n v="29.94"/>
    <n v="11036"/>
    <n v="6.22"/>
    <n v="0.50600000000000001"/>
  </r>
  <r>
    <d v="2017-09-16T00:00:00"/>
    <d v="1899-12-30T00:30:08"/>
    <n v="29.92"/>
    <n v="10836"/>
    <n v="6.1"/>
    <n v="0.48599999999999999"/>
  </r>
  <r>
    <d v="2017-09-16T00:00:00"/>
    <d v="1899-12-30T00:45:08"/>
    <n v="29.91"/>
    <n v="10672"/>
    <n v="6"/>
    <n v="0.47099999999999997"/>
  </r>
  <r>
    <d v="2017-09-16T00:00:00"/>
    <d v="1899-12-30T01:00:08"/>
    <n v="29.94"/>
    <n v="10495"/>
    <n v="5.89"/>
    <n v="0.47199999999999998"/>
  </r>
  <r>
    <d v="2017-09-16T00:00:00"/>
    <d v="1899-12-30T01:15:08"/>
    <n v="29.98"/>
    <n v="10028"/>
    <n v="5.61"/>
    <n v="0.48199999999999998"/>
  </r>
  <r>
    <d v="2017-09-16T00:00:00"/>
    <d v="1899-12-30T01:30:08"/>
    <n v="29.97"/>
    <n v="9436"/>
    <n v="5.25"/>
    <n v="0.502"/>
  </r>
  <r>
    <d v="2017-09-16T00:00:00"/>
    <d v="1899-12-30T01:45:08"/>
    <n v="30.01"/>
    <n v="8991"/>
    <n v="4.99"/>
    <n v="0.52900000000000003"/>
  </r>
  <r>
    <d v="2017-09-16T00:00:00"/>
    <d v="1899-12-30T02:00:08"/>
    <n v="29.96"/>
    <n v="8656"/>
    <n v="4.79"/>
    <n v="0.55900000000000005"/>
  </r>
  <r>
    <d v="2017-09-16T00:00:00"/>
    <d v="1899-12-30T02:15:08"/>
    <n v="29.96"/>
    <n v="8917"/>
    <n v="4.9400000000000004"/>
    <n v="0.59799999999999998"/>
  </r>
  <r>
    <d v="2017-09-16T00:00:00"/>
    <d v="1899-12-30T02:30:08"/>
    <n v="29.98"/>
    <n v="9572"/>
    <n v="5.33"/>
    <n v="0.625"/>
  </r>
  <r>
    <d v="2017-09-16T00:00:00"/>
    <d v="1899-12-30T02:45:08"/>
    <n v="29.99"/>
    <n v="9451"/>
    <n v="5.26"/>
    <n v="0.66"/>
  </r>
  <r>
    <d v="2017-09-16T00:00:00"/>
    <d v="1899-12-30T03:00:08"/>
    <n v="30.06"/>
    <n v="8978"/>
    <n v="4.9800000000000004"/>
    <n v="0.70299999999999996"/>
  </r>
  <r>
    <d v="2017-09-16T00:00:00"/>
    <d v="1899-12-30T03:15:08"/>
    <n v="30.1"/>
    <n v="9087"/>
    <n v="5.04"/>
    <n v="0.746"/>
  </r>
  <r>
    <d v="2017-09-16T00:00:00"/>
    <d v="1899-12-30T03:30:08"/>
    <n v="30.09"/>
    <n v="9250"/>
    <n v="5.14"/>
    <n v="0.78600000000000003"/>
  </r>
  <r>
    <d v="2017-09-16T00:00:00"/>
    <d v="1899-12-30T03:45:08"/>
    <n v="30.08"/>
    <n v="9287"/>
    <n v="5.16"/>
    <n v="0.82799999999999996"/>
  </r>
  <r>
    <d v="2017-09-16T00:00:00"/>
    <d v="1899-12-30T04:00:08"/>
    <n v="30.09"/>
    <n v="9633"/>
    <n v="5.37"/>
    <n v="0.86899999999999999"/>
  </r>
  <r>
    <d v="2017-09-16T00:00:00"/>
    <d v="1899-12-30T04:15:08"/>
    <n v="30.09"/>
    <n v="9867"/>
    <n v="5.51"/>
    <n v="0.91100000000000003"/>
  </r>
  <r>
    <d v="2017-09-16T00:00:00"/>
    <d v="1899-12-30T04:30:08"/>
    <n v="30.09"/>
    <n v="10228"/>
    <n v="5.73"/>
    <n v="0.95199999999999996"/>
  </r>
  <r>
    <d v="2017-09-16T00:00:00"/>
    <d v="1899-12-30T04:45:08"/>
    <n v="29.81"/>
    <n v="30545"/>
    <n v="18.850000000000001"/>
    <n v="0.98199999999999998"/>
  </r>
  <r>
    <d v="2017-09-16T00:00:00"/>
    <d v="1899-12-30T05:00:08"/>
    <n v="29.49"/>
    <n v="35069"/>
    <n v="21.96"/>
    <n v="1.016"/>
  </r>
  <r>
    <d v="2017-09-16T00:00:00"/>
    <d v="1899-12-30T05:15:08"/>
    <n v="29.27"/>
    <n v="37233"/>
    <n v="23.47"/>
    <n v="1.0469999999999999"/>
  </r>
  <r>
    <d v="2017-09-16T00:00:00"/>
    <d v="1899-12-30T05:30:08"/>
    <n v="29.28"/>
    <n v="40025"/>
    <n v="25.44"/>
    <n v="1.0740000000000001"/>
  </r>
  <r>
    <d v="2017-09-16T00:00:00"/>
    <d v="1899-12-30T05:45:08"/>
    <n v="29.17"/>
    <n v="41377"/>
    <n v="26.4"/>
    <n v="1.0960000000000001"/>
  </r>
  <r>
    <d v="2017-09-16T00:00:00"/>
    <d v="1899-12-30T06:00:08"/>
    <n v="29.16"/>
    <n v="41791"/>
    <n v="26.69"/>
    <n v="1.115"/>
  </r>
  <r>
    <d v="2017-09-16T00:00:00"/>
    <d v="1899-12-30T06:15:08"/>
    <n v="29.15"/>
    <n v="42119"/>
    <n v="26.93"/>
    <n v="1.1200000000000001"/>
  </r>
  <r>
    <d v="2017-09-16T00:00:00"/>
    <d v="1899-12-30T06:30:08"/>
    <n v="29.13"/>
    <n v="43559"/>
    <n v="27.96"/>
    <n v="1.115"/>
  </r>
  <r>
    <d v="2017-09-16T00:00:00"/>
    <d v="1899-12-30T06:45:08"/>
    <n v="29.17"/>
    <n v="43004"/>
    <n v="27.56"/>
    <n v="1.0940000000000001"/>
  </r>
  <r>
    <d v="2017-09-16T00:00:00"/>
    <d v="1899-12-30T07:00:08"/>
    <n v="29.15"/>
    <n v="44233"/>
    <n v="28.44"/>
    <n v="1.0740000000000001"/>
  </r>
  <r>
    <d v="2017-09-16T00:00:00"/>
    <d v="1899-12-30T07:15:08"/>
    <n v="29.15"/>
    <n v="44487"/>
    <n v="28.62"/>
    <n v="1.054"/>
  </r>
  <r>
    <d v="2017-09-16T00:00:00"/>
    <d v="1899-12-30T07:30:08"/>
    <n v="29.18"/>
    <n v="43797"/>
    <n v="28.13"/>
    <n v="1.0249999999999999"/>
  </r>
  <r>
    <d v="2017-09-16T00:00:00"/>
    <d v="1899-12-30T07:45:08"/>
    <n v="29.19"/>
    <n v="43348"/>
    <n v="27.8"/>
    <n v="1.004"/>
  </r>
  <r>
    <d v="2017-09-16T00:00:00"/>
    <d v="1899-12-30T08:00:08"/>
    <n v="29.19"/>
    <n v="42954"/>
    <n v="27.52"/>
    <n v="0.97899999999999998"/>
  </r>
  <r>
    <d v="2017-09-16T00:00:00"/>
    <d v="1899-12-30T08:15:08"/>
    <n v="29.22"/>
    <n v="40172"/>
    <n v="25.54"/>
    <n v="0.95299999999999996"/>
  </r>
  <r>
    <d v="2017-09-16T00:00:00"/>
    <d v="1899-12-30T08:30:08"/>
    <n v="29.26"/>
    <n v="40224"/>
    <n v="25.58"/>
    <n v="0.92200000000000004"/>
  </r>
  <r>
    <d v="2017-09-16T00:00:00"/>
    <d v="1899-12-30T08:45:08"/>
    <n v="29.24"/>
    <n v="39323"/>
    <n v="24.94"/>
    <n v="0.89300000000000002"/>
  </r>
  <r>
    <d v="2017-09-16T00:00:00"/>
    <d v="1899-12-30T09:00:08"/>
    <n v="29.19"/>
    <n v="40336"/>
    <n v="25.66"/>
    <n v="0.85699999999999998"/>
  </r>
  <r>
    <d v="2017-09-16T00:00:00"/>
    <d v="1899-12-30T09:15:08"/>
    <n v="29.24"/>
    <n v="38898"/>
    <n v="24.64"/>
    <n v="0.82199999999999995"/>
  </r>
  <r>
    <d v="2017-09-16T00:00:00"/>
    <d v="1899-12-30T09:30:08"/>
    <n v="29.22"/>
    <n v="41448"/>
    <n v="26.45"/>
    <n v="0.78700000000000003"/>
  </r>
  <r>
    <d v="2017-09-16T00:00:00"/>
    <d v="1899-12-30T09:45:08"/>
    <n v="29.3"/>
    <n v="37163"/>
    <n v="23.42"/>
    <n v="0.755"/>
  </r>
  <r>
    <d v="2017-09-16T00:00:00"/>
    <d v="1899-12-30T10:00:08"/>
    <n v="29.45"/>
    <n v="30992"/>
    <n v="19.16"/>
    <n v="0.71899999999999997"/>
  </r>
  <r>
    <d v="2017-09-16T00:00:00"/>
    <d v="1899-12-30T10:15:08"/>
    <n v="29.58"/>
    <n v="27331"/>
    <n v="16.68"/>
    <n v="0.68600000000000005"/>
  </r>
  <r>
    <d v="2017-09-16T00:00:00"/>
    <d v="1899-12-30T10:30:08"/>
    <n v="29.83"/>
    <n v="19619"/>
    <n v="11.6"/>
    <n v="0.66100000000000003"/>
  </r>
  <r>
    <d v="2017-09-16T00:00:00"/>
    <d v="1899-12-30T10:45:08"/>
    <n v="29.96"/>
    <n v="18227"/>
    <n v="10.71"/>
    <n v="0.624"/>
  </r>
  <r>
    <d v="2017-09-16T00:00:00"/>
    <d v="1899-12-30T11:00:08"/>
    <n v="30.06"/>
    <n v="16366"/>
    <n v="9.52"/>
    <n v="0.59699999999999998"/>
  </r>
  <r>
    <d v="2017-09-16T00:00:00"/>
    <d v="1899-12-30T11:15:08"/>
    <n v="30.24"/>
    <n v="14518"/>
    <n v="8.36"/>
    <n v="0.56100000000000005"/>
  </r>
  <r>
    <d v="2017-09-16T00:00:00"/>
    <d v="1899-12-30T11:30:08"/>
    <n v="30.31"/>
    <n v="14222"/>
    <n v="8.17"/>
    <n v="0.53"/>
  </r>
  <r>
    <d v="2017-09-16T00:00:00"/>
    <d v="1899-12-30T11:45:08"/>
    <n v="30.38"/>
    <n v="14170"/>
    <n v="8.14"/>
    <n v="0.501"/>
  </r>
  <r>
    <d v="2017-09-16T00:00:00"/>
    <d v="1899-12-30T12:00:08"/>
    <n v="30.49"/>
    <n v="13627"/>
    <n v="7.8"/>
    <n v="0.47299999999999998"/>
  </r>
  <r>
    <d v="2017-09-16T00:00:00"/>
    <d v="1899-12-30T12:15:08"/>
    <n v="30.54"/>
    <n v="12891"/>
    <n v="7.35"/>
    <n v="0.44500000000000001"/>
  </r>
  <r>
    <d v="2017-09-16T00:00:00"/>
    <d v="1899-12-30T12:30:08"/>
    <n v="30.59"/>
    <n v="11967"/>
    <n v="6.78"/>
    <n v="0.42799999999999999"/>
  </r>
  <r>
    <d v="2017-09-16T00:00:00"/>
    <d v="1899-12-30T12:45:08"/>
    <n v="30.55"/>
    <n v="11127"/>
    <n v="6.27"/>
    <n v="0.41099999999999998"/>
  </r>
  <r>
    <d v="2017-09-16T00:00:00"/>
    <d v="1899-12-30T13:00:08"/>
    <n v="30.6"/>
    <n v="10085"/>
    <n v="5.64"/>
    <n v="0.39700000000000002"/>
  </r>
  <r>
    <d v="2017-09-16T00:00:00"/>
    <d v="1899-12-30T13:15:08"/>
    <n v="30.57"/>
    <n v="8715"/>
    <n v="4.82"/>
    <n v="0.38900000000000001"/>
  </r>
  <r>
    <d v="2017-09-16T00:00:00"/>
    <d v="1899-12-30T13:30:08"/>
    <n v="30.6"/>
    <n v="7423"/>
    <n v="4.0599999999999996"/>
    <n v="0.40400000000000003"/>
  </r>
  <r>
    <d v="2017-09-16T00:00:00"/>
    <d v="1899-12-30T13:45:08"/>
    <n v="30.6"/>
    <n v="6756"/>
    <n v="3.67"/>
    <n v="0.42699999999999999"/>
  </r>
  <r>
    <d v="2017-09-16T00:00:00"/>
    <d v="1899-12-30T14:00:08"/>
    <n v="30.67"/>
    <n v="6276"/>
    <n v="3.39"/>
    <n v="0.46100000000000002"/>
  </r>
  <r>
    <d v="2017-09-16T00:00:00"/>
    <d v="1899-12-30T14:15:08"/>
    <n v="30.7"/>
    <n v="5932"/>
    <n v="3.19"/>
    <n v="0.49"/>
  </r>
  <r>
    <d v="2017-09-16T00:00:00"/>
    <d v="1899-12-30T14:30:08"/>
    <n v="30.84"/>
    <n v="5250"/>
    <n v="2.8"/>
    <n v="0.52200000000000002"/>
  </r>
  <r>
    <d v="2017-09-16T00:00:00"/>
    <d v="1899-12-30T14:45:08"/>
    <n v="30.87"/>
    <n v="4972"/>
    <n v="2.64"/>
    <n v="0.55900000000000005"/>
  </r>
  <r>
    <d v="2017-09-16T00:00:00"/>
    <d v="1899-12-30T15:00:08"/>
    <n v="31.01"/>
    <n v="7473"/>
    <n v="4.08"/>
    <n v="0.58799999999999997"/>
  </r>
  <r>
    <d v="2017-09-16T00:00:00"/>
    <d v="1899-12-30T15:15:08"/>
    <n v="31.29"/>
    <n v="9865"/>
    <n v="5.5"/>
    <n v="0.63200000000000001"/>
  </r>
  <r>
    <d v="2017-09-16T00:00:00"/>
    <d v="1899-12-30T15:30:08"/>
    <n v="31.44"/>
    <n v="10511"/>
    <n v="5.89"/>
    <n v="0.67500000000000004"/>
  </r>
  <r>
    <d v="2017-09-16T00:00:00"/>
    <d v="1899-12-30T15:45:08"/>
    <n v="31.59"/>
    <n v="11693"/>
    <n v="6.6"/>
    <n v="0.72099999999999997"/>
  </r>
  <r>
    <d v="2017-09-16T00:00:00"/>
    <d v="1899-12-30T16:00:08"/>
    <n v="31.66"/>
    <n v="11954"/>
    <n v="6.76"/>
    <n v="0.77"/>
  </r>
  <r>
    <d v="2017-09-16T00:00:00"/>
    <d v="1899-12-30T16:15:08"/>
    <n v="31.74"/>
    <n v="11932"/>
    <n v="6.75"/>
    <n v="0.82"/>
  </r>
  <r>
    <d v="2017-09-16T00:00:00"/>
    <d v="1899-12-30T16:30:08"/>
    <n v="31.67"/>
    <n v="12994"/>
    <n v="7.4"/>
    <n v="0.86599999999999999"/>
  </r>
  <r>
    <d v="2017-09-16T00:00:00"/>
    <d v="1899-12-30T16:45:08"/>
    <n v="31.76"/>
    <n v="14230"/>
    <n v="8.16"/>
    <n v="0.91900000000000004"/>
  </r>
  <r>
    <d v="2017-09-16T00:00:00"/>
    <d v="1899-12-30T17:00:08"/>
    <n v="31.92"/>
    <n v="15565"/>
    <n v="8.99"/>
    <n v="0.96399999999999997"/>
  </r>
  <r>
    <d v="2017-09-16T00:00:00"/>
    <d v="1899-12-30T17:15:08"/>
    <n v="31.96"/>
    <n v="16620"/>
    <n v="9.66"/>
    <n v="1.01"/>
  </r>
  <r>
    <d v="2017-09-16T00:00:00"/>
    <d v="1899-12-30T17:30:08"/>
    <n v="31.92"/>
    <n v="18202"/>
    <n v="10.66"/>
    <n v="1.0549999999999999"/>
  </r>
  <r>
    <d v="2017-09-16T00:00:00"/>
    <d v="1899-12-30T17:45:08"/>
    <n v="31.53"/>
    <n v="21343"/>
    <n v="12.69"/>
    <n v="1.0960000000000001"/>
  </r>
  <r>
    <d v="2017-09-16T00:00:00"/>
    <d v="1899-12-30T18:00:08"/>
    <n v="31.18"/>
    <n v="25163"/>
    <n v="15.21"/>
    <n v="1.137"/>
  </r>
  <r>
    <d v="2017-09-16T00:00:00"/>
    <d v="1899-12-30T18:15:08"/>
    <n v="31.13"/>
    <n v="27004"/>
    <n v="16.43"/>
    <n v="1.1719999999999999"/>
  </r>
  <r>
    <d v="2017-09-16T00:00:00"/>
    <d v="1899-12-30T18:30:08"/>
    <n v="31.02"/>
    <n v="30475"/>
    <n v="18.77"/>
    <n v="1.2010000000000001"/>
  </r>
  <r>
    <d v="2017-09-16T00:00:00"/>
    <d v="1899-12-30T18:45:08"/>
    <n v="30.87"/>
    <n v="33148"/>
    <n v="20.6"/>
    <n v="1.218"/>
  </r>
  <r>
    <d v="2017-09-16T00:00:00"/>
    <d v="1899-12-30T19:00:08"/>
    <n v="30.73"/>
    <n v="35417"/>
    <n v="22.17"/>
    <n v="1.236"/>
  </r>
  <r>
    <d v="2017-09-16T00:00:00"/>
    <d v="1899-12-30T19:15:08"/>
    <n v="30.57"/>
    <n v="36533"/>
    <n v="22.95"/>
    <n v="1.2430000000000001"/>
  </r>
  <r>
    <d v="2017-09-16T00:00:00"/>
    <d v="1899-12-30T19:30:08"/>
    <n v="30.38"/>
    <n v="38044"/>
    <n v="24.01"/>
    <n v="1.238"/>
  </r>
  <r>
    <d v="2017-09-16T00:00:00"/>
    <d v="1899-12-30T19:45:08"/>
    <n v="30.51"/>
    <n v="33979"/>
    <n v="21.18"/>
    <n v="1.2230000000000001"/>
  </r>
  <r>
    <d v="2017-09-16T00:00:00"/>
    <d v="1899-12-30T20:00:08"/>
    <n v="30.68"/>
    <n v="27377"/>
    <n v="16.690000000000001"/>
    <n v="1.2030000000000001"/>
  </r>
  <r>
    <d v="2017-09-16T00:00:00"/>
    <d v="1899-12-30T20:15:08"/>
    <n v="30.7"/>
    <n v="23318"/>
    <n v="14"/>
    <n v="1.1819999999999999"/>
  </r>
  <r>
    <d v="2017-09-16T00:00:00"/>
    <d v="1899-12-30T20:30:08"/>
    <n v="30.66"/>
    <n v="22440"/>
    <n v="13.42"/>
    <n v="1.1579999999999999"/>
  </r>
  <r>
    <d v="2017-09-16T00:00:00"/>
    <d v="1899-12-30T20:45:08"/>
    <n v="30.62"/>
    <n v="19817"/>
    <n v="11.72"/>
    <n v="1.1339999999999999"/>
  </r>
  <r>
    <d v="2017-09-16T00:00:00"/>
    <d v="1899-12-30T21:00:08"/>
    <n v="30.59"/>
    <n v="17397"/>
    <n v="10.17"/>
    <n v="1.1060000000000001"/>
  </r>
  <r>
    <d v="2017-09-16T00:00:00"/>
    <d v="1899-12-30T21:15:08"/>
    <n v="30.52"/>
    <n v="15497"/>
    <n v="8.9700000000000006"/>
    <n v="1.08"/>
  </r>
  <r>
    <d v="2017-09-16T00:00:00"/>
    <d v="1899-12-30T21:30:08"/>
    <n v="30.51"/>
    <n v="13897"/>
    <n v="7.97"/>
    <n v="1.046"/>
  </r>
  <r>
    <d v="2017-09-16T00:00:00"/>
    <d v="1899-12-30T21:45:08"/>
    <n v="30.51"/>
    <n v="12649"/>
    <n v="7.2"/>
    <n v="1.0089999999999999"/>
  </r>
  <r>
    <d v="2017-09-16T00:00:00"/>
    <d v="1899-12-30T22:00:08"/>
    <n v="30.49"/>
    <n v="11840"/>
    <n v="6.7"/>
    <n v="0.97299999999999998"/>
  </r>
  <r>
    <d v="2017-09-16T00:00:00"/>
    <d v="1899-12-30T22:15:08"/>
    <n v="30.46"/>
    <n v="12070"/>
    <n v="6.84"/>
    <n v="0.93100000000000005"/>
  </r>
  <r>
    <d v="2017-09-16T00:00:00"/>
    <d v="1899-12-30T22:30:08"/>
    <n v="30.4"/>
    <n v="12097"/>
    <n v="6.86"/>
    <n v="0.89600000000000002"/>
  </r>
  <r>
    <d v="2017-09-16T00:00:00"/>
    <d v="1899-12-30T22:45:08"/>
    <n v="30.37"/>
    <n v="11510"/>
    <n v="6.5"/>
    <n v="0.85599999999999998"/>
  </r>
  <r>
    <d v="2017-09-16T00:00:00"/>
    <d v="1899-12-30T23:00:08"/>
    <n v="30.34"/>
    <n v="12052"/>
    <n v="6.83"/>
    <n v="0.81499999999999995"/>
  </r>
  <r>
    <d v="2017-09-16T00:00:00"/>
    <d v="1899-12-30T23:15:08"/>
    <n v="30.33"/>
    <n v="10813"/>
    <n v="6.08"/>
    <n v="0.77900000000000003"/>
  </r>
  <r>
    <d v="2017-09-16T00:00:00"/>
    <d v="1899-12-30T23:30:08"/>
    <n v="30.32"/>
    <n v="10237"/>
    <n v="5.73"/>
    <n v="0.74"/>
  </r>
  <r>
    <d v="2017-09-16T00:00:00"/>
    <d v="1899-12-30T23:45:08"/>
    <n v="30.3"/>
    <n v="9993"/>
    <n v="5.58"/>
    <n v="0.70499999999999996"/>
  </r>
  <r>
    <d v="2017-09-17T00:00:00"/>
    <d v="1899-12-30T00:00:08"/>
    <n v="30.28"/>
    <n v="9226"/>
    <n v="5.12"/>
    <n v="0.66800000000000004"/>
  </r>
  <r>
    <d v="2017-09-17T00:00:00"/>
    <d v="1899-12-30T00:15:08"/>
    <n v="30.26"/>
    <n v="9093"/>
    <n v="5.04"/>
    <n v="0.63600000000000001"/>
  </r>
  <r>
    <d v="2017-09-17T00:00:00"/>
    <d v="1899-12-30T00:30:08"/>
    <n v="30.24"/>
    <n v="8818"/>
    <n v="4.88"/>
    <n v="0.60399999999999998"/>
  </r>
  <r>
    <d v="2017-09-17T00:00:00"/>
    <d v="1899-12-30T00:45:08"/>
    <n v="30.23"/>
    <n v="8572"/>
    <n v="4.7300000000000004"/>
    <n v="0.57099999999999995"/>
  </r>
  <r>
    <d v="2017-09-17T00:00:00"/>
    <d v="1899-12-30T01:00:08"/>
    <n v="30.2"/>
    <n v="8715"/>
    <n v="4.82"/>
    <n v="0.54600000000000004"/>
  </r>
  <r>
    <d v="2017-09-17T00:00:00"/>
    <d v="1899-12-30T01:15:08"/>
    <n v="30.22"/>
    <n v="8846"/>
    <n v="4.9000000000000004"/>
    <n v="0.52300000000000002"/>
  </r>
  <r>
    <d v="2017-09-17T00:00:00"/>
    <d v="1899-12-30T01:30:08"/>
    <n v="30.19"/>
    <n v="8949"/>
    <n v="4.96"/>
    <n v="0.503"/>
  </r>
  <r>
    <d v="2017-09-17T00:00:00"/>
    <d v="1899-12-30T01:45:08"/>
    <n v="30.14"/>
    <n v="9162"/>
    <n v="5.09"/>
    <n v="0.49199999999999999"/>
  </r>
  <r>
    <d v="2017-09-17T00:00:00"/>
    <d v="1899-12-30T02:00:08"/>
    <n v="30.16"/>
    <n v="9222"/>
    <n v="5.12"/>
    <n v="0.49099999999999999"/>
  </r>
  <r>
    <d v="2017-09-17T00:00:00"/>
    <d v="1899-12-30T02:15:08"/>
    <n v="30.11"/>
    <n v="10045"/>
    <n v="5.62"/>
    <n v="0.51600000000000001"/>
  </r>
  <r>
    <d v="2017-09-17T00:00:00"/>
    <d v="1899-12-30T02:30:08"/>
    <n v="30.04"/>
    <n v="12073"/>
    <n v="6.85"/>
    <n v="0.53300000000000003"/>
  </r>
  <r>
    <d v="2017-09-17T00:00:00"/>
    <d v="1899-12-30T02:45:08"/>
    <n v="29.83"/>
    <n v="28871"/>
    <n v="17.71"/>
    <n v="0.55900000000000005"/>
  </r>
  <r>
    <d v="2017-09-17T00:00:00"/>
    <d v="1899-12-30T03:00:08"/>
    <n v="29.92"/>
    <n v="22491"/>
    <n v="13.47"/>
    <n v="0.60599999999999998"/>
  </r>
  <r>
    <d v="2017-09-17T00:00:00"/>
    <d v="1899-12-30T03:15:08"/>
    <n v="30.05"/>
    <n v="18058"/>
    <n v="10.6"/>
    <n v="0.63100000000000001"/>
  </r>
  <r>
    <d v="2017-09-17T00:00:00"/>
    <d v="1899-12-30T03:30:08"/>
    <n v="29.91"/>
    <n v="37025"/>
    <n v="23.31"/>
    <n v="0.65800000000000003"/>
  </r>
  <r>
    <d v="2017-09-17T00:00:00"/>
    <d v="1899-12-30T03:45:08"/>
    <n v="29.84"/>
    <n v="38087"/>
    <n v="24.06"/>
    <n v="0.69799999999999995"/>
  </r>
  <r>
    <d v="2017-09-17T00:00:00"/>
    <d v="1899-12-30T04:00:08"/>
    <n v="29.93"/>
    <n v="22999"/>
    <n v="13.8"/>
    <n v="0.746"/>
  </r>
  <r>
    <d v="2017-09-17T00:00:00"/>
    <d v="1899-12-30T04:15:08"/>
    <n v="29.88"/>
    <n v="20156"/>
    <n v="11.95"/>
    <n v="0.79"/>
  </r>
  <r>
    <d v="2017-09-17T00:00:00"/>
    <d v="1899-12-30T04:30:08"/>
    <n v="30"/>
    <n v="20482"/>
    <n v="12.16"/>
    <n v="0.83699999999999997"/>
  </r>
  <r>
    <d v="2017-09-17T00:00:00"/>
    <d v="1899-12-30T04:45:08"/>
    <n v="30.13"/>
    <n v="22290"/>
    <n v="13.33"/>
    <n v="0.88100000000000001"/>
  </r>
  <r>
    <d v="2017-09-17T00:00:00"/>
    <d v="1899-12-30T05:00:08"/>
    <n v="30.14"/>
    <n v="26934"/>
    <n v="16.41"/>
    <n v="0.92400000000000004"/>
  </r>
  <r>
    <d v="2017-09-17T00:00:00"/>
    <d v="1899-12-30T05:15:08"/>
    <n v="30.16"/>
    <n v="29361"/>
    <n v="18.04"/>
    <n v="0.96599999999999997"/>
  </r>
  <r>
    <d v="2017-09-17T00:00:00"/>
    <d v="1899-12-30T05:30:08"/>
    <n v="30.14"/>
    <n v="29314"/>
    <n v="18.010000000000002"/>
    <n v="1.008"/>
  </r>
  <r>
    <d v="2017-09-17T00:00:00"/>
    <d v="1899-12-30T05:45:08"/>
    <n v="30.06"/>
    <n v="31272"/>
    <n v="19.34"/>
    <n v="1.0449999999999999"/>
  </r>
  <r>
    <d v="2017-09-17T00:00:00"/>
    <d v="1899-12-30T06:00:08"/>
    <n v="29.71"/>
    <n v="32690"/>
    <n v="20.32"/>
    <n v="1.0780000000000001"/>
  </r>
  <r>
    <d v="2017-09-17T00:00:00"/>
    <d v="1899-12-30T06:15:08"/>
    <n v="29.39"/>
    <n v="34020"/>
    <n v="21.24"/>
    <n v="1.1080000000000001"/>
  </r>
  <r>
    <d v="2017-09-17T00:00:00"/>
    <d v="1899-12-30T06:30:08"/>
    <n v="29.36"/>
    <n v="35402"/>
    <n v="22.2"/>
    <n v="1.135"/>
  </r>
  <r>
    <d v="2017-09-17T00:00:00"/>
    <d v="1899-12-30T06:45:08"/>
    <n v="29.32"/>
    <n v="37104"/>
    <n v="23.38"/>
    <n v="1.1559999999999999"/>
  </r>
  <r>
    <d v="2017-09-17T00:00:00"/>
    <d v="1899-12-30T07:00:08"/>
    <n v="29.31"/>
    <n v="36889"/>
    <n v="23.23"/>
    <n v="1.1779999999999999"/>
  </r>
  <r>
    <d v="2017-09-17T00:00:00"/>
    <d v="1899-12-30T07:15:08"/>
    <n v="29.24"/>
    <n v="38163"/>
    <n v="24.13"/>
    <n v="1.1890000000000001"/>
  </r>
  <r>
    <d v="2017-09-17T00:00:00"/>
    <d v="1899-12-30T07:30:08"/>
    <n v="29.18"/>
    <n v="39201"/>
    <n v="24.86"/>
    <n v="1.19"/>
  </r>
  <r>
    <d v="2017-09-17T00:00:00"/>
    <d v="1899-12-30T07:45:08"/>
    <n v="29.12"/>
    <n v="39716"/>
    <n v="25.22"/>
    <n v="1.1839999999999999"/>
  </r>
  <r>
    <d v="2017-09-17T00:00:00"/>
    <d v="1899-12-30T08:00:08"/>
    <n v="29.13"/>
    <n v="40481"/>
    <n v="25.76"/>
    <n v="1.163"/>
  </r>
  <r>
    <d v="2017-09-17T00:00:00"/>
    <d v="1899-12-30T08:15:08"/>
    <n v="29.13"/>
    <n v="41061"/>
    <n v="26.18"/>
    <n v="1.139"/>
  </r>
  <r>
    <d v="2017-09-17T00:00:00"/>
    <d v="1899-12-30T08:30:08"/>
    <n v="29.12"/>
    <n v="41339"/>
    <n v="26.37"/>
    <n v="1.1120000000000001"/>
  </r>
  <r>
    <d v="2017-09-17T00:00:00"/>
    <d v="1899-12-30T08:45:08"/>
    <n v="29.12"/>
    <n v="41454"/>
    <n v="26.46"/>
    <n v="1.089"/>
  </r>
  <r>
    <d v="2017-09-17T00:00:00"/>
    <d v="1899-12-30T09:00:08"/>
    <n v="29.13"/>
    <n v="41638"/>
    <n v="26.59"/>
    <n v="1.0669999999999999"/>
  </r>
  <r>
    <d v="2017-09-17T00:00:00"/>
    <d v="1899-12-30T09:15:08"/>
    <n v="29.13"/>
    <n v="42109"/>
    <n v="26.92"/>
    <n v="1.0329999999999999"/>
  </r>
  <r>
    <d v="2017-09-17T00:00:00"/>
    <d v="1899-12-30T09:30:08"/>
    <n v="29.12"/>
    <n v="42562"/>
    <n v="27.24"/>
    <n v="0.999"/>
  </r>
  <r>
    <d v="2017-09-17T00:00:00"/>
    <d v="1899-12-30T09:45:08"/>
    <n v="29.12"/>
    <n v="42965"/>
    <n v="27.53"/>
    <n v="0.96599999999999997"/>
  </r>
  <r>
    <d v="2017-09-17T00:00:00"/>
    <d v="1899-12-30T10:00:08"/>
    <n v="29.12"/>
    <n v="43357"/>
    <n v="27.81"/>
    <n v="0.92900000000000005"/>
  </r>
  <r>
    <d v="2017-09-17T00:00:00"/>
    <d v="1899-12-30T10:15:08"/>
    <n v="29.16"/>
    <n v="43432"/>
    <n v="27.87"/>
    <n v="0.89900000000000002"/>
  </r>
  <r>
    <d v="2017-09-17T00:00:00"/>
    <d v="1899-12-30T10:30:08"/>
    <n v="29.27"/>
    <n v="42331"/>
    <n v="27.08"/>
    <n v="0.86599999999999999"/>
  </r>
  <r>
    <d v="2017-09-17T00:00:00"/>
    <d v="1899-12-30T10:45:08"/>
    <n v="29.44"/>
    <n v="38756"/>
    <n v="24.54"/>
    <n v="0.82899999999999996"/>
  </r>
  <r>
    <d v="2017-09-17T00:00:00"/>
    <d v="1899-12-30T11:00:08"/>
    <n v="29.51"/>
    <n v="37623"/>
    <n v="23.74"/>
    <n v="0.79800000000000004"/>
  </r>
  <r>
    <d v="2017-09-17T00:00:00"/>
    <d v="1899-12-30T11:15:08"/>
    <n v="29.65"/>
    <n v="31569"/>
    <n v="19.55"/>
    <n v="0.76400000000000001"/>
  </r>
  <r>
    <d v="2017-09-17T00:00:00"/>
    <d v="1899-12-30T11:30:08"/>
    <n v="29.89"/>
    <n v="22359"/>
    <n v="13.38"/>
    <n v="0.73199999999999998"/>
  </r>
  <r>
    <d v="2017-09-17T00:00:00"/>
    <d v="1899-12-30T11:45:08"/>
    <n v="30.2"/>
    <n v="16326"/>
    <n v="9.5"/>
    <n v="0.69599999999999995"/>
  </r>
  <r>
    <d v="2017-09-17T00:00:00"/>
    <d v="1899-12-30T12:00:08"/>
    <n v="30.36"/>
    <n v="13865"/>
    <n v="7.95"/>
    <n v="0.66400000000000003"/>
  </r>
  <r>
    <d v="2017-09-17T00:00:00"/>
    <d v="1899-12-30T12:15:08"/>
    <n v="30.41"/>
    <n v="13778"/>
    <n v="7.9"/>
    <n v="0.629"/>
  </r>
  <r>
    <d v="2017-09-17T00:00:00"/>
    <d v="1899-12-30T12:30:08"/>
    <n v="30.5"/>
    <n v="12785"/>
    <n v="7.28"/>
    <n v="0.59299999999999997"/>
  </r>
  <r>
    <d v="2017-09-17T00:00:00"/>
    <d v="1899-12-30T12:45:08"/>
    <n v="30.53"/>
    <n v="11937"/>
    <n v="6.76"/>
    <n v="0.56000000000000005"/>
  </r>
  <r>
    <d v="2017-09-17T00:00:00"/>
    <d v="1899-12-30T13:00:08"/>
    <n v="30.59"/>
    <n v="10573"/>
    <n v="5.93"/>
    <n v="0.52900000000000003"/>
  </r>
  <r>
    <d v="2017-09-17T00:00:00"/>
    <d v="1899-12-30T13:15:08"/>
    <n v="30.63"/>
    <n v="9665"/>
    <n v="5.38"/>
    <n v="0.504"/>
  </r>
  <r>
    <d v="2017-09-17T00:00:00"/>
    <d v="1899-12-30T13:30:08"/>
    <n v="30.74"/>
    <n v="8704"/>
    <n v="4.8099999999999996"/>
    <n v="0.48499999999999999"/>
  </r>
  <r>
    <d v="2017-09-17T00:00:00"/>
    <d v="1899-12-30T13:45:08"/>
    <n v="30.74"/>
    <n v="8211"/>
    <n v="4.5199999999999996"/>
    <n v="0.46400000000000002"/>
  </r>
  <r>
    <d v="2017-09-17T00:00:00"/>
    <d v="1899-12-30T14:00:08"/>
    <n v="30.8"/>
    <n v="7479"/>
    <n v="4.09"/>
    <n v="0.45400000000000001"/>
  </r>
  <r>
    <d v="2017-09-17T00:00:00"/>
    <d v="1899-12-30T14:15:08"/>
    <n v="30.82"/>
    <n v="7188"/>
    <n v="3.92"/>
    <n v="0.438"/>
  </r>
  <r>
    <d v="2017-09-17T00:00:00"/>
    <d v="1899-12-30T14:30:08"/>
    <n v="30.84"/>
    <n v="7799"/>
    <n v="4.2699999999999996"/>
    <n v="0.45900000000000002"/>
  </r>
  <r>
    <d v="2017-09-17T00:00:00"/>
    <d v="1899-12-30T14:45:08"/>
    <n v="30.86"/>
    <n v="7784"/>
    <n v="4.2699999999999996"/>
    <n v="0.49"/>
  </r>
  <r>
    <d v="2017-09-17T00:00:00"/>
    <d v="1899-12-30T15:00:08"/>
    <n v="30.41"/>
    <n v="14803"/>
    <n v="8.5399999999999991"/>
    <n v="0.51700000000000002"/>
  </r>
  <r>
    <d v="2017-09-17T00:00:00"/>
    <d v="1899-12-30T15:15:08"/>
    <n v="30.68"/>
    <n v="12675"/>
    <n v="7.21"/>
    <n v="0.55100000000000005"/>
  </r>
  <r>
    <d v="2017-09-17T00:00:00"/>
    <d v="1899-12-30T15:30:08"/>
    <n v="30.82"/>
    <n v="14024"/>
    <n v="8.0500000000000007"/>
    <n v="0.57899999999999996"/>
  </r>
  <r>
    <d v="2017-09-17T00:00:00"/>
    <d v="1899-12-30T15:45:08"/>
    <n v="31.01"/>
    <n v="17175"/>
    <n v="10.02"/>
    <n v="0.61199999999999999"/>
  </r>
  <r>
    <d v="2017-09-17T00:00:00"/>
    <d v="1899-12-30T16:00:08"/>
    <n v="31.25"/>
    <n v="16270"/>
    <n v="9.4499999999999993"/>
    <n v="0.65600000000000003"/>
  </r>
  <r>
    <d v="2017-09-17T00:00:00"/>
    <d v="1899-12-30T16:15:08"/>
    <n v="31.38"/>
    <n v="14819"/>
    <n v="8.5299999999999994"/>
    <n v="0.69899999999999995"/>
  </r>
  <r>
    <d v="2017-09-17T00:00:00"/>
    <d v="1899-12-30T16:30:08"/>
    <n v="31.56"/>
    <n v="14473"/>
    <n v="8.32"/>
    <n v="0.747"/>
  </r>
  <r>
    <d v="2017-09-17T00:00:00"/>
    <d v="1899-12-30T16:45:08"/>
    <n v="31.51"/>
    <n v="16952"/>
    <n v="9.8699999999999992"/>
    <n v="0.79400000000000004"/>
  </r>
  <r>
    <d v="2017-09-17T00:00:00"/>
    <d v="1899-12-30T17:00:08"/>
    <n v="31.56"/>
    <n v="19460"/>
    <n v="11.47"/>
    <n v="0.85099999999999998"/>
  </r>
  <r>
    <d v="2017-09-17T00:00:00"/>
    <d v="1899-12-30T17:15:08"/>
    <n v="31.65"/>
    <n v="20678"/>
    <n v="12.26"/>
    <n v="0.90300000000000002"/>
  </r>
  <r>
    <d v="2017-09-17T00:00:00"/>
    <d v="1899-12-30T17:30:08"/>
    <n v="31.65"/>
    <n v="21204"/>
    <n v="12.6"/>
    <n v="0.95499999999999996"/>
  </r>
  <r>
    <d v="2017-09-17T00:00:00"/>
    <d v="1899-12-30T17:45:08"/>
    <n v="31.63"/>
    <n v="21497"/>
    <n v="12.79"/>
    <n v="1.0089999999999999"/>
  </r>
  <r>
    <d v="2017-09-17T00:00:00"/>
    <d v="1899-12-30T18:00:08"/>
    <n v="31.54"/>
    <n v="21938"/>
    <n v="13.08"/>
    <n v="1.0589999999999999"/>
  </r>
  <r>
    <d v="2017-09-17T00:00:00"/>
    <d v="1899-12-30T18:15:08"/>
    <n v="31.45"/>
    <n v="23237"/>
    <n v="13.93"/>
    <n v="1.1080000000000001"/>
  </r>
  <r>
    <d v="2017-09-17T00:00:00"/>
    <d v="1899-12-30T18:30:08"/>
    <n v="31.22"/>
    <n v="25716"/>
    <n v="15.57"/>
    <n v="1.1419999999999999"/>
  </r>
  <r>
    <d v="2017-09-17T00:00:00"/>
    <d v="1899-12-30T18:45:08"/>
    <n v="31.08"/>
    <n v="27981"/>
    <n v="17.09"/>
    <n v="1.1870000000000001"/>
  </r>
  <r>
    <d v="2017-09-17T00:00:00"/>
    <d v="1899-12-30T19:00:08"/>
    <n v="31.03"/>
    <n v="28930"/>
    <n v="17.73"/>
    <n v="1.22"/>
  </r>
  <r>
    <d v="2017-09-17T00:00:00"/>
    <d v="1899-12-30T19:15:08"/>
    <n v="30.84"/>
    <n v="31485"/>
    <n v="19.46"/>
    <n v="1.2509999999999999"/>
  </r>
  <r>
    <d v="2017-09-17T00:00:00"/>
    <d v="1899-12-30T19:30:08"/>
    <n v="30.75"/>
    <n v="32413"/>
    <n v="20.100000000000001"/>
    <n v="1.2889999999999999"/>
  </r>
  <r>
    <d v="2017-09-17T00:00:00"/>
    <d v="1899-12-30T19:45:08"/>
    <n v="30.39"/>
    <n v="36090"/>
    <n v="22.65"/>
    <n v="1.3049999999999999"/>
  </r>
  <r>
    <d v="2017-09-17T00:00:00"/>
    <d v="1899-12-30T20:00:08"/>
    <n v="30.21"/>
    <n v="37691"/>
    <n v="23.77"/>
    <n v="1.3089999999999999"/>
  </r>
  <r>
    <d v="2017-09-17T00:00:00"/>
    <d v="1899-12-30T20:15:08"/>
    <n v="30.05"/>
    <n v="39480"/>
    <n v="25.03"/>
    <n v="1.3160000000000001"/>
  </r>
  <r>
    <d v="2017-09-17T00:00:00"/>
    <d v="1899-12-30T20:30:08"/>
    <n v="29.72"/>
    <n v="41738"/>
    <n v="26.64"/>
    <n v="1.2989999999999999"/>
  </r>
  <r>
    <d v="2017-09-17T00:00:00"/>
    <d v="1899-12-30T20:45:08"/>
    <n v="29.7"/>
    <n v="41732"/>
    <n v="26.64"/>
    <n v="1.2809999999999999"/>
  </r>
  <r>
    <d v="2017-09-17T00:00:00"/>
    <d v="1899-12-30T21:00:08"/>
    <n v="29.79"/>
    <n v="40720"/>
    <n v="25.92"/>
    <n v="1.254"/>
  </r>
  <r>
    <d v="2017-09-17T00:00:00"/>
    <d v="1899-12-30T21:15:08"/>
    <n v="29.95"/>
    <n v="39169"/>
    <n v="24.82"/>
    <n v="1.23"/>
  </r>
  <r>
    <d v="2017-09-17T00:00:00"/>
    <d v="1899-12-30T21:30:08"/>
    <n v="30.11"/>
    <n v="36846"/>
    <n v="23.18"/>
    <n v="1.2030000000000001"/>
  </r>
  <r>
    <d v="2017-09-17T00:00:00"/>
    <d v="1899-12-30T21:45:08"/>
    <n v="30.22"/>
    <n v="33507"/>
    <n v="20.87"/>
    <n v="1.18"/>
  </r>
  <r>
    <d v="2017-09-17T00:00:00"/>
    <d v="1899-12-30T22:00:08"/>
    <n v="30.27"/>
    <n v="29804"/>
    <n v="18.34"/>
    <n v="1.1519999999999999"/>
  </r>
  <r>
    <d v="2017-09-17T00:00:00"/>
    <d v="1899-12-30T22:15:08"/>
    <n v="30.27"/>
    <n v="26814"/>
    <n v="16.32"/>
    <n v="1.117"/>
  </r>
  <r>
    <d v="2017-09-17T00:00:00"/>
    <d v="1899-12-30T22:30:08"/>
    <n v="30.26"/>
    <n v="23510"/>
    <n v="14.13"/>
    <n v="1.085"/>
  </r>
  <r>
    <d v="2017-09-17T00:00:00"/>
    <d v="1899-12-30T22:45:08"/>
    <n v="30.26"/>
    <n v="21809"/>
    <n v="13.02"/>
    <n v="1.0489999999999999"/>
  </r>
  <r>
    <d v="2017-09-17T00:00:00"/>
    <d v="1899-12-30T23:00:08"/>
    <n v="30.25"/>
    <n v="19686"/>
    <n v="11.64"/>
    <n v="1.0149999999999999"/>
  </r>
  <r>
    <d v="2017-09-17T00:00:00"/>
    <d v="1899-12-30T23:15:08"/>
    <n v="30.24"/>
    <n v="18037"/>
    <n v="10.58"/>
    <n v="0.97699999999999998"/>
  </r>
  <r>
    <d v="2017-09-17T00:00:00"/>
    <d v="1899-12-30T23:30:08"/>
    <n v="30.23"/>
    <n v="16761"/>
    <n v="9.77"/>
    <n v="0.93799999999999994"/>
  </r>
  <r>
    <d v="2017-09-17T00:00:00"/>
    <d v="1899-12-30T23:45:08"/>
    <n v="30.21"/>
    <n v="15330"/>
    <n v="8.8699999999999992"/>
    <n v="0.9"/>
  </r>
  <r>
    <d v="2017-09-18T00:00:00"/>
    <d v="1899-12-30T00:00:08"/>
    <n v="30.2"/>
    <n v="14401"/>
    <n v="8.2899999999999991"/>
    <n v="0.85599999999999998"/>
  </r>
  <r>
    <d v="2017-09-18T00:00:00"/>
    <d v="1899-12-30T00:15:08"/>
    <n v="30.18"/>
    <n v="14652"/>
    <n v="8.44"/>
    <n v="0.82"/>
  </r>
  <r>
    <d v="2017-09-18T00:00:00"/>
    <d v="1899-12-30T00:30:08"/>
    <n v="30.16"/>
    <n v="13849"/>
    <n v="7.94"/>
    <n v="0.78100000000000003"/>
  </r>
  <r>
    <d v="2017-09-18T00:00:00"/>
    <d v="1899-12-30T00:45:08"/>
    <n v="30.14"/>
    <n v="13333"/>
    <n v="7.62"/>
    <n v="0.74099999999999999"/>
  </r>
  <r>
    <d v="2017-09-18T00:00:00"/>
    <d v="1899-12-30T01:00:08"/>
    <n v="30.11"/>
    <n v="12893"/>
    <n v="7.35"/>
    <n v="0.70599999999999996"/>
  </r>
  <r>
    <d v="2017-09-18T00:00:00"/>
    <d v="1899-12-30T01:15:08"/>
    <n v="30.09"/>
    <n v="12050"/>
    <n v="6.83"/>
    <n v="0.66700000000000004"/>
  </r>
  <r>
    <d v="2017-09-18T00:00:00"/>
    <d v="1899-12-30T01:30:08"/>
    <n v="30.07"/>
    <n v="12000"/>
    <n v="6.8"/>
    <n v="0.63300000000000001"/>
  </r>
  <r>
    <d v="2017-09-18T00:00:00"/>
    <d v="1899-12-30T01:45:08"/>
    <n v="30.04"/>
    <n v="11521"/>
    <n v="6.51"/>
    <n v="0.60399999999999998"/>
  </r>
  <r>
    <d v="2017-09-18T00:00:00"/>
    <d v="1899-12-30T02:00:08"/>
    <n v="30.02"/>
    <n v="11102"/>
    <n v="6.26"/>
    <n v="0.57399999999999995"/>
  </r>
  <r>
    <d v="2017-09-18T00:00:00"/>
    <d v="1899-12-30T02:15:08"/>
    <n v="29.99"/>
    <n v="10994"/>
    <n v="6.19"/>
    <n v="0.54900000000000004"/>
  </r>
  <r>
    <d v="2017-09-18T00:00:00"/>
    <d v="1899-12-30T02:30:08"/>
    <n v="29.95"/>
    <n v="11698"/>
    <n v="6.62"/>
    <n v="0.53"/>
  </r>
  <r>
    <d v="2017-09-18T00:00:00"/>
    <d v="1899-12-30T02:45:08"/>
    <n v="29.92"/>
    <n v="12392"/>
    <n v="7.05"/>
    <n v="0.51700000000000002"/>
  </r>
  <r>
    <d v="2017-09-18T00:00:00"/>
    <d v="1899-12-30T03:00:08"/>
    <n v="29.81"/>
    <n v="16631"/>
    <n v="9.69"/>
    <n v="0.52"/>
  </r>
  <r>
    <d v="2017-09-18T00:00:00"/>
    <d v="1899-12-30T03:15:08"/>
    <n v="29.62"/>
    <n v="36024"/>
    <n v="22.62"/>
    <n v="0.53100000000000003"/>
  </r>
  <r>
    <d v="2017-09-18T00:00:00"/>
    <d v="1899-12-30T03:30:08"/>
    <n v="29.66"/>
    <n v="40797"/>
    <n v="25.97"/>
    <n v="0.55700000000000005"/>
  </r>
  <r>
    <d v="2017-09-18T00:00:00"/>
    <d v="1899-12-30T03:45:08"/>
    <n v="29.68"/>
    <n v="42314"/>
    <n v="27.05"/>
    <n v="0.58799999999999997"/>
  </r>
  <r>
    <d v="2017-09-18T00:00:00"/>
    <d v="1899-12-30T04:00:08"/>
    <n v="29.7"/>
    <n v="42939"/>
    <n v="27.5"/>
    <n v="0.624"/>
  </r>
  <r>
    <d v="2017-09-18T00:00:00"/>
    <d v="1899-12-30T04:15:08"/>
    <n v="29.75"/>
    <n v="41809"/>
    <n v="26.69"/>
    <n v="0.65800000000000003"/>
  </r>
  <r>
    <d v="2017-09-18T00:00:00"/>
    <d v="1899-12-30T04:30:08"/>
    <n v="29.83"/>
    <n v="40746"/>
    <n v="25.93"/>
    <n v="0.69299999999999995"/>
  </r>
  <r>
    <d v="2017-09-18T00:00:00"/>
    <d v="1899-12-30T04:45:08"/>
    <n v="29.81"/>
    <n v="41115"/>
    <n v="26.2"/>
    <n v="0.73099999999999998"/>
  </r>
  <r>
    <d v="2017-09-18T00:00:00"/>
    <d v="1899-12-30T05:00:08"/>
    <n v="29.74"/>
    <n v="41536"/>
    <n v="26.5"/>
    <n v="0.78100000000000003"/>
  </r>
  <r>
    <d v="2017-09-18T00:00:00"/>
    <d v="1899-12-30T05:15:08"/>
    <n v="29.76"/>
    <n v="41201"/>
    <n v="26.26"/>
    <n v="0.83599999999999997"/>
  </r>
  <r>
    <d v="2017-09-18T00:00:00"/>
    <d v="1899-12-30T05:30:08"/>
    <n v="29.68"/>
    <n v="41045"/>
    <n v="26.15"/>
    <n v="0.876"/>
  </r>
  <r>
    <d v="2017-09-18T00:00:00"/>
    <d v="1899-12-30T05:45:08"/>
    <n v="29.7"/>
    <n v="37924"/>
    <n v="23.95"/>
    <n v="0.92300000000000004"/>
  </r>
  <r>
    <d v="2017-09-18T00:00:00"/>
    <d v="1899-12-30T06:00:08"/>
    <n v="29.61"/>
    <n v="36638"/>
    <n v="23.05"/>
    <n v="0.97799999999999998"/>
  </r>
  <r>
    <d v="2017-09-18T00:00:00"/>
    <d v="1899-12-30T06:15:08"/>
    <n v="29.48"/>
    <n v="36453"/>
    <n v="22.92"/>
    <n v="1.022"/>
  </r>
  <r>
    <d v="2017-09-18T00:00:00"/>
    <d v="1899-12-30T06:30:08"/>
    <n v="29.39"/>
    <n v="35473"/>
    <n v="22.25"/>
    <n v="1.07"/>
  </r>
  <r>
    <d v="2017-09-18T00:00:00"/>
    <d v="1899-12-30T06:45:08"/>
    <n v="29.35"/>
    <n v="36264"/>
    <n v="22.8"/>
    <n v="1.113"/>
  </r>
  <r>
    <d v="2017-09-18T00:00:00"/>
    <d v="1899-12-30T07:00:08"/>
    <n v="29.32"/>
    <n v="36759"/>
    <n v="23.14"/>
    <n v="1.151"/>
  </r>
  <r>
    <d v="2017-09-18T00:00:00"/>
    <d v="1899-12-30T07:15:08"/>
    <n v="29.01"/>
    <n v="37397"/>
    <n v="23.6"/>
    <n v="1.1819999999999999"/>
  </r>
  <r>
    <d v="2017-09-18T00:00:00"/>
    <d v="1899-12-30T07:30:08"/>
    <n v="29.04"/>
    <n v="38647"/>
    <n v="24.47"/>
    <n v="1.2150000000000001"/>
  </r>
  <r>
    <d v="2017-09-18T00:00:00"/>
    <d v="1899-12-30T07:45:08"/>
    <n v="29.17"/>
    <n v="40456"/>
    <n v="25.75"/>
    <n v="1.24"/>
  </r>
  <r>
    <d v="2017-09-18T00:00:00"/>
    <d v="1899-12-30T08:00:08"/>
    <n v="29.08"/>
    <n v="41385"/>
    <n v="26.41"/>
    <n v="1.2549999999999999"/>
  </r>
  <r>
    <d v="2017-09-18T00:00:00"/>
    <d v="1899-12-30T08:15:08"/>
    <n v="29.05"/>
    <n v="42576"/>
    <n v="27.26"/>
    <n v="1.266"/>
  </r>
  <r>
    <d v="2017-09-18T00:00:00"/>
    <d v="1899-12-30T08:30:08"/>
    <n v="29.02"/>
    <n v="44441"/>
    <n v="28.59"/>
    <n v="1.2649999999999999"/>
  </r>
  <r>
    <d v="2017-09-18T00:00:00"/>
    <d v="1899-12-30T08:45:08"/>
    <n v="29.06"/>
    <n v="45000"/>
    <n v="28.99"/>
    <n v="1.2509999999999999"/>
  </r>
  <r>
    <d v="2017-09-18T00:00:00"/>
    <d v="1899-12-30T09:00:08"/>
    <n v="29.09"/>
    <n v="45290"/>
    <n v="29.2"/>
    <n v="1.23"/>
  </r>
  <r>
    <d v="2017-09-18T00:00:00"/>
    <d v="1899-12-30T09:15:08"/>
    <n v="29.11"/>
    <n v="44977"/>
    <n v="28.98"/>
    <n v="1.2030000000000001"/>
  </r>
  <r>
    <d v="2017-09-18T00:00:00"/>
    <d v="1899-12-30T09:30:08"/>
    <n v="29.14"/>
    <n v="44924"/>
    <n v="28.94"/>
    <n v="1.1719999999999999"/>
  </r>
  <r>
    <d v="2017-09-18T00:00:00"/>
    <d v="1899-12-30T09:45:08"/>
    <n v="29.22"/>
    <n v="41844"/>
    <n v="26.73"/>
    <n v="1.1459999999999999"/>
  </r>
  <r>
    <d v="2017-09-18T00:00:00"/>
    <d v="1899-12-30T10:00:08"/>
    <n v="29.28"/>
    <n v="40181"/>
    <n v="25.55"/>
    <n v="1.1200000000000001"/>
  </r>
  <r>
    <d v="2017-09-18T00:00:00"/>
    <d v="1899-12-30T10:15:08"/>
    <n v="29.35"/>
    <n v="37135"/>
    <n v="23.4"/>
    <n v="1.0920000000000001"/>
  </r>
  <r>
    <d v="2017-09-18T00:00:00"/>
    <d v="1899-12-30T10:30:08"/>
    <n v="29.46"/>
    <n v="32897"/>
    <n v="20.46"/>
    <n v="1.0620000000000001"/>
  </r>
  <r>
    <d v="2017-09-18T00:00:00"/>
    <d v="1899-12-30T10:45:08"/>
    <n v="29.6"/>
    <n v="29479"/>
    <n v="18.13"/>
    <n v="1.0269999999999999"/>
  </r>
  <r>
    <d v="2017-09-18T00:00:00"/>
    <d v="1899-12-30T11:00:08"/>
    <n v="29.68"/>
    <n v="27140"/>
    <n v="16.55"/>
    <n v="0.99399999999999999"/>
  </r>
  <r>
    <d v="2017-09-18T00:00:00"/>
    <d v="1899-12-30T11:15:08"/>
    <n v="29.68"/>
    <n v="27744"/>
    <n v="16.96"/>
    <n v="0.95499999999999996"/>
  </r>
  <r>
    <d v="2017-09-18T00:00:00"/>
    <d v="1899-12-30T11:30:08"/>
    <n v="29.68"/>
    <n v="27529"/>
    <n v="16.809999999999999"/>
    <n v="0.91200000000000003"/>
  </r>
  <r>
    <d v="2017-09-18T00:00:00"/>
    <d v="1899-12-30T11:45:08"/>
    <n v="29.69"/>
    <n v="27215"/>
    <n v="16.600000000000001"/>
    <n v="0.873"/>
  </r>
  <r>
    <d v="2017-09-18T00:00:00"/>
    <d v="1899-12-30T12:00:08"/>
    <n v="29.7"/>
    <n v="26671"/>
    <n v="16.239999999999998"/>
    <n v="0.82799999999999996"/>
  </r>
  <r>
    <d v="2017-09-18T00:00:00"/>
    <d v="1899-12-30T12:15:08"/>
    <n v="29.72"/>
    <n v="26600"/>
    <n v="16.190000000000001"/>
    <n v="0.79300000000000004"/>
  </r>
  <r>
    <d v="2017-09-18T00:00:00"/>
    <d v="1899-12-30T12:30:08"/>
    <n v="29.84"/>
    <n v="23180"/>
    <n v="13.92"/>
    <n v="0.755"/>
  </r>
  <r>
    <d v="2017-09-18T00:00:00"/>
    <d v="1899-12-30T12:45:08"/>
    <n v="29.9"/>
    <n v="21518"/>
    <n v="12.83"/>
    <n v="0.71399999999999997"/>
  </r>
  <r>
    <d v="2017-09-18T00:00:00"/>
    <d v="1899-12-30T13:00:08"/>
    <n v="29.96"/>
    <n v="20626"/>
    <n v="12.25"/>
    <n v="0.67500000000000004"/>
  </r>
  <r>
    <d v="2017-09-18T00:00:00"/>
    <d v="1899-12-30T13:15:08"/>
    <n v="29.97"/>
    <n v="21060"/>
    <n v="12.53"/>
    <n v="0.63800000000000001"/>
  </r>
  <r>
    <d v="2017-09-18T00:00:00"/>
    <d v="1899-12-30T13:30:08"/>
    <n v="30.04"/>
    <n v="20664"/>
    <n v="12.28"/>
    <n v="0.60399999999999998"/>
  </r>
  <r>
    <d v="2017-09-18T00:00:00"/>
    <d v="1899-12-30T13:45:08"/>
    <n v="29.99"/>
    <n v="23276"/>
    <n v="13.98"/>
    <n v="0.56999999999999995"/>
  </r>
  <r>
    <d v="2017-09-18T00:00:00"/>
    <d v="1899-12-30T14:00:08"/>
    <n v="30.06"/>
    <n v="22724"/>
    <n v="13.62"/>
    <n v="0.53800000000000003"/>
  </r>
  <r>
    <d v="2017-09-18T00:00:00"/>
    <d v="1899-12-30T14:15:08"/>
    <n v="29.97"/>
    <n v="24183"/>
    <n v="14.58"/>
    <n v="0.51100000000000001"/>
  </r>
  <r>
    <d v="2017-09-18T00:00:00"/>
    <d v="1899-12-30T14:30:08"/>
    <n v="29.93"/>
    <n v="24765"/>
    <n v="14.97"/>
    <n v="0.48799999999999999"/>
  </r>
  <r>
    <d v="2017-09-18T00:00:00"/>
    <d v="1899-12-30T14:45:08"/>
    <n v="30.03"/>
    <n v="22030"/>
    <n v="13.16"/>
    <n v="0.47099999999999997"/>
  </r>
  <r>
    <d v="2017-09-18T00:00:00"/>
    <d v="1899-12-30T15:00:08"/>
    <n v="30.14"/>
    <n v="19555"/>
    <n v="11.56"/>
    <n v="0.45800000000000002"/>
  </r>
  <r>
    <d v="2017-09-18T00:00:00"/>
    <d v="1899-12-30T15:15:08"/>
    <n v="30.15"/>
    <n v="18207"/>
    <n v="10.69"/>
    <n v="0.46400000000000002"/>
  </r>
  <r>
    <d v="2017-09-18T00:00:00"/>
    <d v="1899-12-30T15:30:08"/>
    <n v="30.05"/>
    <n v="20603"/>
    <n v="12.24"/>
    <n v="0.49099999999999999"/>
  </r>
  <r>
    <d v="2017-09-18T00:00:00"/>
    <d v="1899-12-30T15:45:08"/>
    <n v="30.02"/>
    <n v="22377"/>
    <n v="13.39"/>
    <n v="0.51700000000000002"/>
  </r>
  <r>
    <d v="2017-09-18T00:00:00"/>
    <d v="1899-12-30T16:00:08"/>
    <n v="29.83"/>
    <n v="26978"/>
    <n v="16.440000000000001"/>
    <n v="0.55100000000000005"/>
  </r>
  <r>
    <d v="2017-09-18T00:00:00"/>
    <d v="1899-12-30T16:15:08"/>
    <n v="29.8"/>
    <n v="28887"/>
    <n v="17.72"/>
    <n v="0.58499999999999996"/>
  </r>
  <r>
    <d v="2017-09-18T00:00:00"/>
    <d v="1899-12-30T16:30:08"/>
    <n v="29.84"/>
    <n v="29142"/>
    <n v="17.899999999999999"/>
    <n v="0.624"/>
  </r>
  <r>
    <d v="2017-09-18T00:00:00"/>
    <d v="1899-12-30T16:45:08"/>
    <n v="29.94"/>
    <n v="27201"/>
    <n v="16.59"/>
    <n v="0.66700000000000004"/>
  </r>
  <r>
    <d v="2017-09-18T00:00:00"/>
    <d v="1899-12-30T17:00:08"/>
    <n v="29.93"/>
    <n v="26842"/>
    <n v="16.350000000000001"/>
    <n v="0.71299999999999997"/>
  </r>
  <r>
    <d v="2017-09-18T00:00:00"/>
    <d v="1899-12-30T17:15:08"/>
    <n v="30"/>
    <n v="25453"/>
    <n v="15.42"/>
    <n v="0.76300000000000001"/>
  </r>
  <r>
    <d v="2017-09-18T00:00:00"/>
    <d v="1899-12-30T17:30:08"/>
    <n v="30.02"/>
    <n v="24475"/>
    <n v="14.77"/>
    <n v="0.81499999999999995"/>
  </r>
  <r>
    <d v="2017-09-18T00:00:00"/>
    <d v="1899-12-30T17:45:08"/>
    <n v="30.09"/>
    <n v="23950"/>
    <n v="14.42"/>
    <n v="0.874"/>
  </r>
  <r>
    <d v="2017-09-18T00:00:00"/>
    <d v="1899-12-30T18:00:08"/>
    <n v="30.05"/>
    <n v="27679"/>
    <n v="16.91"/>
    <n v="0.93100000000000005"/>
  </r>
  <r>
    <d v="2017-09-18T00:00:00"/>
    <d v="1899-12-30T18:15:08"/>
    <n v="30.15"/>
    <n v="29235"/>
    <n v="17.95"/>
    <n v="0.98"/>
  </r>
  <r>
    <d v="2017-09-18T00:00:00"/>
    <d v="1899-12-30T18:30:08"/>
    <n v="30.97"/>
    <n v="29413"/>
    <n v="18.05"/>
    <n v="1.038"/>
  </r>
  <r>
    <d v="2017-09-18T00:00:00"/>
    <d v="1899-12-30T18:45:08"/>
    <n v="31.11"/>
    <n v="30146"/>
    <n v="18.55"/>
    <n v="1.087"/>
  </r>
  <r>
    <d v="2017-09-18T00:00:00"/>
    <d v="1899-12-30T19:00:08"/>
    <n v="30.46"/>
    <n v="35342"/>
    <n v="22.13"/>
    <n v="1.1319999999999999"/>
  </r>
  <r>
    <d v="2017-09-18T00:00:00"/>
    <d v="1899-12-30T19:15:08"/>
    <n v="30.37"/>
    <n v="38423"/>
    <n v="24.28"/>
    <n v="1.1859999999999999"/>
  </r>
  <r>
    <d v="2017-09-18T00:00:00"/>
    <d v="1899-12-30T19:30:08"/>
    <n v="30.27"/>
    <n v="40214"/>
    <n v="25.54"/>
    <n v="1.228"/>
  </r>
  <r>
    <d v="2017-09-18T00:00:00"/>
    <d v="1899-12-30T19:45:08"/>
    <n v="30.11"/>
    <n v="41993"/>
    <n v="26.81"/>
    <n v="1.2649999999999999"/>
  </r>
  <r>
    <d v="2017-09-18T00:00:00"/>
    <d v="1899-12-30T20:00:08"/>
    <n v="30.06"/>
    <n v="42768"/>
    <n v="27.36"/>
    <n v="1.3029999999999999"/>
  </r>
  <r>
    <d v="2017-09-18T00:00:00"/>
    <d v="1899-12-30T20:15:08"/>
    <n v="30.06"/>
    <n v="43074"/>
    <n v="27.58"/>
    <n v="1.329"/>
  </r>
  <r>
    <d v="2017-09-18T00:00:00"/>
    <d v="1899-12-30T20:30:08"/>
    <n v="30.06"/>
    <n v="43237"/>
    <n v="27.7"/>
    <n v="1.361"/>
  </r>
  <r>
    <d v="2017-09-18T00:00:00"/>
    <d v="1899-12-30T20:45:08"/>
    <n v="30.09"/>
    <n v="43413"/>
    <n v="27.82"/>
    <n v="1.3640000000000001"/>
  </r>
  <r>
    <d v="2017-09-18T00:00:00"/>
    <d v="1899-12-30T21:00:08"/>
    <n v="30.05"/>
    <n v="43812"/>
    <n v="28.11"/>
    <n v="1.3720000000000001"/>
  </r>
  <r>
    <d v="2017-09-18T00:00:00"/>
    <d v="1899-12-30T21:15:08"/>
    <n v="30"/>
    <n v="44548"/>
    <n v="28.64"/>
    <n v="1.395"/>
  </r>
  <r>
    <d v="2017-09-18T00:00:00"/>
    <d v="1899-12-30T21:30:08"/>
    <n v="29.85"/>
    <n v="46050"/>
    <n v="29.73"/>
    <n v="1.3580000000000001"/>
  </r>
  <r>
    <d v="2017-09-18T00:00:00"/>
    <d v="1899-12-30T21:45:08"/>
    <n v="29.79"/>
    <n v="46903"/>
    <n v="30.35"/>
    <n v="1.3109999999999999"/>
  </r>
  <r>
    <d v="2017-09-18T00:00:00"/>
    <d v="1899-12-30T22:00:08"/>
    <n v="29.72"/>
    <n v="47570"/>
    <n v="30.83"/>
    <n v="1.282"/>
  </r>
  <r>
    <d v="2017-09-18T00:00:00"/>
    <d v="1899-12-30T22:15:08"/>
    <n v="29.76"/>
    <n v="47666"/>
    <n v="30.9"/>
    <n v="1.254"/>
  </r>
  <r>
    <d v="2017-09-18T00:00:00"/>
    <d v="1899-12-30T22:30:08"/>
    <n v="29.8"/>
    <n v="47836"/>
    <n v="31.02"/>
    <n v="1.226"/>
  </r>
  <r>
    <d v="2017-09-18T00:00:00"/>
    <d v="1899-12-30T22:45:08"/>
    <n v="29.82"/>
    <n v="48066"/>
    <n v="31.19"/>
    <n v="1.1990000000000001"/>
  </r>
  <r>
    <d v="2017-09-18T00:00:00"/>
    <d v="1899-12-30T23:00:08"/>
    <n v="29.81"/>
    <n v="48338"/>
    <n v="31.39"/>
    <n v="1.1830000000000001"/>
  </r>
  <r>
    <d v="2017-09-18T00:00:00"/>
    <d v="1899-12-30T23:15:08"/>
    <n v="29.76"/>
    <n v="48593"/>
    <n v="31.58"/>
    <n v="1.1459999999999999"/>
  </r>
  <r>
    <d v="2017-09-18T00:00:00"/>
    <d v="1899-12-30T23:30:08"/>
    <n v="29.76"/>
    <n v="48659"/>
    <n v="31.62"/>
    <n v="1.1100000000000001"/>
  </r>
  <r>
    <d v="2017-09-18T00:00:00"/>
    <d v="1899-12-30T23:45:08"/>
    <n v="29.73"/>
    <n v="48676"/>
    <n v="31.64"/>
    <n v="1.0680000000000001"/>
  </r>
  <r>
    <d v="2017-09-19T00:00:00"/>
    <d v="1899-12-30T00:00:08"/>
    <n v="29.7"/>
    <n v="48703"/>
    <n v="31.66"/>
    <n v="1.026"/>
  </r>
  <r>
    <d v="2017-09-19T00:00:00"/>
    <d v="1899-12-30T00:15:08"/>
    <n v="29.69"/>
    <n v="48556"/>
    <n v="31.55"/>
    <n v="0.98299999999999998"/>
  </r>
  <r>
    <d v="2017-09-19T00:00:00"/>
    <d v="1899-12-30T00:30:08"/>
    <n v="29.68"/>
    <n v="48504"/>
    <n v="31.51"/>
    <n v="0.93899999999999995"/>
  </r>
  <r>
    <d v="2017-09-19T00:00:00"/>
    <d v="1899-12-30T00:45:08"/>
    <n v="29.68"/>
    <n v="48209"/>
    <n v="31.3"/>
    <n v="0.90800000000000003"/>
  </r>
  <r>
    <d v="2017-09-19T00:00:00"/>
    <d v="1899-12-30T01:00:08"/>
    <n v="29.71"/>
    <n v="40960"/>
    <n v="26.09"/>
    <n v="0.874"/>
  </r>
  <r>
    <d v="2017-09-19T00:00:00"/>
    <d v="1899-12-30T01:15:08"/>
    <n v="29.67"/>
    <n v="27743"/>
    <n v="16.96"/>
    <n v="0.84499999999999997"/>
  </r>
  <r>
    <d v="2017-09-19T00:00:00"/>
    <d v="1899-12-30T01:30:08"/>
    <n v="29.54"/>
    <n v="24457"/>
    <n v="14.77"/>
    <n v="0.80300000000000005"/>
  </r>
  <r>
    <d v="2017-09-19T00:00:00"/>
    <d v="1899-12-30T01:45:08"/>
    <n v="29.54"/>
    <n v="24698"/>
    <n v="14.93"/>
    <n v="0.76600000000000001"/>
  </r>
  <r>
    <d v="2017-09-19T00:00:00"/>
    <d v="1899-12-30T02:00:08"/>
    <n v="29.47"/>
    <n v="23097"/>
    <n v="13.87"/>
    <n v="0.73299999999999998"/>
  </r>
  <r>
    <d v="2017-09-19T00:00:00"/>
    <d v="1899-12-30T02:15:08"/>
    <n v="29.31"/>
    <n v="19950"/>
    <n v="11.82"/>
    <n v="0.7"/>
  </r>
  <r>
    <d v="2017-09-19T00:00:00"/>
    <d v="1899-12-30T02:30:08"/>
    <n v="29.26"/>
    <n v="17667"/>
    <n v="10.36"/>
    <n v="0.67"/>
  </r>
  <r>
    <d v="2017-09-19T00:00:00"/>
    <d v="1899-12-30T02:45:08"/>
    <n v="29.39"/>
    <n v="16372"/>
    <n v="9.5399999999999991"/>
    <n v="0.64400000000000002"/>
  </r>
  <r>
    <d v="2017-09-19T00:00:00"/>
    <d v="1899-12-30T03:00:08"/>
    <n v="29.4"/>
    <n v="14929"/>
    <n v="8.6300000000000008"/>
    <n v="0.61899999999999999"/>
  </r>
  <r>
    <d v="2017-09-19T00:00:00"/>
    <d v="1899-12-30T03:15:08"/>
    <n v="29.42"/>
    <n v="14069"/>
    <n v="8.09"/>
    <n v="0.60099999999999998"/>
  </r>
  <r>
    <d v="2017-09-19T00:00:00"/>
    <d v="1899-12-30T03:30:08"/>
    <n v="29.45"/>
    <n v="13414"/>
    <n v="7.68"/>
    <n v="0.59"/>
  </r>
  <r>
    <d v="2017-09-19T00:00:00"/>
    <d v="1899-12-30T03:45:08"/>
    <n v="29.49"/>
    <n v="12742"/>
    <n v="7.27"/>
    <n v="0.58899999999999997"/>
  </r>
  <r>
    <d v="2017-09-19T00:00:00"/>
    <d v="1899-12-30T04:00:08"/>
    <n v="29.52"/>
    <n v="12131"/>
    <n v="6.89"/>
    <n v="0.59699999999999998"/>
  </r>
  <r>
    <d v="2017-09-19T00:00:00"/>
    <d v="1899-12-30T04:15:08"/>
    <n v="29.55"/>
    <n v="11974"/>
    <n v="6.79"/>
    <n v="0.622"/>
  </r>
  <r>
    <d v="2017-09-19T00:00:00"/>
    <d v="1899-12-30T04:30:08"/>
    <n v="29.57"/>
    <n v="12233"/>
    <n v="6.95"/>
    <n v="0.66300000000000003"/>
  </r>
  <r>
    <d v="2017-09-19T00:00:00"/>
    <d v="1899-12-30T04:45:08"/>
    <n v="29.6"/>
    <n v="12559"/>
    <n v="7.15"/>
    <n v="0.69799999999999995"/>
  </r>
  <r>
    <d v="2017-09-19T00:00:00"/>
    <d v="1899-12-30T05:00:08"/>
    <n v="29.62"/>
    <n v="13001"/>
    <n v="7.42"/>
    <n v="0.73"/>
  </r>
  <r>
    <d v="2017-09-19T00:00:00"/>
    <d v="1899-12-30T05:15:08"/>
    <n v="29.7"/>
    <n v="19286"/>
    <n v="11.39"/>
    <n v="0.76800000000000002"/>
  </r>
  <r>
    <d v="2017-09-19T00:00:00"/>
    <d v="1899-12-30T05:30:08"/>
    <n v="29.75"/>
    <n v="37431"/>
    <n v="23.6"/>
    <n v="0.79100000000000004"/>
  </r>
  <r>
    <d v="2017-09-19T00:00:00"/>
    <d v="1899-12-30T05:45:08"/>
    <n v="29.73"/>
    <n v="37338"/>
    <n v="23.54"/>
    <n v="0.81499999999999995"/>
  </r>
  <r>
    <d v="2017-09-19T00:00:00"/>
    <d v="1899-12-30T06:00:08"/>
    <n v="29.69"/>
    <n v="35936"/>
    <n v="22.56"/>
    <n v="0.873"/>
  </r>
  <r>
    <d v="2017-09-19T00:00:00"/>
    <d v="1899-12-30T06:15:08"/>
    <n v="29.67"/>
    <n v="35486"/>
    <n v="22.25"/>
    <n v="0.92100000000000004"/>
  </r>
  <r>
    <d v="2017-09-19T00:00:00"/>
    <d v="1899-12-30T06:30:08"/>
    <n v="29.64"/>
    <n v="34531"/>
    <n v="21.59"/>
    <n v="0.96399999999999997"/>
  </r>
  <r>
    <d v="2017-09-19T00:00:00"/>
    <d v="1899-12-30T06:45:08"/>
    <n v="29.63"/>
    <n v="33925"/>
    <n v="21.17"/>
    <n v="1.0229999999999999"/>
  </r>
  <r>
    <d v="2017-09-19T00:00:00"/>
    <d v="1899-12-30T07:00:08"/>
    <n v="29.52"/>
    <n v="33487"/>
    <n v="20.87"/>
    <n v="1.0680000000000001"/>
  </r>
  <r>
    <d v="2017-09-19T00:00:00"/>
    <d v="1899-12-30T07:15:08"/>
    <n v="29.48"/>
    <n v="34544"/>
    <n v="21.6"/>
    <n v="1.109"/>
  </r>
  <r>
    <d v="2017-09-19T00:00:00"/>
    <d v="1899-12-30T07:30:08"/>
    <n v="29.55"/>
    <n v="36391"/>
    <n v="22.88"/>
    <n v="1.153"/>
  </r>
  <r>
    <d v="2017-09-19T00:00:00"/>
    <d v="1899-12-30T07:45:08"/>
    <n v="29.32"/>
    <n v="37553"/>
    <n v="23.7"/>
    <n v="1.2"/>
  </r>
  <r>
    <d v="2017-09-19T00:00:00"/>
    <d v="1899-12-30T08:00:08"/>
    <n v="29.36"/>
    <n v="38500"/>
    <n v="24.36"/>
    <n v="1.236"/>
  </r>
  <r>
    <d v="2017-09-19T00:00:00"/>
    <d v="1899-12-30T08:15:08"/>
    <n v="29.43"/>
    <n v="40277"/>
    <n v="25.61"/>
    <n v="1.2729999999999999"/>
  </r>
  <r>
    <d v="2017-09-19T00:00:00"/>
    <d v="1899-12-30T08:30:08"/>
    <n v="29.46"/>
    <n v="41867"/>
    <n v="26.74"/>
    <n v="1.298"/>
  </r>
  <r>
    <d v="2017-09-19T00:00:00"/>
    <d v="1899-12-30T08:45:08"/>
    <n v="29.51"/>
    <n v="43096"/>
    <n v="27.61"/>
    <n v="1.3240000000000001"/>
  </r>
  <r>
    <d v="2017-09-19T00:00:00"/>
    <d v="1899-12-30T09:00:08"/>
    <n v="29.54"/>
    <n v="43996"/>
    <n v="28.26"/>
    <n v="1.343"/>
  </r>
  <r>
    <d v="2017-09-19T00:00:00"/>
    <d v="1899-12-30T09:15:08"/>
    <n v="29.57"/>
    <n v="44657"/>
    <n v="28.73"/>
    <n v="1.353"/>
  </r>
  <r>
    <d v="2017-09-19T00:00:00"/>
    <d v="1899-12-30T09:30:08"/>
    <n v="29.59"/>
    <n v="45113"/>
    <n v="29.06"/>
    <n v="1.355"/>
  </r>
  <r>
    <d v="2017-09-19T00:00:00"/>
    <d v="1899-12-30T09:45:08"/>
    <n v="29.61"/>
    <n v="45368"/>
    <n v="29.24"/>
    <n v="1.3320000000000001"/>
  </r>
  <r>
    <d v="2017-09-19T00:00:00"/>
    <d v="1899-12-30T10:00:08"/>
    <n v="29.63"/>
    <n v="45597"/>
    <n v="29.41"/>
    <n v="1.3089999999999999"/>
  </r>
  <r>
    <d v="2017-09-19T00:00:00"/>
    <d v="1899-12-30T10:15:08"/>
    <n v="29.62"/>
    <n v="45478"/>
    <n v="29.32"/>
    <n v="1.282"/>
  </r>
  <r>
    <d v="2017-09-19T00:00:00"/>
    <d v="1899-12-30T10:30:08"/>
    <n v="29.59"/>
    <n v="43860"/>
    <n v="28.16"/>
    <n v="1.2509999999999999"/>
  </r>
  <r>
    <d v="2017-09-19T00:00:00"/>
    <d v="1899-12-30T10:45:08"/>
    <n v="29.59"/>
    <n v="42839"/>
    <n v="27.43"/>
    <n v="1.224"/>
  </r>
  <r>
    <d v="2017-09-19T00:00:00"/>
    <d v="1899-12-30T11:00:08"/>
    <n v="29.59"/>
    <n v="42124"/>
    <n v="26.92"/>
    <n v="1.1910000000000001"/>
  </r>
  <r>
    <d v="2017-09-19T00:00:00"/>
    <d v="1899-12-30T11:15:08"/>
    <n v="29.58"/>
    <n v="38605"/>
    <n v="24.43"/>
    <n v="1.161"/>
  </r>
  <r>
    <d v="2017-09-19T00:00:00"/>
    <d v="1899-12-30T11:30:08"/>
    <n v="29.6"/>
    <n v="32107"/>
    <n v="19.920000000000002"/>
    <n v="1.129"/>
  </r>
  <r>
    <d v="2017-09-19T00:00:00"/>
    <d v="1899-12-30T11:45:08"/>
    <n v="29.71"/>
    <n v="26454"/>
    <n v="16.09"/>
    <n v="1.0980000000000001"/>
  </r>
  <r>
    <d v="2017-09-19T00:00:00"/>
    <d v="1899-12-30T12:00:08"/>
    <n v="29.78"/>
    <n v="24273"/>
    <n v="14.64"/>
    <n v="1.06"/>
  </r>
  <r>
    <d v="2017-09-19T00:00:00"/>
    <d v="1899-12-30T12:15:08"/>
    <n v="29.84"/>
    <n v="21958"/>
    <n v="13.12"/>
    <n v="1.022"/>
  </r>
  <r>
    <d v="2017-09-19T00:00:00"/>
    <d v="1899-12-30T12:30:08"/>
    <n v="29.89"/>
    <n v="18185"/>
    <n v="10.68"/>
    <n v="0.98599999999999999"/>
  </r>
  <r>
    <d v="2017-09-19T00:00:00"/>
    <d v="1899-12-30T12:45:08"/>
    <n v="29.88"/>
    <n v="15969"/>
    <n v="9.27"/>
    <n v="0.94399999999999995"/>
  </r>
  <r>
    <d v="2017-09-19T00:00:00"/>
    <d v="1899-12-30T13:00:08"/>
    <n v="29.87"/>
    <n v="16940"/>
    <n v="9.89"/>
    <n v="0.89300000000000002"/>
  </r>
  <r>
    <d v="2017-09-19T00:00:00"/>
    <d v="1899-12-30T13:15:08"/>
    <n v="29.93"/>
    <n v="17414"/>
    <n v="10.19"/>
    <n v="0.85299999999999998"/>
  </r>
  <r>
    <d v="2017-09-19T00:00:00"/>
    <d v="1899-12-30T13:30:08"/>
    <n v="29.98"/>
    <n v="16347"/>
    <n v="9.51"/>
    <n v="0.81699999999999995"/>
  </r>
  <r>
    <d v="2017-09-19T00:00:00"/>
    <d v="1899-12-30T13:45:08"/>
    <n v="30.04"/>
    <n v="15617"/>
    <n v="9.0500000000000007"/>
    <n v="0.76700000000000002"/>
  </r>
  <r>
    <d v="2017-09-19T00:00:00"/>
    <d v="1899-12-30T14:00:08"/>
    <n v="30.1"/>
    <n v="15456"/>
    <n v="8.9499999999999993"/>
    <n v="0.73499999999999999"/>
  </r>
  <r>
    <d v="2017-09-19T00:00:00"/>
    <d v="1899-12-30T14:15:08"/>
    <n v="30.13"/>
    <n v="14711"/>
    <n v="8.48"/>
    <n v="0.70099999999999996"/>
  </r>
  <r>
    <d v="2017-09-19T00:00:00"/>
    <d v="1899-12-30T14:30:08"/>
    <n v="30.22"/>
    <n v="12978"/>
    <n v="7.4"/>
    <n v="0.66"/>
  </r>
  <r>
    <d v="2017-09-19T00:00:00"/>
    <d v="1899-12-30T14:45:08"/>
    <n v="30.26"/>
    <n v="12528"/>
    <n v="7.13"/>
    <n v="0.627"/>
  </r>
  <r>
    <d v="2017-09-19T00:00:00"/>
    <d v="1899-12-30T15:00:08"/>
    <n v="30.3"/>
    <n v="11782"/>
    <n v="6.67"/>
    <n v="0.59699999999999998"/>
  </r>
  <r>
    <d v="2017-09-19T00:00:00"/>
    <d v="1899-12-30T15:15:08"/>
    <n v="30.39"/>
    <n v="11359"/>
    <n v="6.41"/>
    <n v="0.56999999999999995"/>
  </r>
  <r>
    <d v="2017-09-19T00:00:00"/>
    <d v="1899-12-30T15:30:08"/>
    <n v="30.45"/>
    <n v="11135"/>
    <n v="6.27"/>
    <n v="0.54700000000000004"/>
  </r>
  <r>
    <d v="2017-09-19T00:00:00"/>
    <d v="1899-12-30T15:45:08"/>
    <n v="30.44"/>
    <n v="12604"/>
    <n v="7.17"/>
    <n v="0.52700000000000002"/>
  </r>
  <r>
    <d v="2017-09-19T00:00:00"/>
    <d v="1899-12-30T16:00:08"/>
    <n v="30.36"/>
    <n v="14780"/>
    <n v="8.52"/>
    <n v="0.52100000000000002"/>
  </r>
  <r>
    <d v="2017-09-19T00:00:00"/>
    <d v="1899-12-30T16:15:08"/>
    <n v="30.16"/>
    <n v="18329"/>
    <n v="10.77"/>
    <n v="0.52700000000000002"/>
  </r>
  <r>
    <d v="2017-09-19T00:00:00"/>
    <d v="1899-12-30T16:30:08"/>
    <n v="30.21"/>
    <n v="21554"/>
    <n v="12.85"/>
    <n v="0.55300000000000005"/>
  </r>
  <r>
    <d v="2017-09-19T00:00:00"/>
    <d v="1899-12-30T16:45:08"/>
    <n v="30.75"/>
    <n v="17936"/>
    <n v="10.51"/>
    <n v="0.58499999999999996"/>
  </r>
  <r>
    <d v="2017-09-19T00:00:00"/>
    <d v="1899-12-30T17:00:08"/>
    <n v="31.36"/>
    <n v="17202"/>
    <n v="10.029999999999999"/>
    <n v="0.61499999999999999"/>
  </r>
  <r>
    <d v="2017-09-19T00:00:00"/>
    <d v="1899-12-30T17:15:08"/>
    <n v="31.62"/>
    <n v="15510"/>
    <n v="8.9600000000000009"/>
    <n v="0.65600000000000003"/>
  </r>
  <r>
    <d v="2017-09-19T00:00:00"/>
    <d v="1899-12-30T17:30:08"/>
    <n v="31.61"/>
    <n v="14746"/>
    <n v="8.49"/>
    <n v="0.69199999999999995"/>
  </r>
  <r>
    <d v="2017-09-19T00:00:00"/>
    <d v="1899-12-30T17:45:08"/>
    <n v="31.6"/>
    <n v="14130"/>
    <n v="8.1"/>
    <n v="0.73599999999999999"/>
  </r>
  <r>
    <d v="2017-09-19T00:00:00"/>
    <d v="1899-12-30T18:00:08"/>
    <n v="31.4"/>
    <n v="14824"/>
    <n v="8.5399999999999991"/>
    <n v="0.77700000000000002"/>
  </r>
  <r>
    <d v="2017-09-19T00:00:00"/>
    <d v="1899-12-30T18:15:08"/>
    <n v="31.19"/>
    <n v="16639"/>
    <n v="9.68"/>
    <n v="0.82"/>
  </r>
  <r>
    <d v="2017-09-19T00:00:00"/>
    <d v="1899-12-30T18:30:08"/>
    <n v="31.12"/>
    <n v="19488"/>
    <n v="11.5"/>
    <n v="0.874"/>
  </r>
  <r>
    <d v="2017-09-19T00:00:00"/>
    <d v="1899-12-30T18:45:08"/>
    <n v="31.27"/>
    <n v="19831"/>
    <n v="11.72"/>
    <n v="0.92200000000000004"/>
  </r>
  <r>
    <d v="2017-09-19T00:00:00"/>
    <d v="1899-12-30T19:00:08"/>
    <n v="31.31"/>
    <n v="20518"/>
    <n v="12.16"/>
    <n v="0.97499999999999998"/>
  </r>
  <r>
    <d v="2017-09-19T00:00:00"/>
    <d v="1899-12-30T19:15:08"/>
    <n v="31.22"/>
    <n v="21418"/>
    <n v="12.75"/>
    <n v="1.024"/>
  </r>
  <r>
    <d v="2017-09-19T00:00:00"/>
    <d v="1899-12-30T19:30:08"/>
    <n v="31.46"/>
    <n v="21396"/>
    <n v="12.73"/>
    <n v="1.0780000000000001"/>
  </r>
  <r>
    <d v="2017-09-19T00:00:00"/>
    <d v="1899-12-30T19:45:08"/>
    <n v="31.42"/>
    <n v="22211"/>
    <n v="13.26"/>
    <n v="1.135"/>
  </r>
  <r>
    <d v="2017-09-19T00:00:00"/>
    <d v="1899-12-30T20:00:08"/>
    <n v="30.99"/>
    <n v="25455"/>
    <n v="15.4"/>
    <n v="1.1739999999999999"/>
  </r>
  <r>
    <d v="2017-09-19T00:00:00"/>
    <d v="1899-12-30T20:15:08"/>
    <n v="30.62"/>
    <n v="30991"/>
    <n v="19.13"/>
    <n v="1.218"/>
  </r>
  <r>
    <d v="2017-09-19T00:00:00"/>
    <d v="1899-12-30T20:30:08"/>
    <n v="30.76"/>
    <n v="32454"/>
    <n v="20.13"/>
    <n v="1.2589999999999999"/>
  </r>
  <r>
    <d v="2017-09-19T00:00:00"/>
    <d v="1899-12-30T20:45:08"/>
    <n v="30.8"/>
    <n v="35995"/>
    <n v="22.57"/>
    <n v="1.2889999999999999"/>
  </r>
  <r>
    <d v="2017-09-19T00:00:00"/>
    <d v="1899-12-30T21:00:08"/>
    <n v="30.66"/>
    <n v="38174"/>
    <n v="24.1"/>
    <n v="1.319"/>
  </r>
  <r>
    <d v="2017-09-19T00:00:00"/>
    <d v="1899-12-30T21:15:08"/>
    <n v="30.58"/>
    <n v="39782"/>
    <n v="25.23"/>
    <n v="1.34"/>
  </r>
  <r>
    <d v="2017-09-19T00:00:00"/>
    <d v="1899-12-30T21:30:08"/>
    <n v="30.44"/>
    <n v="40814"/>
    <n v="25.96"/>
    <n v="1.3660000000000001"/>
  </r>
  <r>
    <d v="2017-09-19T00:00:00"/>
    <d v="1899-12-30T21:45:08"/>
    <n v="30.3"/>
    <n v="42764"/>
    <n v="27.35"/>
    <n v="1.3640000000000001"/>
  </r>
  <r>
    <d v="2017-09-19T00:00:00"/>
    <d v="1899-12-30T22:00:08"/>
    <n v="30.27"/>
    <n v="43117"/>
    <n v="27.61"/>
    <n v="1.361"/>
  </r>
  <r>
    <d v="2017-09-19T00:00:00"/>
    <d v="1899-12-30T22:15:08"/>
    <n v="30.2"/>
    <n v="43485"/>
    <n v="27.87"/>
    <n v="1.34"/>
  </r>
  <r>
    <d v="2017-09-19T00:00:00"/>
    <d v="1899-12-30T22:30:08"/>
    <n v="30.16"/>
    <n v="42410"/>
    <n v="27.11"/>
    <n v="1.3080000000000001"/>
  </r>
  <r>
    <d v="2017-09-19T00:00:00"/>
    <d v="1899-12-30T22:45:08"/>
    <n v="30.07"/>
    <n v="40628"/>
    <n v="25.84"/>
    <n v="1.282"/>
  </r>
  <r>
    <d v="2017-09-19T00:00:00"/>
    <d v="1899-12-30T23:00:08"/>
    <n v="30.01"/>
    <n v="40664"/>
    <n v="25.87"/>
    <n v="1.256"/>
  </r>
  <r>
    <d v="2017-09-19T00:00:00"/>
    <d v="1899-12-30T23:15:08"/>
    <n v="29.98"/>
    <n v="34987"/>
    <n v="21.89"/>
    <n v="1.226"/>
  </r>
  <r>
    <d v="2017-09-19T00:00:00"/>
    <d v="1899-12-30T23:30:08"/>
    <n v="29.95"/>
    <n v="29469"/>
    <n v="18.12"/>
    <n v="1.196"/>
  </r>
  <r>
    <d v="2017-09-19T00:00:00"/>
    <d v="1899-12-30T23:45:08"/>
    <n v="29.91"/>
    <n v="26237"/>
    <n v="15.94"/>
    <n v="1.1619999999999999"/>
  </r>
  <r>
    <d v="2017-09-20T00:00:00"/>
    <d v="1899-12-30T00:00:08"/>
    <n v="29.88"/>
    <n v="23525"/>
    <n v="14.15"/>
    <n v="1.123"/>
  </r>
  <r>
    <d v="2017-09-20T00:00:00"/>
    <d v="1899-12-30T00:15:08"/>
    <n v="29.87"/>
    <n v="27412"/>
    <n v="16.73"/>
    <n v="1.08"/>
  </r>
  <r>
    <d v="2017-09-20T00:00:00"/>
    <d v="1899-12-30T00:30:08"/>
    <n v="29.88"/>
    <n v="27733"/>
    <n v="16.95"/>
    <n v="1.0349999999999999"/>
  </r>
  <r>
    <d v="2017-09-20T00:00:00"/>
    <d v="1899-12-30T00:45:08"/>
    <n v="29.9"/>
    <n v="27941"/>
    <n v="17.09"/>
    <n v="0.98799999999999999"/>
  </r>
  <r>
    <d v="2017-09-20T00:00:00"/>
    <d v="1899-12-30T01:00:08"/>
    <n v="29.88"/>
    <n v="22535"/>
    <n v="13.5"/>
    <n v="0.94799999999999995"/>
  </r>
  <r>
    <d v="2017-09-20T00:00:00"/>
    <d v="1899-12-30T01:15:08"/>
    <n v="29.87"/>
    <n v="19770"/>
    <n v="11.7"/>
    <n v="0.91200000000000003"/>
  </r>
  <r>
    <d v="2017-09-20T00:00:00"/>
    <d v="1899-12-30T01:30:08"/>
    <n v="29.84"/>
    <n v="20818"/>
    <n v="12.38"/>
    <n v="0.878"/>
  </r>
  <r>
    <d v="2017-09-20T00:00:00"/>
    <d v="1899-12-30T01:45:08"/>
    <n v="29.8"/>
    <n v="18048"/>
    <n v="10.6"/>
    <n v="0.83899999999999997"/>
  </r>
  <r>
    <d v="2017-09-20T00:00:00"/>
    <d v="1899-12-30T02:00:08"/>
    <n v="29.79"/>
    <n v="17778"/>
    <n v="10.42"/>
    <n v="0.79500000000000004"/>
  </r>
  <r>
    <d v="2017-09-20T00:00:00"/>
    <d v="1899-12-30T02:15:08"/>
    <n v="29.78"/>
    <n v="18683"/>
    <n v="11"/>
    <n v="0.76"/>
  </r>
  <r>
    <d v="2017-09-20T00:00:00"/>
    <d v="1899-12-30T02:30:08"/>
    <n v="29.78"/>
    <n v="18462"/>
    <n v="10.86"/>
    <n v="0.72299999999999998"/>
  </r>
  <r>
    <d v="2017-09-20T00:00:00"/>
    <d v="1899-12-30T02:45:08"/>
    <n v="29.73"/>
    <n v="16599"/>
    <n v="9.67"/>
    <n v="0.68"/>
  </r>
  <r>
    <d v="2017-09-20T00:00:00"/>
    <d v="1899-12-30T03:00:08"/>
    <n v="29.72"/>
    <n v="15039"/>
    <n v="8.69"/>
    <n v="0.63900000000000001"/>
  </r>
  <r>
    <d v="2017-09-20T00:00:00"/>
    <d v="1899-12-30T03:15:08"/>
    <n v="29.69"/>
    <n v="14808"/>
    <n v="8.5500000000000007"/>
    <n v="0.60299999999999998"/>
  </r>
  <r>
    <d v="2017-09-20T00:00:00"/>
    <d v="1899-12-30T03:30:08"/>
    <n v="29.66"/>
    <n v="13673"/>
    <n v="7.84"/>
    <n v="0.57199999999999995"/>
  </r>
  <r>
    <d v="2017-09-20T00:00:00"/>
    <d v="1899-12-30T03:45:08"/>
    <n v="29.61"/>
    <n v="12946"/>
    <n v="7.39"/>
    <n v="0.54200000000000004"/>
  </r>
  <r>
    <d v="2017-09-20T00:00:00"/>
    <d v="1899-12-30T04:00:08"/>
    <n v="29.66"/>
    <n v="13091"/>
    <n v="7.48"/>
    <n v="0.51600000000000001"/>
  </r>
  <r>
    <d v="2017-09-20T00:00:00"/>
    <d v="1899-12-30T04:15:08"/>
    <n v="29.66"/>
    <n v="13156"/>
    <n v="7.52"/>
    <n v="0.498"/>
  </r>
  <r>
    <d v="2017-09-20T00:00:00"/>
    <d v="1899-12-30T04:30:08"/>
    <n v="29.65"/>
    <n v="13257"/>
    <n v="7.58"/>
    <n v="0.48799999999999999"/>
  </r>
  <r>
    <d v="2017-09-20T00:00:00"/>
    <d v="1899-12-30T04:45:08"/>
    <n v="29.64"/>
    <n v="14186"/>
    <n v="8.16"/>
    <n v="0.49099999999999999"/>
  </r>
  <r>
    <d v="2017-09-20T00:00:00"/>
    <d v="1899-12-30T05:00:08"/>
    <n v="29.73"/>
    <n v="16795"/>
    <n v="9.8000000000000007"/>
    <n v="0.51100000000000001"/>
  </r>
  <r>
    <d v="2017-09-20T00:00:00"/>
    <d v="1899-12-30T05:15:08"/>
    <n v="29.84"/>
    <n v="23869"/>
    <n v="14.38"/>
    <n v="0.53600000000000003"/>
  </r>
  <r>
    <d v="2017-09-20T00:00:00"/>
    <d v="1899-12-30T05:30:08"/>
    <n v="29.95"/>
    <n v="34684"/>
    <n v="21.68"/>
    <n v="0.56899999999999995"/>
  </r>
  <r>
    <d v="2017-09-20T00:00:00"/>
    <d v="1899-12-30T05:45:08"/>
    <n v="29.98"/>
    <n v="34032"/>
    <n v="21.23"/>
    <n v="0.61"/>
  </r>
  <r>
    <d v="2017-09-20T00:00:00"/>
    <d v="1899-12-30T06:00:08"/>
    <n v="29.84"/>
    <n v="31715"/>
    <n v="19.649999999999999"/>
    <n v="0.64"/>
  </r>
  <r>
    <d v="2017-09-20T00:00:00"/>
    <d v="1899-12-30T06:15:08"/>
    <n v="29.89"/>
    <n v="35786"/>
    <n v="22.45"/>
    <n v="0.68400000000000005"/>
  </r>
  <r>
    <d v="2017-09-20T00:00:00"/>
    <d v="1899-12-30T06:30:08"/>
    <n v="30.01"/>
    <n v="39561"/>
    <n v="25.09"/>
    <n v="0.72299999999999998"/>
  </r>
  <r>
    <d v="2017-09-20T00:00:00"/>
    <d v="1899-12-30T06:45:08"/>
    <n v="30.09"/>
    <n v="41564"/>
    <n v="26.51"/>
    <n v="0.77"/>
  </r>
  <r>
    <d v="2017-09-20T00:00:00"/>
    <d v="1899-12-30T07:00:08"/>
    <n v="30.06"/>
    <n v="39371"/>
    <n v="24.95"/>
    <n v="0.82299999999999995"/>
  </r>
  <r>
    <d v="2017-09-20T00:00:00"/>
    <d v="1899-12-30T07:15:08"/>
    <n v="30.02"/>
    <n v="38090"/>
    <n v="24.06"/>
    <n v="0.872"/>
  </r>
  <r>
    <d v="2017-09-20T00:00:00"/>
    <d v="1899-12-30T07:30:08"/>
    <n v="30"/>
    <n v="36755"/>
    <n v="23.12"/>
    <n v="0.92300000000000004"/>
  </r>
  <r>
    <d v="2017-09-20T00:00:00"/>
    <d v="1899-12-30T07:45:08"/>
    <n v="29.97"/>
    <n v="34827"/>
    <n v="21.78"/>
    <n v="0.97499999999999998"/>
  </r>
  <r>
    <d v="2017-09-20T00:00:00"/>
    <d v="1899-12-30T08:00:08"/>
    <n v="29.94"/>
    <n v="33149"/>
    <n v="20.63"/>
    <n v="1.0229999999999999"/>
  </r>
  <r>
    <d v="2017-09-20T00:00:00"/>
    <d v="1899-12-30T08:15:08"/>
    <n v="29.82"/>
    <n v="32844"/>
    <n v="20.420000000000002"/>
    <n v="1.0680000000000001"/>
  </r>
  <r>
    <d v="2017-09-20T00:00:00"/>
    <d v="1899-12-30T08:30:08"/>
    <n v="29.77"/>
    <n v="35567"/>
    <n v="22.3"/>
    <n v="1.107"/>
  </r>
  <r>
    <d v="2017-09-20T00:00:00"/>
    <d v="1899-12-30T08:45:08"/>
    <n v="29.56"/>
    <n v="37484"/>
    <n v="23.64"/>
    <n v="1.1499999999999999"/>
  </r>
  <r>
    <d v="2017-09-20T00:00:00"/>
    <d v="1899-12-30T09:00:08"/>
    <n v="29.53"/>
    <n v="39374"/>
    <n v="24.97"/>
    <n v="1.19"/>
  </r>
  <r>
    <d v="2017-09-20T00:00:00"/>
    <d v="1899-12-30T09:15:08"/>
    <n v="29.58"/>
    <n v="41126"/>
    <n v="26.21"/>
    <n v="1.2150000000000001"/>
  </r>
  <r>
    <d v="2017-09-20T00:00:00"/>
    <d v="1899-12-30T09:30:08"/>
    <n v="29.57"/>
    <n v="42059"/>
    <n v="26.87"/>
    <n v="1.2410000000000001"/>
  </r>
  <r>
    <d v="2017-09-20T00:00:00"/>
    <d v="1899-12-30T09:45:08"/>
    <n v="29.59"/>
    <n v="43170"/>
    <n v="27.67"/>
    <n v="1.2609999999999999"/>
  </r>
  <r>
    <d v="2017-09-20T00:00:00"/>
    <d v="1899-12-30T10:00:08"/>
    <n v="29.57"/>
    <n v="44248"/>
    <n v="28.44"/>
    <n v="1.2729999999999999"/>
  </r>
  <r>
    <d v="2017-09-20T00:00:00"/>
    <d v="1899-12-30T10:15:08"/>
    <n v="29.54"/>
    <n v="45350"/>
    <n v="29.23"/>
    <n v="1.264"/>
  </r>
  <r>
    <d v="2017-09-20T00:00:00"/>
    <d v="1899-12-30T10:30:08"/>
    <n v="29.52"/>
    <n v="45861"/>
    <n v="29.6"/>
    <n v="1.2450000000000001"/>
  </r>
  <r>
    <d v="2017-09-20T00:00:00"/>
    <d v="1899-12-30T10:45:08"/>
    <n v="29.51"/>
    <n v="46261"/>
    <n v="29.89"/>
    <n v="1.2170000000000001"/>
  </r>
  <r>
    <d v="2017-09-20T00:00:00"/>
    <d v="1899-12-30T11:00:08"/>
    <n v="29.5"/>
    <n v="46892"/>
    <n v="30.35"/>
    <n v="1.1950000000000001"/>
  </r>
  <r>
    <d v="2017-09-20T00:00:00"/>
    <d v="1899-12-30T11:15:08"/>
    <n v="29.45"/>
    <n v="47195"/>
    <n v="30.57"/>
    <n v="1.165"/>
  </r>
  <r>
    <d v="2017-09-20T00:00:00"/>
    <d v="1899-12-30T11:30:08"/>
    <n v="29.41"/>
    <n v="47009"/>
    <n v="30.43"/>
    <n v="1.1399999999999999"/>
  </r>
  <r>
    <d v="2017-09-20T00:00:00"/>
    <d v="1899-12-30T11:45:08"/>
    <n v="29.37"/>
    <n v="46859"/>
    <n v="30.33"/>
    <n v="1.103"/>
  </r>
  <r>
    <d v="2017-09-20T00:00:00"/>
    <d v="1899-12-30T12:00:08"/>
    <n v="29.3"/>
    <n v="47142"/>
    <n v="30.53"/>
    <n v="1.071"/>
  </r>
  <r>
    <d v="2017-09-20T00:00:00"/>
    <d v="1899-12-30T12:15:08"/>
    <n v="29.35"/>
    <n v="46957"/>
    <n v="30.4"/>
    <n v="1.0369999999999999"/>
  </r>
  <r>
    <d v="2017-09-20T00:00:00"/>
    <d v="1899-12-30T12:30:08"/>
    <n v="29.43"/>
    <n v="46430"/>
    <n v="30.01"/>
    <n v="0.997"/>
  </r>
  <r>
    <d v="2017-09-20T00:00:00"/>
    <d v="1899-12-30T12:45:08"/>
    <n v="29.43"/>
    <n v="46703"/>
    <n v="30.21"/>
    <n v="0.96199999999999997"/>
  </r>
  <r>
    <d v="2017-09-20T00:00:00"/>
    <d v="1899-12-30T13:00:08"/>
    <n v="29.46"/>
    <n v="46623"/>
    <n v="30.15"/>
    <n v="0.92300000000000004"/>
  </r>
  <r>
    <d v="2017-09-20T00:00:00"/>
    <d v="1899-12-30T13:15:08"/>
    <n v="29.48"/>
    <n v="46525"/>
    <n v="30.08"/>
    <n v="0.88100000000000001"/>
  </r>
  <r>
    <d v="2017-09-20T00:00:00"/>
    <d v="1899-12-30T13:30:08"/>
    <n v="29.48"/>
    <n v="46679"/>
    <n v="30.19"/>
    <n v="0.84399999999999997"/>
  </r>
  <r>
    <d v="2017-09-20T00:00:00"/>
    <d v="1899-12-30T13:45:08"/>
    <n v="29.51"/>
    <n v="46556"/>
    <n v="30.1"/>
    <n v="0.80400000000000005"/>
  </r>
  <r>
    <d v="2017-09-20T00:00:00"/>
    <n v="0.59384259259259264"/>
    <n v="29.58"/>
    <n v="34053"/>
    <n v="21.26"/>
    <n v="0.73599999999999999"/>
  </r>
  <r>
    <d v="2017-09-20T00:00:00"/>
    <n v="0.60425925925925927"/>
    <n v="29.7"/>
    <n v="29074"/>
    <n v="17.850000000000001"/>
    <n v="0.69499999999999995"/>
  </r>
  <r>
    <d v="2017-09-20T00:00:00"/>
    <n v="0.6146759259259259"/>
    <n v="29.78"/>
    <n v="25497"/>
    <n v="15.45"/>
    <n v="0.65500000000000003"/>
  </r>
  <r>
    <d v="2017-09-20T00:00:00"/>
    <n v="0.62509259259259264"/>
    <n v="29.97"/>
    <n v="19414"/>
    <n v="11.47"/>
    <n v="0.621"/>
  </r>
  <r>
    <d v="2017-09-20T00:00:00"/>
    <n v="0.63550925925925927"/>
    <n v="30.14"/>
    <n v="18966"/>
    <n v="11.18"/>
    <n v="0.59399999999999997"/>
  </r>
  <r>
    <d v="2017-09-20T00:00:00"/>
    <n v="0.6459259259259259"/>
    <n v="30.16"/>
    <n v="18162"/>
    <n v="10.66"/>
    <n v="0.55500000000000005"/>
  </r>
  <r>
    <d v="2017-09-20T00:00:00"/>
    <n v="0.65634259259259264"/>
    <n v="30.24"/>
    <n v="16351"/>
    <n v="9.51"/>
    <n v="0.52600000000000002"/>
  </r>
  <r>
    <d v="2017-09-20T00:00:00"/>
    <n v="0.66675925925925927"/>
    <n v="30.16"/>
    <n v="16974"/>
    <n v="9.91"/>
    <n v="0.505"/>
  </r>
  <r>
    <d v="2017-09-20T00:00:00"/>
    <n v="0.6771759259259259"/>
    <n v="30.23"/>
    <n v="16512"/>
    <n v="9.61"/>
    <n v="0.48599999999999999"/>
  </r>
  <r>
    <d v="2017-09-20T00:00:00"/>
    <n v="0.68759259259259264"/>
    <n v="30.33"/>
    <n v="15059"/>
    <n v="8.6999999999999993"/>
    <n v="0.46700000000000003"/>
  </r>
  <r>
    <d v="2017-09-20T00:00:00"/>
    <n v="0.69800925925925927"/>
    <n v="30.35"/>
    <n v="14513"/>
    <n v="8.36"/>
    <n v="0.46"/>
  </r>
  <r>
    <d v="2017-09-20T00:00:00"/>
    <n v="0.7084259259259259"/>
    <n v="30.35"/>
    <n v="13193"/>
    <n v="7.54"/>
    <n v="0.47299999999999998"/>
  </r>
  <r>
    <d v="2017-09-20T00:00:00"/>
    <n v="0.71884259259259264"/>
    <n v="30.41"/>
    <n v="12292"/>
    <n v="6.98"/>
    <n v="0.50800000000000001"/>
  </r>
  <r>
    <d v="2017-09-20T00:00:00"/>
    <n v="0.72925925925925927"/>
    <n v="30.41"/>
    <n v="12622"/>
    <n v="7.18"/>
    <n v="0.53800000000000003"/>
  </r>
  <r>
    <d v="2017-09-20T00:00:00"/>
    <n v="0.7396759259259259"/>
    <n v="30.39"/>
    <n v="12846"/>
    <n v="7.32"/>
    <n v="0.55900000000000005"/>
  </r>
  <r>
    <d v="2017-09-20T00:00:00"/>
    <n v="0.75009259259259264"/>
    <n v="30.28"/>
    <n v="11240"/>
    <n v="6.34"/>
    <n v="0.59799999999999998"/>
  </r>
  <r>
    <d v="2017-09-20T00:00:00"/>
    <n v="0.76050925925925927"/>
    <n v="30.08"/>
    <n v="10293"/>
    <n v="5.77"/>
    <n v="0.64400000000000002"/>
  </r>
  <r>
    <d v="2017-09-20T00:00:00"/>
    <n v="0.7709259259259259"/>
    <n v="29.88"/>
    <n v="9726"/>
    <n v="5.43"/>
    <n v="0.67900000000000005"/>
  </r>
  <r>
    <d v="2017-09-20T00:00:00"/>
    <n v="0.78134259259259264"/>
    <n v="29.9"/>
    <n v="10479"/>
    <n v="5.88"/>
    <n v="0.72599999999999998"/>
  </r>
  <r>
    <d v="2017-09-20T00:00:00"/>
    <n v="0.79175925925925927"/>
    <n v="29.97"/>
    <n v="11115"/>
    <n v="6.27"/>
    <n v="0.77200000000000002"/>
  </r>
  <r>
    <d v="2017-09-20T00:00:00"/>
    <n v="0.8021759259259259"/>
    <n v="30.05"/>
    <n v="12909"/>
    <n v="7.36"/>
    <n v="0.82399999999999995"/>
  </r>
  <r>
    <d v="2017-09-20T00:00:00"/>
    <n v="0.81259259259259264"/>
    <n v="30.05"/>
    <n v="12587"/>
    <n v="7.17"/>
    <n v="0.86899999999999999"/>
  </r>
  <r>
    <d v="2017-09-20T00:00:00"/>
    <n v="0.82300925925925927"/>
    <n v="30.08"/>
    <n v="15288"/>
    <n v="8.84"/>
    <n v="0.92"/>
  </r>
  <r>
    <d v="2017-09-20T00:00:00"/>
    <n v="0.8334259259259259"/>
    <n v="30.08"/>
    <n v="15906"/>
    <n v="9.23"/>
    <n v="0.97499999999999998"/>
  </r>
  <r>
    <d v="2017-09-20T00:00:00"/>
    <n v="0.84384259259259264"/>
    <n v="30.02"/>
    <n v="16984"/>
    <n v="9.91"/>
    <n v="1.0269999999999999"/>
  </r>
  <r>
    <d v="2017-09-20T00:00:00"/>
    <n v="0.85425925925925927"/>
    <n v="29.9"/>
    <n v="17854"/>
    <n v="10.47"/>
    <n v="1.075"/>
  </r>
  <r>
    <d v="2017-09-20T00:00:00"/>
    <n v="0.8646759259259259"/>
    <n v="29.93"/>
    <n v="19564"/>
    <n v="11.57"/>
    <n v="1.117"/>
  </r>
  <r>
    <d v="2017-09-20T00:00:00"/>
    <n v="0.87509259259259264"/>
    <n v="29.93"/>
    <n v="22222"/>
    <n v="13.29"/>
    <n v="1.1599999999999999"/>
  </r>
  <r>
    <d v="2017-09-20T00:00:00"/>
    <n v="0.88550925925925927"/>
    <n v="29.93"/>
    <n v="27164"/>
    <n v="16.559999999999999"/>
    <n v="1.1879999999999999"/>
  </r>
  <r>
    <d v="2017-09-20T00:00:00"/>
    <n v="0.8959259259259259"/>
    <n v="29.79"/>
    <n v="32366"/>
    <n v="20.09"/>
    <n v="1.216"/>
  </r>
  <r>
    <d v="2017-09-20T00:00:00"/>
    <n v="0.90634259259259264"/>
    <n v="29.73"/>
    <n v="33941"/>
    <n v="21.18"/>
    <n v="1.252"/>
  </r>
  <r>
    <d v="2017-09-20T00:00:00"/>
    <n v="0.91675925925925927"/>
    <n v="29.74"/>
    <n v="36605"/>
    <n v="23.02"/>
    <n v="1.2649999999999999"/>
  </r>
  <r>
    <d v="2017-09-20T00:00:00"/>
    <n v="0.9271759259259259"/>
    <n v="29.74"/>
    <n v="36121"/>
    <n v="22.69"/>
    <n v="1.2889999999999999"/>
  </r>
  <r>
    <d v="2017-09-20T00:00:00"/>
    <n v="0.93759259259259264"/>
    <n v="29.77"/>
    <n v="39392"/>
    <n v="24.98"/>
    <n v="1.2889999999999999"/>
  </r>
  <r>
    <d v="2017-09-20T00:00:00"/>
    <n v="0.94800925925925927"/>
    <n v="29.77"/>
    <n v="40345"/>
    <n v="25.65"/>
    <n v="1.2789999999999999"/>
  </r>
  <r>
    <d v="2017-09-20T00:00:00"/>
    <n v="0.9584259259259259"/>
    <n v="29.73"/>
    <n v="41543"/>
    <n v="26.5"/>
    <n v="1.25"/>
  </r>
  <r>
    <d v="2017-09-20T00:00:00"/>
    <n v="0.96884259259259264"/>
    <n v="29.68"/>
    <n v="42120"/>
    <n v="26.91"/>
    <n v="1.222"/>
  </r>
  <r>
    <d v="2017-09-20T00:00:00"/>
    <n v="0.97925925925925927"/>
    <n v="29.67"/>
    <n v="42320"/>
    <n v="27.06"/>
    <n v="1.19"/>
  </r>
  <r>
    <d v="2017-09-20T00:00:00"/>
    <n v="0.9896759259259259"/>
    <n v="29.65"/>
    <n v="42915"/>
    <n v="27.48"/>
    <n v="1.157"/>
  </r>
  <r>
    <d v="2017-09-21T00:00:00"/>
    <n v="9.2592592592592588E-5"/>
    <n v="29.66"/>
    <n v="42765"/>
    <n v="27.37"/>
    <n v="1.125"/>
  </r>
  <r>
    <d v="2017-09-21T00:00:00"/>
    <n v="1.050925925925926E-2"/>
    <n v="29.66"/>
    <n v="42994"/>
    <n v="27.54"/>
    <n v="1.0880000000000001"/>
  </r>
  <r>
    <d v="2017-09-21T00:00:00"/>
    <n v="2.0925925925925928E-2"/>
    <n v="29.64"/>
    <n v="43392"/>
    <n v="27.82"/>
    <n v="1.0529999999999999"/>
  </r>
  <r>
    <d v="2017-09-21T00:00:00"/>
    <n v="3.1342592592592596E-2"/>
    <n v="29.64"/>
    <n v="43086"/>
    <n v="27.6"/>
    <n v="1.0149999999999999"/>
  </r>
  <r>
    <d v="2017-09-21T00:00:00"/>
    <n v="4.1759259259259253E-2"/>
    <n v="29.64"/>
    <n v="40876"/>
    <n v="26.03"/>
    <n v="0.98"/>
  </r>
  <r>
    <d v="2017-09-21T00:00:00"/>
    <n v="5.2175925925925924E-2"/>
    <n v="29.63"/>
    <n v="39725"/>
    <n v="25.22"/>
    <n v="0.94"/>
  </r>
  <r>
    <d v="2017-09-21T00:00:00"/>
    <n v="6.2592592592592589E-2"/>
    <n v="29.6"/>
    <n v="35071"/>
    <n v="21.96"/>
    <n v="0.90400000000000003"/>
  </r>
  <r>
    <d v="2017-09-21T00:00:00"/>
    <n v="7.300925925925926E-2"/>
    <n v="29.56"/>
    <n v="31196"/>
    <n v="19.3"/>
    <n v="0.86299999999999999"/>
  </r>
  <r>
    <d v="2017-09-21T00:00:00"/>
    <n v="8.3425925925925917E-2"/>
    <n v="29.53"/>
    <n v="27092"/>
    <n v="16.52"/>
    <n v="0.82399999999999995"/>
  </r>
  <r>
    <d v="2017-09-21T00:00:00"/>
    <n v="9.3842592592592589E-2"/>
    <n v="29.49"/>
    <n v="24681"/>
    <n v="14.92"/>
    <n v="0.78600000000000003"/>
  </r>
  <r>
    <d v="2017-09-21T00:00:00"/>
    <n v="0.10425925925925926"/>
    <n v="29.43"/>
    <n v="20020"/>
    <n v="11.87"/>
    <n v="0.749"/>
  </r>
  <r>
    <d v="2017-09-21T00:00:00"/>
    <n v="0.11467592592592592"/>
    <n v="29.38"/>
    <n v="17601"/>
    <n v="10.32"/>
    <n v="0.70899999999999996"/>
  </r>
  <r>
    <d v="2017-09-21T00:00:00"/>
    <n v="0.12509259259259259"/>
    <n v="29.31"/>
    <n v="15471"/>
    <n v="8.9700000000000006"/>
    <n v="0.67500000000000004"/>
  </r>
  <r>
    <d v="2017-09-21T00:00:00"/>
    <n v="0.13550925925925925"/>
    <n v="29.25"/>
    <n v="14131"/>
    <n v="8.1300000000000008"/>
    <n v="0.63200000000000001"/>
  </r>
  <r>
    <d v="2017-09-21T00:00:00"/>
    <n v="0.14592592592592593"/>
    <n v="29.25"/>
    <n v="13603"/>
    <n v="7.8"/>
    <n v="0.59699999999999998"/>
  </r>
  <r>
    <d v="2017-09-21T00:00:00"/>
    <n v="0.15634259259259259"/>
    <n v="29.26"/>
    <n v="13714"/>
    <n v="7.87"/>
    <n v="0.56499999999999995"/>
  </r>
  <r>
    <d v="2017-09-21T00:00:00"/>
    <n v="0.16675925925925927"/>
    <n v="29.2"/>
    <n v="13000"/>
    <n v="7.43"/>
    <n v="0.53400000000000003"/>
  </r>
  <r>
    <d v="2017-09-21T00:00:00"/>
    <n v="0.17717592592592593"/>
    <n v="29.22"/>
    <n v="12361"/>
    <n v="7.03"/>
    <n v="0.504"/>
  </r>
  <r>
    <d v="2017-09-21T00:00:00"/>
    <n v="0.18759259259259262"/>
    <n v="29.17"/>
    <n v="11753"/>
    <n v="6.66"/>
    <n v="0.47899999999999998"/>
  </r>
  <r>
    <d v="2017-09-21T00:00:00"/>
    <n v="0.19800925925925927"/>
    <n v="29.09"/>
    <n v="10944"/>
    <n v="6.17"/>
    <n v="0.45900000000000002"/>
  </r>
  <r>
    <d v="2017-09-21T00:00:00"/>
    <n v="0.20842592592592593"/>
    <n v="29.06"/>
    <n v="11041"/>
    <n v="6.23"/>
    <n v="0.44600000000000001"/>
  </r>
  <r>
    <d v="2017-09-21T00:00:00"/>
    <n v="0.21884259259259262"/>
    <n v="28.93"/>
    <n v="10815"/>
    <n v="6.09"/>
    <n v="0.442"/>
  </r>
  <r>
    <d v="2017-09-21T00:00:00"/>
    <n v="0.22925925925925927"/>
    <n v="29.01"/>
    <n v="11047"/>
    <n v="6.23"/>
    <n v="0.45200000000000001"/>
  </r>
  <r>
    <d v="2017-09-21T00:00:00"/>
    <n v="0.23967592592592593"/>
    <n v="29.14"/>
    <n v="11526"/>
    <n v="6.52"/>
    <n v="0.47599999999999998"/>
  </r>
  <r>
    <d v="2017-09-21T00:00:00"/>
    <n v="0.25009259259259259"/>
    <n v="29.18"/>
    <n v="12418"/>
    <n v="7.07"/>
    <n v="0.50900000000000001"/>
  </r>
  <r>
    <d v="2017-09-21T00:00:00"/>
    <n v="0.26050925925925927"/>
    <n v="29.19"/>
    <n v="12412"/>
    <n v="7.07"/>
    <n v="0.54200000000000004"/>
  </r>
  <r>
    <d v="2017-09-21T00:00:00"/>
    <n v="0.27092592592592596"/>
    <n v="29.17"/>
    <n v="12712"/>
    <n v="7.25"/>
    <n v="0.57299999999999995"/>
  </r>
  <r>
    <d v="2017-09-21T00:00:00"/>
    <n v="0.28134259259259259"/>
    <n v="29.26"/>
    <n v="15040"/>
    <n v="8.6999999999999993"/>
    <n v="0.61"/>
  </r>
  <r>
    <d v="2017-09-21T00:00:00"/>
    <n v="0.29175925925925927"/>
    <n v="29.26"/>
    <n v="15010"/>
    <n v="8.68"/>
    <n v="0.64900000000000002"/>
  </r>
  <r>
    <d v="2017-09-21T00:00:00"/>
    <n v="0.30217592592592596"/>
    <n v="29.46"/>
    <n v="26099"/>
    <n v="15.86"/>
    <n v="0.69"/>
  </r>
  <r>
    <d v="2017-09-21T00:00:00"/>
    <n v="0.31259259259259259"/>
    <n v="29.47"/>
    <n v="34976"/>
    <n v="21.9"/>
    <n v="0.73399999999999999"/>
  </r>
  <r>
    <d v="2017-09-21T00:00:00"/>
    <n v="0.32300925925925927"/>
    <n v="29.48"/>
    <n v="35345"/>
    <n v="22.15"/>
    <n v="0.78300000000000003"/>
  </r>
  <r>
    <d v="2017-09-21T00:00:00"/>
    <n v="0.33342592592592596"/>
    <n v="29.48"/>
    <n v="34898"/>
    <n v="21.84"/>
    <n v="0.83299999999999996"/>
  </r>
  <r>
    <d v="2017-09-21T00:00:00"/>
    <n v="0.34384259259259259"/>
    <n v="29.45"/>
    <n v="33433"/>
    <n v="20.83"/>
    <n v="0.88600000000000001"/>
  </r>
  <r>
    <d v="2017-09-21T00:00:00"/>
    <n v="0.35425925925925927"/>
    <n v="29.43"/>
    <n v="30839"/>
    <n v="19.059999999999999"/>
    <n v="0.93700000000000006"/>
  </r>
  <r>
    <d v="2017-09-21T00:00:00"/>
    <n v="0.36467592592592596"/>
    <n v="29.36"/>
    <n v="32853"/>
    <n v="20.440000000000001"/>
    <n v="0.98099999999999998"/>
  </r>
  <r>
    <d v="2017-09-21T00:00:00"/>
    <n v="0.37509259259259259"/>
    <n v="29.29"/>
    <n v="32830"/>
    <n v="20.420000000000002"/>
    <n v="1.028"/>
  </r>
  <r>
    <d v="2017-09-21T00:00:00"/>
    <n v="0.38550925925925927"/>
    <n v="29.09"/>
    <n v="34788"/>
    <n v="21.78"/>
    <n v="1.0649999999999999"/>
  </r>
  <r>
    <d v="2017-09-21T00:00:00"/>
    <n v="0.39592592592592596"/>
    <n v="29.1"/>
    <n v="36219"/>
    <n v="22.77"/>
    <n v="1.105"/>
  </r>
  <r>
    <d v="2017-09-21T00:00:00"/>
    <n v="0.40634259259259259"/>
    <n v="29.18"/>
    <n v="38300"/>
    <n v="24.23"/>
    <n v="1.1399999999999999"/>
  </r>
  <r>
    <d v="2017-09-21T00:00:00"/>
    <n v="0.41675925925925927"/>
    <n v="29.21"/>
    <n v="39344"/>
    <n v="24.96"/>
    <n v="1.1659999999999999"/>
  </r>
  <r>
    <d v="2017-09-21T00:00:00"/>
    <n v="0.42717592592592596"/>
    <n v="29.22"/>
    <n v="40087"/>
    <n v="25.48"/>
    <n v="1.1879999999999999"/>
  </r>
  <r>
    <d v="2017-09-21T00:00:00"/>
    <n v="0.43759259259259259"/>
    <n v="29.25"/>
    <n v="41318"/>
    <n v="26.35"/>
    <n v="1.206"/>
  </r>
  <r>
    <d v="2017-09-21T00:00:00"/>
    <n v="0.44800925925925927"/>
    <n v="29.23"/>
    <n v="41453"/>
    <n v="26.45"/>
    <n v="1.222"/>
  </r>
  <r>
    <d v="2017-09-21T00:00:00"/>
    <n v="0.45842592592592596"/>
    <n v="29.25"/>
    <n v="41977"/>
    <n v="26.82"/>
    <n v="1.2170000000000001"/>
  </r>
  <r>
    <d v="2017-09-21T00:00:00"/>
    <n v="0.46884259259259259"/>
    <n v="29.25"/>
    <n v="42773"/>
    <n v="27.39"/>
    <n v="1.2"/>
  </r>
  <r>
    <d v="2017-09-21T00:00:00"/>
    <n v="0.47925925925925927"/>
    <n v="29.26"/>
    <n v="43145"/>
    <n v="27.66"/>
    <n v="1.167"/>
  </r>
  <r>
    <d v="2017-09-21T00:00:00"/>
    <n v="0.48967592592592596"/>
    <n v="29.29"/>
    <n v="42627"/>
    <n v="27.29"/>
    <n v="1.137"/>
  </r>
  <r>
    <d v="2017-09-21T00:00:00"/>
    <n v="0.50009259259259264"/>
    <n v="29.35"/>
    <n v="42774"/>
    <n v="27.39"/>
    <n v="1.111"/>
  </r>
  <r>
    <d v="2017-09-21T00:00:00"/>
    <n v="0.51050925925925927"/>
    <n v="29.37"/>
    <n v="42721"/>
    <n v="27.35"/>
    <n v="1.087"/>
  </r>
  <r>
    <d v="2017-09-21T00:00:00"/>
    <n v="0.5209259259259259"/>
    <n v="29.4"/>
    <n v="40228"/>
    <n v="25.58"/>
    <n v="1.056"/>
  </r>
  <r>
    <d v="2017-09-21T00:00:00"/>
    <n v="0.53134259259259264"/>
    <n v="29.4"/>
    <n v="36415"/>
    <n v="22.9"/>
    <n v="1.026"/>
  </r>
  <r>
    <d v="2017-09-21T00:00:00"/>
    <n v="0.54175925925925927"/>
    <n v="29.39"/>
    <n v="33031"/>
    <n v="20.56"/>
    <n v="0.99299999999999999"/>
  </r>
  <r>
    <d v="2017-09-21T00:00:00"/>
    <n v="0.5521759259259259"/>
    <n v="29.39"/>
    <n v="29717"/>
    <n v="18.3"/>
    <n v="0.95499999999999996"/>
  </r>
  <r>
    <d v="2017-09-21T00:00:00"/>
    <n v="0.56259259259259264"/>
    <n v="29.45"/>
    <n v="25388"/>
    <n v="15.39"/>
    <n v="0.91800000000000004"/>
  </r>
  <r>
    <d v="2017-09-21T00:00:00"/>
    <n v="0.57300925925925927"/>
    <n v="29.47"/>
    <n v="22869"/>
    <n v="13.72"/>
    <n v="0.88"/>
  </r>
  <r>
    <d v="2017-09-21T00:00:00"/>
    <n v="0.5834259259259259"/>
    <n v="29.49"/>
    <n v="21690"/>
    <n v="12.95"/>
    <n v="0.84499999999999997"/>
  </r>
  <r>
    <d v="2017-09-21T00:00:00"/>
    <n v="0.59384259259259264"/>
    <n v="29.52"/>
    <n v="19217"/>
    <n v="11.35"/>
    <n v="0.80300000000000005"/>
  </r>
  <r>
    <d v="2017-09-21T00:00:00"/>
    <n v="0.60425925925925927"/>
    <n v="29.55"/>
    <n v="18592"/>
    <n v="10.95"/>
    <n v="0.75800000000000001"/>
  </r>
  <r>
    <d v="2017-09-21T00:00:00"/>
    <n v="0.6146759259259259"/>
    <n v="29.59"/>
    <n v="17484"/>
    <n v="10.24"/>
    <n v="0.72399999999999998"/>
  </r>
  <r>
    <d v="2017-09-21T00:00:00"/>
    <n v="0.62509259259259264"/>
    <n v="29.63"/>
    <n v="16912"/>
    <n v="9.8699999999999992"/>
    <n v="0.68600000000000005"/>
  </r>
  <r>
    <d v="2017-09-21T00:00:00"/>
    <n v="0.63550925925925927"/>
    <n v="29.69"/>
    <n v="15847"/>
    <n v="9.1999999999999993"/>
    <n v="0.64800000000000002"/>
  </r>
  <r>
    <d v="2017-09-21T00:00:00"/>
    <n v="0.6459259259259259"/>
    <n v="29.68"/>
    <n v="15294"/>
    <n v="8.85"/>
    <n v="0.61"/>
  </r>
  <r>
    <d v="2017-09-21T00:00:00"/>
    <n v="0.65634259259259264"/>
    <n v="29.75"/>
    <n v="14555"/>
    <n v="8.39"/>
    <n v="0.57699999999999996"/>
  </r>
  <r>
    <d v="2017-09-21T00:00:00"/>
    <n v="0.66675925925925927"/>
    <n v="29.84"/>
    <n v="13927"/>
    <n v="8"/>
    <n v="0.54100000000000004"/>
  </r>
  <r>
    <d v="2017-09-21T00:00:00"/>
    <n v="0.6771759259259259"/>
    <n v="29.84"/>
    <n v="13654"/>
    <n v="7.83"/>
    <n v="0.50900000000000001"/>
  </r>
  <r>
    <d v="2017-09-21T00:00:00"/>
    <n v="0.68759259259259264"/>
    <n v="29.92"/>
    <n v="13074"/>
    <n v="7.47"/>
    <n v="0.47499999999999998"/>
  </r>
  <r>
    <d v="2017-09-21T00:00:00"/>
    <n v="0.69800925925925927"/>
    <n v="30.02"/>
    <n v="12439"/>
    <n v="7.07"/>
    <n v="0.44900000000000001"/>
  </r>
  <r>
    <d v="2017-09-21T00:00:00"/>
    <n v="0.7084259259259259"/>
    <n v="30.06"/>
    <n v="10967"/>
    <n v="6.17"/>
    <n v="0.439"/>
  </r>
  <r>
    <d v="2017-09-21T00:00:00"/>
    <n v="0.71884259259259264"/>
    <n v="30.02"/>
    <n v="11145"/>
    <n v="6.28"/>
    <n v="0.42299999999999999"/>
  </r>
  <r>
    <d v="2017-09-21T00:00:00"/>
    <n v="0.72925925925925927"/>
    <n v="29.97"/>
    <n v="11021"/>
    <n v="6.21"/>
    <n v="0.41"/>
  </r>
  <r>
    <d v="2017-09-21T00:00:00"/>
    <n v="0.7396759259259259"/>
    <n v="29.97"/>
    <n v="10145"/>
    <n v="5.68"/>
    <n v="0.41699999999999998"/>
  </r>
  <r>
    <d v="2017-09-21T00:00:00"/>
    <n v="0.75009259259259264"/>
    <n v="29.99"/>
    <n v="8894"/>
    <n v="4.93"/>
    <n v="0.45100000000000001"/>
  </r>
  <r>
    <d v="2017-09-21T00:00:00"/>
    <n v="0.76050925925925927"/>
    <n v="29.94"/>
    <n v="8887"/>
    <n v="4.92"/>
    <n v="0.48799999999999999"/>
  </r>
  <r>
    <d v="2017-09-21T00:00:00"/>
    <n v="0.7709259259259259"/>
    <n v="29.91"/>
    <n v="9074"/>
    <n v="5.04"/>
    <n v="0.51600000000000001"/>
  </r>
  <r>
    <d v="2017-09-21T00:00:00"/>
    <n v="0.78134259259259264"/>
    <n v="29.89"/>
    <n v="8928"/>
    <n v="4.95"/>
    <n v="0.54700000000000004"/>
  </r>
  <r>
    <d v="2017-09-21T00:00:00"/>
    <n v="0.79175925925925927"/>
    <n v="29.85"/>
    <n v="8755"/>
    <n v="4.8499999999999996"/>
    <n v="0.59199999999999997"/>
  </r>
  <r>
    <d v="2017-09-21T00:00:00"/>
    <n v="0.8021759259259259"/>
    <n v="29.84"/>
    <n v="9136"/>
    <n v="5.07"/>
    <n v="0.627"/>
  </r>
  <r>
    <d v="2017-09-21T00:00:00"/>
    <n v="0.81259259259259264"/>
    <n v="29.84"/>
    <n v="9058"/>
    <n v="5.03"/>
    <n v="0.66300000000000003"/>
  </r>
  <r>
    <d v="2017-09-21T00:00:00"/>
    <n v="0.82300925925925927"/>
    <n v="29.99"/>
    <n v="13844"/>
    <n v="7.94"/>
    <n v="0.71599999999999997"/>
  </r>
  <r>
    <d v="2017-09-21T00:00:00"/>
    <n v="0.8334259259259259"/>
    <n v="30.06"/>
    <n v="13528"/>
    <n v="7.75"/>
    <n v="0.76800000000000002"/>
  </r>
  <r>
    <d v="2017-09-21T00:00:00"/>
    <n v="0.84384259259259264"/>
    <n v="30.14"/>
    <n v="13526"/>
    <n v="7.74"/>
    <n v="0.81499999999999995"/>
  </r>
  <r>
    <d v="2017-09-21T00:00:00"/>
    <n v="0.85425925925925927"/>
    <n v="30.14"/>
    <n v="14311"/>
    <n v="8.23"/>
    <n v="0.86499999999999999"/>
  </r>
  <r>
    <d v="2017-09-21T00:00:00"/>
    <n v="0.8646759259259259"/>
    <n v="29.98"/>
    <n v="15728"/>
    <n v="9.1199999999999992"/>
    <n v="0.91800000000000004"/>
  </r>
  <r>
    <d v="2017-09-21T00:00:00"/>
    <n v="0.87509259259259264"/>
    <n v="30.01"/>
    <n v="15930"/>
    <n v="9.25"/>
    <n v="0.96399999999999997"/>
  </r>
  <r>
    <d v="2017-09-21T00:00:00"/>
    <n v="0.88550925925925927"/>
    <n v="30.05"/>
    <n v="21843"/>
    <n v="13.04"/>
    <n v="1.002"/>
  </r>
  <r>
    <d v="2017-09-21T00:00:00"/>
    <n v="0.8959259259259259"/>
    <n v="30.07"/>
    <n v="24576"/>
    <n v="14.84"/>
    <n v="1.0469999999999999"/>
  </r>
  <r>
    <d v="2017-09-21T00:00:00"/>
    <n v="0.90634259259259264"/>
    <n v="29.92"/>
    <n v="26747"/>
    <n v="16.28"/>
    <n v="1.087"/>
  </r>
  <r>
    <d v="2017-09-21T00:00:00"/>
    <n v="0.91675925925925927"/>
    <n v="29.82"/>
    <n v="31398"/>
    <n v="19.43"/>
    <n v="1.119"/>
  </r>
  <r>
    <d v="2017-09-21T00:00:00"/>
    <n v="0.9271759259259259"/>
    <n v="29.78"/>
    <n v="33671"/>
    <n v="20.99"/>
    <n v="1.1499999999999999"/>
  </r>
  <r>
    <d v="2017-09-21T00:00:00"/>
    <n v="0.93759259259259264"/>
    <n v="29.77"/>
    <n v="34791"/>
    <n v="21.76"/>
    <n v="1.1759999999999999"/>
  </r>
  <r>
    <d v="2017-09-21T00:00:00"/>
    <n v="0.94800925925925927"/>
    <n v="29.72"/>
    <n v="36125"/>
    <n v="22.69"/>
    <n v="1.1910000000000001"/>
  </r>
  <r>
    <d v="2017-09-21T00:00:00"/>
    <n v="0.9584259259259259"/>
    <n v="29.73"/>
    <n v="37035"/>
    <n v="23.32"/>
    <n v="1.202"/>
  </r>
  <r>
    <d v="2017-09-21T00:00:00"/>
    <n v="0.96884259259259264"/>
    <n v="29.63"/>
    <n v="39610"/>
    <n v="25.13"/>
    <n v="1.2010000000000001"/>
  </r>
  <r>
    <d v="2017-09-21T00:00:00"/>
    <n v="0.97925925925925927"/>
    <n v="29.52"/>
    <n v="40664"/>
    <n v="25.88"/>
    <n v="1.181"/>
  </r>
  <r>
    <d v="2017-09-21T00:00:00"/>
    <n v="0.9896759259259259"/>
    <n v="29.47"/>
    <n v="40980"/>
    <n v="26.11"/>
    <n v="1.1539999999999999"/>
  </r>
  <r>
    <d v="2017-09-22T00:00:00"/>
    <n v="9.2592592592592588E-5"/>
    <n v="29.47"/>
    <n v="41088"/>
    <n v="26.19"/>
    <n v="1.1259999999999999"/>
  </r>
  <r>
    <d v="2017-09-22T00:00:00"/>
    <n v="1.050925925925926E-2"/>
    <n v="29.47"/>
    <n v="41157"/>
    <n v="26.23"/>
    <n v="1.099"/>
  </r>
  <r>
    <d v="2017-09-22T00:00:00"/>
    <n v="2.0925925925925928E-2"/>
    <n v="29.46"/>
    <n v="40393"/>
    <n v="25.69"/>
    <n v="1.073"/>
  </r>
  <r>
    <d v="2017-09-22T00:00:00"/>
    <n v="3.1342592592592596E-2"/>
    <n v="29.45"/>
    <n v="38102"/>
    <n v="24.08"/>
    <n v="1.0409999999999999"/>
  </r>
  <r>
    <d v="2017-09-22T00:00:00"/>
    <n v="4.1759259259259253E-2"/>
    <n v="29.45"/>
    <n v="34325"/>
    <n v="21.45"/>
    <n v="1.01"/>
  </r>
  <r>
    <d v="2017-09-22T00:00:00"/>
    <n v="5.2175925925925924E-2"/>
    <n v="29.43"/>
    <n v="34743"/>
    <n v="21.74"/>
    <n v="0.97499999999999998"/>
  </r>
  <r>
    <d v="2017-09-22T00:00:00"/>
    <n v="6.2592592592592589E-2"/>
    <n v="29.38"/>
    <n v="25211"/>
    <n v="15.27"/>
    <n v="0.94299999999999995"/>
  </r>
  <r>
    <d v="2017-09-22T00:00:00"/>
    <n v="7.300925925925926E-2"/>
    <n v="29.36"/>
    <n v="22767"/>
    <n v="13.66"/>
    <n v="0.90400000000000003"/>
  </r>
  <r>
    <d v="2017-09-22T00:00:00"/>
    <n v="8.3425925925925917E-2"/>
    <n v="29.34"/>
    <n v="21313"/>
    <n v="12.71"/>
    <n v="0.86699999999999999"/>
  </r>
  <r>
    <d v="2017-09-22T00:00:00"/>
    <n v="9.3842592592592589E-2"/>
    <n v="29.29"/>
    <n v="17623"/>
    <n v="10.33"/>
    <n v="0.82899999999999996"/>
  </r>
  <r>
    <d v="2017-09-22T00:00:00"/>
    <n v="0.10425925925925926"/>
    <n v="29.29"/>
    <n v="16360"/>
    <n v="9.5299999999999994"/>
    <n v="0.78800000000000003"/>
  </r>
  <r>
    <d v="2017-09-22T00:00:00"/>
    <n v="0.11467592592592592"/>
    <n v="29.28"/>
    <n v="15752"/>
    <n v="9.14"/>
    <n v="0.748"/>
  </r>
  <r>
    <d v="2017-09-22T00:00:00"/>
    <n v="0.12509259259259259"/>
    <n v="29.25"/>
    <n v="14387"/>
    <n v="8.2899999999999991"/>
    <n v="0.71"/>
  </r>
  <r>
    <d v="2017-09-22T00:00:00"/>
    <n v="0.13550925925925925"/>
    <n v="29.27"/>
    <n v="13995"/>
    <n v="8.0399999999999991"/>
    <n v="0.67300000000000004"/>
  </r>
  <r>
    <d v="2017-09-22T00:00:00"/>
    <n v="0.14592592592592593"/>
    <n v="29.25"/>
    <n v="13104"/>
    <n v="7.49"/>
    <n v="0.63600000000000001"/>
  </r>
  <r>
    <d v="2017-09-22T00:00:00"/>
    <n v="0.15634259259259259"/>
    <n v="29.24"/>
    <n v="12316"/>
    <n v="7.01"/>
    <n v="0.59699999999999998"/>
  </r>
  <r>
    <d v="2017-09-22T00:00:00"/>
    <n v="0.16675925925925927"/>
    <n v="29.25"/>
    <n v="11953"/>
    <n v="6.78"/>
    <n v="0.56399999999999995"/>
  </r>
  <r>
    <d v="2017-09-22T00:00:00"/>
    <n v="0.17717592592592593"/>
    <n v="29.25"/>
    <n v="11602"/>
    <n v="6.57"/>
    <n v="0.53"/>
  </r>
  <r>
    <d v="2017-09-22T00:00:00"/>
    <n v="0.18759259259259262"/>
    <n v="29.23"/>
    <n v="11265"/>
    <n v="6.36"/>
    <n v="0.498"/>
  </r>
  <r>
    <d v="2017-09-22T00:00:00"/>
    <n v="0.19800925925925927"/>
    <n v="29.23"/>
    <n v="11093"/>
    <n v="6.26"/>
    <n v="0.47"/>
  </r>
  <r>
    <d v="2017-09-22T00:00:00"/>
    <n v="0.20842592592592593"/>
    <n v="29.23"/>
    <n v="10733"/>
    <n v="6.04"/>
    <n v="0.44500000000000001"/>
  </r>
  <r>
    <d v="2017-09-22T00:00:00"/>
    <n v="0.21884259259259262"/>
    <n v="29.22"/>
    <n v="10393"/>
    <n v="5.83"/>
    <n v="0.41899999999999998"/>
  </r>
  <r>
    <d v="2017-09-22T00:00:00"/>
    <n v="0.22925925925925927"/>
    <n v="29.23"/>
    <n v="10153"/>
    <n v="5.69"/>
    <n v="0.40500000000000003"/>
  </r>
  <r>
    <d v="2017-09-22T00:00:00"/>
    <n v="0.23967592592592593"/>
    <n v="29.23"/>
    <n v="9915"/>
    <n v="5.55"/>
    <n v="0.39700000000000002"/>
  </r>
  <r>
    <d v="2017-09-22T00:00:00"/>
    <n v="0.25009259259259259"/>
    <n v="29.22"/>
    <n v="9736"/>
    <n v="5.44"/>
    <n v="0.41"/>
  </r>
  <r>
    <d v="2017-09-22T00:00:00"/>
    <n v="0.26050925925925927"/>
    <n v="29.2"/>
    <n v="9704"/>
    <n v="5.42"/>
    <n v="0.43099999999999999"/>
  </r>
  <r>
    <d v="2017-09-22T00:00:00"/>
    <n v="0.27092592592592596"/>
    <n v="29.18"/>
    <n v="9689"/>
    <n v="5.41"/>
    <n v="0.46500000000000002"/>
  </r>
  <r>
    <d v="2017-09-22T00:00:00"/>
    <n v="0.28134259259259259"/>
    <n v="29.2"/>
    <n v="9803"/>
    <n v="5.48"/>
    <n v="0.499"/>
  </r>
  <r>
    <d v="2017-09-22T00:00:00"/>
    <n v="0.29175925925925927"/>
    <n v="29.22"/>
    <n v="10244"/>
    <n v="5.74"/>
    <n v="0.53300000000000003"/>
  </r>
  <r>
    <d v="2017-09-22T00:00:00"/>
    <n v="0.30217592592592596"/>
    <n v="29.22"/>
    <n v="10847"/>
    <n v="6.11"/>
    <n v="0.56999999999999995"/>
  </r>
  <r>
    <d v="2017-09-22T00:00:00"/>
    <n v="0.31259259259259259"/>
    <n v="29.24"/>
    <n v="12282"/>
    <n v="6.99"/>
    <n v="0.60699999999999998"/>
  </r>
  <r>
    <d v="2017-09-22T00:00:00"/>
    <n v="0.32300925925925927"/>
    <n v="29.3"/>
    <n v="16704"/>
    <n v="9.75"/>
    <n v="0.65"/>
  </r>
  <r>
    <d v="2017-09-22T00:00:00"/>
    <n v="0.33342592592592596"/>
    <n v="29.33"/>
    <n v="29769"/>
    <n v="18.329999999999998"/>
    <n v="0.69199999999999995"/>
  </r>
  <r>
    <d v="2017-09-22T00:00:00"/>
    <n v="0.34384259259259259"/>
    <n v="29.31"/>
    <n v="34027"/>
    <n v="21.25"/>
    <n v="0.74"/>
  </r>
  <r>
    <d v="2017-09-22T00:00:00"/>
    <n v="0.35425925925925927"/>
    <n v="29.32"/>
    <n v="33026"/>
    <n v="20.56"/>
    <n v="0.79100000000000004"/>
  </r>
  <r>
    <d v="2017-09-22T00:00:00"/>
    <n v="0.36467592592592596"/>
    <n v="29.28"/>
    <n v="29982"/>
    <n v="18.48"/>
    <n v="0.84099999999999997"/>
  </r>
  <r>
    <d v="2017-09-22T00:00:00"/>
    <n v="0.37509259259259259"/>
    <n v="29.2"/>
    <n v="30601"/>
    <n v="18.899999999999999"/>
    <n v="0.88800000000000001"/>
  </r>
  <r>
    <d v="2017-09-22T00:00:00"/>
    <n v="0.38550925925925927"/>
    <n v="29.13"/>
    <n v="34211"/>
    <n v="21.38"/>
    <n v="0.93700000000000006"/>
  </r>
  <r>
    <d v="2017-09-22T00:00:00"/>
    <n v="0.39592592592592596"/>
    <n v="29.09"/>
    <n v="35175"/>
    <n v="22.05"/>
    <n v="0.98099999999999998"/>
  </r>
  <r>
    <d v="2017-09-22T00:00:00"/>
    <n v="0.40634259259259259"/>
    <n v="28.96"/>
    <n v="35036"/>
    <n v="21.95"/>
    <n v="1.0269999999999999"/>
  </r>
  <r>
    <d v="2017-09-22T00:00:00"/>
    <n v="0.41675925925925927"/>
    <n v="29"/>
    <n v="37470"/>
    <n v="23.65"/>
    <n v="1.073"/>
  </r>
  <r>
    <d v="2017-09-22T00:00:00"/>
    <n v="0.42717592592592596"/>
    <n v="28.99"/>
    <n v="37314"/>
    <n v="23.54"/>
    <n v="1.1180000000000001"/>
  </r>
  <r>
    <d v="2017-09-22T00:00:00"/>
    <n v="0.43759259259259259"/>
    <n v="29"/>
    <n v="38626"/>
    <n v="24.46"/>
    <n v="1.1519999999999999"/>
  </r>
  <r>
    <d v="2017-09-22T00:00:00"/>
    <n v="0.44800925925925927"/>
    <n v="29.01"/>
    <n v="39287"/>
    <n v="24.92"/>
    <n v="1.175"/>
  </r>
  <r>
    <d v="2017-09-22T00:00:00"/>
    <n v="0.45842592592592596"/>
    <n v="29.01"/>
    <n v="39082"/>
    <n v="24.78"/>
    <n v="1.208"/>
  </r>
  <r>
    <d v="2017-09-22T00:00:00"/>
    <n v="0.46884259259259259"/>
    <n v="28.99"/>
    <n v="40337"/>
    <n v="25.67"/>
    <n v="1.222"/>
  </r>
  <r>
    <d v="2017-09-22T00:00:00"/>
    <n v="0.47925925925925927"/>
    <n v="28.98"/>
    <n v="41509"/>
    <n v="26.5"/>
    <n v="1.228"/>
  </r>
  <r>
    <d v="2017-09-22T00:00:00"/>
    <n v="0.48967592592592596"/>
    <n v="28.97"/>
    <n v="42284"/>
    <n v="27.05"/>
    <n v="1.2210000000000001"/>
  </r>
  <r>
    <d v="2017-09-22T00:00:00"/>
    <n v="0.50009259259259264"/>
    <n v="28.96"/>
    <n v="42302"/>
    <n v="27.06"/>
    <n v="1.2030000000000001"/>
  </r>
  <r>
    <d v="2017-09-22T00:00:00"/>
    <n v="0.51050925925925927"/>
    <n v="28.97"/>
    <n v="42535"/>
    <n v="27.23"/>
    <n v="1.1719999999999999"/>
  </r>
  <r>
    <d v="2017-09-22T00:00:00"/>
    <n v="0.5209259259259259"/>
    <n v="28.98"/>
    <n v="42529"/>
    <n v="27.22"/>
    <n v="1.1459999999999999"/>
  </r>
  <r>
    <d v="2017-09-22T00:00:00"/>
    <n v="0.53134259259259264"/>
    <n v="29"/>
    <n v="42518"/>
    <n v="27.22"/>
    <n v="1.119"/>
  </r>
  <r>
    <d v="2017-09-22T00:00:00"/>
    <n v="0.54175925925925927"/>
    <n v="29.04"/>
    <n v="42174"/>
    <n v="26.97"/>
    <n v="1.091"/>
  </r>
  <r>
    <d v="2017-09-22T00:00:00"/>
    <n v="0.5521759259259259"/>
    <n v="29.07"/>
    <n v="41298"/>
    <n v="26.35"/>
    <n v="1.06"/>
  </r>
  <r>
    <d v="2017-09-22T00:00:00"/>
    <n v="0.56259259259259264"/>
    <n v="29.09"/>
    <n v="41187"/>
    <n v="26.27"/>
    <n v="1.0249999999999999"/>
  </r>
  <r>
    <d v="2017-09-22T00:00:00"/>
    <n v="0.57300925925925927"/>
    <n v="29.16"/>
    <n v="37003"/>
    <n v="23.32"/>
    <n v="0.999"/>
  </r>
  <r>
    <d v="2017-09-22T00:00:00"/>
    <n v="0.5834259259259259"/>
    <n v="29.22"/>
    <n v="32925"/>
    <n v="20.49"/>
    <n v="0.96799999999999997"/>
  </r>
  <r>
    <d v="2017-09-22T00:00:00"/>
    <n v="0.59384259259259264"/>
    <n v="29.27"/>
    <n v="28976"/>
    <n v="17.8"/>
    <n v="0.92700000000000005"/>
  </r>
  <r>
    <d v="2017-09-22T00:00:00"/>
    <n v="0.60425925925925927"/>
    <n v="29.35"/>
    <n v="23772"/>
    <n v="14.32"/>
    <n v="0.89300000000000002"/>
  </r>
  <r>
    <d v="2017-09-22T00:00:00"/>
    <n v="0.6146759259259259"/>
    <n v="29.37"/>
    <n v="22149"/>
    <n v="13.25"/>
    <n v="0.85299999999999998"/>
  </r>
  <r>
    <d v="2017-09-22T00:00:00"/>
    <n v="0.62509259259259264"/>
    <n v="29.38"/>
    <n v="20971"/>
    <n v="12.49"/>
    <n v="0.80800000000000005"/>
  </r>
  <r>
    <d v="2017-09-22T00:00:00"/>
    <n v="0.63550925925925927"/>
    <n v="29.41"/>
    <n v="18627"/>
    <n v="10.97"/>
    <n v="0.76800000000000002"/>
  </r>
  <r>
    <d v="2017-09-22T00:00:00"/>
    <n v="0.6459259259259259"/>
    <n v="29.43"/>
    <n v="17588"/>
    <n v="10.31"/>
    <n v="0.72799999999999998"/>
  </r>
  <r>
    <d v="2017-09-22T00:00:00"/>
    <n v="0.65634259259259264"/>
    <n v="29.47"/>
    <n v="16932"/>
    <n v="9.89"/>
    <n v="0.69899999999999995"/>
  </r>
  <r>
    <d v="2017-09-22T00:00:00"/>
    <n v="0.66675925925925927"/>
    <n v="29.52"/>
    <n v="16226"/>
    <n v="9.44"/>
    <n v="0.66300000000000003"/>
  </r>
  <r>
    <d v="2017-09-22T00:00:00"/>
    <n v="0.6771759259259259"/>
    <n v="29.55"/>
    <n v="15783"/>
    <n v="9.16"/>
    <n v="0.629"/>
  </r>
  <r>
    <d v="2017-09-22T00:00:00"/>
    <n v="0.68759259259259264"/>
    <n v="29.57"/>
    <n v="15684"/>
    <n v="9.1"/>
    <n v="0.59299999999999997"/>
  </r>
  <r>
    <d v="2017-09-22T00:00:00"/>
    <n v="0.69800925925925927"/>
    <n v="29.61"/>
    <n v="14463"/>
    <n v="8.33"/>
    <n v="0.56200000000000006"/>
  </r>
  <r>
    <d v="2017-09-22T00:00:00"/>
    <n v="0.7084259259259259"/>
    <n v="29.63"/>
    <n v="14058"/>
    <n v="8.08"/>
    <n v="0.53100000000000003"/>
  </r>
  <r>
    <d v="2017-09-22T00:00:00"/>
    <n v="0.71884259259259264"/>
    <n v="29.6"/>
    <n v="13875"/>
    <n v="7.97"/>
    <n v="0.502"/>
  </r>
  <r>
    <d v="2017-09-22T00:00:00"/>
    <n v="0.72925925925925927"/>
    <n v="29.58"/>
    <n v="13497"/>
    <n v="7.73"/>
    <n v="0.48"/>
  </r>
  <r>
    <d v="2017-09-22T00:00:00"/>
    <n v="0.7396759259259259"/>
    <n v="29.58"/>
    <n v="13195"/>
    <n v="7.55"/>
    <n v="0.47"/>
  </r>
  <r>
    <d v="2017-09-22T00:00:00"/>
    <n v="0.75009259259259264"/>
    <n v="29.57"/>
    <n v="12629"/>
    <n v="7.2"/>
    <n v="0.46500000000000002"/>
  </r>
  <r>
    <d v="2017-09-22T00:00:00"/>
    <n v="0.76050925925925927"/>
    <n v="29.55"/>
    <n v="11712"/>
    <n v="6.63"/>
    <n v="0.46700000000000003"/>
  </r>
  <r>
    <d v="2017-09-22T00:00:00"/>
    <n v="0.7709259259259259"/>
    <n v="29.49"/>
    <n v="11122"/>
    <n v="6.27"/>
    <n v="0.48899999999999999"/>
  </r>
  <r>
    <d v="2017-09-22T00:00:00"/>
    <n v="0.78134259259259264"/>
    <n v="29.48"/>
    <n v="10422"/>
    <n v="5.85"/>
    <n v="0.51500000000000001"/>
  </r>
  <r>
    <d v="2017-09-22T00:00:00"/>
    <n v="0.79175925925925927"/>
    <n v="29.45"/>
    <n v="10448"/>
    <n v="5.87"/>
    <n v="0.54800000000000004"/>
  </r>
  <r>
    <d v="2017-09-22T00:00:00"/>
    <n v="0.8021759259259259"/>
    <n v="29.48"/>
    <n v="11111"/>
    <n v="6.27"/>
    <n v="0.57499999999999996"/>
  </r>
  <r>
    <d v="2017-09-22T00:00:00"/>
    <n v="0.81259259259259264"/>
    <n v="29.53"/>
    <n v="14169"/>
    <n v="8.15"/>
    <n v="0.60899999999999999"/>
  </r>
  <r>
    <d v="2017-09-22T00:00:00"/>
    <n v="0.82300925925925927"/>
    <n v="29.44"/>
    <n v="15633"/>
    <n v="9.07"/>
    <n v="0.64800000000000002"/>
  </r>
  <r>
    <d v="2017-09-22T00:00:00"/>
    <n v="0.8334259259259259"/>
    <n v="29.39"/>
    <n v="16732"/>
    <n v="9.76"/>
    <n v="0.69399999999999995"/>
  </r>
  <r>
    <d v="2017-09-22T00:00:00"/>
    <n v="0.84384259259259264"/>
    <n v="29.33"/>
    <n v="16552"/>
    <n v="9.65"/>
    <n v="0.73899999999999999"/>
  </r>
  <r>
    <d v="2017-09-22T00:00:00"/>
    <n v="0.85425925925925927"/>
    <n v="29.13"/>
    <n v="11588"/>
    <n v="6.56"/>
    <n v="0.78900000000000003"/>
  </r>
  <r>
    <d v="2017-09-22T00:00:00"/>
    <n v="0.8646759259259259"/>
    <n v="29.1"/>
    <n v="12324"/>
    <n v="7.01"/>
    <n v="0.83399999999999996"/>
  </r>
  <r>
    <d v="2017-09-22T00:00:00"/>
    <n v="0.87509259259259264"/>
    <n v="28.95"/>
    <n v="14086"/>
    <n v="8.1"/>
    <n v="0.88"/>
  </r>
  <r>
    <d v="2017-09-22T00:00:00"/>
    <n v="0.88550925925925927"/>
    <n v="28.83"/>
    <n v="16266"/>
    <n v="9.48"/>
    <n v="0.92500000000000004"/>
  </r>
  <r>
    <d v="2017-09-22T00:00:00"/>
    <n v="0.8959259259259259"/>
    <n v="28.8"/>
    <n v="16201"/>
    <n v="9.43"/>
    <n v="0.96299999999999997"/>
  </r>
  <r>
    <d v="2017-09-22T00:00:00"/>
    <n v="0.90634259259259264"/>
    <n v="28.71"/>
    <n v="16450"/>
    <n v="9.59"/>
    <n v="1.01"/>
  </r>
  <r>
    <d v="2017-09-22T00:00:00"/>
    <n v="0.91675925925925927"/>
    <n v="28.64"/>
    <n v="16739"/>
    <n v="9.7799999999999994"/>
    <n v="1.0589999999999999"/>
  </r>
  <r>
    <d v="2017-09-22T00:00:00"/>
    <n v="0.9271759259259259"/>
    <n v="28.87"/>
    <n v="19043"/>
    <n v="11.25"/>
    <n v="1.091"/>
  </r>
  <r>
    <d v="2017-09-22T00:00:00"/>
    <n v="0.93759259259259264"/>
    <n v="28.93"/>
    <n v="23685"/>
    <n v="14.27"/>
    <n v="1.125"/>
  </r>
  <r>
    <d v="2017-09-22T00:00:00"/>
    <n v="0.94800925925925927"/>
    <n v="28.84"/>
    <n v="24616"/>
    <n v="14.89"/>
    <n v="1.1559999999999999"/>
  </r>
  <r>
    <d v="2017-09-22T00:00:00"/>
    <n v="0.9584259259259259"/>
    <n v="28.8"/>
    <n v="25530"/>
    <n v="15.49"/>
    <n v="1.1879999999999999"/>
  </r>
  <r>
    <d v="2017-09-22T00:00:00"/>
    <n v="0.96884259259259264"/>
    <n v="28.79"/>
    <n v="27160"/>
    <n v="16.579999999999998"/>
    <n v="1.2030000000000001"/>
  </r>
  <r>
    <d v="2017-09-22T00:00:00"/>
    <n v="0.97925925925925927"/>
    <n v="28.82"/>
    <n v="28721"/>
    <n v="17.63"/>
    <n v="1.2230000000000001"/>
  </r>
  <r>
    <d v="2017-09-22T00:00:00"/>
    <n v="0.9896759259259259"/>
    <n v="28.83"/>
    <n v="30641"/>
    <n v="18.940000000000001"/>
    <n v="1.226"/>
  </r>
  <r>
    <d v="2017-09-23T00:00:00"/>
    <n v="9.2592592592592588E-5"/>
    <n v="28.84"/>
    <n v="29612"/>
    <n v="18.239999999999998"/>
    <n v="1.216"/>
  </r>
  <r>
    <d v="2017-09-23T00:00:00"/>
    <n v="1.050925925925926E-2"/>
    <n v="28.88"/>
    <n v="29865"/>
    <n v="18.41"/>
    <n v="1.202"/>
  </r>
  <r>
    <d v="2017-09-23T00:00:00"/>
    <n v="2.0925925925925928E-2"/>
    <n v="28.9"/>
    <n v="29458"/>
    <n v="18.13"/>
    <n v="1.181"/>
  </r>
  <r>
    <d v="2017-09-23T00:00:00"/>
    <n v="3.1342592592592596E-2"/>
    <n v="28.94"/>
    <n v="24416"/>
    <n v="14.75"/>
    <n v="1.1539999999999999"/>
  </r>
  <r>
    <d v="2017-09-23T00:00:00"/>
    <n v="4.1759259259259253E-2"/>
    <n v="28.94"/>
    <n v="24469"/>
    <n v="14.79"/>
    <n v="1.129"/>
  </r>
  <r>
    <d v="2017-09-23T00:00:00"/>
    <n v="5.2175925925925924E-2"/>
    <n v="28.9"/>
    <n v="21640"/>
    <n v="12.93"/>
    <n v="1.107"/>
  </r>
  <r>
    <d v="2017-09-23T00:00:00"/>
    <n v="6.2592592592592589E-2"/>
    <n v="28.88"/>
    <n v="20574"/>
    <n v="12.24"/>
    <n v="1.077"/>
  </r>
  <r>
    <d v="2017-09-23T00:00:00"/>
    <n v="7.300925925925926E-2"/>
    <n v="28.86"/>
    <n v="17580"/>
    <n v="10.31"/>
    <n v="1.0489999999999999"/>
  </r>
  <r>
    <d v="2017-09-23T00:00:00"/>
    <n v="8.3425925925925917E-2"/>
    <n v="28.89"/>
    <n v="19959"/>
    <n v="11.84"/>
    <n v="1.0129999999999999"/>
  </r>
  <r>
    <d v="2017-09-23T00:00:00"/>
    <n v="9.3842592592592589E-2"/>
    <n v="28.86"/>
    <n v="18874"/>
    <n v="11.14"/>
    <n v="0.98"/>
  </r>
  <r>
    <d v="2017-09-23T00:00:00"/>
    <n v="0.10425925925925926"/>
    <n v="28.85"/>
    <n v="19038"/>
    <n v="11.24"/>
    <n v="0.94199999999999995"/>
  </r>
  <r>
    <d v="2017-09-23T00:00:00"/>
    <n v="0.11467592592592592"/>
    <n v="28.82"/>
    <n v="17739"/>
    <n v="10.41"/>
    <n v="0.90300000000000002"/>
  </r>
  <r>
    <d v="2017-09-23T00:00:00"/>
    <n v="0.12509259259259259"/>
    <n v="28.8"/>
    <n v="16981"/>
    <n v="9.93"/>
    <n v="0.86599999999999999"/>
  </r>
  <r>
    <d v="2017-09-23T00:00:00"/>
    <n v="0.13550925925925925"/>
    <n v="28.79"/>
    <n v="14772"/>
    <n v="8.5399999999999991"/>
    <n v="0.83"/>
  </r>
  <r>
    <d v="2017-09-23T00:00:00"/>
    <n v="0.14592592592592593"/>
    <n v="28.78"/>
    <n v="13881"/>
    <n v="7.98"/>
    <n v="0.79300000000000004"/>
  </r>
  <r>
    <d v="2017-09-23T00:00:00"/>
    <n v="0.15634259259259259"/>
    <n v="28.78"/>
    <n v="13240"/>
    <n v="7.58"/>
    <n v="0.755"/>
  </r>
  <r>
    <d v="2017-09-23T00:00:00"/>
    <n v="0.16675925925925927"/>
    <n v="28.75"/>
    <n v="12883"/>
    <n v="7.36"/>
    <n v="0.71899999999999997"/>
  </r>
  <r>
    <d v="2017-09-23T00:00:00"/>
    <n v="0.17717592592592593"/>
    <n v="28.74"/>
    <n v="12868"/>
    <n v="7.35"/>
    <n v="0.68300000000000005"/>
  </r>
  <r>
    <d v="2017-09-23T00:00:00"/>
    <n v="0.18759259259259262"/>
    <n v="28.73"/>
    <n v="12754"/>
    <n v="7.28"/>
    <n v="0.65"/>
  </r>
  <r>
    <d v="2017-09-23T00:00:00"/>
    <n v="0.19800925925925927"/>
    <n v="28.7"/>
    <n v="13021"/>
    <n v="7.45"/>
    <n v="0.61699999999999999"/>
  </r>
  <r>
    <d v="2017-09-23T00:00:00"/>
    <n v="0.20842592592592593"/>
    <n v="28.71"/>
    <n v="12509"/>
    <n v="7.13"/>
    <n v="0.59"/>
  </r>
  <r>
    <d v="2017-09-23T00:00:00"/>
    <n v="0.21884259259259262"/>
    <n v="28.69"/>
    <n v="11627"/>
    <n v="6.59"/>
    <n v="0.56200000000000006"/>
  </r>
  <r>
    <d v="2017-09-23T00:00:00"/>
    <n v="0.22925925925925927"/>
    <n v="28.68"/>
    <n v="10516"/>
    <n v="5.91"/>
    <n v="0.54600000000000004"/>
  </r>
  <r>
    <d v="2017-09-23T00:00:00"/>
    <n v="0.23967592592592593"/>
    <n v="28.68"/>
    <n v="9665"/>
    <n v="5.4"/>
    <n v="0.52700000000000002"/>
  </r>
  <r>
    <d v="2017-09-23T00:00:00"/>
    <n v="0.25009259259259259"/>
    <n v="28.74"/>
    <n v="8942"/>
    <n v="4.97"/>
    <n v="0.505"/>
  </r>
  <r>
    <d v="2017-09-23T00:00:00"/>
    <n v="0.26050925925925927"/>
    <n v="28.75"/>
    <n v="10637"/>
    <n v="5.99"/>
    <n v="0.498"/>
  </r>
  <r>
    <d v="2017-09-23T00:00:00"/>
    <n v="0.27092592592592596"/>
    <n v="28.77"/>
    <n v="11561"/>
    <n v="6.55"/>
    <n v="0.504"/>
  </r>
  <r>
    <d v="2017-09-23T00:00:00"/>
    <n v="0.28134259259259259"/>
    <n v="28.76"/>
    <n v="12097"/>
    <n v="6.88"/>
    <n v="0.51500000000000001"/>
  </r>
  <r>
    <d v="2017-09-23T00:00:00"/>
    <n v="0.29175925925925927"/>
    <n v="28.75"/>
    <n v="12517"/>
    <n v="7.13"/>
    <n v="0.54"/>
  </r>
  <r>
    <d v="2017-09-23T00:00:00"/>
    <n v="0.30217592592592596"/>
    <n v="28.71"/>
    <n v="12496"/>
    <n v="7.12"/>
    <n v="0.57099999999999995"/>
  </r>
  <r>
    <d v="2017-09-23T00:00:00"/>
    <n v="0.31259259259259259"/>
    <n v="28.64"/>
    <n v="11823"/>
    <n v="6.71"/>
    <n v="0.60099999999999998"/>
  </r>
  <r>
    <d v="2017-09-23T00:00:00"/>
    <n v="0.32300925925925927"/>
    <n v="28.59"/>
    <n v="11103"/>
    <n v="6.27"/>
    <n v="0.63400000000000001"/>
  </r>
  <r>
    <d v="2017-09-23T00:00:00"/>
    <n v="0.33342592592592596"/>
    <n v="28.74"/>
    <n v="12503"/>
    <n v="7.13"/>
    <n v="0.67100000000000004"/>
  </r>
  <r>
    <d v="2017-09-23T00:00:00"/>
    <n v="0.34384259259259259"/>
    <n v="28.76"/>
    <n v="13644"/>
    <n v="7.83"/>
    <n v="0.70899999999999996"/>
  </r>
  <r>
    <d v="2017-09-23T00:00:00"/>
    <n v="0.35425925925925927"/>
    <n v="28.77"/>
    <n v="16420"/>
    <n v="9.57"/>
    <n v="0.74399999999999999"/>
  </r>
  <r>
    <d v="2017-09-23T00:00:00"/>
    <n v="0.36467592592592596"/>
    <n v="28.82"/>
    <n v="22525"/>
    <n v="13.51"/>
    <n v="0.78600000000000003"/>
  </r>
  <r>
    <d v="2017-09-23T00:00:00"/>
    <n v="0.37509259259259259"/>
    <n v="28.83"/>
    <n v="30963"/>
    <n v="19.149999999999999"/>
    <n v="0.83199999999999996"/>
  </r>
  <r>
    <d v="2017-09-23T00:00:00"/>
    <n v="0.38550925925925927"/>
    <n v="28.85"/>
    <n v="34321"/>
    <n v="21.46"/>
    <n v="0.877"/>
  </r>
  <r>
    <d v="2017-09-23T00:00:00"/>
    <n v="0.39592592592592596"/>
    <n v="28.85"/>
    <n v="34273"/>
    <n v="21.43"/>
    <n v="0.92200000000000004"/>
  </r>
  <r>
    <d v="2017-09-23T00:00:00"/>
    <n v="0.40634259259259259"/>
    <n v="28.77"/>
    <n v="31580"/>
    <n v="19.579999999999998"/>
    <n v="0.97199999999999998"/>
  </r>
  <r>
    <d v="2017-09-23T00:00:00"/>
    <n v="0.41675925925925927"/>
    <n v="28.54"/>
    <n v="31076"/>
    <n v="19.239999999999998"/>
    <n v="1.026"/>
  </r>
  <r>
    <d v="2017-09-23T00:00:00"/>
    <n v="0.42717592592592596"/>
    <n v="28.48"/>
    <n v="33527"/>
    <n v="20.92"/>
    <n v="1.0549999999999999"/>
  </r>
  <r>
    <d v="2017-09-23T00:00:00"/>
    <n v="0.43759259259259259"/>
    <n v="28.35"/>
    <n v="33935"/>
    <n v="21.21"/>
    <n v="1.085"/>
  </r>
  <r>
    <d v="2017-09-23T00:00:00"/>
    <n v="0.44800925925925927"/>
    <n v="28.36"/>
    <n v="34739"/>
    <n v="21.76"/>
    <n v="1.129"/>
  </r>
  <r>
    <d v="2017-09-23T00:00:00"/>
    <n v="0.45842592592592596"/>
    <n v="28.37"/>
    <n v="36976"/>
    <n v="23.32"/>
    <n v="1.1719999999999999"/>
  </r>
  <r>
    <d v="2017-09-23T00:00:00"/>
    <n v="0.46884259259259259"/>
    <n v="28.39"/>
    <n v="38155"/>
    <n v="24.14"/>
    <n v="1.1970000000000001"/>
  </r>
  <r>
    <d v="2017-09-23T00:00:00"/>
    <n v="0.47925925925925927"/>
    <n v="28.42"/>
    <n v="38674"/>
    <n v="24.51"/>
    <n v="1.224"/>
  </r>
  <r>
    <d v="2017-09-23T00:00:00"/>
    <n v="0.48967592592592596"/>
    <n v="28.45"/>
    <n v="39775"/>
    <n v="25.28"/>
    <n v="1.246"/>
  </r>
  <r>
    <d v="2017-09-23T00:00:00"/>
    <n v="0.50009259259259264"/>
    <n v="28.47"/>
    <n v="40586"/>
    <n v="25.86"/>
    <n v="1.254"/>
  </r>
  <r>
    <d v="2017-09-23T00:00:00"/>
    <n v="0.51050925925925927"/>
    <n v="28.5"/>
    <n v="41356"/>
    <n v="26.4"/>
    <n v="1.2589999999999999"/>
  </r>
  <r>
    <d v="2017-09-23T00:00:00"/>
    <n v="0.5209259259259259"/>
    <n v="28.51"/>
    <n v="41761"/>
    <n v="26.69"/>
    <n v="1.2470000000000001"/>
  </r>
  <r>
    <d v="2017-09-23T00:00:00"/>
    <n v="0.53134259259259264"/>
    <n v="28.53"/>
    <n v="41997"/>
    <n v="26.86"/>
    <n v="1.222"/>
  </r>
  <r>
    <d v="2017-09-23T00:00:00"/>
    <n v="0.54175925925925927"/>
    <n v="28.54"/>
    <n v="42202"/>
    <n v="27"/>
    <n v="1.1990000000000001"/>
  </r>
  <r>
    <d v="2017-09-23T00:00:00"/>
    <n v="0.5521759259259259"/>
    <n v="28.54"/>
    <n v="42345"/>
    <n v="27.11"/>
    <n v="1.1739999999999999"/>
  </r>
  <r>
    <d v="2017-09-23T00:00:00"/>
    <n v="0.56259259259259264"/>
    <n v="28.54"/>
    <n v="42533"/>
    <n v="27.24"/>
    <n v="1.147"/>
  </r>
  <r>
    <d v="2017-09-23T00:00:00"/>
    <n v="0.57300925925925927"/>
    <n v="28.55"/>
    <n v="42402"/>
    <n v="27.15"/>
    <n v="1.1240000000000001"/>
  </r>
  <r>
    <d v="2017-09-23T00:00:00"/>
    <n v="0.5834259259259259"/>
    <n v="28.57"/>
    <n v="42032"/>
    <n v="26.88"/>
    <n v="1.089"/>
  </r>
  <r>
    <d v="2017-09-23T00:00:00"/>
    <n v="0.59384259259259264"/>
    <n v="28.61"/>
    <n v="41406"/>
    <n v="26.43"/>
    <n v="1.0660000000000001"/>
  </r>
  <r>
    <d v="2017-09-23T00:00:00"/>
    <n v="0.60425925925925927"/>
    <n v="28.66"/>
    <n v="38873"/>
    <n v="24.64"/>
    <n v="1.034"/>
  </r>
  <r>
    <d v="2017-09-23T00:00:00"/>
    <n v="0.6146759259259259"/>
    <n v="28.7"/>
    <n v="37880"/>
    <n v="23.94"/>
    <n v="0.996"/>
  </r>
  <r>
    <d v="2017-09-23T00:00:00"/>
    <n v="0.62509259259259264"/>
    <n v="28.79"/>
    <n v="33673"/>
    <n v="21.01"/>
    <n v="0.96099999999999997"/>
  </r>
  <r>
    <d v="2017-09-23T00:00:00"/>
    <n v="0.63550925925925927"/>
    <n v="28.98"/>
    <n v="28036"/>
    <n v="17.170000000000002"/>
    <n v="0.92900000000000005"/>
  </r>
  <r>
    <d v="2017-09-23T00:00:00"/>
    <n v="0.6459259259259259"/>
    <n v="29.24"/>
    <n v="22222"/>
    <n v="13.3"/>
    <n v="0.89800000000000002"/>
  </r>
  <r>
    <d v="2017-09-23T00:00:00"/>
    <n v="0.65634259259259264"/>
    <n v="29.38"/>
    <n v="18987"/>
    <n v="11.2"/>
    <n v="0.86499999999999999"/>
  </r>
  <r>
    <d v="2017-09-23T00:00:00"/>
    <n v="0.66675925925925927"/>
    <n v="29.46"/>
    <n v="16321"/>
    <n v="9.5"/>
    <n v="0.83"/>
  </r>
  <r>
    <d v="2017-09-23T00:00:00"/>
    <n v="0.6771759259259259"/>
    <n v="29.45"/>
    <n v="14575"/>
    <n v="8.4"/>
    <n v="0.8"/>
  </r>
  <r>
    <d v="2017-09-23T00:00:00"/>
    <n v="0.68759259259259264"/>
    <n v="29.35"/>
    <n v="14138"/>
    <n v="8.1300000000000008"/>
    <n v="0.76700000000000002"/>
  </r>
  <r>
    <d v="2017-09-23T00:00:00"/>
    <n v="0.69800925925925927"/>
    <n v="29.4"/>
    <n v="12425"/>
    <n v="7.07"/>
    <n v="0.73"/>
  </r>
  <r>
    <d v="2017-09-23T00:00:00"/>
    <n v="0.7084259259259259"/>
    <n v="29.39"/>
    <n v="12748"/>
    <n v="7.27"/>
    <n v="0.7"/>
  </r>
  <r>
    <d v="2017-09-23T00:00:00"/>
    <n v="0.71884259259259264"/>
    <n v="29.41"/>
    <n v="11918"/>
    <n v="6.76"/>
    <n v="0.66700000000000004"/>
  </r>
  <r>
    <d v="2017-09-23T00:00:00"/>
    <n v="0.72925925925925927"/>
    <n v="29.47"/>
    <n v="10750"/>
    <n v="6.05"/>
    <n v="0.63500000000000001"/>
  </r>
  <r>
    <d v="2017-09-23T00:00:00"/>
    <n v="0.7396759259259259"/>
    <n v="29.46"/>
    <n v="9892"/>
    <n v="5.53"/>
    <n v="0.61099999999999999"/>
  </r>
  <r>
    <d v="2017-09-23T00:00:00"/>
    <n v="0.75009259259259264"/>
    <n v="29.47"/>
    <n v="9540"/>
    <n v="5.32"/>
    <n v="0.59799999999999998"/>
  </r>
  <r>
    <d v="2017-09-23T00:00:00"/>
    <n v="0.76050925925925927"/>
    <n v="29.47"/>
    <n v="8748"/>
    <n v="4.84"/>
    <n v="0.57999999999999996"/>
  </r>
  <r>
    <d v="2017-09-23T00:00:00"/>
    <n v="0.7709259259259259"/>
    <n v="29.45"/>
    <n v="8628"/>
    <n v="4.7699999999999996"/>
    <n v="0.56299999999999994"/>
  </r>
  <r>
    <d v="2017-09-23T00:00:00"/>
    <n v="0.78134259259259264"/>
    <n v="29.44"/>
    <n v="8372"/>
    <n v="4.62"/>
    <n v="0.55700000000000005"/>
  </r>
  <r>
    <d v="2017-09-23T00:00:00"/>
    <n v="0.79175925925925927"/>
    <n v="29.44"/>
    <n v="7655"/>
    <n v="4.2"/>
    <n v="0.57299999999999995"/>
  </r>
  <r>
    <d v="2017-09-23T00:00:00"/>
    <n v="0.8021759259259259"/>
    <n v="29.42"/>
    <n v="8160"/>
    <n v="4.5"/>
    <n v="0.6"/>
  </r>
  <r>
    <d v="2017-09-23T00:00:00"/>
    <n v="0.81259259259259264"/>
    <n v="29.41"/>
    <n v="8315"/>
    <n v="4.59"/>
    <n v="0.621"/>
  </r>
  <r>
    <d v="2017-09-23T00:00:00"/>
    <n v="0.82300925925925927"/>
    <n v="29.43"/>
    <n v="9466"/>
    <n v="5.27"/>
    <n v="0.64400000000000002"/>
  </r>
  <r>
    <d v="2017-09-23T00:00:00"/>
    <n v="0.8334259259259259"/>
    <n v="29.46"/>
    <n v="9510"/>
    <n v="5.3"/>
    <n v="0.67"/>
  </r>
  <r>
    <d v="2017-09-23T00:00:00"/>
    <n v="0.84384259259259264"/>
    <n v="29.47"/>
    <n v="9421"/>
    <n v="5.25"/>
    <n v="0.7"/>
  </r>
  <r>
    <d v="2017-09-23T00:00:00"/>
    <n v="0.85425925925925927"/>
    <n v="29.48"/>
    <n v="9375"/>
    <n v="5.22"/>
    <n v="0.73099999999999998"/>
  </r>
  <r>
    <d v="2017-09-23T00:00:00"/>
    <n v="0.8646759259259259"/>
    <n v="29.41"/>
    <n v="9222"/>
    <n v="5.13"/>
    <n v="0.76800000000000002"/>
  </r>
  <r>
    <d v="2017-09-23T00:00:00"/>
    <n v="0.87509259259259264"/>
    <n v="29.4"/>
    <n v="10502"/>
    <n v="5.9"/>
    <n v="0.80300000000000005"/>
  </r>
  <r>
    <d v="2017-09-23T00:00:00"/>
    <n v="0.88550925925925927"/>
    <n v="29.42"/>
    <n v="11701"/>
    <n v="6.63"/>
    <n v="0.84499999999999997"/>
  </r>
  <r>
    <d v="2017-09-23T00:00:00"/>
    <n v="0.8959259259259259"/>
    <n v="29.36"/>
    <n v="12446"/>
    <n v="7.09"/>
    <n v="0.88600000000000001"/>
  </r>
  <r>
    <d v="2017-09-23T00:00:00"/>
    <n v="0.90634259259259264"/>
    <n v="29.27"/>
    <n v="12673"/>
    <n v="7.23"/>
    <n v="0.93100000000000005"/>
  </r>
  <r>
    <d v="2017-09-23T00:00:00"/>
    <n v="0.91675925925925927"/>
    <n v="29.23"/>
    <n v="12876"/>
    <n v="7.35"/>
    <n v="0.96899999999999997"/>
  </r>
  <r>
    <d v="2017-09-23T00:00:00"/>
    <n v="0.9271759259259259"/>
    <n v="29.01"/>
    <n v="25321"/>
    <n v="15.35"/>
    <n v="1.0069999999999999"/>
  </r>
  <r>
    <d v="2017-09-23T00:00:00"/>
    <n v="0.93759259259259264"/>
    <n v="29.04"/>
    <n v="25658"/>
    <n v="15.58"/>
    <n v="1.046"/>
  </r>
  <r>
    <d v="2017-09-23T00:00:00"/>
    <n v="0.94800925925925927"/>
    <n v="29.01"/>
    <n v="27962"/>
    <n v="17.12"/>
    <n v="1.077"/>
  </r>
  <r>
    <d v="2017-09-23T00:00:00"/>
    <n v="0.9584259259259259"/>
    <n v="28.98"/>
    <n v="30102"/>
    <n v="18.57"/>
    <n v="1.113"/>
  </r>
  <r>
    <d v="2017-09-23T00:00:00"/>
    <n v="0.96884259259259264"/>
    <n v="28.9"/>
    <n v="30551"/>
    <n v="18.87"/>
    <n v="1.151"/>
  </r>
  <r>
    <d v="2017-09-23T00:00:00"/>
    <n v="0.97925925925925927"/>
    <n v="28.95"/>
    <n v="31332"/>
    <n v="19.399999999999999"/>
    <n v="1.175"/>
  </r>
  <r>
    <d v="2017-09-23T00:00:00"/>
    <n v="0.9896759259259259"/>
    <n v="28.94"/>
    <n v="32095"/>
    <n v="19.93"/>
    <n v="1.196"/>
  </r>
  <r>
    <d v="2017-09-24T00:00:00"/>
    <n v="9.2592592592592588E-5"/>
    <n v="28.96"/>
    <n v="33633"/>
    <n v="20.98"/>
    <n v="1.2110000000000001"/>
  </r>
  <r>
    <d v="2017-09-24T00:00:00"/>
    <n v="1.050925925925926E-2"/>
    <n v="28.96"/>
    <n v="34271"/>
    <n v="21.42"/>
    <n v="1.2190000000000001"/>
  </r>
  <r>
    <d v="2017-09-24T00:00:00"/>
    <n v="2.0925925925925928E-2"/>
    <n v="28.96"/>
    <n v="35048"/>
    <n v="21.96"/>
    <n v="1.2170000000000001"/>
  </r>
  <r>
    <d v="2017-09-24T00:00:00"/>
    <n v="3.1342592592592596E-2"/>
    <n v="28.94"/>
    <n v="33449"/>
    <n v="20.86"/>
    <n v="1.212"/>
  </r>
  <r>
    <d v="2017-09-24T00:00:00"/>
    <n v="4.1759259259259253E-2"/>
    <n v="28.93"/>
    <n v="30055"/>
    <n v="18.53"/>
    <n v="1.1930000000000001"/>
  </r>
  <r>
    <d v="2017-09-24T00:00:00"/>
    <n v="5.2175925925925924E-2"/>
    <n v="28.93"/>
    <n v="25604"/>
    <n v="15.54"/>
    <n v="1.171"/>
  </r>
  <r>
    <d v="2017-09-24T00:00:00"/>
    <n v="6.2592592592592589E-2"/>
    <n v="28.93"/>
    <n v="24025"/>
    <n v="14.49"/>
    <n v="1.1459999999999999"/>
  </r>
  <r>
    <d v="2017-09-24T00:00:00"/>
    <n v="7.300925925925926E-2"/>
    <n v="28.92"/>
    <n v="28587"/>
    <n v="17.54"/>
    <n v="1.109"/>
  </r>
  <r>
    <d v="2017-09-24T00:00:00"/>
    <n v="8.3425925925925917E-2"/>
    <n v="28.93"/>
    <n v="35047"/>
    <n v="21.96"/>
    <n v="1.0880000000000001"/>
  </r>
  <r>
    <d v="2017-09-24T00:00:00"/>
    <n v="9.3842592592592589E-2"/>
    <n v="28.93"/>
    <n v="34547"/>
    <n v="21.62"/>
    <n v="1.052"/>
  </r>
  <r>
    <d v="2017-09-24T00:00:00"/>
    <n v="0.10425925925925926"/>
    <n v="28.92"/>
    <n v="37658"/>
    <n v="23.78"/>
    <n v="1.0249999999999999"/>
  </r>
  <r>
    <d v="2017-09-24T00:00:00"/>
    <n v="0.11467592592592592"/>
    <n v="28.92"/>
    <n v="35690"/>
    <n v="22.41"/>
    <n v="0.99399999999999999"/>
  </r>
  <r>
    <d v="2017-09-24T00:00:00"/>
    <n v="0.12509259259259259"/>
    <n v="28.89"/>
    <n v="30808"/>
    <n v="19.05"/>
    <n v="0.96"/>
  </r>
  <r>
    <d v="2017-09-24T00:00:00"/>
    <n v="0.13550925925925925"/>
    <n v="28.87"/>
    <n v="30275"/>
    <n v="18.690000000000001"/>
    <n v="0.92500000000000004"/>
  </r>
  <r>
    <d v="2017-09-24T00:00:00"/>
    <n v="0.14592592592592593"/>
    <n v="28.88"/>
    <n v="30541"/>
    <n v="18.87"/>
    <n v="0.89100000000000001"/>
  </r>
  <r>
    <d v="2017-09-24T00:00:00"/>
    <n v="0.15634259259259259"/>
    <n v="28.86"/>
    <n v="27427"/>
    <n v="16.760000000000002"/>
    <n v="0.85799999999999998"/>
  </r>
  <r>
    <d v="2017-09-24T00:00:00"/>
    <n v="0.16675925925925927"/>
    <n v="28.88"/>
    <n v="31456"/>
    <n v="19.489999999999998"/>
    <n v="0.82199999999999995"/>
  </r>
  <r>
    <d v="2017-09-24T00:00:00"/>
    <n v="0.17717592592592593"/>
    <n v="28.88"/>
    <n v="34179"/>
    <n v="21.36"/>
    <n v="0.78700000000000003"/>
  </r>
  <r>
    <d v="2017-09-24T00:00:00"/>
    <n v="0.18759259259259262"/>
    <n v="28.88"/>
    <n v="33783"/>
    <n v="21.09"/>
    <n v="0.754"/>
  </r>
  <r>
    <d v="2017-09-24T00:00:00"/>
    <n v="0.19800925925925927"/>
    <n v="28.86"/>
    <n v="30577"/>
    <n v="18.89"/>
    <n v="0.72299999999999998"/>
  </r>
  <r>
    <d v="2017-09-24T00:00:00"/>
    <n v="0.20842592592592593"/>
    <n v="28.82"/>
    <n v="25667"/>
    <n v="15.59"/>
    <n v="0.69399999999999995"/>
  </r>
  <r>
    <d v="2017-09-24T00:00:00"/>
    <n v="0.21884259259259262"/>
    <n v="28.8"/>
    <n v="22645"/>
    <n v="13.59"/>
    <n v="0.66400000000000003"/>
  </r>
  <r>
    <d v="2017-09-24T00:00:00"/>
    <n v="0.22925925925925927"/>
    <n v="28.77"/>
    <n v="17059"/>
    <n v="9.98"/>
    <n v="0.64200000000000002"/>
  </r>
  <r>
    <d v="2017-09-24T00:00:00"/>
    <n v="0.23967592592592593"/>
    <n v="28.79"/>
    <n v="18161"/>
    <n v="10.68"/>
    <n v="0.61399999999999999"/>
  </r>
  <r>
    <d v="2017-09-24T00:00:00"/>
    <n v="0.25009259259259259"/>
    <n v="28.77"/>
    <n v="15989"/>
    <n v="9.3000000000000007"/>
    <n v="0.58899999999999997"/>
  </r>
  <r>
    <d v="2017-09-24T00:00:00"/>
    <n v="0.26050925925925927"/>
    <n v="28.76"/>
    <n v="15605"/>
    <n v="9.06"/>
    <n v="0.56899999999999995"/>
  </r>
  <r>
    <d v="2017-09-24T00:00:00"/>
    <n v="0.27092592592592596"/>
    <n v="28.8"/>
    <n v="17773"/>
    <n v="10.43"/>
    <n v="0.54900000000000004"/>
  </r>
  <r>
    <d v="2017-09-24T00:00:00"/>
    <n v="0.28134259259259259"/>
    <n v="28.71"/>
    <n v="15702"/>
    <n v="9.1199999999999992"/>
    <n v="0.55000000000000004"/>
  </r>
  <r>
    <d v="2017-09-24T00:00:00"/>
    <n v="0.29175925925925927"/>
    <n v="28.67"/>
    <n v="15218"/>
    <n v="8.82"/>
    <n v="0.54700000000000004"/>
  </r>
  <r>
    <d v="2017-09-24T00:00:00"/>
    <n v="0.30217592592592596"/>
    <n v="28.68"/>
    <n v="16110"/>
    <n v="9.3800000000000008"/>
    <n v="0.56200000000000006"/>
  </r>
  <r>
    <d v="2017-09-24T00:00:00"/>
    <n v="0.31259259259259259"/>
    <n v="28.7"/>
    <n v="16764"/>
    <n v="9.7899999999999991"/>
    <n v="0.58499999999999996"/>
  </r>
  <r>
    <d v="2017-09-24T00:00:00"/>
    <n v="0.32300925925925927"/>
    <n v="28.7"/>
    <n v="17740"/>
    <n v="10.41"/>
    <n v="0.621"/>
  </r>
  <r>
    <d v="2017-09-24T00:00:00"/>
    <n v="0.33342592592592596"/>
    <n v="28.69"/>
    <n v="19693"/>
    <n v="11.67"/>
    <n v="0.64300000000000002"/>
  </r>
  <r>
    <d v="2017-09-24T00:00:00"/>
    <n v="0.34384259259259259"/>
    <n v="28.71"/>
    <n v="22762"/>
    <n v="13.67"/>
    <n v="0.66600000000000004"/>
  </r>
  <r>
    <d v="2017-09-24T00:00:00"/>
    <n v="0.35425925925925927"/>
    <n v="28.61"/>
    <n v="17471"/>
    <n v="10.24"/>
    <n v="0.70499999999999996"/>
  </r>
  <r>
    <d v="2017-09-24T00:00:00"/>
    <n v="0.36467592592592596"/>
    <n v="28.49"/>
    <n v="15413"/>
    <n v="8.94"/>
    <n v="0.74099999999999999"/>
  </r>
  <r>
    <d v="2017-09-24T00:00:00"/>
    <n v="0.37509259259259259"/>
    <n v="28.48"/>
    <n v="15814"/>
    <n v="9.19"/>
    <n v="0.77600000000000002"/>
  </r>
  <r>
    <d v="2017-09-24T00:00:00"/>
    <n v="0.38550925925925927"/>
    <n v="28.59"/>
    <n v="15097"/>
    <n v="8.74"/>
    <n v="0.81200000000000006"/>
  </r>
  <r>
    <d v="2017-09-24T00:00:00"/>
    <n v="0.39592592592592596"/>
    <n v="28.67"/>
    <n v="14921"/>
    <n v="8.6300000000000008"/>
    <n v="0.85599999999999998"/>
  </r>
  <r>
    <d v="2017-09-24T00:00:00"/>
    <n v="0.40634259259259259"/>
    <n v="28.73"/>
    <n v="15028"/>
    <n v="8.6999999999999993"/>
    <n v="0.9"/>
  </r>
  <r>
    <d v="2017-09-24T00:00:00"/>
    <n v="0.41675925925925927"/>
    <n v="28.76"/>
    <n v="14935"/>
    <n v="8.64"/>
    <n v="0.94499999999999995"/>
  </r>
  <r>
    <d v="2017-09-24T00:00:00"/>
    <n v="0.42717592592592596"/>
    <n v="28.83"/>
    <n v="15577"/>
    <n v="9.0399999999999991"/>
    <n v="0.98899999999999999"/>
  </r>
  <r>
    <d v="2017-09-24T00:00:00"/>
    <n v="0.43759259259259259"/>
    <n v="28.87"/>
    <n v="18515"/>
    <n v="10.91"/>
    <n v="1.0309999999999999"/>
  </r>
  <r>
    <d v="2017-09-24T00:00:00"/>
    <n v="0.44800925925925927"/>
    <n v="28.88"/>
    <n v="27149"/>
    <n v="16.57"/>
    <n v="1.0660000000000001"/>
  </r>
  <r>
    <d v="2017-09-24T00:00:00"/>
    <n v="0.45842592592592596"/>
    <n v="28.82"/>
    <n v="30660"/>
    <n v="18.95"/>
    <n v="1.101"/>
  </r>
  <r>
    <d v="2017-09-24T00:00:00"/>
    <n v="0.46884259259259259"/>
    <n v="28.53"/>
    <n v="30813"/>
    <n v="19.059999999999999"/>
    <n v="1.129"/>
  </r>
  <r>
    <d v="2017-09-24T00:00:00"/>
    <n v="0.47925925925925927"/>
    <n v="28.35"/>
    <n v="33282"/>
    <n v="20.75"/>
    <n v="1.167"/>
  </r>
  <r>
    <d v="2017-09-24T00:00:00"/>
    <n v="0.48967592592592596"/>
    <n v="28.38"/>
    <n v="34458"/>
    <n v="21.57"/>
    <n v="1.1930000000000001"/>
  </r>
  <r>
    <d v="2017-09-24T00:00:00"/>
    <n v="0.50009259259259264"/>
    <n v="28.43"/>
    <n v="35665"/>
    <n v="22.4"/>
    <n v="1.218"/>
  </r>
  <r>
    <d v="2017-09-24T00:00:00"/>
    <n v="0.51050925925925927"/>
    <n v="28.47"/>
    <n v="36372"/>
    <n v="22.89"/>
    <n v="1.2430000000000001"/>
  </r>
  <r>
    <d v="2017-09-24T00:00:00"/>
    <n v="0.5209259259259259"/>
    <n v="28.51"/>
    <n v="37211"/>
    <n v="23.48"/>
    <n v="1.2569999999999999"/>
  </r>
  <r>
    <d v="2017-09-24T00:00:00"/>
    <n v="0.53134259259259264"/>
    <n v="28.55"/>
    <n v="38042"/>
    <n v="24.06"/>
    <n v="1.2669999999999999"/>
  </r>
  <r>
    <d v="2017-09-24T00:00:00"/>
    <n v="0.54175925925925927"/>
    <n v="28.59"/>
    <n v="39358"/>
    <n v="24.98"/>
    <n v="1.2669999999999999"/>
  </r>
  <r>
    <d v="2017-09-24T00:00:00"/>
    <n v="0.5521759259259259"/>
    <n v="28.62"/>
    <n v="39981"/>
    <n v="25.42"/>
    <n v="1.2529999999999999"/>
  </r>
  <r>
    <d v="2017-09-24T00:00:00"/>
    <n v="0.56259259259259264"/>
    <n v="28.64"/>
    <n v="40406"/>
    <n v="25.72"/>
    <n v="1.2310000000000001"/>
  </r>
  <r>
    <d v="2017-09-24T00:00:00"/>
    <n v="0.57300925925925927"/>
    <n v="28.67"/>
    <n v="40953"/>
    <n v="26.11"/>
    <n v="1.2050000000000001"/>
  </r>
  <r>
    <d v="2017-09-24T00:00:00"/>
    <n v="0.5834259259259259"/>
    <n v="28.66"/>
    <n v="41373"/>
    <n v="26.41"/>
    <n v="1.1759999999999999"/>
  </r>
  <r>
    <d v="2017-09-24T00:00:00"/>
    <n v="0.59384259259259264"/>
    <n v="28.66"/>
    <n v="41545"/>
    <n v="26.53"/>
    <n v="1.155"/>
  </r>
  <r>
    <d v="2017-09-24T00:00:00"/>
    <n v="0.60425925925925927"/>
    <n v="28.66"/>
    <n v="41456"/>
    <n v="26.47"/>
    <n v="1.1259999999999999"/>
  </r>
  <r>
    <d v="2017-09-24T00:00:00"/>
    <n v="0.6146759259259259"/>
    <n v="28.67"/>
    <n v="41686"/>
    <n v="26.63"/>
    <n v="1.095"/>
  </r>
  <r>
    <d v="2017-09-24T00:00:00"/>
    <n v="0.62509259259259264"/>
    <n v="28.68"/>
    <n v="41615"/>
    <n v="26.58"/>
    <n v="1.0649999999999999"/>
  </r>
  <r>
    <d v="2017-09-24T00:00:00"/>
    <n v="0.63550925925925927"/>
    <n v="28.7"/>
    <n v="40623"/>
    <n v="25.88"/>
    <n v="1.032"/>
  </r>
  <r>
    <d v="2017-09-24T00:00:00"/>
    <n v="0.6459259259259259"/>
    <n v="28.73"/>
    <n v="40046"/>
    <n v="25.47"/>
    <n v="1"/>
  </r>
  <r>
    <d v="2017-09-24T00:00:00"/>
    <n v="0.65634259259259264"/>
    <n v="28.74"/>
    <n v="39526"/>
    <n v="25.1"/>
    <n v="0.96799999999999997"/>
  </r>
  <r>
    <d v="2017-09-24T00:00:00"/>
    <n v="0.66675925925925927"/>
    <n v="28.75"/>
    <n v="38995"/>
    <n v="24.72"/>
    <n v="0.93700000000000006"/>
  </r>
  <r>
    <d v="2017-09-24T00:00:00"/>
    <n v="0.6771759259259259"/>
    <n v="28.8"/>
    <n v="38343"/>
    <n v="24.27"/>
    <n v="0.9"/>
  </r>
  <r>
    <d v="2017-09-24T00:00:00"/>
    <n v="0.68759259259259264"/>
    <n v="28.86"/>
    <n v="36876"/>
    <n v="23.24"/>
    <n v="0.86499999999999999"/>
  </r>
  <r>
    <d v="2017-09-24T00:00:00"/>
    <n v="0.69800925925925927"/>
    <n v="28.89"/>
    <n v="34268"/>
    <n v="21.42"/>
    <n v="0.83599999999999997"/>
  </r>
  <r>
    <d v="2017-09-24T00:00:00"/>
    <n v="0.7084259259259259"/>
    <n v="28.9"/>
    <n v="33646"/>
    <n v="20.99"/>
    <n v="0.80700000000000005"/>
  </r>
  <r>
    <d v="2017-09-24T00:00:00"/>
    <n v="0.71884259259259264"/>
    <n v="29.16"/>
    <n v="25469"/>
    <n v="15.45"/>
    <n v="0.78400000000000003"/>
  </r>
  <r>
    <d v="2017-09-24T00:00:00"/>
    <n v="0.72925925925925927"/>
    <n v="29.41"/>
    <n v="19744"/>
    <n v="11.69"/>
    <n v="0.75600000000000001"/>
  </r>
  <r>
    <d v="2017-09-24T00:00:00"/>
    <n v="0.7396759259259259"/>
    <n v="29.58"/>
    <n v="16436"/>
    <n v="9.57"/>
    <n v="0.73299999999999998"/>
  </r>
  <r>
    <d v="2017-09-24T00:00:00"/>
    <n v="0.75009259259259264"/>
    <n v="29.65"/>
    <n v="15928"/>
    <n v="9.25"/>
    <n v="0.70599999999999996"/>
  </r>
  <r>
    <d v="2017-09-24T00:00:00"/>
    <n v="0.76050925925925927"/>
    <n v="29.78"/>
    <n v="13344"/>
    <n v="7.64"/>
    <n v="0.68400000000000005"/>
  </r>
  <r>
    <d v="2017-09-24T00:00:00"/>
    <n v="0.7709259259259259"/>
    <n v="29.69"/>
    <n v="12794"/>
    <n v="7.3"/>
    <n v="0.66300000000000003"/>
  </r>
  <r>
    <d v="2017-09-24T00:00:00"/>
    <n v="0.78134259259259264"/>
    <n v="29.43"/>
    <n v="12119"/>
    <n v="6.88"/>
    <n v="0.64700000000000002"/>
  </r>
  <r>
    <d v="2017-09-24T00:00:00"/>
    <n v="0.79175925925925927"/>
    <n v="29.23"/>
    <n v="11205"/>
    <n v="6.33"/>
    <n v="0.63800000000000001"/>
  </r>
  <r>
    <d v="2017-09-24T00:00:00"/>
    <n v="0.8021759259259259"/>
    <n v="29.17"/>
    <n v="11271"/>
    <n v="6.37"/>
    <n v="0.63300000000000001"/>
  </r>
  <r>
    <d v="2017-09-24T00:00:00"/>
    <n v="0.81259259259259264"/>
    <n v="29.16"/>
    <n v="11049"/>
    <n v="6.23"/>
    <n v="0.63"/>
  </r>
  <r>
    <d v="2017-09-24T00:00:00"/>
    <n v="0.82300925925925927"/>
    <n v="29.15"/>
    <n v="10584"/>
    <n v="5.95"/>
    <n v="0.63400000000000001"/>
  </r>
  <r>
    <d v="2017-09-24T00:00:00"/>
    <n v="0.8334259259259259"/>
    <n v="29.11"/>
    <n v="9593"/>
    <n v="5.35"/>
    <n v="0.65700000000000003"/>
  </r>
  <r>
    <d v="2017-09-24T00:00:00"/>
    <n v="0.84384259259259264"/>
    <n v="29.1"/>
    <n v="8546"/>
    <n v="4.7300000000000004"/>
    <n v="0.68600000000000005"/>
  </r>
  <r>
    <d v="2017-09-24T00:00:00"/>
    <n v="0.85425925925925927"/>
    <n v="29.11"/>
    <n v="8203"/>
    <n v="4.5199999999999996"/>
    <n v="0.72099999999999997"/>
  </r>
  <r>
    <d v="2017-09-24T00:00:00"/>
    <n v="0.8646759259259259"/>
    <n v="29.08"/>
    <n v="8390"/>
    <n v="4.63"/>
    <n v="0.74399999999999999"/>
  </r>
  <r>
    <d v="2017-09-24T00:00:00"/>
    <n v="0.87509259259259264"/>
    <n v="29.09"/>
    <n v="8920"/>
    <n v="4.95"/>
    <n v="0.76800000000000002"/>
  </r>
  <r>
    <d v="2017-09-24T00:00:00"/>
    <n v="0.88550925925925927"/>
    <n v="29.13"/>
    <n v="9298"/>
    <n v="5.18"/>
    <n v="0.80200000000000005"/>
  </r>
  <r>
    <d v="2017-09-24T00:00:00"/>
    <n v="0.8959259259259259"/>
    <n v="29.22"/>
    <n v="9819"/>
    <n v="5.49"/>
    <n v="0.83199999999999996"/>
  </r>
  <r>
    <d v="2017-09-24T00:00:00"/>
    <n v="0.90634259259259264"/>
    <n v="29.3"/>
    <n v="11469"/>
    <n v="6.49"/>
    <n v="0.86399999999999999"/>
  </r>
  <r>
    <d v="2017-09-24T00:00:00"/>
    <n v="0.91675925925925927"/>
    <n v="29.3"/>
    <n v="13509"/>
    <n v="7.74"/>
    <n v="0.9"/>
  </r>
  <r>
    <d v="2017-09-24T00:00:00"/>
    <n v="0.9271759259259259"/>
    <n v="29.27"/>
    <n v="15143"/>
    <n v="8.76"/>
    <n v="0.93400000000000005"/>
  </r>
  <r>
    <d v="2017-09-24T00:00:00"/>
    <n v="0.93759259259259264"/>
    <n v="29.18"/>
    <n v="20084"/>
    <n v="11.91"/>
    <n v="0.96899999999999997"/>
  </r>
  <r>
    <d v="2017-09-24T00:00:00"/>
    <n v="0.94800925925925927"/>
    <n v="29.21"/>
    <n v="26159"/>
    <n v="15.91"/>
    <n v="1.0009999999999999"/>
  </r>
  <r>
    <d v="2017-09-24T00:00:00"/>
    <n v="0.9584259259259259"/>
    <n v="29.12"/>
    <n v="29794"/>
    <n v="18.350000000000001"/>
    <n v="1.032"/>
  </r>
  <r>
    <d v="2017-09-24T00:00:00"/>
    <n v="0.96884259259259264"/>
    <n v="29.09"/>
    <n v="31940"/>
    <n v="19.82"/>
    <n v="1.0640000000000001"/>
  </r>
  <r>
    <d v="2017-09-24T00:00:00"/>
    <n v="0.97925925925925927"/>
    <n v="29"/>
    <n v="32918"/>
    <n v="20.49"/>
    <n v="1.0980000000000001"/>
  </r>
  <r>
    <d v="2017-09-24T00:00:00"/>
    <n v="0.9896759259259259"/>
    <n v="29"/>
    <n v="33442"/>
    <n v="20.85"/>
    <n v="1.125"/>
  </r>
  <r>
    <d v="2017-09-25T00:00:00"/>
    <n v="9.2592592592592588E-5"/>
    <n v="29.02"/>
    <n v="34463"/>
    <n v="21.55"/>
    <n v="1.151"/>
  </r>
  <r>
    <d v="2017-09-25T00:00:00"/>
    <n v="1.050925925925926E-2"/>
    <n v="29.02"/>
    <n v="36671"/>
    <n v="23.09"/>
    <n v="1.1659999999999999"/>
  </r>
  <r>
    <d v="2017-09-25T00:00:00"/>
    <n v="2.0925925925925928E-2"/>
    <n v="29.02"/>
    <n v="37716"/>
    <n v="23.82"/>
    <n v="1.1839999999999999"/>
  </r>
  <r>
    <d v="2017-09-25T00:00:00"/>
    <n v="3.1342592592592596E-2"/>
    <n v="29.02"/>
    <n v="37876"/>
    <n v="23.93"/>
    <n v="1.1910000000000001"/>
  </r>
  <r>
    <d v="2017-09-25T00:00:00"/>
    <n v="4.1759259259259253E-2"/>
    <n v="29.02"/>
    <n v="38139"/>
    <n v="24.12"/>
    <n v="1.1950000000000001"/>
  </r>
  <r>
    <d v="2017-09-25T00:00:00"/>
    <n v="5.2175925925925924E-2"/>
    <n v="29.04"/>
    <n v="38394"/>
    <n v="24.29"/>
    <n v="1.1870000000000001"/>
  </r>
  <r>
    <d v="2017-09-25T00:00:00"/>
    <n v="6.2592592592592589E-2"/>
    <n v="29.04"/>
    <n v="38570"/>
    <n v="24.42"/>
    <n v="1.177"/>
  </r>
  <r>
    <d v="2017-09-25T00:00:00"/>
    <n v="7.300925925925926E-2"/>
    <n v="29.03"/>
    <n v="38857"/>
    <n v="24.62"/>
    <n v="1.1579999999999999"/>
  </r>
  <r>
    <d v="2017-09-25T00:00:00"/>
    <n v="8.3425925925925917E-2"/>
    <n v="29.02"/>
    <n v="39298"/>
    <n v="24.93"/>
    <n v="1.135"/>
  </r>
  <r>
    <d v="2017-09-25T00:00:00"/>
    <n v="9.3842592592592589E-2"/>
    <n v="29.01"/>
    <n v="39847"/>
    <n v="25.32"/>
    <n v="1.107"/>
  </r>
  <r>
    <d v="2017-09-25T00:00:00"/>
    <n v="0.10425925925925926"/>
    <n v="29.02"/>
    <n v="40211"/>
    <n v="25.58"/>
    <n v="1.0920000000000001"/>
  </r>
  <r>
    <d v="2017-09-25T00:00:00"/>
    <n v="0.11467592592592592"/>
    <n v="29.02"/>
    <n v="40111"/>
    <n v="25.51"/>
    <n v="1.06"/>
  </r>
  <r>
    <d v="2017-09-25T00:00:00"/>
    <n v="0.12509259259259259"/>
    <n v="29.02"/>
    <n v="39692"/>
    <n v="25.21"/>
    <n v="1.034"/>
  </r>
  <r>
    <d v="2017-09-25T00:00:00"/>
    <n v="0.13550925925925925"/>
    <n v="28.99"/>
    <n v="39231"/>
    <n v="24.89"/>
    <n v="1.0029999999999999"/>
  </r>
  <r>
    <d v="2017-09-25T00:00:00"/>
    <n v="0.14592592592592593"/>
    <n v="28.97"/>
    <n v="38981"/>
    <n v="24.71"/>
    <n v="0.97499999999999998"/>
  </r>
  <r>
    <d v="2017-09-25T00:00:00"/>
    <n v="0.15634259259259259"/>
    <n v="28.96"/>
    <n v="37503"/>
    <n v="23.67"/>
    <n v="0.94399999999999995"/>
  </r>
  <r>
    <d v="2017-09-25T00:00:00"/>
    <n v="0.16675925925925927"/>
    <n v="28.94"/>
    <n v="35155"/>
    <n v="22.04"/>
    <n v="0.91300000000000003"/>
  </r>
  <r>
    <d v="2017-09-25T00:00:00"/>
    <n v="0.17717592592592593"/>
    <n v="28.92"/>
    <n v="32448"/>
    <n v="20.170000000000002"/>
    <n v="0.88500000000000001"/>
  </r>
  <r>
    <d v="2017-09-25T00:00:00"/>
    <n v="0.18759259259259262"/>
    <n v="28.86"/>
    <n v="27919"/>
    <n v="17.09"/>
    <n v="0.85599999999999998"/>
  </r>
  <r>
    <d v="2017-09-25T00:00:00"/>
    <n v="0.19800925925925927"/>
    <n v="28.8"/>
    <n v="23876"/>
    <n v="14.4"/>
    <n v="0.82799999999999996"/>
  </r>
  <r>
    <d v="2017-09-25T00:00:00"/>
    <n v="0.20842592592592593"/>
    <n v="28.75"/>
    <n v="21681"/>
    <n v="12.96"/>
    <n v="0.79900000000000004"/>
  </r>
  <r>
    <d v="2017-09-25T00:00:00"/>
    <n v="0.21884259259259262"/>
    <n v="28.74"/>
    <n v="20070"/>
    <n v="11.91"/>
    <n v="0.77100000000000002"/>
  </r>
  <r>
    <d v="2017-09-25T00:00:00"/>
    <n v="0.22925925925925927"/>
    <n v="28.73"/>
    <n v="17910"/>
    <n v="10.52"/>
    <n v="0.74099999999999999"/>
  </r>
  <r>
    <d v="2017-09-25T00:00:00"/>
    <n v="0.23967592592592593"/>
    <n v="28.74"/>
    <n v="16762"/>
    <n v="9.7899999999999991"/>
    <n v="0.71199999999999997"/>
  </r>
  <r>
    <d v="2017-09-25T00:00:00"/>
    <n v="0.25009259259259259"/>
    <n v="28.74"/>
    <n v="16197"/>
    <n v="9.43"/>
    <n v="0.68500000000000005"/>
  </r>
  <r>
    <d v="2017-09-25T00:00:00"/>
    <n v="0.26050925925925927"/>
    <n v="28.7"/>
    <n v="15359"/>
    <n v="8.9"/>
    <n v="0.66200000000000003"/>
  </r>
  <r>
    <d v="2017-09-25T00:00:00"/>
    <n v="0.27092592592592596"/>
    <n v="28.72"/>
    <n v="14783"/>
    <n v="8.5399999999999991"/>
    <n v="0.63900000000000001"/>
  </r>
  <r>
    <d v="2017-09-25T00:00:00"/>
    <n v="0.28134259259259259"/>
    <n v="28.74"/>
    <n v="14267"/>
    <n v="8.2200000000000006"/>
    <n v="0.61599999999999999"/>
  </r>
  <r>
    <d v="2017-09-25T00:00:00"/>
    <n v="0.29175925925925927"/>
    <n v="28.75"/>
    <n v="13880"/>
    <n v="7.98"/>
    <n v="0.59899999999999998"/>
  </r>
  <r>
    <d v="2017-09-25T00:00:00"/>
    <n v="0.30217592592592596"/>
    <n v="28.74"/>
    <n v="13456"/>
    <n v="7.72"/>
    <n v="0.59199999999999997"/>
  </r>
  <r>
    <d v="2017-09-25T00:00:00"/>
    <n v="0.31259259259259259"/>
    <n v="28.72"/>
    <n v="12966"/>
    <n v="7.41"/>
    <n v="0.58599999999999997"/>
  </r>
  <r>
    <d v="2017-09-25T00:00:00"/>
    <n v="0.32300925925925927"/>
    <n v="28.72"/>
    <n v="12663"/>
    <n v="7.23"/>
    <n v="0.58799999999999997"/>
  </r>
  <r>
    <d v="2017-09-25T00:00:00"/>
    <n v="0.33342592592592596"/>
    <n v="28.74"/>
    <n v="12715"/>
    <n v="7.26"/>
    <n v="0.61"/>
  </r>
  <r>
    <d v="2017-09-25T00:00:00"/>
    <n v="0.34384259259259259"/>
    <n v="28.78"/>
    <n v="13322"/>
    <n v="7.63"/>
    <n v="0.625"/>
  </r>
  <r>
    <d v="2017-09-25T00:00:00"/>
    <n v="0.35425925925925927"/>
    <n v="28.93"/>
    <n v="23051"/>
    <n v="13.85"/>
    <n v="0.65300000000000002"/>
  </r>
  <r>
    <d v="2017-09-25T00:00:00"/>
    <n v="0.36467592592592596"/>
    <n v="28.95"/>
    <n v="27794"/>
    <n v="17.010000000000002"/>
    <n v="0.67700000000000005"/>
  </r>
  <r>
    <d v="2017-09-25T00:00:00"/>
    <n v="0.37509259259259259"/>
    <n v="29.02"/>
    <n v="37084"/>
    <n v="23.38"/>
    <n v="0.70199999999999996"/>
  </r>
  <r>
    <d v="2017-09-25T00:00:00"/>
    <n v="0.38550925925925927"/>
    <n v="29.04"/>
    <n v="37270"/>
    <n v="23.51"/>
    <n v="0.73299999999999998"/>
  </r>
  <r>
    <d v="2017-09-25T00:00:00"/>
    <n v="0.39592592592592596"/>
    <n v="29.05"/>
    <n v="37191"/>
    <n v="23.45"/>
    <n v="0.76100000000000001"/>
  </r>
  <r>
    <d v="2017-09-25T00:00:00"/>
    <n v="0.40634259259259259"/>
    <n v="29.06"/>
    <n v="36023"/>
    <n v="22.64"/>
    <n v="0.79700000000000004"/>
  </r>
  <r>
    <d v="2017-09-25T00:00:00"/>
    <n v="0.41675925925925927"/>
    <n v="29.07"/>
    <n v="35327"/>
    <n v="22.15"/>
    <n v="0.83499999999999996"/>
  </r>
  <r>
    <d v="2017-09-25T00:00:00"/>
    <n v="0.42717592592592596"/>
    <n v="29.07"/>
    <n v="34046"/>
    <n v="21.27"/>
    <n v="0.872"/>
  </r>
  <r>
    <d v="2017-09-25T00:00:00"/>
    <n v="0.43759259259259259"/>
    <n v="29.03"/>
    <n v="34155"/>
    <n v="21.34"/>
    <n v="0.91400000000000003"/>
  </r>
  <r>
    <d v="2017-09-25T00:00:00"/>
    <n v="0.44800925925925927"/>
    <n v="29.04"/>
    <n v="33488"/>
    <n v="20.88"/>
    <n v="0.95499999999999996"/>
  </r>
  <r>
    <d v="2017-09-25T00:00:00"/>
    <n v="0.45842592592592596"/>
    <n v="29.12"/>
    <n v="31285"/>
    <n v="19.37"/>
    <n v="0.996"/>
  </r>
  <r>
    <d v="2017-09-25T00:00:00"/>
    <n v="0.46884259259259259"/>
    <n v="28.8"/>
    <n v="31904"/>
    <n v="19.8"/>
    <n v="1.034"/>
  </r>
  <r>
    <d v="2017-09-25T00:00:00"/>
    <n v="0.47925925925925927"/>
    <n v="28.76"/>
    <n v="33641"/>
    <n v="20.99"/>
    <n v="1.07"/>
  </r>
  <r>
    <d v="2017-09-25T00:00:00"/>
    <n v="0.48967592592592596"/>
    <n v="28.76"/>
    <n v="33171"/>
    <n v="20.67"/>
    <n v="1.103"/>
  </r>
  <r>
    <d v="2017-09-25T00:00:00"/>
    <n v="0.50009259259259264"/>
    <n v="28.75"/>
    <n v="33140"/>
    <n v="20.65"/>
    <n v="1.143"/>
  </r>
  <r>
    <d v="2017-09-25T00:00:00"/>
    <n v="0.51050925925925927"/>
    <n v="28.78"/>
    <n v="33808"/>
    <n v="21.11"/>
    <n v="1.1759999999999999"/>
  </r>
  <r>
    <d v="2017-09-25T00:00:00"/>
    <n v="0.5209259259259259"/>
    <n v="28.8"/>
    <n v="34362"/>
    <n v="21.49"/>
    <n v="1.208"/>
  </r>
  <r>
    <d v="2017-09-25T00:00:00"/>
    <n v="0.53134259259259264"/>
    <n v="28.78"/>
    <n v="35414"/>
    <n v="22.22"/>
    <n v="1.2290000000000001"/>
  </r>
  <r>
    <d v="2017-09-25T00:00:00"/>
    <n v="0.54175925925925927"/>
    <n v="28.82"/>
    <n v="36480"/>
    <n v="22.96"/>
    <n v="1.2509999999999999"/>
  </r>
  <r>
    <d v="2017-09-25T00:00:00"/>
    <n v="0.5521759259259259"/>
    <n v="28.87"/>
    <n v="37527"/>
    <n v="23.69"/>
    <n v="1.2689999999999999"/>
  </r>
  <r>
    <d v="2017-09-25T00:00:00"/>
    <n v="0.56259259259259264"/>
    <n v="28.92"/>
    <n v="38212"/>
    <n v="24.17"/>
    <n v="1.2869999999999999"/>
  </r>
  <r>
    <d v="2017-09-25T00:00:00"/>
    <n v="0.57300925925925927"/>
    <n v="28.95"/>
    <n v="38479"/>
    <n v="24.36"/>
    <n v="1.2749999999999999"/>
  </r>
  <r>
    <d v="2017-09-25T00:00:00"/>
    <n v="0.5834259259259259"/>
    <n v="29"/>
    <n v="39163"/>
    <n v="24.84"/>
    <n v="1.264"/>
  </r>
  <r>
    <d v="2017-09-25T00:00:00"/>
    <n v="0.59384259259259264"/>
    <n v="29.04"/>
    <n v="40180"/>
    <n v="25.55"/>
    <n v="1.242"/>
  </r>
  <r>
    <d v="2017-09-25T00:00:00"/>
    <n v="0.60425925925925927"/>
    <n v="29.05"/>
    <n v="40302"/>
    <n v="25.64"/>
    <n v="1.2230000000000001"/>
  </r>
  <r>
    <d v="2017-09-25T00:00:00"/>
    <n v="0.6146759259259259"/>
    <n v="29.06"/>
    <n v="40184"/>
    <n v="25.56"/>
    <n v="1.198"/>
  </r>
  <r>
    <d v="2017-09-25T00:00:00"/>
    <n v="0.62509259259259264"/>
    <n v="29.07"/>
    <n v="39966"/>
    <n v="25.4"/>
    <n v="1.18"/>
  </r>
  <r>
    <d v="2017-09-25T00:00:00"/>
    <n v="0.63550925925925927"/>
    <n v="29.08"/>
    <n v="39599"/>
    <n v="25.14"/>
    <n v="1.151"/>
  </r>
  <r>
    <d v="2017-09-25T00:00:00"/>
    <n v="0.6459259259259259"/>
    <n v="29.08"/>
    <n v="38645"/>
    <n v="24.47"/>
    <n v="1.1259999999999999"/>
  </r>
  <r>
    <d v="2017-09-25T00:00:00"/>
    <n v="0.65634259259259264"/>
    <n v="29.08"/>
    <n v="37028"/>
    <n v="23.34"/>
    <n v="1.097"/>
  </r>
  <r>
    <d v="2017-09-25T00:00:00"/>
    <n v="0.66675925925925927"/>
    <n v="29.09"/>
    <n v="35784"/>
    <n v="22.47"/>
    <n v="1.0680000000000001"/>
  </r>
  <r>
    <d v="2017-09-25T00:00:00"/>
    <n v="0.6771759259259259"/>
    <n v="29.11"/>
    <n v="34426"/>
    <n v="21.53"/>
    <n v="1.0369999999999999"/>
  </r>
  <r>
    <d v="2017-09-25T00:00:00"/>
    <n v="0.68759259259259264"/>
    <n v="29.17"/>
    <n v="31776"/>
    <n v="19.7"/>
    <n v="1.01"/>
  </r>
  <r>
    <d v="2017-09-25T00:00:00"/>
    <n v="0.69800925925925927"/>
    <n v="29.21"/>
    <n v="30580"/>
    <n v="18.89"/>
    <n v="0.98099999999999998"/>
  </r>
  <r>
    <d v="2017-09-25T00:00:00"/>
    <n v="0.7084259259259259"/>
    <n v="29.24"/>
    <n v="29047"/>
    <n v="17.84"/>
    <n v="0.95799999999999996"/>
  </r>
  <r>
    <d v="2017-09-25T00:00:00"/>
    <n v="0.71884259259259264"/>
    <n v="29.29"/>
    <n v="26630"/>
    <n v="16.22"/>
    <n v="0.92900000000000005"/>
  </r>
  <r>
    <d v="2017-09-25T00:00:00"/>
    <n v="0.72925925925925927"/>
    <n v="29.34"/>
    <n v="24339"/>
    <n v="14.69"/>
    <n v="0.90500000000000003"/>
  </r>
  <r>
    <d v="2017-09-25T00:00:00"/>
    <n v="0.7396759259259259"/>
    <n v="29.35"/>
    <n v="22643"/>
    <n v="13.58"/>
    <n v="0.878"/>
  </r>
  <r>
    <d v="2017-09-25T00:00:00"/>
    <n v="0.75009259259259264"/>
    <n v="29.37"/>
    <n v="21055"/>
    <n v="12.54"/>
    <n v="0.85299999999999998"/>
  </r>
  <r>
    <d v="2017-09-25T00:00:00"/>
    <n v="0.76050925925925927"/>
    <n v="29.38"/>
    <n v="19668"/>
    <n v="11.64"/>
    <n v="0.82399999999999995"/>
  </r>
  <r>
    <d v="2017-09-25T00:00:00"/>
    <n v="0.7709259259259259"/>
    <n v="29.38"/>
    <n v="18918"/>
    <n v="11.16"/>
    <n v="0.79100000000000004"/>
  </r>
  <r>
    <d v="2017-09-25T00:00:00"/>
    <n v="0.78134259259259264"/>
    <n v="29.28"/>
    <n v="20625"/>
    <n v="12.26"/>
    <n v="0.76400000000000001"/>
  </r>
  <r>
    <d v="2017-09-25T00:00:00"/>
    <n v="0.79175925925925927"/>
    <n v="29.26"/>
    <n v="22176"/>
    <n v="13.27"/>
    <n v="0.75"/>
  </r>
  <r>
    <d v="2017-09-25T00:00:00"/>
    <n v="0.8021759259259259"/>
    <n v="29.32"/>
    <n v="20396"/>
    <n v="12.11"/>
    <n v="0.72899999999999998"/>
  </r>
  <r>
    <d v="2017-09-25T00:00:00"/>
    <n v="0.81259259259259264"/>
    <n v="29.28"/>
    <n v="21637"/>
    <n v="12.92"/>
    <n v="0.71399999999999997"/>
  </r>
  <r>
    <d v="2017-09-25T00:00:00"/>
    <n v="0.82300925925925927"/>
    <n v="29.24"/>
    <n v="25737"/>
    <n v="15.62"/>
    <n v="0.70599999999999996"/>
  </r>
  <r>
    <d v="2017-09-25T00:00:00"/>
    <n v="0.8334259259259259"/>
    <n v="29.23"/>
    <n v="27235"/>
    <n v="16.63"/>
    <n v="0.70199999999999996"/>
  </r>
  <r>
    <d v="2017-09-25T00:00:00"/>
    <n v="0.84384259259259264"/>
    <n v="29.22"/>
    <n v="30469"/>
    <n v="18.809999999999999"/>
    <n v="0.69899999999999995"/>
  </r>
  <r>
    <d v="2017-09-25T00:00:00"/>
    <n v="0.85425925925925927"/>
    <n v="29.2"/>
    <n v="35908"/>
    <n v="22.55"/>
    <n v="0.71"/>
  </r>
  <r>
    <d v="2017-09-25T00:00:00"/>
    <n v="0.8646759259259259"/>
    <n v="29.21"/>
    <n v="36885"/>
    <n v="23.23"/>
    <n v="0.72799999999999998"/>
  </r>
  <r>
    <d v="2017-09-25T00:00:00"/>
    <n v="0.87509259259259264"/>
    <n v="29.21"/>
    <n v="37609"/>
    <n v="23.74"/>
    <n v="0.747"/>
  </r>
  <r>
    <d v="2017-09-25T00:00:00"/>
    <n v="0.88550925925925927"/>
    <n v="29.22"/>
    <n v="38162"/>
    <n v="24.13"/>
    <n v="0.76800000000000002"/>
  </r>
  <r>
    <d v="2017-09-25T00:00:00"/>
    <n v="0.8959259259259259"/>
    <n v="29.24"/>
    <n v="38586"/>
    <n v="24.42"/>
    <n v="0.79600000000000004"/>
  </r>
  <r>
    <d v="2017-09-25T00:00:00"/>
    <n v="0.90634259259259264"/>
    <n v="29.24"/>
    <n v="39320"/>
    <n v="24.94"/>
    <n v="0.81599999999999995"/>
  </r>
  <r>
    <d v="2017-09-25T00:00:00"/>
    <n v="0.91675925925925927"/>
    <n v="29.21"/>
    <n v="40061"/>
    <n v="25.46"/>
    <n v="0.84"/>
  </r>
  <r>
    <d v="2017-09-25T00:00:00"/>
    <n v="0.9271759259259259"/>
    <n v="29.22"/>
    <n v="40360"/>
    <n v="25.68"/>
    <n v="0.876"/>
  </r>
  <r>
    <d v="2017-09-25T00:00:00"/>
    <n v="0.93759259259259264"/>
    <n v="29.22"/>
    <n v="39953"/>
    <n v="25.39"/>
    <n v="0.90900000000000003"/>
  </r>
  <r>
    <d v="2017-09-25T00:00:00"/>
    <n v="0.94800925925925927"/>
    <n v="29.24"/>
    <n v="39813"/>
    <n v="25.29"/>
    <n v="0.93400000000000005"/>
  </r>
  <r>
    <d v="2017-09-25T00:00:00"/>
    <n v="0.9584259259259259"/>
    <n v="29.26"/>
    <n v="39786"/>
    <n v="25.27"/>
    <n v="0.96099999999999997"/>
  </r>
  <r>
    <d v="2017-09-25T00:00:00"/>
    <n v="0.96884259259259264"/>
    <n v="29.27"/>
    <n v="39663"/>
    <n v="25.18"/>
    <n v="0.99299999999999999"/>
  </r>
  <r>
    <d v="2017-09-25T00:00:00"/>
    <n v="0.97925925925925927"/>
    <n v="29.32"/>
    <n v="39683"/>
    <n v="25.19"/>
    <n v="1.018"/>
  </r>
  <r>
    <d v="2017-09-25T00:00:00"/>
    <n v="0.9896759259259259"/>
    <n v="29.34"/>
    <n v="39601"/>
    <n v="25.14"/>
    <n v="1.0529999999999999"/>
  </r>
  <r>
    <d v="2017-09-26T00:00:00"/>
    <n v="9.2592592592592588E-5"/>
    <n v="29.33"/>
    <n v="39396"/>
    <n v="24.99"/>
    <n v="1.0840000000000001"/>
  </r>
  <r>
    <d v="2017-09-26T00:00:00"/>
    <n v="1.050925925925926E-2"/>
    <n v="29.36"/>
    <n v="38925"/>
    <n v="24.66"/>
    <n v="1.109"/>
  </r>
  <r>
    <d v="2017-09-26T00:00:00"/>
    <n v="2.0925925925925928E-2"/>
    <n v="29.42"/>
    <n v="38145"/>
    <n v="24.11"/>
    <n v="1.1339999999999999"/>
  </r>
  <r>
    <d v="2017-09-26T00:00:00"/>
    <n v="3.1342592592592596E-2"/>
    <n v="29.43"/>
    <n v="37681"/>
    <n v="23.78"/>
    <n v="1.1599999999999999"/>
  </r>
  <r>
    <d v="2017-09-26T00:00:00"/>
    <n v="4.1759259259259253E-2"/>
    <n v="29.47"/>
    <n v="37006"/>
    <n v="23.31"/>
    <n v="1.1719999999999999"/>
  </r>
  <r>
    <d v="2017-09-26T00:00:00"/>
    <n v="5.2175925925925924E-2"/>
    <n v="29.36"/>
    <n v="37501"/>
    <n v="23.66"/>
    <n v="1.1830000000000001"/>
  </r>
  <r>
    <d v="2017-09-26T00:00:00"/>
    <n v="6.2592592592592589E-2"/>
    <n v="29.34"/>
    <n v="37775"/>
    <n v="23.85"/>
    <n v="1.1879999999999999"/>
  </r>
  <r>
    <d v="2017-09-26T00:00:00"/>
    <n v="7.300925925925926E-2"/>
    <n v="29.36"/>
    <n v="37879"/>
    <n v="23.93"/>
    <n v="1.1870000000000001"/>
  </r>
  <r>
    <d v="2017-09-26T00:00:00"/>
    <n v="8.3425925925925917E-2"/>
    <n v="29.35"/>
    <n v="38183"/>
    <n v="24.14"/>
    <n v="1.1819999999999999"/>
  </r>
  <r>
    <d v="2017-09-26T00:00:00"/>
    <n v="9.3842592592592589E-2"/>
    <n v="29.31"/>
    <n v="37876"/>
    <n v="23.92"/>
    <n v="1.1759999999999999"/>
  </r>
  <r>
    <d v="2017-09-26T00:00:00"/>
    <n v="0.10425925925925926"/>
    <n v="29.27"/>
    <n v="36335"/>
    <n v="22.85"/>
    <n v="1.163"/>
  </r>
  <r>
    <d v="2017-09-26T00:00:00"/>
    <n v="0.11467592592592592"/>
    <n v="29.22"/>
    <n v="33894"/>
    <n v="21.16"/>
    <n v="1.1399999999999999"/>
  </r>
  <r>
    <d v="2017-09-26T00:00:00"/>
    <n v="0.12509259259259259"/>
    <n v="29.2"/>
    <n v="34330"/>
    <n v="21.46"/>
    <n v="1.1180000000000001"/>
  </r>
  <r>
    <d v="2017-09-26T00:00:00"/>
    <n v="0.13550925925925925"/>
    <n v="29.28"/>
    <n v="36831"/>
    <n v="23.19"/>
    <n v="1.095"/>
  </r>
  <r>
    <d v="2017-09-26T00:00:00"/>
    <n v="0.14592592592592593"/>
    <n v="29.4"/>
    <n v="38018"/>
    <n v="24.02"/>
    <n v="1.0680000000000001"/>
  </r>
  <r>
    <d v="2017-09-26T00:00:00"/>
    <n v="0.15634259259259259"/>
    <n v="29.41"/>
    <n v="38537"/>
    <n v="24.39"/>
    <n v="1.034"/>
  </r>
  <r>
    <d v="2017-09-26T00:00:00"/>
    <n v="0.16675925925925927"/>
    <n v="29.4"/>
    <n v="39207"/>
    <n v="24.86"/>
    <n v="1.0069999999999999"/>
  </r>
  <r>
    <d v="2017-09-26T00:00:00"/>
    <n v="0.17717592592592593"/>
    <n v="29.34"/>
    <n v="39615"/>
    <n v="25.15"/>
    <n v="0.97699999999999998"/>
  </r>
  <r>
    <d v="2017-09-26T00:00:00"/>
    <n v="0.18759259259259262"/>
    <n v="29.34"/>
    <n v="40447"/>
    <n v="25.73"/>
    <n v="0.94899999999999995"/>
  </r>
  <r>
    <d v="2017-09-26T00:00:00"/>
    <n v="0.19800925925925927"/>
    <n v="29.33"/>
    <n v="39822"/>
    <n v="25.29"/>
    <n v="0.91700000000000004"/>
  </r>
  <r>
    <d v="2017-09-26T00:00:00"/>
    <n v="0.20842592592592593"/>
    <n v="29.37"/>
    <n v="40846"/>
    <n v="26.02"/>
    <n v="0.89100000000000001"/>
  </r>
  <r>
    <d v="2017-09-26T00:00:00"/>
    <n v="0.21884259259259262"/>
    <n v="29.4"/>
    <n v="41462"/>
    <n v="26.45"/>
    <n v="0.86699999999999999"/>
  </r>
  <r>
    <d v="2017-09-26T00:00:00"/>
    <n v="0.22925925925925927"/>
    <n v="29.4"/>
    <n v="42084"/>
    <n v="26.9"/>
    <n v="0.83199999999999996"/>
  </r>
  <r>
    <d v="2017-09-26T00:00:00"/>
    <n v="0.23967592592592593"/>
    <n v="29.38"/>
    <n v="42626"/>
    <n v="27.28"/>
    <n v="0.80500000000000005"/>
  </r>
  <r>
    <d v="2017-09-26T00:00:00"/>
    <n v="0.25009259259259259"/>
    <n v="29.38"/>
    <n v="42956"/>
    <n v="27.52"/>
    <n v="0.77400000000000002"/>
  </r>
  <r>
    <d v="2017-09-26T00:00:00"/>
    <n v="0.26050925925925927"/>
    <n v="29.38"/>
    <n v="43268"/>
    <n v="27.74"/>
    <n v="0.754"/>
  </r>
  <r>
    <d v="2017-09-26T00:00:00"/>
    <n v="0.27092592592592596"/>
    <n v="29.39"/>
    <n v="43587"/>
    <n v="27.97"/>
    <n v="0.72599999999999998"/>
  </r>
  <r>
    <d v="2017-09-26T00:00:00"/>
    <n v="0.28134259259259259"/>
    <n v="29.39"/>
    <n v="43687"/>
    <n v="28.04"/>
    <n v="0.7"/>
  </r>
  <r>
    <d v="2017-09-26T00:00:00"/>
    <n v="0.29175925925925927"/>
    <n v="29.39"/>
    <n v="43746"/>
    <n v="28.08"/>
    <n v="0.68300000000000005"/>
  </r>
  <r>
    <d v="2017-09-26T00:00:00"/>
    <n v="0.30217592592592596"/>
    <n v="29.39"/>
    <n v="43787"/>
    <n v="28.11"/>
    <n v="0.67"/>
  </r>
  <r>
    <d v="2017-09-26T00:00:00"/>
    <n v="0.31259259259259259"/>
    <n v="29.37"/>
    <n v="43689"/>
    <n v="28.04"/>
    <n v="0.65600000000000003"/>
  </r>
  <r>
    <d v="2017-09-26T00:00:00"/>
    <n v="0.32300925925925927"/>
    <n v="29.36"/>
    <n v="43498"/>
    <n v="27.91"/>
    <n v="0.65300000000000002"/>
  </r>
  <r>
    <d v="2017-09-26T00:00:00"/>
    <n v="0.33342592592592596"/>
    <n v="29.3"/>
    <n v="34319"/>
    <n v="21.45"/>
    <n v="0.67200000000000004"/>
  </r>
  <r>
    <d v="2017-09-26T00:00:00"/>
    <n v="0.34384259259259259"/>
    <n v="29.07"/>
    <n v="18365"/>
    <n v="10.81"/>
    <n v="0.67300000000000004"/>
  </r>
  <r>
    <d v="2017-09-26T00:00:00"/>
    <n v="0.35425925925925927"/>
    <n v="28.99"/>
    <n v="18918"/>
    <n v="11.16"/>
    <n v="0.68"/>
  </r>
  <r>
    <d v="2017-09-26T00:00:00"/>
    <n v="0.36467592592592596"/>
    <n v="28.9"/>
    <n v="19688"/>
    <n v="11.66"/>
    <n v="0.70299999999999996"/>
  </r>
  <r>
    <d v="2017-09-26T00:00:00"/>
    <n v="0.37509259259259259"/>
    <n v="29.04"/>
    <n v="20863"/>
    <n v="12.42"/>
    <n v="0.73699999999999999"/>
  </r>
  <r>
    <d v="2017-09-26T00:00:00"/>
    <n v="0.38550925925925927"/>
    <n v="29.08"/>
    <n v="25854"/>
    <n v="15.71"/>
    <n v="0.64700000000000002"/>
  </r>
  <r>
    <d v="2017-09-26T00:00:00"/>
    <n v="0.39592592592592596"/>
    <n v="29.08"/>
    <n v="31949"/>
    <n v="19.82"/>
    <n v="0.69399999999999995"/>
  </r>
  <r>
    <d v="2017-09-26T00:00:00"/>
    <n v="0.40634259259259259"/>
    <n v="29.12"/>
    <n v="32399"/>
    <n v="20.13"/>
    <n v="0.79100000000000004"/>
  </r>
  <r>
    <d v="2017-09-26T00:00:00"/>
    <n v="0.41675925925925927"/>
    <n v="29.07"/>
    <n v="25992"/>
    <n v="15.8"/>
    <n v="0.78100000000000003"/>
  </r>
  <r>
    <d v="2017-09-26T00:00:00"/>
    <n v="0.42717592592592596"/>
    <n v="29.17"/>
    <n v="35711"/>
    <n v="22.42"/>
    <n v="0.79600000000000004"/>
  </r>
  <r>
    <d v="2017-09-26T00:00:00"/>
    <n v="0.43759259259259259"/>
    <n v="29.22"/>
    <n v="38063"/>
    <n v="24.06"/>
    <n v="0.84"/>
  </r>
  <r>
    <d v="2017-09-26T00:00:00"/>
    <n v="0.44800925925925927"/>
    <n v="29.22"/>
    <n v="36909"/>
    <n v="23.25"/>
    <n v="0.86699999999999999"/>
  </r>
  <r>
    <d v="2017-09-26T00:00:00"/>
    <n v="0.45842592592592596"/>
    <n v="29.24"/>
    <n v="35681"/>
    <n v="22.39"/>
    <n v="0.89400000000000002"/>
  </r>
  <r>
    <d v="2017-09-26T00:00:00"/>
    <n v="0.46884259259259259"/>
    <n v="29.24"/>
    <n v="34724"/>
    <n v="21.73"/>
    <n v="0.92600000000000005"/>
  </r>
  <r>
    <d v="2017-09-26T00:00:00"/>
    <n v="0.47925925925925927"/>
    <n v="29.33"/>
    <n v="35263"/>
    <n v="22.1"/>
    <n v="0.96099999999999997"/>
  </r>
  <r>
    <d v="2017-09-26T00:00:00"/>
    <n v="0.48967592592592596"/>
    <n v="29.31"/>
    <n v="33596"/>
    <n v="20.95"/>
    <n v="0.98899999999999999"/>
  </r>
  <r>
    <d v="2017-09-26T00:00:00"/>
    <n v="0.50009259259259264"/>
    <n v="29.31"/>
    <n v="33189"/>
    <n v="20.67"/>
    <n v="1.0349999999999999"/>
  </r>
  <r>
    <d v="2017-09-26T00:00:00"/>
    <n v="0.51050925925925927"/>
    <n v="29.32"/>
    <n v="33245"/>
    <n v="20.71"/>
    <n v="1.0740000000000001"/>
  </r>
  <r>
    <d v="2017-09-26T00:00:00"/>
    <n v="0.5209259259259259"/>
    <n v="29.32"/>
    <n v="33310"/>
    <n v="20.75"/>
    <n v="1.1100000000000001"/>
  </r>
  <r>
    <d v="2017-09-26T00:00:00"/>
    <n v="0.53134259259259264"/>
    <n v="29.32"/>
    <n v="33451"/>
    <n v="20.85"/>
    <n v="1.135"/>
  </r>
  <r>
    <d v="2017-09-26T00:00:00"/>
    <n v="0.54175925925925927"/>
    <n v="29.34"/>
    <n v="35377"/>
    <n v="22.18"/>
    <n v="1.1599999999999999"/>
  </r>
  <r>
    <d v="2017-09-26T00:00:00"/>
    <n v="0.5521759259259259"/>
    <n v="29.34"/>
    <n v="35217"/>
    <n v="22.07"/>
    <n v="1.1830000000000001"/>
  </r>
  <r>
    <d v="2017-09-26T00:00:00"/>
    <n v="0.56259259259259264"/>
    <n v="29.31"/>
    <n v="36593"/>
    <n v="23.03"/>
    <n v="1.214"/>
  </r>
  <r>
    <d v="2017-09-26T00:00:00"/>
    <n v="0.57300925925925927"/>
    <n v="29.3"/>
    <n v="37105"/>
    <n v="23.38"/>
    <n v="1.2390000000000001"/>
  </r>
  <r>
    <d v="2017-09-26T00:00:00"/>
    <n v="0.5834259259259259"/>
    <n v="29.34"/>
    <n v="38592"/>
    <n v="24.43"/>
    <n v="1.2669999999999999"/>
  </r>
  <r>
    <d v="2017-09-26T00:00:00"/>
    <n v="0.59384259259259264"/>
    <n v="29.35"/>
    <n v="39501"/>
    <n v="25.07"/>
    <n v="1.2709999999999999"/>
  </r>
  <r>
    <d v="2017-09-26T00:00:00"/>
    <n v="0.60425925925925927"/>
    <n v="29.35"/>
    <n v="40152"/>
    <n v="25.53"/>
    <n v="1.2769999999999999"/>
  </r>
  <r>
    <d v="2017-09-26T00:00:00"/>
    <n v="0.6146759259259259"/>
    <n v="29.34"/>
    <n v="41061"/>
    <n v="26.17"/>
    <n v="1.272"/>
  </r>
  <r>
    <d v="2017-09-26T00:00:00"/>
    <n v="0.62509259259259264"/>
    <n v="29.33"/>
    <n v="41919"/>
    <n v="26.78"/>
    <n v="1.25"/>
  </r>
  <r>
    <d v="2017-09-26T00:00:00"/>
    <n v="0.63550925925925927"/>
    <n v="29.33"/>
    <n v="42408"/>
    <n v="27.13"/>
    <n v="1.25"/>
  </r>
  <r>
    <d v="2017-09-26T00:00:00"/>
    <n v="0.6459259259259259"/>
    <n v="29.33"/>
    <n v="42766"/>
    <n v="27.38"/>
    <n v="1.2310000000000001"/>
  </r>
  <r>
    <d v="2017-09-26T00:00:00"/>
    <n v="0.65634259259259264"/>
    <n v="29.35"/>
    <n v="42662"/>
    <n v="27.31"/>
    <n v="1.2010000000000001"/>
  </r>
  <r>
    <d v="2017-09-26T00:00:00"/>
    <n v="0.66675925925925927"/>
    <n v="29.36"/>
    <n v="42793"/>
    <n v="27.4"/>
    <n v="1.1719999999999999"/>
  </r>
  <r>
    <d v="2017-09-26T00:00:00"/>
    <n v="0.6771759259259259"/>
    <n v="29.37"/>
    <n v="42564"/>
    <n v="27.24"/>
    <n v="1.151"/>
  </r>
  <r>
    <d v="2017-09-26T00:00:00"/>
    <n v="0.68759259259259264"/>
    <n v="29.4"/>
    <n v="40741"/>
    <n v="25.94"/>
    <n v="1.1220000000000001"/>
  </r>
  <r>
    <d v="2017-09-26T00:00:00"/>
    <n v="0.69800925925925927"/>
    <n v="29.4"/>
    <n v="40138"/>
    <n v="25.51"/>
    <n v="1.101"/>
  </r>
  <r>
    <d v="2017-09-26T00:00:00"/>
    <n v="0.7084259259259259"/>
    <n v="29.4"/>
    <n v="39454"/>
    <n v="25.03"/>
    <n v="1.0720000000000001"/>
  </r>
  <r>
    <d v="2017-09-26T00:00:00"/>
    <n v="0.71884259259259264"/>
    <n v="29.41"/>
    <n v="39163"/>
    <n v="24.83"/>
    <n v="1.04"/>
  </r>
  <r>
    <d v="2017-09-26T00:00:00"/>
    <n v="0.72925925925925927"/>
    <n v="29.41"/>
    <n v="38943"/>
    <n v="24.67"/>
    <n v="1.01"/>
  </r>
  <r>
    <d v="2017-09-26T00:00:00"/>
    <n v="0.7396759259259259"/>
    <n v="29.41"/>
    <n v="38997"/>
    <n v="24.71"/>
    <n v="0.98699999999999999"/>
  </r>
  <r>
    <d v="2017-09-26T00:00:00"/>
    <n v="0.75009259259259264"/>
    <n v="29.41"/>
    <n v="39005"/>
    <n v="24.71"/>
    <n v="0.95399999999999996"/>
  </r>
  <r>
    <d v="2017-09-26T00:00:00"/>
    <n v="0.76050925925925927"/>
    <n v="29.39"/>
    <n v="39432"/>
    <n v="25.02"/>
    <n v="0.92400000000000004"/>
  </r>
  <r>
    <d v="2017-09-26T00:00:00"/>
    <n v="0.7709259259259259"/>
    <n v="29.4"/>
    <n v="39441"/>
    <n v="25.02"/>
    <n v="0.89700000000000002"/>
  </r>
  <r>
    <d v="2017-09-26T00:00:00"/>
    <n v="0.78134259259259264"/>
    <n v="29.41"/>
    <n v="39138"/>
    <n v="24.81"/>
    <n v="0.878"/>
  </r>
  <r>
    <d v="2017-09-26T00:00:00"/>
    <n v="0.79175925925925927"/>
    <n v="29.42"/>
    <n v="39005"/>
    <n v="24.71"/>
    <n v="0.84699999999999998"/>
  </r>
  <r>
    <d v="2017-09-26T00:00:00"/>
    <n v="0.8021759259259259"/>
    <n v="29.39"/>
    <n v="39024"/>
    <n v="24.73"/>
    <n v="0.81799999999999995"/>
  </r>
  <r>
    <d v="2017-09-26T00:00:00"/>
    <n v="0.81259259259259264"/>
    <n v="29.34"/>
    <n v="38713"/>
    <n v="24.51"/>
    <n v="0.80200000000000005"/>
  </r>
  <r>
    <d v="2017-09-26T00:00:00"/>
    <n v="0.82300925925925927"/>
    <n v="29.34"/>
    <n v="38350"/>
    <n v="24.26"/>
    <n v="0.78600000000000003"/>
  </r>
  <r>
    <d v="2017-09-26T00:00:00"/>
    <n v="0.8334259259259259"/>
    <n v="29.39"/>
    <n v="35175"/>
    <n v="22.04"/>
    <n v="0.76600000000000001"/>
  </r>
  <r>
    <d v="2017-09-26T00:00:00"/>
    <n v="0.84384259259259264"/>
    <n v="29.44"/>
    <n v="29294"/>
    <n v="18.010000000000002"/>
    <n v="0.752"/>
  </r>
  <r>
    <d v="2017-09-26T00:00:00"/>
    <n v="0.85425925925925927"/>
    <n v="29.46"/>
    <n v="23427"/>
    <n v="14.09"/>
    <n v="0.745"/>
  </r>
  <r>
    <d v="2017-09-26T00:00:00"/>
    <n v="0.8646759259259259"/>
    <n v="29.43"/>
    <n v="21727"/>
    <n v="12.98"/>
    <n v="0.73599999999999999"/>
  </r>
  <r>
    <d v="2017-09-26T00:00:00"/>
    <n v="0.87509259259259264"/>
    <n v="29.36"/>
    <n v="18940"/>
    <n v="11.17"/>
    <n v="0.73699999999999999"/>
  </r>
  <r>
    <d v="2017-09-26T00:00:00"/>
    <n v="0.88550925925925927"/>
    <n v="29.31"/>
    <n v="18541"/>
    <n v="10.92"/>
    <n v="0.73499999999999999"/>
  </r>
  <r>
    <d v="2017-09-26T00:00:00"/>
    <n v="0.8959259259259259"/>
    <n v="29.3"/>
    <n v="18651"/>
    <n v="10.99"/>
    <n v="0.74"/>
  </r>
  <r>
    <d v="2017-09-26T00:00:00"/>
    <n v="0.90634259259259264"/>
    <n v="29.29"/>
    <n v="18238"/>
    <n v="10.72"/>
    <n v="0.745"/>
  </r>
  <r>
    <d v="2017-09-26T00:00:00"/>
    <n v="0.91675925925925927"/>
    <n v="29.33"/>
    <n v="20313"/>
    <n v="12.06"/>
    <n v="0.76200000000000001"/>
  </r>
  <r>
    <d v="2017-09-26T00:00:00"/>
    <n v="0.9271759259259259"/>
    <n v="29.32"/>
    <n v="22343"/>
    <n v="13.38"/>
    <n v="0.78400000000000003"/>
  </r>
  <r>
    <d v="2017-09-26T00:00:00"/>
    <n v="0.93759259259259264"/>
    <n v="29.32"/>
    <n v="23445"/>
    <n v="14.1"/>
    <n v="0.80400000000000005"/>
  </r>
  <r>
    <d v="2017-09-26T00:00:00"/>
    <n v="0.94800925925925927"/>
    <n v="29.31"/>
    <n v="26589"/>
    <n v="16.190000000000001"/>
    <n v="0.83"/>
  </r>
  <r>
    <d v="2017-09-26T00:00:00"/>
    <n v="0.9584259259259259"/>
    <n v="29.31"/>
    <n v="35625"/>
    <n v="22.35"/>
    <n v="0.85399999999999998"/>
  </r>
  <r>
    <d v="2017-09-26T00:00:00"/>
    <n v="0.96884259259259264"/>
    <n v="29.32"/>
    <n v="36637"/>
    <n v="23.06"/>
    <n v="0.878"/>
  </r>
  <r>
    <d v="2017-09-26T00:00:00"/>
    <n v="0.97925925925925927"/>
    <n v="29.34"/>
    <n v="38640"/>
    <n v="24.46"/>
    <n v="0.90500000000000003"/>
  </r>
  <r>
    <d v="2017-09-26T00:00:00"/>
    <n v="0.9896759259259259"/>
    <n v="29.35"/>
    <n v="41734"/>
    <n v="26.65"/>
    <n v="0.93100000000000005"/>
  </r>
  <r>
    <d v="2017-09-27T00:00:00"/>
    <n v="9.2592592592592588E-5"/>
    <n v="29.36"/>
    <n v="41423"/>
    <n v="26.43"/>
    <n v="0.95899999999999996"/>
  </r>
  <r>
    <d v="2017-09-27T00:00:00"/>
    <n v="1.050925925925926E-2"/>
    <n v="29.38"/>
    <n v="38636"/>
    <n v="24.46"/>
    <n v="0.98899999999999999"/>
  </r>
  <r>
    <d v="2017-09-27T00:00:00"/>
    <n v="2.0925925925925928E-2"/>
    <n v="29.4"/>
    <n v="37907"/>
    <n v="23.94"/>
    <n v="1.012"/>
  </r>
  <r>
    <d v="2017-09-27T00:00:00"/>
    <n v="3.1342592592592596E-2"/>
    <n v="29.46"/>
    <n v="37721"/>
    <n v="23.81"/>
    <n v="1.028"/>
  </r>
  <r>
    <d v="2017-09-27T00:00:00"/>
    <n v="4.1759259259259253E-2"/>
    <n v="29.59"/>
    <n v="36953"/>
    <n v="23.27"/>
    <n v="1.0549999999999999"/>
  </r>
  <r>
    <d v="2017-09-27T00:00:00"/>
    <n v="5.2175925925925924E-2"/>
    <n v="29.63"/>
    <n v="36707"/>
    <n v="23.1"/>
    <n v="1.081"/>
  </r>
  <r>
    <d v="2017-09-27T00:00:00"/>
    <n v="6.2592592592592589E-2"/>
    <n v="29.66"/>
    <n v="35785"/>
    <n v="22.46"/>
    <n v="1.087"/>
  </r>
  <r>
    <d v="2017-09-27T00:00:00"/>
    <n v="7.300925925925926E-2"/>
    <n v="29.68"/>
    <n v="36448"/>
    <n v="22.92"/>
    <n v="1.1060000000000001"/>
  </r>
  <r>
    <d v="2017-09-27T00:00:00"/>
    <n v="8.3425925925925917E-2"/>
    <n v="29.65"/>
    <n v="36518"/>
    <n v="22.97"/>
    <n v="1.1160000000000001"/>
  </r>
  <r>
    <d v="2017-09-27T00:00:00"/>
    <n v="9.3842592592592589E-2"/>
    <n v="29.63"/>
    <n v="37544"/>
    <n v="23.68"/>
    <n v="1.115"/>
  </r>
  <r>
    <d v="2017-09-27T00:00:00"/>
    <n v="0.10425925925925926"/>
    <n v="29.52"/>
    <n v="37773"/>
    <n v="23.85"/>
    <n v="1.1180000000000001"/>
  </r>
  <r>
    <d v="2017-09-27T00:00:00"/>
    <n v="0.11467592592592592"/>
    <n v="29.47"/>
    <n v="38182"/>
    <n v="24.13"/>
    <n v="1.1120000000000001"/>
  </r>
  <r>
    <d v="2017-09-27T00:00:00"/>
    <n v="0.12509259259259259"/>
    <n v="29.5"/>
    <n v="38484"/>
    <n v="24.35"/>
    <n v="1.0920000000000001"/>
  </r>
  <r>
    <d v="2017-09-27T00:00:00"/>
    <n v="0.13550925925925925"/>
    <n v="29.47"/>
    <n v="38973"/>
    <n v="24.69"/>
    <n v="1.073"/>
  </r>
  <r>
    <d v="2017-09-27T00:00:00"/>
    <n v="0.14592592592592593"/>
    <n v="29.46"/>
    <n v="39632"/>
    <n v="25.16"/>
    <n v="1.052"/>
  </r>
  <r>
    <d v="2017-09-27T00:00:00"/>
    <n v="0.15634259259259259"/>
    <n v="29.44"/>
    <n v="40208"/>
    <n v="25.56"/>
    <n v="1.04"/>
  </r>
  <r>
    <d v="2017-09-27T00:00:00"/>
    <n v="0.16675925925925927"/>
    <n v="29.42"/>
    <n v="40460"/>
    <n v="25.74"/>
    <n v="1.0249999999999999"/>
  </r>
  <r>
    <d v="2017-09-27T00:00:00"/>
    <n v="0.17717592592592593"/>
    <n v="29.42"/>
    <n v="40579"/>
    <n v="25.83"/>
    <n v="1"/>
  </r>
  <r>
    <d v="2017-09-27T00:00:00"/>
    <n v="0.18759259259259262"/>
    <n v="29.41"/>
    <n v="40661"/>
    <n v="25.88"/>
    <n v="0.97199999999999998"/>
  </r>
  <r>
    <d v="2017-09-27T00:00:00"/>
    <n v="0.19800925925925927"/>
    <n v="29.42"/>
    <n v="40790"/>
    <n v="25.98"/>
    <n v="0.94799999999999995"/>
  </r>
  <r>
    <d v="2017-09-27T00:00:00"/>
    <n v="0.20842592592592593"/>
    <n v="29.42"/>
    <n v="40901"/>
    <n v="26.05"/>
    <n v="0.92"/>
  </r>
  <r>
    <d v="2017-09-27T00:00:00"/>
    <n v="0.21884259259259262"/>
    <n v="29.42"/>
    <n v="40793"/>
    <n v="25.98"/>
    <n v="0.89400000000000002"/>
  </r>
  <r>
    <d v="2017-09-27T00:00:00"/>
    <n v="0.22925925925925927"/>
    <n v="29.42"/>
    <n v="40673"/>
    <n v="25.89"/>
    <n v="0.86799999999999999"/>
  </r>
  <r>
    <d v="2017-09-27T00:00:00"/>
    <n v="0.23967592592592593"/>
    <n v="29.42"/>
    <n v="40439"/>
    <n v="25.73"/>
    <n v="0.83899999999999997"/>
  </r>
  <r>
    <d v="2017-09-27T00:00:00"/>
    <n v="0.25009259259259259"/>
    <n v="29.43"/>
    <n v="40277"/>
    <n v="25.61"/>
    <n v="0.81299999999999994"/>
  </r>
  <r>
    <d v="2017-09-27T00:00:00"/>
    <n v="0.26050925925925927"/>
    <n v="29.42"/>
    <n v="40305"/>
    <n v="25.63"/>
    <n v="0.77900000000000003"/>
  </r>
  <r>
    <d v="2017-09-27T00:00:00"/>
    <n v="0.27092592592592596"/>
    <n v="29.42"/>
    <n v="40245"/>
    <n v="25.59"/>
    <n v="0.753"/>
  </r>
  <r>
    <d v="2017-09-27T00:00:00"/>
    <n v="0.28134259259259259"/>
    <n v="29.42"/>
    <n v="40089"/>
    <n v="25.48"/>
    <n v="0.72399999999999998"/>
  </r>
  <r>
    <d v="2017-09-27T00:00:00"/>
    <n v="0.29175925925925927"/>
    <n v="29.4"/>
    <n v="39592"/>
    <n v="25.13"/>
    <n v="0.70299999999999996"/>
  </r>
  <r>
    <d v="2017-09-27T00:00:00"/>
    <n v="0.30217592592592596"/>
    <n v="29.37"/>
    <n v="39348"/>
    <n v="24.96"/>
    <n v="0.67300000000000004"/>
  </r>
  <r>
    <d v="2017-09-27T00:00:00"/>
    <n v="0.31259259259259259"/>
    <n v="29.3"/>
    <n v="30996"/>
    <n v="19.170000000000002"/>
    <n v="0.66200000000000003"/>
  </r>
  <r>
    <d v="2017-09-27T00:00:00"/>
    <n v="0.32300925925925927"/>
    <n v="29.17"/>
    <n v="26884"/>
    <n v="16.39"/>
    <n v="0.63"/>
  </r>
  <r>
    <d v="2017-09-27T00:00:00"/>
    <n v="0.33342592592592596"/>
    <n v="29.27"/>
    <n v="31657"/>
    <n v="19.62"/>
    <n v="0.61099999999999999"/>
  </r>
  <r>
    <d v="2017-09-27T00:00:00"/>
    <n v="0.34384259259259259"/>
    <n v="29.09"/>
    <n v="24564"/>
    <n v="14.85"/>
    <n v="0.60899999999999999"/>
  </r>
  <r>
    <d v="2017-09-27T00:00:00"/>
    <n v="0.35425925925925927"/>
    <n v="28.99"/>
    <n v="22889"/>
    <n v="13.75"/>
    <n v="0.58299999999999996"/>
  </r>
  <r>
    <d v="2017-09-27T00:00:00"/>
    <n v="0.36467592592592596"/>
    <n v="28.94"/>
    <n v="20839"/>
    <n v="12.41"/>
    <n v="0.57499999999999996"/>
  </r>
  <r>
    <d v="2017-09-27T00:00:00"/>
    <n v="0.37509259259259259"/>
    <n v="28.93"/>
    <n v="19699"/>
    <n v="11.67"/>
    <n v="0.57999999999999996"/>
  </r>
  <r>
    <d v="2017-09-27T00:00:00"/>
    <n v="0.38550925925925927"/>
    <n v="29"/>
    <n v="17838"/>
    <n v="10.47"/>
    <n v="0.58499999999999996"/>
  </r>
  <r>
    <d v="2017-09-27T00:00:00"/>
    <n v="0.39592592592592596"/>
    <n v="29.18"/>
    <n v="18601"/>
    <n v="10.96"/>
    <n v="0.59199999999999997"/>
  </r>
  <r>
    <d v="2017-09-27T00:00:00"/>
    <n v="0.40634259259259259"/>
    <n v="29.2"/>
    <n v="17912"/>
    <n v="10.52"/>
    <n v="0.61"/>
  </r>
  <r>
    <d v="2017-09-27T00:00:00"/>
    <n v="0.41675925925925927"/>
    <n v="29.23"/>
    <n v="17469"/>
    <n v="10.23"/>
    <n v="0.63600000000000001"/>
  </r>
  <r>
    <d v="2017-09-27T00:00:00"/>
    <n v="0.42717592592592596"/>
    <n v="29.28"/>
    <n v="16919"/>
    <n v="9.8800000000000008"/>
    <n v="0.66300000000000003"/>
  </r>
  <r>
    <d v="2017-09-27T00:00:00"/>
    <n v="0.43759259259259259"/>
    <n v="29.31"/>
    <n v="16692"/>
    <n v="9.74"/>
    <n v="0.69"/>
  </r>
  <r>
    <d v="2017-09-27T00:00:00"/>
    <n v="0.44800925925925927"/>
    <n v="29.35"/>
    <n v="16243"/>
    <n v="9.4499999999999993"/>
    <n v="0.71"/>
  </r>
  <r>
    <d v="2017-09-27T00:00:00"/>
    <n v="0.45842592592592596"/>
    <n v="29.37"/>
    <n v="17328"/>
    <n v="10.14"/>
    <n v="0.74199999999999999"/>
  </r>
  <r>
    <d v="2017-09-27T00:00:00"/>
    <n v="0.46884259259259259"/>
    <n v="29.4"/>
    <n v="17500"/>
    <n v="10.25"/>
    <n v="0.77300000000000002"/>
  </r>
  <r>
    <d v="2017-09-27T00:00:00"/>
    <n v="0.47925925925925927"/>
    <n v="29.43"/>
    <n v="20025"/>
    <n v="11.87"/>
    <n v="0.78900000000000003"/>
  </r>
  <r>
    <d v="2017-09-27T00:00:00"/>
    <n v="0.48967592592592596"/>
    <n v="29.48"/>
    <n v="36629"/>
    <n v="23.05"/>
    <n v="0.80800000000000005"/>
  </r>
  <r>
    <d v="2017-09-27T00:00:00"/>
    <n v="0.50009259259259264"/>
    <n v="29.54"/>
    <n v="36621"/>
    <n v="23.04"/>
    <n v="0.85899999999999999"/>
  </r>
  <r>
    <d v="2017-09-27T00:00:00"/>
    <n v="0.51050925925925927"/>
    <n v="29.56"/>
    <n v="34023"/>
    <n v="21.24"/>
    <n v="0.88800000000000001"/>
  </r>
  <r>
    <d v="2017-09-27T00:00:00"/>
    <n v="0.5209259259259259"/>
    <n v="29.6"/>
    <n v="31376"/>
    <n v="19.420000000000002"/>
    <n v="0.92300000000000004"/>
  </r>
  <r>
    <d v="2017-09-27T00:00:00"/>
    <n v="0.53134259259259264"/>
    <n v="29.6"/>
    <n v="33104"/>
    <n v="20.6"/>
    <n v="0.96"/>
  </r>
  <r>
    <d v="2017-09-27T00:00:00"/>
    <n v="0.54175925925925927"/>
    <n v="29.62"/>
    <n v="32053"/>
    <n v="19.88"/>
    <n v="1.0009999999999999"/>
  </r>
  <r>
    <d v="2017-09-27T00:00:00"/>
    <n v="0.5521759259259259"/>
    <n v="29.59"/>
    <n v="31603"/>
    <n v="19.57"/>
    <n v="1.03"/>
  </r>
  <r>
    <d v="2017-09-27T00:00:00"/>
    <n v="0.56259259259259264"/>
    <n v="29.49"/>
    <n v="31934"/>
    <n v="19.8"/>
    <n v="1.06"/>
  </r>
  <r>
    <d v="2017-09-27T00:00:00"/>
    <n v="0.57300925925925927"/>
    <n v="29.46"/>
    <n v="31491"/>
    <n v="19.5"/>
    <n v="1.0980000000000001"/>
  </r>
  <r>
    <d v="2017-09-27T00:00:00"/>
    <n v="0.5834259259259259"/>
    <n v="29.42"/>
    <n v="32721"/>
    <n v="20.34"/>
    <n v="1.1200000000000001"/>
  </r>
  <r>
    <d v="2017-09-27T00:00:00"/>
    <n v="0.59384259259259264"/>
    <n v="29.39"/>
    <n v="35000"/>
    <n v="21.92"/>
    <n v="1.139"/>
  </r>
  <r>
    <d v="2017-09-27T00:00:00"/>
    <n v="0.60425925925925927"/>
    <n v="29.38"/>
    <n v="36544"/>
    <n v="22.99"/>
    <n v="1.1579999999999999"/>
  </r>
  <r>
    <d v="2017-09-27T00:00:00"/>
    <n v="0.6146759259259259"/>
    <n v="29.36"/>
    <n v="37601"/>
    <n v="23.73"/>
    <n v="1.1659999999999999"/>
  </r>
  <r>
    <d v="2017-09-27T00:00:00"/>
    <n v="0.62509259259259264"/>
    <n v="29.33"/>
    <n v="38351"/>
    <n v="24.26"/>
    <n v="1.18"/>
  </r>
  <r>
    <d v="2017-09-27T00:00:00"/>
    <n v="0.63550925925925927"/>
    <n v="29.33"/>
    <n v="39661"/>
    <n v="25.18"/>
    <n v="1.1819999999999999"/>
  </r>
  <r>
    <d v="2017-09-27T00:00:00"/>
    <n v="0.6459259259259259"/>
    <n v="29.33"/>
    <n v="40112"/>
    <n v="25.5"/>
    <n v="1.1879999999999999"/>
  </r>
  <r>
    <d v="2017-09-27T00:00:00"/>
    <n v="0.65634259259259264"/>
    <n v="29.32"/>
    <n v="40789"/>
    <n v="25.98"/>
    <n v="1.177"/>
  </r>
  <r>
    <d v="2017-09-27T00:00:00"/>
    <n v="0.66675925925925927"/>
    <n v="29.3"/>
    <n v="41614"/>
    <n v="26.56"/>
    <n v="1.181"/>
  </r>
  <r>
    <d v="2017-09-27T00:00:00"/>
    <n v="0.6771759259259259"/>
    <n v="29.28"/>
    <n v="42382"/>
    <n v="27.11"/>
    <n v="1.1519999999999999"/>
  </r>
  <r>
    <d v="2017-09-27T00:00:00"/>
    <n v="0.68759259259259264"/>
    <n v="29.3"/>
    <n v="42903"/>
    <n v="27.48"/>
    <n v="1.147"/>
  </r>
  <r>
    <d v="2017-09-27T00:00:00"/>
    <n v="0.69800925925925927"/>
    <n v="29.35"/>
    <n v="41997"/>
    <n v="26.83"/>
    <n v="1.123"/>
  </r>
  <r>
    <d v="2017-09-27T00:00:00"/>
    <n v="0.7084259259259259"/>
    <n v="29.43"/>
    <n v="39952"/>
    <n v="25.38"/>
    <n v="1.101"/>
  </r>
  <r>
    <d v="2017-09-27T00:00:00"/>
    <n v="0.71884259259259264"/>
    <n v="29.42"/>
    <n v="40609"/>
    <n v="25.85"/>
    <n v="1.085"/>
  </r>
  <r>
    <d v="2017-09-27T00:00:00"/>
    <n v="0.72925925925925927"/>
    <n v="29.42"/>
    <n v="39119"/>
    <n v="24.79"/>
    <n v="1.0569999999999999"/>
  </r>
  <r>
    <d v="2017-09-27T00:00:00"/>
    <n v="0.7396759259259259"/>
    <n v="29.45"/>
    <n v="37695"/>
    <n v="23.79"/>
    <n v="1.0349999999999999"/>
  </r>
  <r>
    <d v="2017-09-27T00:00:00"/>
    <n v="0.75009259259259264"/>
    <n v="29.48"/>
    <n v="34285"/>
    <n v="21.42"/>
    <n v="1.0109999999999999"/>
  </r>
  <r>
    <d v="2017-09-27T00:00:00"/>
    <n v="0.76050925925925927"/>
    <n v="29.51"/>
    <n v="26348"/>
    <n v="16.03"/>
    <n v="0.98699999999999999"/>
  </r>
  <r>
    <d v="2017-09-27T00:00:00"/>
    <n v="0.7709259259259259"/>
    <n v="29.51"/>
    <n v="21634"/>
    <n v="12.92"/>
    <n v="0.96499999999999997"/>
  </r>
  <r>
    <d v="2017-09-27T00:00:00"/>
    <n v="0.78134259259259264"/>
    <n v="29.51"/>
    <n v="21148"/>
    <n v="12.6"/>
    <n v="0.94499999999999995"/>
  </r>
  <r>
    <d v="2017-09-27T00:00:00"/>
    <n v="0.79175925925925927"/>
    <n v="29.52"/>
    <n v="19449"/>
    <n v="11.5"/>
    <n v="0.92"/>
  </r>
  <r>
    <d v="2017-09-27T00:00:00"/>
    <n v="0.8021759259259259"/>
    <n v="29.52"/>
    <n v="17114"/>
    <n v="10"/>
    <n v="0.89300000000000002"/>
  </r>
  <r>
    <d v="2017-09-27T00:00:00"/>
    <n v="0.81259259259259264"/>
    <n v="29.53"/>
    <n v="15811"/>
    <n v="9.18"/>
    <n v="0.875"/>
  </r>
  <r>
    <d v="2017-09-27T00:00:00"/>
    <n v="0.82300925925925927"/>
    <n v="29.53"/>
    <n v="14848"/>
    <n v="8.57"/>
    <n v="0.84899999999999998"/>
  </r>
  <r>
    <d v="2017-09-27T00:00:00"/>
    <n v="0.8334259259259259"/>
    <n v="29.53"/>
    <n v="13769"/>
    <n v="7.9"/>
    <n v="0.82799999999999996"/>
  </r>
  <r>
    <d v="2017-09-27T00:00:00"/>
    <n v="0.84384259259259264"/>
    <n v="29.53"/>
    <n v="13294"/>
    <n v="7.61"/>
    <n v="0.80200000000000005"/>
  </r>
  <r>
    <d v="2017-09-27T00:00:00"/>
    <n v="0.85425925925925927"/>
    <n v="29.53"/>
    <n v="12852"/>
    <n v="7.33"/>
    <n v="0.78800000000000003"/>
  </r>
  <r>
    <d v="2017-09-27T00:00:00"/>
    <n v="0.8646759259259259"/>
    <n v="29.54"/>
    <n v="12583"/>
    <n v="7.17"/>
    <n v="0.76300000000000001"/>
  </r>
  <r>
    <d v="2017-09-27T00:00:00"/>
    <n v="0.87509259259259264"/>
    <n v="29.53"/>
    <n v="12531"/>
    <n v="7.14"/>
    <n v="0.747"/>
  </r>
  <r>
    <d v="2017-09-27T00:00:00"/>
    <n v="0.88550925925925927"/>
    <n v="29.49"/>
    <n v="12929"/>
    <n v="7.38"/>
    <n v="0.73"/>
  </r>
  <r>
    <d v="2017-09-27T00:00:00"/>
    <n v="0.8959259259259259"/>
    <n v="29.48"/>
    <n v="13430"/>
    <n v="7.69"/>
    <n v="0.72199999999999998"/>
  </r>
  <r>
    <d v="2017-09-27T00:00:00"/>
    <n v="0.90634259259259264"/>
    <n v="29.48"/>
    <n v="13502"/>
    <n v="7.74"/>
    <n v="0.71"/>
  </r>
  <r>
    <d v="2017-09-27T00:00:00"/>
    <n v="0.91675925925925927"/>
    <n v="29.45"/>
    <n v="14238"/>
    <n v="8.19"/>
    <n v="0.71199999999999997"/>
  </r>
  <r>
    <d v="2017-09-27T00:00:00"/>
    <n v="0.9271759259259259"/>
    <n v="29.4"/>
    <n v="16818"/>
    <n v="9.82"/>
    <n v="0.72099999999999997"/>
  </r>
  <r>
    <d v="2017-09-27T00:00:00"/>
    <n v="0.93759259259259264"/>
    <n v="29.36"/>
    <n v="24798"/>
    <n v="15"/>
    <n v="0.73"/>
  </r>
  <r>
    <d v="2017-09-27T00:00:00"/>
    <n v="0.94800925925925927"/>
    <n v="29.36"/>
    <n v="35865"/>
    <n v="22.52"/>
    <n v="0.74199999999999999"/>
  </r>
  <r>
    <d v="2017-09-27T00:00:00"/>
    <n v="0.9584259259259259"/>
    <n v="29.35"/>
    <n v="39327"/>
    <n v="24.94"/>
    <n v="0.76200000000000001"/>
  </r>
  <r>
    <d v="2017-09-27T00:00:00"/>
    <n v="0.96884259259259264"/>
    <n v="29.34"/>
    <n v="40296"/>
    <n v="25.63"/>
    <n v="0.77600000000000002"/>
  </r>
  <r>
    <d v="2017-09-27T00:00:00"/>
    <n v="0.97925925925925927"/>
    <n v="29.35"/>
    <n v="40720"/>
    <n v="25.93"/>
    <n v="0.80100000000000005"/>
  </r>
  <r>
    <d v="2017-09-27T00:00:00"/>
    <n v="0.9896759259259259"/>
    <n v="29.36"/>
    <n v="40889"/>
    <n v="26.05"/>
    <n v="0.82199999999999995"/>
  </r>
  <r>
    <d v="2017-09-28T00:00:00"/>
    <n v="9.2592592592592588E-5"/>
    <n v="29.37"/>
    <n v="40509"/>
    <n v="25.78"/>
    <n v="0.85"/>
  </r>
  <r>
    <d v="2017-09-28T00:00:00"/>
    <n v="1.050925925925926E-2"/>
    <n v="29.38"/>
    <n v="39667"/>
    <n v="25.18"/>
    <n v="0.879"/>
  </r>
  <r>
    <d v="2017-09-28T00:00:00"/>
    <n v="2.0925925925925928E-2"/>
    <n v="29.39"/>
    <n v="38640"/>
    <n v="24.46"/>
    <n v="0.90600000000000003"/>
  </r>
  <r>
    <d v="2017-09-28T00:00:00"/>
    <n v="3.1342592592592596E-2"/>
    <n v="29.39"/>
    <n v="38025"/>
    <n v="24.03"/>
    <n v="0.93100000000000005"/>
  </r>
  <r>
    <d v="2017-09-28T00:00:00"/>
    <n v="4.1759259259259253E-2"/>
    <n v="29.4"/>
    <n v="37169"/>
    <n v="23.43"/>
    <n v="0.95699999999999996"/>
  </r>
  <r>
    <d v="2017-09-28T00:00:00"/>
    <n v="5.2175925925925924E-2"/>
    <n v="29.41"/>
    <n v="35639"/>
    <n v="22.36"/>
    <n v="0.98199999999999998"/>
  </r>
  <r>
    <d v="2017-09-28T00:00:00"/>
    <n v="6.2592592592592589E-2"/>
    <n v="29.43"/>
    <n v="33918"/>
    <n v="21.17"/>
    <n v="1.0089999999999999"/>
  </r>
  <r>
    <d v="2017-09-28T00:00:00"/>
    <n v="7.300925925925926E-2"/>
    <n v="29.45"/>
    <n v="33053"/>
    <n v="20.57"/>
    <n v="1.032"/>
  </r>
  <r>
    <d v="2017-09-28T00:00:00"/>
    <n v="8.3425925925925917E-2"/>
    <n v="29.45"/>
    <n v="33354"/>
    <n v="20.78"/>
    <n v="1.0529999999999999"/>
  </r>
  <r>
    <d v="2017-09-28T00:00:00"/>
    <n v="9.3842592592592589E-2"/>
    <n v="29.43"/>
    <n v="33648"/>
    <n v="20.98"/>
    <n v="1.0680000000000001"/>
  </r>
  <r>
    <d v="2017-09-28T00:00:00"/>
    <n v="0.10425925925925926"/>
    <n v="29.44"/>
    <n v="34209"/>
    <n v="21.37"/>
    <n v="1.0940000000000001"/>
  </r>
  <r>
    <d v="2017-09-28T00:00:00"/>
    <n v="0.11467592592592592"/>
    <n v="29.36"/>
    <n v="36665"/>
    <n v="23.08"/>
    <n v="1.0880000000000001"/>
  </r>
  <r>
    <d v="2017-09-28T00:00:00"/>
    <n v="0.12509259259259259"/>
    <n v="29.35"/>
    <n v="38507"/>
    <n v="24.37"/>
    <n v="1.1000000000000001"/>
  </r>
  <r>
    <d v="2017-09-28T00:00:00"/>
    <n v="0.13550925925925925"/>
    <n v="29.35"/>
    <n v="37518"/>
    <n v="23.67"/>
    <n v="1.101"/>
  </r>
  <r>
    <d v="2017-09-28T00:00:00"/>
    <n v="0.14592592592592593"/>
    <n v="29.29"/>
    <n v="34852"/>
    <n v="21.82"/>
    <n v="1.1020000000000001"/>
  </r>
  <r>
    <d v="2017-09-28T00:00:00"/>
    <n v="0.15634259259259259"/>
    <n v="29.25"/>
    <n v="32310"/>
    <n v="20.07"/>
    <n v="1.097"/>
  </r>
  <r>
    <d v="2017-09-28T00:00:00"/>
    <n v="0.16675925925925927"/>
    <n v="29.22"/>
    <n v="29683"/>
    <n v="18.28"/>
    <n v="1.093"/>
  </r>
  <r>
    <d v="2017-09-28T00:00:00"/>
    <n v="0.17717592592592593"/>
    <n v="29.22"/>
    <n v="26628"/>
    <n v="16.22"/>
    <n v="1.081"/>
  </r>
  <r>
    <d v="2017-09-28T00:00:00"/>
    <n v="0.18759259259259262"/>
    <n v="29.22"/>
    <n v="24584"/>
    <n v="14.86"/>
    <n v="1.0640000000000001"/>
  </r>
  <r>
    <d v="2017-09-28T00:00:00"/>
    <n v="0.19800925925925927"/>
    <n v="29.22"/>
    <n v="23497"/>
    <n v="14.14"/>
    <n v="1.04"/>
  </r>
  <r>
    <d v="2017-09-28T00:00:00"/>
    <n v="0.20842592592592593"/>
    <n v="29.22"/>
    <n v="22221"/>
    <n v="13.3"/>
    <n v="1.022"/>
  </r>
  <r>
    <d v="2017-09-28T00:00:00"/>
    <n v="0.21884259259259262"/>
    <n v="29.22"/>
    <n v="21086"/>
    <n v="12.56"/>
    <n v="1.0089999999999999"/>
  </r>
  <r>
    <d v="2017-09-28T00:00:00"/>
    <n v="0.22925925925925927"/>
    <n v="29.22"/>
    <n v="19372"/>
    <n v="11.45"/>
    <n v="0.98199999999999998"/>
  </r>
  <r>
    <d v="2017-09-28T00:00:00"/>
    <n v="0.23967592592592593"/>
    <n v="29.21"/>
    <n v="18178"/>
    <n v="10.69"/>
    <n v="0.95099999999999996"/>
  </r>
  <r>
    <d v="2017-09-28T00:00:00"/>
    <n v="0.25009259259259259"/>
    <n v="29.22"/>
    <n v="17974"/>
    <n v="10.56"/>
    <n v="0.93300000000000005"/>
  </r>
  <r>
    <d v="2017-09-28T00:00:00"/>
    <n v="0.26050925925925927"/>
    <n v="29.23"/>
    <n v="18096"/>
    <n v="10.63"/>
    <n v="0.90600000000000003"/>
  </r>
  <r>
    <d v="2017-09-28T00:00:00"/>
    <n v="0.27092592592592596"/>
    <n v="29.22"/>
    <n v="17687"/>
    <n v="10.37"/>
    <n v="0.878"/>
  </r>
  <r>
    <d v="2017-09-28T00:00:00"/>
    <n v="0.28134259259259259"/>
    <n v="29.17"/>
    <n v="18004"/>
    <n v="10.58"/>
    <n v="0.85"/>
  </r>
  <r>
    <d v="2017-09-28T00:00:00"/>
    <n v="0.29175925925925927"/>
    <n v="29.15"/>
    <n v="17544"/>
    <n v="10.28"/>
    <n v="0.82699999999999996"/>
  </r>
  <r>
    <d v="2017-09-28T00:00:00"/>
    <n v="0.30217592592592596"/>
    <n v="29.14"/>
    <n v="17149"/>
    <n v="10.029999999999999"/>
    <n v="0.80100000000000005"/>
  </r>
  <r>
    <d v="2017-09-28T00:00:00"/>
    <n v="0.31259259259259259"/>
    <n v="29.12"/>
    <n v="16552"/>
    <n v="9.65"/>
    <n v="0.77500000000000002"/>
  </r>
  <r>
    <d v="2017-09-28T00:00:00"/>
    <n v="0.32300925925925927"/>
    <n v="29.11"/>
    <n v="16040"/>
    <n v="9.33"/>
    <n v="0.749"/>
  </r>
  <r>
    <d v="2017-09-28T00:00:00"/>
    <n v="0.33342592592592596"/>
    <n v="29.1"/>
    <n v="15449"/>
    <n v="8.9600000000000009"/>
    <n v="0.72299999999999998"/>
  </r>
  <r>
    <d v="2017-09-28T00:00:00"/>
    <n v="0.34384259259259259"/>
    <n v="29.09"/>
    <n v="15424"/>
    <n v="8.94"/>
    <n v="0.70099999999999996"/>
  </r>
  <r>
    <d v="2017-09-28T00:00:00"/>
    <n v="0.35425925925925927"/>
    <n v="29.09"/>
    <n v="15557"/>
    <n v="9.02"/>
    <n v="0.68"/>
  </r>
  <r>
    <d v="2017-09-28T00:00:00"/>
    <n v="0.36467592592592596"/>
    <n v="29.09"/>
    <n v="15826"/>
    <n v="9.19"/>
    <n v="0.66100000000000003"/>
  </r>
  <r>
    <d v="2017-09-28T00:00:00"/>
    <n v="0.37509259259259259"/>
    <n v="29.09"/>
    <n v="16427"/>
    <n v="9.57"/>
    <n v="0.64600000000000002"/>
  </r>
  <r>
    <d v="2017-09-28T00:00:00"/>
    <n v="0.38550925925925927"/>
    <n v="29.1"/>
    <n v="17791"/>
    <n v="10.44"/>
    <n v="0.63100000000000001"/>
  </r>
  <r>
    <d v="2017-09-28T00:00:00"/>
    <n v="0.39592592592592596"/>
    <n v="29.13"/>
    <n v="17648"/>
    <n v="10.35"/>
    <n v="0.621"/>
  </r>
  <r>
    <d v="2017-09-28T00:00:00"/>
    <n v="0.40634259259259259"/>
    <n v="29.13"/>
    <n v="21229"/>
    <n v="12.66"/>
    <n v="0.61299999999999999"/>
  </r>
  <r>
    <d v="2017-09-28T00:00:00"/>
    <n v="0.41675925925925927"/>
    <n v="29.13"/>
    <n v="29073"/>
    <n v="17.86"/>
    <n v="0.61499999999999999"/>
  </r>
  <r>
    <d v="2017-09-28T00:00:00"/>
    <n v="0.42717592592592596"/>
    <n v="29.11"/>
    <n v="38394"/>
    <n v="24.29"/>
    <n v="0.61699999999999999"/>
  </r>
  <r>
    <d v="2017-09-28T00:00:00"/>
    <n v="0.43759259259259259"/>
    <n v="29.17"/>
    <n v="29021"/>
    <n v="17.829999999999998"/>
    <n v="0.64400000000000002"/>
  </r>
  <r>
    <d v="2017-09-28T00:00:00"/>
    <n v="0.44800925925925927"/>
    <n v="29.21"/>
    <n v="25341"/>
    <n v="15.36"/>
    <n v="0.67"/>
  </r>
  <r>
    <d v="2017-09-28T00:00:00"/>
    <n v="0.45842592592592596"/>
    <n v="29.23"/>
    <n v="25824"/>
    <n v="15.68"/>
    <n v="0.68500000000000005"/>
  </r>
  <r>
    <d v="2017-09-28T00:00:00"/>
    <n v="0.46884259259259259"/>
    <n v="29.13"/>
    <n v="40907"/>
    <n v="26.07"/>
    <n v="0.71199999999999997"/>
  </r>
  <r>
    <d v="2017-09-28T00:00:00"/>
    <n v="0.47925925925925927"/>
    <n v="29.14"/>
    <n v="40794"/>
    <n v="25.99"/>
    <n v="0.746"/>
  </r>
  <r>
    <d v="2017-09-28T00:00:00"/>
    <n v="0.48967592592592596"/>
    <n v="29.28"/>
    <n v="32317"/>
    <n v="20.07"/>
    <n v="0.77200000000000002"/>
  </r>
  <r>
    <d v="2017-09-28T00:00:00"/>
    <n v="0.50009259259259264"/>
    <n v="29.23"/>
    <n v="36819"/>
    <n v="23.19"/>
    <n v="0.8"/>
  </r>
  <r>
    <d v="2017-09-28T00:00:00"/>
    <n v="0.51050925925925927"/>
    <n v="29.3"/>
    <n v="30899"/>
    <n v="19.100000000000001"/>
    <n v="0.83899999999999997"/>
  </r>
  <r>
    <d v="2017-09-28T00:00:00"/>
    <n v="0.5209259259259259"/>
    <n v="29.53"/>
    <n v="21988"/>
    <n v="13.15"/>
    <n v="0.873"/>
  </r>
  <r>
    <d v="2017-09-28T00:00:00"/>
    <n v="0.53134259259259264"/>
    <n v="29.53"/>
    <n v="21646"/>
    <n v="12.92"/>
    <n v="0.91"/>
  </r>
  <r>
    <d v="2017-09-28T00:00:00"/>
    <n v="0.54175925925925927"/>
    <n v="29.56"/>
    <n v="19170"/>
    <n v="11.32"/>
    <n v="0.94699999999999995"/>
  </r>
  <r>
    <d v="2017-09-28T00:00:00"/>
    <n v="0.5521759259259259"/>
    <n v="29.56"/>
    <n v="17840"/>
    <n v="10.47"/>
    <n v="0.98"/>
  </r>
  <r>
    <d v="2017-09-28T00:00:00"/>
    <n v="0.56259259259259264"/>
    <n v="29.6"/>
    <n v="16660"/>
    <n v="9.7200000000000006"/>
    <n v="1.0149999999999999"/>
  </r>
  <r>
    <d v="2017-09-28T00:00:00"/>
    <n v="0.57300925925925927"/>
    <n v="29.57"/>
    <n v="16762"/>
    <n v="9.7799999999999994"/>
    <n v="1.0489999999999999"/>
  </r>
  <r>
    <d v="2017-09-28T00:00:00"/>
    <n v="0.5834259259259259"/>
    <n v="29.56"/>
    <n v="17884"/>
    <n v="10.49"/>
    <n v="1.0740000000000001"/>
  </r>
  <r>
    <d v="2017-09-28T00:00:00"/>
    <n v="0.59384259259259264"/>
    <n v="29.6"/>
    <n v="22324"/>
    <n v="13.36"/>
    <n v="1.1040000000000001"/>
  </r>
  <r>
    <d v="2017-09-28T00:00:00"/>
    <n v="0.60425925925925927"/>
    <n v="29.59"/>
    <n v="27660"/>
    <n v="16.899999999999999"/>
    <n v="1.1279999999999999"/>
  </r>
  <r>
    <d v="2017-09-28T00:00:00"/>
    <n v="0.6146759259259259"/>
    <n v="29.64"/>
    <n v="28751"/>
    <n v="17.64"/>
    <n v="1.155"/>
  </r>
  <r>
    <d v="2017-09-28T00:00:00"/>
    <n v="0.62509259259259264"/>
    <n v="29.61"/>
    <n v="32020"/>
    <n v="19.86"/>
    <n v="1.165"/>
  </r>
  <r>
    <d v="2017-09-28T00:00:00"/>
    <n v="0.63550925925925927"/>
    <n v="29.59"/>
    <n v="34558"/>
    <n v="21.61"/>
    <n v="1.1870000000000001"/>
  </r>
  <r>
    <d v="2017-09-28T00:00:00"/>
    <n v="0.6459259259259259"/>
    <n v="29.58"/>
    <n v="35026"/>
    <n v="21.93"/>
    <n v="1.2030000000000001"/>
  </r>
  <r>
    <d v="2017-09-28T00:00:00"/>
    <n v="0.65634259259259264"/>
    <n v="29.5"/>
    <n v="37729"/>
    <n v="23.82"/>
    <n v="1.2090000000000001"/>
  </r>
  <r>
    <d v="2017-09-28T00:00:00"/>
    <n v="0.66675925925925927"/>
    <n v="29.64"/>
    <n v="38606"/>
    <n v="24.43"/>
    <n v="1.2150000000000001"/>
  </r>
  <r>
    <d v="2017-09-28T00:00:00"/>
    <n v="0.6771759259259259"/>
    <n v="29.7"/>
    <n v="39091"/>
    <n v="24.77"/>
    <n v="1.2170000000000001"/>
  </r>
  <r>
    <d v="2017-09-28T00:00:00"/>
    <n v="0.68759259259259264"/>
    <n v="29.71"/>
    <n v="40486"/>
    <n v="25.75"/>
    <n v="1.214"/>
  </r>
  <r>
    <d v="2017-09-28T00:00:00"/>
    <n v="0.69800925925925927"/>
    <n v="29.64"/>
    <n v="41939"/>
    <n v="26.78"/>
    <n v="1.2010000000000001"/>
  </r>
  <r>
    <d v="2017-09-28T00:00:00"/>
    <n v="0.7084259259259259"/>
    <n v="29.6"/>
    <n v="42780"/>
    <n v="27.39"/>
    <n v="1.1850000000000001"/>
  </r>
  <r>
    <d v="2017-09-28T00:00:00"/>
    <n v="0.71884259259259264"/>
    <n v="29.58"/>
    <n v="43378"/>
    <n v="27.81"/>
    <n v="1.165"/>
  </r>
  <r>
    <d v="2017-09-28T00:00:00"/>
    <n v="0.72925925925925927"/>
    <n v="29.58"/>
    <n v="43810"/>
    <n v="28.12"/>
    <n v="1.147"/>
  </r>
  <r>
    <d v="2017-09-28T00:00:00"/>
    <n v="0.7396759259259259"/>
    <n v="29.6"/>
    <n v="44187"/>
    <n v="28.39"/>
    <n v="1.123"/>
  </r>
  <r>
    <d v="2017-09-28T00:00:00"/>
    <n v="0.75009259259259264"/>
    <n v="29.59"/>
    <n v="44499"/>
    <n v="28.62"/>
    <n v="1.099"/>
  </r>
  <r>
    <d v="2017-09-28T00:00:00"/>
    <n v="0.76050925925925927"/>
    <n v="29.58"/>
    <n v="44774"/>
    <n v="28.82"/>
    <n v="1.0740000000000001"/>
  </r>
  <r>
    <d v="2017-09-28T00:00:00"/>
    <n v="0.7709259259259259"/>
    <n v="29.57"/>
    <n v="45005"/>
    <n v="28.98"/>
    <n v="1.0529999999999999"/>
  </r>
  <r>
    <d v="2017-09-28T00:00:00"/>
    <n v="0.78134259259259264"/>
    <n v="29.58"/>
    <n v="45220"/>
    <n v="29.14"/>
    <n v="1.026"/>
  </r>
  <r>
    <d v="2017-09-28T00:00:00"/>
    <n v="0.79175925925925927"/>
    <n v="29.54"/>
    <n v="45454"/>
    <n v="29.31"/>
    <n v="1.0009999999999999"/>
  </r>
  <r>
    <d v="2017-09-28T00:00:00"/>
    <n v="0.8021759259259259"/>
    <n v="29.53"/>
    <n v="45684"/>
    <n v="29.47"/>
    <n v="0.97899999999999998"/>
  </r>
  <r>
    <d v="2017-09-28T00:00:00"/>
    <n v="0.81259259259259264"/>
    <n v="29.53"/>
    <n v="45456"/>
    <n v="29.31"/>
    <n v="0.94899999999999995"/>
  </r>
  <r>
    <d v="2017-09-28T00:00:00"/>
    <n v="0.82300925925925927"/>
    <n v="29.5"/>
    <n v="43007"/>
    <n v="27.55"/>
    <n v="0.92400000000000004"/>
  </r>
  <r>
    <d v="2017-09-28T00:00:00"/>
    <n v="0.8334259259259259"/>
    <n v="29.47"/>
    <n v="40058"/>
    <n v="25.46"/>
    <n v="0.90400000000000003"/>
  </r>
  <r>
    <d v="2017-09-28T00:00:00"/>
    <n v="0.84384259259259264"/>
    <n v="29.43"/>
    <n v="40252"/>
    <n v="25.59"/>
    <n v="0.88200000000000001"/>
  </r>
  <r>
    <d v="2017-09-28T00:00:00"/>
    <n v="0.85425925925925927"/>
    <n v="29.43"/>
    <n v="38885"/>
    <n v="24.63"/>
    <n v="0.85499999999999998"/>
  </r>
  <r>
    <d v="2017-09-28T00:00:00"/>
    <n v="0.8646759259259259"/>
    <n v="29.46"/>
    <n v="24979"/>
    <n v="15.12"/>
    <n v="0.83499999999999996"/>
  </r>
  <r>
    <d v="2017-09-28T00:00:00"/>
    <n v="0.87509259259259264"/>
    <n v="29.46"/>
    <n v="20543"/>
    <n v="12.21"/>
    <n v="0.81799999999999995"/>
  </r>
  <r>
    <d v="2017-09-28T00:00:00"/>
    <n v="0.88550925925925927"/>
    <n v="29.43"/>
    <n v="17887"/>
    <n v="10.5"/>
    <n v="0.79200000000000004"/>
  </r>
  <r>
    <d v="2017-09-28T00:00:00"/>
    <n v="0.8959259259259259"/>
    <n v="29.28"/>
    <n v="16179"/>
    <n v="9.41"/>
    <n v="0.77600000000000002"/>
  </r>
  <r>
    <d v="2017-09-28T00:00:00"/>
    <n v="0.90634259259259264"/>
    <n v="29.18"/>
    <n v="15527"/>
    <n v="9"/>
    <n v="0.755"/>
  </r>
  <r>
    <d v="2017-09-28T00:00:00"/>
    <n v="0.91675925925925927"/>
    <n v="29.16"/>
    <n v="14886"/>
    <n v="8.6"/>
    <n v="0.73599999999999999"/>
  </r>
  <r>
    <d v="2017-09-28T00:00:00"/>
    <n v="0.9271759259259259"/>
    <n v="29.15"/>
    <n v="14472"/>
    <n v="8.34"/>
    <n v="0.72299999999999998"/>
  </r>
  <r>
    <d v="2017-09-28T00:00:00"/>
    <n v="0.93759259259259264"/>
    <n v="29.14"/>
    <n v="13981"/>
    <n v="8.0399999999999991"/>
    <n v="0.72"/>
  </r>
  <r>
    <d v="2017-09-28T00:00:00"/>
    <n v="0.94800925925925927"/>
    <n v="29.12"/>
    <n v="13371"/>
    <n v="7.66"/>
    <n v="0.71399999999999997"/>
  </r>
  <r>
    <d v="2017-09-28T00:00:00"/>
    <n v="0.9584259259259259"/>
    <n v="29.1"/>
    <n v="12915"/>
    <n v="7.38"/>
    <n v="0.71799999999999997"/>
  </r>
  <r>
    <d v="2017-09-28T00:00:00"/>
    <n v="0.96884259259259264"/>
    <n v="29.09"/>
    <n v="12547"/>
    <n v="7.15"/>
    <n v="0.73"/>
  </r>
  <r>
    <d v="2017-09-28T00:00:00"/>
    <n v="0.97925925925925927"/>
    <n v="29.09"/>
    <n v="12402"/>
    <n v="7.06"/>
    <n v="0.746"/>
  </r>
  <r>
    <d v="2017-09-28T00:00:00"/>
    <n v="0.9896759259259259"/>
    <n v="29.09"/>
    <n v="12342"/>
    <n v="7.02"/>
    <n v="0.75600000000000001"/>
  </r>
  <r>
    <d v="2017-09-29T00:00:00"/>
    <n v="9.2592592592592588E-5"/>
    <n v="29.2"/>
    <n v="13075"/>
    <n v="7.48"/>
    <n v="0.77600000000000002"/>
  </r>
  <r>
    <d v="2017-09-29T00:00:00"/>
    <n v="1.050925925925926E-2"/>
    <n v="29.24"/>
    <n v="16803"/>
    <n v="9.81"/>
    <n v="0.80600000000000005"/>
  </r>
  <r>
    <d v="2017-09-29T00:00:00"/>
    <n v="2.0925925925925928E-2"/>
    <n v="29.35"/>
    <n v="25777"/>
    <n v="15.65"/>
    <n v="0.81499999999999995"/>
  </r>
  <r>
    <d v="2017-09-29T00:00:00"/>
    <n v="3.1342592592592596E-2"/>
    <n v="29.48"/>
    <n v="31457"/>
    <n v="19.48"/>
    <n v="0.83899999999999997"/>
  </r>
  <r>
    <d v="2017-09-29T00:00:00"/>
    <n v="4.1759259259259253E-2"/>
    <n v="29.58"/>
    <n v="33641"/>
    <n v="20.97"/>
    <n v="0.86499999999999999"/>
  </r>
  <r>
    <d v="2017-09-29T00:00:00"/>
    <n v="5.2175925925925924E-2"/>
    <n v="29.59"/>
    <n v="34241"/>
    <n v="21.39"/>
    <n v="0.89200000000000002"/>
  </r>
  <r>
    <d v="2017-09-29T00:00:00"/>
    <n v="6.2592592592592589E-2"/>
    <n v="29.57"/>
    <n v="33844"/>
    <n v="21.11"/>
    <n v="0.92400000000000004"/>
  </r>
  <r>
    <d v="2017-09-29T00:00:00"/>
    <n v="7.300925925925926E-2"/>
    <n v="29.53"/>
    <n v="33858"/>
    <n v="21.12"/>
    <n v="0.94399999999999995"/>
  </r>
  <r>
    <d v="2017-09-29T00:00:00"/>
    <n v="8.3425925925925917E-2"/>
    <n v="29.5"/>
    <n v="34253"/>
    <n v="21.4"/>
    <n v="0.96599999999999997"/>
  </r>
  <r>
    <d v="2017-09-29T00:00:00"/>
    <n v="9.3842592592592589E-2"/>
    <n v="29.42"/>
    <n v="34262"/>
    <n v="21.41"/>
    <n v="0.99299999999999999"/>
  </r>
  <r>
    <d v="2017-09-29T00:00:00"/>
    <n v="0.10425925925925926"/>
    <n v="29.39"/>
    <n v="34244"/>
    <n v="21.39"/>
    <n v="1.0109999999999999"/>
  </r>
  <r>
    <d v="2017-09-29T00:00:00"/>
    <n v="0.11467592592592592"/>
    <n v="29.4"/>
    <n v="34790"/>
    <n v="21.77"/>
    <n v="1.03"/>
  </r>
  <r>
    <d v="2017-09-29T00:00:00"/>
    <n v="0.12509259259259259"/>
    <n v="29.53"/>
    <n v="35656"/>
    <n v="22.37"/>
    <n v="1.05"/>
  </r>
  <r>
    <d v="2017-09-29T00:00:00"/>
    <n v="0.13550925925925925"/>
    <n v="29.7"/>
    <n v="36665"/>
    <n v="23.07"/>
    <n v="1.0620000000000001"/>
  </r>
  <r>
    <d v="2017-09-29T00:00:00"/>
    <n v="0.14592592592592593"/>
    <n v="29.78"/>
    <n v="37381"/>
    <n v="23.57"/>
    <n v="1.0780000000000001"/>
  </r>
  <r>
    <d v="2017-09-29T00:00:00"/>
    <n v="0.15634259259259259"/>
    <n v="29.79"/>
    <n v="38318"/>
    <n v="24.22"/>
    <n v="1.079"/>
  </r>
  <r>
    <d v="2017-09-29T00:00:00"/>
    <n v="0.16675925925925927"/>
    <n v="29.77"/>
    <n v="38759"/>
    <n v="24.53"/>
    <n v="1.0840000000000001"/>
  </r>
  <r>
    <d v="2017-09-29T00:00:00"/>
    <n v="0.17717592592592593"/>
    <n v="29.73"/>
    <n v="38837"/>
    <n v="24.59"/>
    <n v="1.0880000000000001"/>
  </r>
  <r>
    <d v="2017-09-29T00:00:00"/>
    <n v="0.18759259259259262"/>
    <n v="29.68"/>
    <n v="38851"/>
    <n v="24.6"/>
    <n v="1.087"/>
  </r>
  <r>
    <d v="2017-09-29T00:00:00"/>
    <n v="0.19800925925925927"/>
    <n v="29.63"/>
    <n v="38922"/>
    <n v="24.65"/>
    <n v="1.0760000000000001"/>
  </r>
  <r>
    <d v="2017-09-29T00:00:00"/>
    <n v="0.20842592592592593"/>
    <n v="29.58"/>
    <n v="39150"/>
    <n v="24.81"/>
    <n v="1.06"/>
  </r>
  <r>
    <d v="2017-09-29T00:00:00"/>
    <n v="0.21884259259259262"/>
    <n v="29.53"/>
    <n v="39469"/>
    <n v="25.04"/>
    <n v="1.042"/>
  </r>
  <r>
    <d v="2017-09-29T00:00:00"/>
    <n v="0.22925925925925927"/>
    <n v="29.53"/>
    <n v="39845"/>
    <n v="25.3"/>
    <n v="1.0289999999999999"/>
  </r>
  <r>
    <d v="2017-09-29T00:00:00"/>
    <n v="0.23967592592592593"/>
    <n v="29.53"/>
    <n v="40056"/>
    <n v="25.45"/>
    <n v="1.0109999999999999"/>
  </r>
  <r>
    <d v="2017-09-29T00:00:00"/>
    <n v="0.25009259259259259"/>
    <n v="29.52"/>
    <n v="39967"/>
    <n v="25.39"/>
    <n v="0.997"/>
  </r>
  <r>
    <d v="2017-09-29T00:00:00"/>
    <n v="0.26050925925925927"/>
    <n v="29.52"/>
    <n v="39732"/>
    <n v="25.22"/>
    <n v="0.98199999999999998"/>
  </r>
  <r>
    <d v="2017-09-29T00:00:00"/>
    <n v="0.27092592592592596"/>
    <n v="29.35"/>
    <n v="35671"/>
    <n v="22.38"/>
    <n v="0.95299999999999996"/>
  </r>
  <r>
    <d v="2017-09-29T00:00:00"/>
    <n v="0.28134259259259259"/>
    <n v="29.37"/>
    <n v="35246"/>
    <n v="22.09"/>
    <n v="0.93400000000000005"/>
  </r>
  <r>
    <d v="2017-09-29T00:00:00"/>
    <n v="0.29175925925925927"/>
    <n v="29.34"/>
    <n v="34066"/>
    <n v="21.27"/>
    <n v="0.91400000000000003"/>
  </r>
  <r>
    <d v="2017-09-29T00:00:00"/>
    <n v="0.30217592592592596"/>
    <n v="29.17"/>
    <n v="28585"/>
    <n v="17.53"/>
    <n v="0.89500000000000002"/>
  </r>
  <r>
    <d v="2017-09-29T00:00:00"/>
    <n v="0.31259259259259259"/>
    <n v="29.12"/>
    <n v="26504"/>
    <n v="16.14"/>
    <n v="0.871"/>
  </r>
  <r>
    <d v="2017-09-29T00:00:00"/>
    <n v="0.32300925925925927"/>
    <n v="29"/>
    <n v="23123"/>
    <n v="13.9"/>
    <n v="0.85099999999999998"/>
  </r>
  <r>
    <d v="2017-09-29T00:00:00"/>
    <n v="0.33342592592592596"/>
    <n v="28.97"/>
    <n v="20389"/>
    <n v="12.11"/>
    <n v="0.82299999999999995"/>
  </r>
  <r>
    <d v="2017-09-29T00:00:00"/>
    <n v="0.34384259259259259"/>
    <n v="29.02"/>
    <n v="18647"/>
    <n v="10.99"/>
    <n v="0.79800000000000004"/>
  </r>
  <r>
    <d v="2017-09-29T00:00:00"/>
    <n v="0.35425925925925927"/>
    <n v="29.02"/>
    <n v="17667"/>
    <n v="10.36"/>
    <n v="0.77200000000000002"/>
  </r>
  <r>
    <d v="2017-09-29T00:00:00"/>
    <n v="0.36467592592592596"/>
    <n v="29.01"/>
    <n v="16737"/>
    <n v="9.77"/>
    <n v="0.748"/>
  </r>
  <r>
    <d v="2017-09-29T00:00:00"/>
    <n v="0.37509259259259259"/>
    <n v="29.01"/>
    <n v="15745"/>
    <n v="9.14"/>
    <n v="0.72199999999999998"/>
  </r>
  <r>
    <d v="2017-09-29T00:00:00"/>
    <n v="0.38550925925925927"/>
    <n v="29.03"/>
    <n v="14696"/>
    <n v="8.48"/>
    <n v="0.70299999999999996"/>
  </r>
  <r>
    <d v="2017-09-29T00:00:00"/>
    <n v="0.39592592592592596"/>
    <n v="29.04"/>
    <n v="13475"/>
    <n v="7.72"/>
    <n v="0.67800000000000005"/>
  </r>
  <r>
    <d v="2017-09-29T00:00:00"/>
    <n v="0.40634259259259259"/>
    <n v="29.05"/>
    <n v="12349"/>
    <n v="7.03"/>
    <n v="0.65600000000000003"/>
  </r>
  <r>
    <d v="2017-09-29T00:00:00"/>
    <n v="0.41675925925925927"/>
    <n v="29.07"/>
    <n v="11820"/>
    <n v="6.7"/>
    <n v="0.628"/>
  </r>
  <r>
    <d v="2017-09-29T00:00:00"/>
    <n v="0.42717592592592596"/>
    <n v="29.12"/>
    <n v="11884"/>
    <n v="6.74"/>
    <n v="0.62"/>
  </r>
  <r>
    <d v="2017-09-29T00:00:00"/>
    <n v="0.43759259259259259"/>
    <n v="29.16"/>
    <n v="11584"/>
    <n v="6.56"/>
    <n v="0.60899999999999999"/>
  </r>
  <r>
    <d v="2017-09-29T00:00:00"/>
    <n v="0.44800925925925927"/>
    <n v="29.22"/>
    <n v="11352"/>
    <n v="6.42"/>
    <n v="0.60299999999999998"/>
  </r>
  <r>
    <d v="2017-09-29T00:00:00"/>
    <n v="0.45842592592592596"/>
    <n v="29.25"/>
    <n v="11446"/>
    <n v="6.47"/>
    <n v="0.60499999999999998"/>
  </r>
  <r>
    <d v="2017-09-29T00:00:00"/>
    <n v="0.46884259259259259"/>
    <n v="29.27"/>
    <n v="11487"/>
    <n v="6.5"/>
    <n v="0.61799999999999999"/>
  </r>
  <r>
    <d v="2017-09-29T00:00:00"/>
    <n v="0.47925925925925927"/>
    <n v="29.27"/>
    <n v="11444"/>
    <n v="6.47"/>
    <n v="0.63100000000000001"/>
  </r>
  <r>
    <d v="2017-09-29T00:00:00"/>
    <n v="0.48967592592592596"/>
    <n v="29.29"/>
    <n v="11846"/>
    <n v="6.72"/>
    <n v="0.65300000000000002"/>
  </r>
  <r>
    <d v="2017-09-29T00:00:00"/>
    <n v="0.50009259259259264"/>
    <n v="29.37"/>
    <n v="14099"/>
    <n v="8.11"/>
    <n v="0.67900000000000005"/>
  </r>
  <r>
    <d v="2017-09-29T00:00:00"/>
    <n v="0.51050925925925927"/>
    <n v="29.37"/>
    <n v="15409"/>
    <n v="8.93"/>
    <n v="0.70599999999999996"/>
  </r>
  <r>
    <d v="2017-09-29T00:00:00"/>
    <n v="0.5209259259259259"/>
    <n v="29.42"/>
    <n v="17820"/>
    <n v="10.45"/>
    <n v="0.73299999999999998"/>
  </r>
  <r>
    <d v="2017-09-29T00:00:00"/>
    <n v="0.53134259259259264"/>
    <n v="29.44"/>
    <n v="21092"/>
    <n v="12.56"/>
    <n v="0.76"/>
  </r>
  <r>
    <d v="2017-09-29T00:00:00"/>
    <n v="0.54175925925925927"/>
    <n v="29.43"/>
    <n v="20143"/>
    <n v="11.95"/>
    <n v="0.78900000000000003"/>
  </r>
  <r>
    <d v="2017-09-29T00:00:00"/>
    <n v="0.5521759259259259"/>
    <n v="29.46"/>
    <n v="19498"/>
    <n v="11.53"/>
    <n v="0.82"/>
  </r>
  <r>
    <d v="2017-09-29T00:00:00"/>
    <n v="0.56259259259259264"/>
    <n v="29.49"/>
    <n v="19059"/>
    <n v="11.25"/>
    <n v="0.85199999999999998"/>
  </r>
  <r>
    <d v="2017-09-29T00:00:00"/>
    <n v="0.57300925925925927"/>
    <n v="29.54"/>
    <n v="19804"/>
    <n v="11.73"/>
    <n v="0.88500000000000001"/>
  </r>
  <r>
    <d v="2017-09-29T00:00:00"/>
    <n v="0.5834259259259259"/>
    <n v="29.61"/>
    <n v="21300"/>
    <n v="12.7"/>
    <n v="0.92100000000000004"/>
  </r>
  <r>
    <d v="2017-09-29T00:00:00"/>
    <n v="0.59384259259259264"/>
    <n v="29.62"/>
    <n v="23699"/>
    <n v="14.27"/>
    <n v="0.95"/>
  </r>
  <r>
    <d v="2017-09-29T00:00:00"/>
    <n v="0.60425925925925927"/>
    <n v="29.62"/>
    <n v="25685"/>
    <n v="15.58"/>
    <n v="0.98499999999999999"/>
  </r>
  <r>
    <d v="2017-09-29T00:00:00"/>
    <n v="0.6146759259259259"/>
    <n v="29.63"/>
    <n v="26467"/>
    <n v="16.100000000000001"/>
    <n v="1.016"/>
  </r>
  <r>
    <d v="2017-09-29T00:00:00"/>
    <n v="0.62509259259259264"/>
    <n v="29.64"/>
    <n v="27498"/>
    <n v="16.79"/>
    <n v="1.0529999999999999"/>
  </r>
  <r>
    <d v="2017-09-29T00:00:00"/>
    <n v="0.63550925925925927"/>
    <n v="29.64"/>
    <n v="33978"/>
    <n v="21.2"/>
    <n v="1.0760000000000001"/>
  </r>
  <r>
    <d v="2017-09-29T00:00:00"/>
    <n v="0.6459259259259259"/>
    <n v="29.69"/>
    <n v="35821"/>
    <n v="22.48"/>
    <n v="1.107"/>
  </r>
  <r>
    <d v="2017-09-29T00:00:00"/>
    <n v="0.65634259259259264"/>
    <n v="29.71"/>
    <n v="36013"/>
    <n v="22.61"/>
    <n v="1.131"/>
  </r>
  <r>
    <d v="2017-09-29T00:00:00"/>
    <n v="0.66675925925925927"/>
    <n v="29.69"/>
    <n v="36540"/>
    <n v="22.98"/>
    <n v="1.1479999999999999"/>
  </r>
  <r>
    <d v="2017-09-29T00:00:00"/>
    <n v="0.6771759259259259"/>
    <n v="29.71"/>
    <n v="37106"/>
    <n v="23.37"/>
    <n v="1.1679999999999999"/>
  </r>
  <r>
    <d v="2017-09-29T00:00:00"/>
    <n v="0.68759259259259264"/>
    <n v="29.7"/>
    <n v="37081"/>
    <n v="23.36"/>
    <n v="1.173"/>
  </r>
  <r>
    <d v="2017-09-29T00:00:00"/>
    <n v="0.69800925925925927"/>
    <n v="29.59"/>
    <n v="35945"/>
    <n v="22.57"/>
    <n v="1.1839999999999999"/>
  </r>
  <r>
    <d v="2017-09-29T00:00:00"/>
    <n v="0.7084259259259259"/>
    <n v="29.63"/>
    <n v="36173"/>
    <n v="22.73"/>
    <n v="1.1879999999999999"/>
  </r>
  <r>
    <d v="2017-09-29T00:00:00"/>
    <n v="0.71884259259259264"/>
    <n v="29.5"/>
    <n v="31306"/>
    <n v="19.37"/>
    <n v="1.1859999999999999"/>
  </r>
  <r>
    <d v="2017-09-29T00:00:00"/>
    <n v="0.72925925925925927"/>
    <n v="29.42"/>
    <n v="28320"/>
    <n v="17.350000000000001"/>
    <n v="1.18"/>
  </r>
  <r>
    <d v="2017-09-29T00:00:00"/>
    <n v="0.7396759259259259"/>
    <n v="29.39"/>
    <n v="25986"/>
    <n v="15.79"/>
    <n v="1.17"/>
  </r>
  <r>
    <d v="2017-09-29T00:00:00"/>
    <n v="0.75009259259259264"/>
    <n v="29.35"/>
    <n v="24397"/>
    <n v="14.73"/>
    <n v="1.1499999999999999"/>
  </r>
  <r>
    <d v="2017-09-29T00:00:00"/>
    <n v="0.76050925925925927"/>
    <n v="29.31"/>
    <n v="22213"/>
    <n v="13.3"/>
    <n v="1.1299999999999999"/>
  </r>
  <r>
    <d v="2017-09-29T00:00:00"/>
    <n v="0.7709259259259259"/>
    <n v="29.31"/>
    <n v="21437"/>
    <n v="12.79"/>
    <n v="1.107"/>
  </r>
  <r>
    <d v="2017-09-29T00:00:00"/>
    <n v="0.78134259259259264"/>
    <n v="29.3"/>
    <n v="20813"/>
    <n v="12.38"/>
    <n v="1.085"/>
  </r>
  <r>
    <d v="2017-09-29T00:00:00"/>
    <n v="0.79175925925925927"/>
    <n v="29.27"/>
    <n v="19531"/>
    <n v="11.55"/>
    <n v="1.0649999999999999"/>
  </r>
  <r>
    <d v="2017-09-29T00:00:00"/>
    <n v="0.8021759259259259"/>
    <n v="29.26"/>
    <n v="18699"/>
    <n v="11.02"/>
    <n v="1.042"/>
  </r>
  <r>
    <d v="2017-09-29T00:00:00"/>
    <n v="0.81259259259259264"/>
    <n v="29.24"/>
    <n v="17806"/>
    <n v="10.45"/>
    <n v="1.01"/>
  </r>
  <r>
    <d v="2017-09-29T00:00:00"/>
    <n v="0.82300925925925927"/>
    <n v="29.25"/>
    <n v="17890"/>
    <n v="10.5"/>
    <n v="0.98399999999999999"/>
  </r>
  <r>
    <d v="2017-09-29T00:00:00"/>
    <n v="0.8334259259259259"/>
    <n v="29.22"/>
    <n v="17619"/>
    <n v="10.33"/>
    <n v="0.95599999999999996"/>
  </r>
  <r>
    <d v="2017-09-29T00:00:00"/>
    <n v="0.84384259259259264"/>
    <n v="29.19"/>
    <n v="17414"/>
    <n v="10.199999999999999"/>
    <n v="0.92900000000000005"/>
  </r>
  <r>
    <d v="2017-09-29T00:00:00"/>
    <n v="0.85425925925925927"/>
    <n v="29.19"/>
    <n v="17365"/>
    <n v="10.17"/>
    <n v="0.89900000000000002"/>
  </r>
  <r>
    <d v="2017-09-29T00:00:00"/>
    <n v="0.8646759259259259"/>
    <n v="29.15"/>
    <n v="16746"/>
    <n v="9.77"/>
    <n v="0.871"/>
  </r>
  <r>
    <d v="2017-09-29T00:00:00"/>
    <n v="0.87509259259259264"/>
    <n v="29.12"/>
    <n v="16214"/>
    <n v="9.44"/>
    <n v="0.84199999999999997"/>
  </r>
  <r>
    <d v="2017-09-29T00:00:00"/>
    <n v="0.88550925925925927"/>
    <n v="29.1"/>
    <n v="15783"/>
    <n v="9.17"/>
    <n v="0.81599999999999995"/>
  </r>
  <r>
    <d v="2017-09-29T00:00:00"/>
    <n v="0.8959259259259259"/>
    <n v="29.08"/>
    <n v="15334"/>
    <n v="8.8800000000000008"/>
    <n v="0.78700000000000003"/>
  </r>
  <r>
    <d v="2017-09-29T00:00:00"/>
    <n v="0.90634259259259264"/>
    <n v="29.06"/>
    <n v="14904"/>
    <n v="8.6199999999999992"/>
    <n v="0.76500000000000001"/>
  </r>
  <r>
    <d v="2017-09-29T00:00:00"/>
    <n v="0.91675925925925927"/>
    <n v="29.05"/>
    <n v="14658"/>
    <n v="8.4600000000000009"/>
    <n v="0.73699999999999999"/>
  </r>
  <r>
    <d v="2017-09-29T00:00:00"/>
    <n v="0.9271759259259259"/>
    <n v="29.05"/>
    <n v="14423"/>
    <n v="8.31"/>
    <n v="0.71599999999999997"/>
  </r>
  <r>
    <d v="2017-09-29T00:00:00"/>
    <n v="0.93759259259259264"/>
    <n v="29.02"/>
    <n v="14069"/>
    <n v="8.09"/>
    <n v="0.69699999999999995"/>
  </r>
  <r>
    <d v="2017-09-29T00:00:00"/>
    <n v="0.94800925925925927"/>
    <n v="29"/>
    <n v="13765"/>
    <n v="7.9"/>
    <n v="0.67700000000000005"/>
  </r>
  <r>
    <d v="2017-09-29T00:00:00"/>
    <n v="0.9584259259259259"/>
    <n v="28.98"/>
    <n v="13227"/>
    <n v="7.57"/>
    <n v="0.65600000000000003"/>
  </r>
  <r>
    <d v="2017-09-29T00:00:00"/>
    <n v="0.96884259259259264"/>
    <n v="29"/>
    <n v="12975"/>
    <n v="7.42"/>
    <n v="0.64300000000000002"/>
  </r>
  <r>
    <d v="2017-09-29T00:00:00"/>
    <n v="0.97925925925925927"/>
    <n v="29.03"/>
    <n v="12883"/>
    <n v="7.36"/>
    <n v="0.63400000000000001"/>
  </r>
  <r>
    <d v="2017-09-29T00:00:00"/>
    <n v="0.9896759259259259"/>
    <n v="29.01"/>
    <n v="12872"/>
    <n v="7.35"/>
    <n v="0.63200000000000001"/>
  </r>
  <r>
    <d v="2017-09-30T00:00:00"/>
    <n v="9.2592592592592588E-5"/>
    <n v="29.03"/>
    <n v="13447"/>
    <n v="7.71"/>
    <n v="0.63600000000000001"/>
  </r>
  <r>
    <d v="2017-09-30T00:00:00"/>
    <n v="1.050925925925926E-2"/>
    <n v="29.07"/>
    <n v="15196"/>
    <n v="8.8000000000000007"/>
    <n v="0.65200000000000002"/>
  </r>
  <r>
    <d v="2017-09-30T00:00:00"/>
    <n v="2.0925925925925928E-2"/>
    <n v="29.13"/>
    <n v="19007"/>
    <n v="11.22"/>
    <n v="0.66400000000000003"/>
  </r>
  <r>
    <d v="2017-09-30T00:00:00"/>
    <n v="3.1342592592592596E-2"/>
    <n v="29.1"/>
    <n v="20205"/>
    <n v="11.99"/>
    <n v="0.69099999999999995"/>
  </r>
  <r>
    <d v="2017-09-30T00:00:00"/>
    <n v="4.1759259259259253E-2"/>
    <n v="28.88"/>
    <n v="15880"/>
    <n v="9.23"/>
    <n v="0.71199999999999997"/>
  </r>
  <r>
    <d v="2017-09-30T00:00:00"/>
    <n v="5.2175925925925924E-2"/>
    <n v="28.87"/>
    <n v="15297"/>
    <n v="8.86"/>
    <n v="0.73299999999999998"/>
  </r>
  <r>
    <d v="2017-09-30T00:00:00"/>
    <n v="6.2592592592592589E-2"/>
    <n v="29.01"/>
    <n v="17544"/>
    <n v="10.28"/>
    <n v="0.76700000000000002"/>
  </r>
  <r>
    <d v="2017-09-30T00:00:00"/>
    <n v="7.300925925925926E-2"/>
    <n v="28.98"/>
    <n v="18149"/>
    <n v="10.67"/>
    <n v="0.79200000000000004"/>
  </r>
  <r>
    <d v="2017-09-30T00:00:00"/>
    <n v="8.3425925925925917E-2"/>
    <n v="28.96"/>
    <n v="17650"/>
    <n v="10.35"/>
    <n v="0.81299999999999994"/>
  </r>
  <r>
    <d v="2017-09-30T00:00:00"/>
    <n v="9.3842592592592589E-2"/>
    <n v="29.04"/>
    <n v="18340"/>
    <n v="10.79"/>
    <n v="0.84099999999999997"/>
  </r>
  <r>
    <d v="2017-09-30T00:00:00"/>
    <n v="0.10425925925925926"/>
    <n v="29.06"/>
    <n v="18860"/>
    <n v="11.13"/>
    <n v="0.86899999999999999"/>
  </r>
  <r>
    <d v="2017-09-30T00:00:00"/>
    <n v="0.11467592592592592"/>
    <n v="29.01"/>
    <n v="18417"/>
    <n v="10.84"/>
    <n v="0.89400000000000002"/>
  </r>
  <r>
    <d v="2017-09-30T00:00:00"/>
    <n v="0.12509259259259259"/>
    <n v="29.16"/>
    <n v="19670"/>
    <n v="11.65"/>
    <n v="0.92300000000000004"/>
  </r>
  <r>
    <d v="2017-09-30T00:00:00"/>
    <n v="0.13550925925925925"/>
    <n v="29.15"/>
    <n v="19703"/>
    <n v="11.67"/>
    <n v="0.94899999999999995"/>
  </r>
  <r>
    <d v="2017-09-30T00:00:00"/>
    <n v="0.14592592592592593"/>
    <n v="29.07"/>
    <n v="18702"/>
    <n v="11.02"/>
    <n v="0.97299999999999998"/>
  </r>
  <r>
    <d v="2017-09-30T00:00:00"/>
    <n v="0.15634259259259259"/>
    <n v="29.14"/>
    <n v="18850"/>
    <n v="11.12"/>
    <n v="0.99399999999999999"/>
  </r>
  <r>
    <d v="2017-09-30T00:00:00"/>
    <n v="0.16675925925925927"/>
    <n v="29.12"/>
    <n v="18474"/>
    <n v="10.88"/>
    <n v="1.016"/>
  </r>
  <r>
    <d v="2017-09-30T00:00:00"/>
    <n v="0.17717592592592593"/>
    <n v="29.24"/>
    <n v="20125"/>
    <n v="11.94"/>
    <n v="1.022"/>
  </r>
  <r>
    <d v="2017-09-30T00:00:00"/>
    <n v="0.18759259259259262"/>
    <n v="29.34"/>
    <n v="29126"/>
    <n v="17.899999999999999"/>
    <n v="1.036"/>
  </r>
  <r>
    <d v="2017-09-30T00:00:00"/>
    <n v="0.19800925925925927"/>
    <n v="29.35"/>
    <n v="34367"/>
    <n v="21.48"/>
    <n v="1.0369999999999999"/>
  </r>
  <r>
    <d v="2017-09-30T00:00:00"/>
    <n v="0.20842592592592593"/>
    <n v="29.3"/>
    <n v="35113"/>
    <n v="22"/>
    <n v="1.04"/>
  </r>
  <r>
    <d v="2017-09-30T00:00:00"/>
    <n v="0.21884259259259262"/>
    <n v="29.26"/>
    <n v="35704"/>
    <n v="22.41"/>
    <n v="1.04"/>
  </r>
  <r>
    <d v="2017-09-30T00:00:00"/>
    <n v="0.22925925925925927"/>
    <n v="29.08"/>
    <n v="36511"/>
    <n v="22.98"/>
    <n v="1.032"/>
  </r>
  <r>
    <d v="2017-09-30T00:00:00"/>
    <n v="0.23967592592592593"/>
    <n v="28.99"/>
    <n v="37295"/>
    <n v="23.53"/>
    <n v="1.0209999999999999"/>
  </r>
  <r>
    <d v="2017-09-30T00:00:00"/>
    <n v="0.25009259259259259"/>
    <n v="28.94"/>
    <n v="37866"/>
    <n v="23.93"/>
    <n v="1.006"/>
  </r>
  <r>
    <d v="2017-09-30T00:00:00"/>
    <n v="0.26050925925925927"/>
    <n v="28.97"/>
    <n v="38739"/>
    <n v="24.54"/>
    <n v="0.99099999999999999"/>
  </r>
  <r>
    <d v="2017-09-30T00:00:00"/>
    <n v="0.27092592592592596"/>
    <n v="28.9"/>
    <n v="39699"/>
    <n v="25.22"/>
    <n v="0.96799999999999997"/>
  </r>
  <r>
    <d v="2017-09-30T00:00:00"/>
    <n v="0.28134259259259259"/>
    <n v="28.9"/>
    <n v="40551"/>
    <n v="25.82"/>
    <n v="0.95"/>
  </r>
  <r>
    <d v="2017-09-30T00:00:00"/>
    <n v="0.29175925925925927"/>
    <n v="28.88"/>
    <n v="40934"/>
    <n v="26.09"/>
    <n v="0.93300000000000005"/>
  </r>
  <r>
    <d v="2017-09-30T00:00:00"/>
    <n v="0.30217592592592596"/>
    <n v="28.9"/>
    <n v="40986"/>
    <n v="26.13"/>
    <n v="0.91400000000000003"/>
  </r>
  <r>
    <d v="2017-09-30T00:00:00"/>
    <n v="0.31259259259259259"/>
    <n v="28.95"/>
    <n v="41057"/>
    <n v="26.18"/>
    <n v="0.89200000000000002"/>
  </r>
  <r>
    <d v="2017-09-30T00:00:00"/>
    <n v="0.32300925925925927"/>
    <n v="28.96"/>
    <n v="39881"/>
    <n v="25.34"/>
    <n v="0.873"/>
  </r>
  <r>
    <d v="2017-09-30T00:00:00"/>
    <n v="0.33342592592592596"/>
    <n v="28.95"/>
    <n v="34846"/>
    <n v="21.82"/>
    <n v="0.85199999999999998"/>
  </r>
  <r>
    <d v="2017-09-30T00:00:00"/>
    <n v="0.34384259259259259"/>
    <n v="28.94"/>
    <n v="29894"/>
    <n v="18.43"/>
    <n v="0.82799999999999996"/>
  </r>
  <r>
    <d v="2017-09-30T00:00:00"/>
    <n v="0.35425925925925927"/>
    <n v="28.93"/>
    <n v="26689"/>
    <n v="16.27"/>
    <n v="0.80200000000000005"/>
  </r>
  <r>
    <d v="2017-09-30T00:00:00"/>
    <n v="0.36467592592592596"/>
    <n v="28.84"/>
    <n v="20392"/>
    <n v="12.12"/>
    <n v="0.78900000000000003"/>
  </r>
  <r>
    <d v="2017-09-30T00:00:00"/>
    <n v="0.37509259259259259"/>
    <n v="28.77"/>
    <n v="16288"/>
    <n v="9.49"/>
    <n v="0.75600000000000001"/>
  </r>
  <r>
    <d v="2017-09-30T00:00:00"/>
    <n v="0.38550925925925927"/>
    <n v="28.82"/>
    <n v="16806"/>
    <n v="9.82"/>
    <n v="0.72799999999999998"/>
  </r>
  <r>
    <d v="2017-09-30T00:00:00"/>
    <n v="0.39592592592592596"/>
    <n v="28.82"/>
    <n v="16428"/>
    <n v="9.58"/>
    <n v="0.70899999999999996"/>
  </r>
  <r>
    <d v="2017-09-30T00:00:00"/>
    <n v="0.40634259259259259"/>
    <n v="28.79"/>
    <n v="15473"/>
    <n v="8.98"/>
    <n v="0.68"/>
  </r>
  <r>
    <d v="2017-09-30T00:00:00"/>
    <n v="0.41675925925925927"/>
    <n v="28.78"/>
    <n v="14656"/>
    <n v="8.4600000000000009"/>
    <n v="0.65300000000000002"/>
  </r>
  <r>
    <d v="2017-09-30T00:00:00"/>
    <n v="0.42717592592592596"/>
    <n v="28.84"/>
    <n v="13947"/>
    <n v="8.02"/>
    <n v="0.63100000000000001"/>
  </r>
  <r>
    <d v="2017-09-30T00:00:00"/>
    <n v="0.43759259259259259"/>
    <n v="28.98"/>
    <n v="13485"/>
    <n v="7.73"/>
    <n v="0.60899999999999999"/>
  </r>
  <r>
    <d v="2017-09-30T00:00:00"/>
    <n v="0.44800925925925927"/>
    <n v="29.07"/>
    <n v="13152"/>
    <n v="7.52"/>
    <n v="0.58799999999999997"/>
  </r>
  <r>
    <d v="2017-09-30T00:00:00"/>
    <n v="0.45842592592592596"/>
    <n v="29.1"/>
    <n v="12762"/>
    <n v="7.28"/>
    <n v="0.57099999999999995"/>
  </r>
  <r>
    <d v="2017-09-30T00:00:00"/>
    <n v="0.46884259259259259"/>
    <n v="29.13"/>
    <n v="12300"/>
    <n v="7"/>
    <n v="0.56100000000000005"/>
  </r>
  <r>
    <d v="2017-09-30T00:00:00"/>
    <n v="0.47925925925925927"/>
    <n v="29.18"/>
    <n v="11712"/>
    <n v="6.64"/>
    <n v="0.55300000000000005"/>
  </r>
  <r>
    <d v="2017-09-30T00:00:00"/>
    <n v="0.48967592592592596"/>
    <n v="29.22"/>
    <n v="11061"/>
    <n v="6.24"/>
    <n v="0.54900000000000004"/>
  </r>
  <r>
    <d v="2017-09-30T00:00:00"/>
    <n v="0.50009259259259264"/>
    <n v="29.24"/>
    <n v="10609"/>
    <n v="5.96"/>
    <n v="0.56000000000000005"/>
  </r>
  <r>
    <d v="2017-09-30T00:00:00"/>
    <n v="0.51050925925925927"/>
    <n v="29.25"/>
    <n v="10270"/>
    <n v="5.76"/>
    <n v="0.56999999999999995"/>
  </r>
  <r>
    <d v="2017-09-30T00:00:00"/>
    <n v="0.5209259259259259"/>
    <n v="29.28"/>
    <n v="9978"/>
    <n v="5.58"/>
    <n v="0.59"/>
  </r>
  <r>
    <d v="2017-09-30T00:00:00"/>
    <n v="0.53134259259259264"/>
    <n v="29.31"/>
    <n v="9960"/>
    <n v="5.57"/>
    <n v="0.61499999999999999"/>
  </r>
  <r>
    <d v="2017-09-30T00:00:00"/>
    <n v="0.54175925925925927"/>
    <n v="29.33"/>
    <n v="9956"/>
    <n v="5.57"/>
    <n v="0.64200000000000002"/>
  </r>
  <r>
    <d v="2017-09-30T00:00:00"/>
    <n v="0.5521759259259259"/>
    <n v="29.3"/>
    <n v="10147"/>
    <n v="5.68"/>
    <n v="0.66800000000000004"/>
  </r>
  <r>
    <d v="2017-09-30T00:00:00"/>
    <n v="0.56259259259259264"/>
    <n v="29.31"/>
    <n v="10464"/>
    <n v="5.88"/>
    <n v="0.69899999999999995"/>
  </r>
  <r>
    <d v="2017-09-30T00:00:00"/>
    <n v="0.57300925925925927"/>
    <n v="29.29"/>
    <n v="10792"/>
    <n v="6.08"/>
    <n v="0.72899999999999998"/>
  </r>
  <r>
    <d v="2017-09-30T00:00:00"/>
    <n v="0.5834259259259259"/>
    <n v="29.27"/>
    <n v="11011"/>
    <n v="6.21"/>
    <n v="0.76"/>
  </r>
  <r>
    <d v="2017-09-30T00:00:00"/>
    <n v="0.59384259259259264"/>
    <n v="29.31"/>
    <n v="12396"/>
    <n v="7.06"/>
    <n v="0.79800000000000004"/>
  </r>
  <r>
    <d v="2017-09-30T00:00:00"/>
    <n v="0.60425925925925927"/>
    <n v="29.29"/>
    <n v="12497"/>
    <n v="7.12"/>
    <n v="0.83399999999999996"/>
  </r>
  <r>
    <d v="2017-09-30T00:00:00"/>
    <n v="0.6146759259259259"/>
    <n v="29.31"/>
    <n v="13621"/>
    <n v="7.81"/>
    <n v="0.86499999999999999"/>
  </r>
  <r>
    <d v="2017-09-30T00:00:00"/>
    <n v="0.62509259259259264"/>
    <n v="29.41"/>
    <n v="25518"/>
    <n v="15.48"/>
    <n v="0.89300000000000002"/>
  </r>
  <r>
    <d v="2017-09-30T00:00:00"/>
    <n v="0.63550925925925927"/>
    <n v="29.43"/>
    <n v="25649"/>
    <n v="15.56"/>
    <n v="0.93600000000000005"/>
  </r>
  <r>
    <d v="2017-09-30T00:00:00"/>
    <n v="0.6459259259259259"/>
    <n v="29.45"/>
    <n v="25323"/>
    <n v="15.34"/>
    <n v="0.97299999999999998"/>
  </r>
  <r>
    <d v="2017-09-30T00:00:00"/>
    <n v="0.65634259259259264"/>
    <n v="29.43"/>
    <n v="23169"/>
    <n v="13.92"/>
    <n v="1.0009999999999999"/>
  </r>
  <r>
    <d v="2017-09-30T00:00:00"/>
    <n v="0.66675925925925927"/>
    <n v="29.54"/>
    <n v="27289"/>
    <n v="16.66"/>
    <n v="1.028"/>
  </r>
  <r>
    <d v="2017-09-30T00:00:00"/>
    <n v="0.6771759259259259"/>
    <n v="29.52"/>
    <n v="27887"/>
    <n v="17.059999999999999"/>
    <n v="1.0620000000000001"/>
  </r>
  <r>
    <d v="2017-09-30T00:00:00"/>
    <n v="0.68759259259259264"/>
    <n v="29.4"/>
    <n v="30557"/>
    <n v="18.87"/>
    <n v="1.081"/>
  </r>
  <r>
    <d v="2017-09-30T00:00:00"/>
    <n v="0.69800925925925927"/>
    <n v="29.43"/>
    <n v="36070"/>
    <n v="22.66"/>
    <n v="1.099"/>
  </r>
  <r>
    <d v="2017-09-30T00:00:00"/>
    <n v="0.7084259259259259"/>
    <n v="29.44"/>
    <n v="38128"/>
    <n v="24.1"/>
    <n v="1.123"/>
  </r>
  <r>
    <d v="2017-09-30T00:00:00"/>
    <n v="0.71884259259259264"/>
    <n v="29.41"/>
    <n v="38523"/>
    <n v="24.38"/>
    <n v="1.139"/>
  </r>
  <r>
    <d v="2017-09-30T00:00:00"/>
    <n v="0.72925925925925927"/>
    <n v="29.35"/>
    <n v="39383"/>
    <n v="24.98"/>
    <n v="1.151"/>
  </r>
  <r>
    <d v="2017-09-30T00:00:00"/>
    <n v="0.7396759259259259"/>
    <n v="29.31"/>
    <n v="40772"/>
    <n v="25.97"/>
    <n v="1.163"/>
  </r>
  <r>
    <d v="2017-09-30T00:00:00"/>
    <n v="0.75009259259259264"/>
    <n v="29.29"/>
    <n v="41445"/>
    <n v="26.44"/>
    <n v="1.165"/>
  </r>
  <r>
    <d v="2017-09-30T00:00:00"/>
    <n v="0.76050925925925927"/>
    <n v="29.29"/>
    <n v="41803"/>
    <n v="26.7"/>
    <n v="1.1639999999999999"/>
  </r>
  <r>
    <d v="2017-09-30T00:00:00"/>
    <n v="0.7709259259259259"/>
    <n v="29.3"/>
    <n v="42095"/>
    <n v="26.91"/>
    <n v="1.147"/>
  </r>
  <r>
    <d v="2017-09-30T00:00:00"/>
    <n v="0.78134259259259264"/>
    <n v="29.29"/>
    <n v="42384"/>
    <n v="27.11"/>
    <n v="1.129"/>
  </r>
  <r>
    <d v="2017-09-30T00:00:00"/>
    <n v="0.79175925925925927"/>
    <n v="29.28"/>
    <n v="42602"/>
    <n v="27.27"/>
    <n v="1.1120000000000001"/>
  </r>
  <r>
    <d v="2017-09-30T00:00:00"/>
    <n v="0.8021759259259259"/>
    <n v="29.25"/>
    <n v="40810"/>
    <n v="25.99"/>
    <n v="1.097"/>
  </r>
  <r>
    <d v="2017-09-30T00:00:00"/>
    <n v="0.81259259259259264"/>
    <n v="29.19"/>
    <n v="34198"/>
    <n v="21.37"/>
    <n v="1.0720000000000001"/>
  </r>
  <r>
    <d v="2017-09-30T00:00:00"/>
    <n v="0.82300925925925927"/>
    <n v="29.18"/>
    <n v="33115"/>
    <n v="20.62"/>
    <n v="1.0569999999999999"/>
  </r>
  <r>
    <d v="2017-09-30T00:00:00"/>
    <n v="0.8334259259259259"/>
    <n v="29.1"/>
    <n v="26735"/>
    <n v="16.29"/>
    <n v="1.0289999999999999"/>
  </r>
  <r>
    <d v="2017-09-30T00:00:00"/>
    <n v="0.84384259259259264"/>
    <n v="29.02"/>
    <n v="21756"/>
    <n v="13"/>
    <n v="1.008"/>
  </r>
  <r>
    <d v="2017-09-30T00:00:00"/>
    <n v="0.85425925925925927"/>
    <n v="28.98"/>
    <n v="20591"/>
    <n v="12.24"/>
    <n v="0.98199999999999998"/>
  </r>
  <r>
    <d v="2017-09-30T00:00:00"/>
    <n v="0.8646759259259259"/>
    <n v="28.91"/>
    <n v="18705"/>
    <n v="11.03"/>
    <n v="0.95899999999999996"/>
  </r>
  <r>
    <d v="2017-09-30T00:00:00"/>
    <n v="0.87509259259259264"/>
    <n v="28.91"/>
    <n v="17643"/>
    <n v="10.35"/>
    <n v="0.93"/>
  </r>
  <r>
    <d v="2017-09-30T00:00:00"/>
    <n v="0.88550925925925927"/>
    <n v="28.9"/>
    <n v="16845"/>
    <n v="9.84"/>
    <n v="0.90200000000000002"/>
  </r>
  <r>
    <d v="2017-09-30T00:00:00"/>
    <n v="0.8959259259259259"/>
    <n v="28.88"/>
    <n v="15977"/>
    <n v="9.2899999999999991"/>
    <n v="0.872"/>
  </r>
  <r>
    <d v="2017-09-30T00:00:00"/>
    <n v="0.90634259259259264"/>
    <n v="28.85"/>
    <n v="15112"/>
    <n v="8.75"/>
    <n v="0.84299999999999997"/>
  </r>
  <r>
    <d v="2017-09-30T00:00:00"/>
    <n v="0.91675925925925927"/>
    <n v="28.83"/>
    <n v="14319"/>
    <n v="8.25"/>
    <n v="0.81200000000000006"/>
  </r>
  <r>
    <d v="2017-09-30T00:00:00"/>
    <n v="0.9271759259259259"/>
    <n v="28.79"/>
    <n v="13201"/>
    <n v="7.56"/>
    <n v="0.78500000000000003"/>
  </r>
  <r>
    <d v="2017-09-30T00:00:00"/>
    <n v="0.93759259259259264"/>
    <n v="28.77"/>
    <n v="12224"/>
    <n v="6.95"/>
    <n v="0.748"/>
  </r>
  <r>
    <d v="2017-09-30T00:00:00"/>
    <n v="0.94800925925925927"/>
    <n v="28.75"/>
    <n v="11820"/>
    <n v="6.71"/>
    <n v="0.72599999999999998"/>
  </r>
  <r>
    <d v="2017-09-30T00:00:00"/>
    <n v="0.9584259259259259"/>
    <n v="28.72"/>
    <n v="11168"/>
    <n v="6.31"/>
    <n v="0.69899999999999995"/>
  </r>
  <r>
    <d v="2017-09-30T00:00:00"/>
    <n v="0.96884259259259264"/>
    <n v="28.69"/>
    <n v="10692"/>
    <n v="6.02"/>
    <n v="0.66900000000000004"/>
  </r>
  <r>
    <d v="2017-09-30T00:00:00"/>
    <n v="0.97925925925925927"/>
    <n v="28.67"/>
    <n v="10492"/>
    <n v="5.9"/>
    <n v="0.65200000000000002"/>
  </r>
  <r>
    <d v="2017-09-30T00:00:00"/>
    <n v="0.9896759259259259"/>
    <n v="28.65"/>
    <n v="10085"/>
    <n v="5.65"/>
    <n v="0.63"/>
  </r>
  <r>
    <d v="2017-10-01T00:00:00"/>
    <n v="9.2592592592592588E-5"/>
    <n v="28.62"/>
    <n v="9790"/>
    <n v="5.47"/>
    <n v="0.61599999999999999"/>
  </r>
  <r>
    <d v="2017-10-01T00:00:00"/>
    <n v="1.050925925925926E-2"/>
    <n v="28.61"/>
    <n v="9635"/>
    <n v="5.38"/>
    <n v="0.60599999999999998"/>
  </r>
  <r>
    <d v="2017-10-01T00:00:00"/>
    <n v="2.0925925925925928E-2"/>
    <n v="28.59"/>
    <n v="9427"/>
    <n v="5.26"/>
    <n v="0.60099999999999998"/>
  </r>
  <r>
    <d v="2017-10-01T00:00:00"/>
    <n v="3.1342592592592596E-2"/>
    <n v="28.58"/>
    <n v="9401"/>
    <n v="5.24"/>
    <n v="0.60699999999999998"/>
  </r>
  <r>
    <d v="2017-10-01T00:00:00"/>
    <n v="4.1759259259259253E-2"/>
    <n v="28.58"/>
    <n v="9614"/>
    <n v="5.37"/>
    <n v="0.62"/>
  </r>
  <r>
    <d v="2017-10-01T00:00:00"/>
    <n v="5.2175925925925924E-2"/>
    <n v="28.58"/>
    <n v="9820"/>
    <n v="5.49"/>
    <n v="0.63500000000000001"/>
  </r>
  <r>
    <d v="2017-10-01T00:00:00"/>
    <n v="6.2592592592592589E-2"/>
    <n v="28.63"/>
    <n v="10318"/>
    <n v="5.79"/>
    <n v="0.65800000000000003"/>
  </r>
  <r>
    <d v="2017-10-01T00:00:00"/>
    <n v="7.300925925925926E-2"/>
    <n v="28.9"/>
    <n v="14613"/>
    <n v="8.43"/>
    <n v="0.68600000000000005"/>
  </r>
  <r>
    <d v="2017-10-01T00:00:00"/>
    <n v="8.3425925925925917E-2"/>
    <n v="29.09"/>
    <n v="25882"/>
    <n v="15.72"/>
    <n v="0.70699999999999996"/>
  </r>
  <r>
    <d v="2017-10-01T00:00:00"/>
    <n v="9.3842592592592589E-2"/>
    <n v="29.14"/>
    <n v="30413"/>
    <n v="18.77"/>
    <n v="0.73199999999999998"/>
  </r>
  <r>
    <d v="2017-10-01T00:00:00"/>
    <n v="0.10425925925925926"/>
    <n v="29.2"/>
    <n v="35678"/>
    <n v="22.39"/>
    <n v="0.75800000000000001"/>
  </r>
  <r>
    <d v="2017-10-01T00:00:00"/>
    <n v="0.11467592592592592"/>
    <n v="29.21"/>
    <n v="36532"/>
    <n v="22.99"/>
    <n v="0.79300000000000004"/>
  </r>
  <r>
    <d v="2017-10-01T00:00:00"/>
    <n v="0.12509259259259259"/>
    <n v="29.09"/>
    <n v="32195"/>
    <n v="19.989999999999998"/>
    <n v="0.82399999999999995"/>
  </r>
  <r>
    <d v="2017-10-01T00:00:00"/>
    <n v="0.13550925925925925"/>
    <n v="29.11"/>
    <n v="33257"/>
    <n v="20.72"/>
    <n v="0.85299999999999998"/>
  </r>
  <r>
    <d v="2017-10-01T00:00:00"/>
    <n v="0.14592592592592593"/>
    <n v="29.17"/>
    <n v="35031"/>
    <n v="21.94"/>
    <n v="0.88300000000000001"/>
  </r>
  <r>
    <d v="2017-10-01T00:00:00"/>
    <n v="0.15634259259259259"/>
    <n v="29.13"/>
    <n v="32819"/>
    <n v="20.420000000000002"/>
    <n v="0.92100000000000004"/>
  </r>
  <r>
    <d v="2017-10-01T00:00:00"/>
    <n v="0.16675925925925927"/>
    <n v="28.92"/>
    <n v="27348"/>
    <n v="16.71"/>
    <n v="0.95"/>
  </r>
  <r>
    <d v="2017-10-01T00:00:00"/>
    <n v="0.17717592592592593"/>
    <n v="28.99"/>
    <n v="28546"/>
    <n v="17.510000000000002"/>
    <n v="0.97799999999999998"/>
  </r>
  <r>
    <d v="2017-10-01T00:00:00"/>
    <n v="0.18759259259259262"/>
    <n v="28.81"/>
    <n v="24581"/>
    <n v="14.86"/>
    <n v="1.0069999999999999"/>
  </r>
  <r>
    <d v="2017-10-01T00:00:00"/>
    <n v="0.19800925925925927"/>
    <n v="28.64"/>
    <n v="21609"/>
    <n v="12.91"/>
    <n v="1.0309999999999999"/>
  </r>
  <r>
    <d v="2017-10-01T00:00:00"/>
    <n v="0.20842592592592593"/>
    <n v="28.5"/>
    <n v="18904"/>
    <n v="11.16"/>
    <n v="1.0529999999999999"/>
  </r>
  <r>
    <d v="2017-10-01T00:00:00"/>
    <n v="0.21884259259259262"/>
    <n v="28.49"/>
    <n v="18307"/>
    <n v="10.78"/>
    <n v="1.0720000000000001"/>
  </r>
  <r>
    <d v="2017-10-01T00:00:00"/>
    <n v="0.22925925925925927"/>
    <n v="28.51"/>
    <n v="18043"/>
    <n v="10.61"/>
    <n v="1.089"/>
  </r>
  <r>
    <d v="2017-10-01T00:00:00"/>
    <n v="0.23967592592592593"/>
    <n v="28.51"/>
    <n v="17743"/>
    <n v="10.42"/>
    <n v="1.097"/>
  </r>
  <r>
    <d v="2017-10-01T00:00:00"/>
    <n v="0.25009259259259259"/>
    <n v="28.47"/>
    <n v="16989"/>
    <n v="9.94"/>
    <n v="1.1020000000000001"/>
  </r>
  <r>
    <d v="2017-10-01T00:00:00"/>
    <n v="0.26050925925925927"/>
    <n v="28.47"/>
    <n v="16707"/>
    <n v="9.76"/>
    <n v="1.1040000000000001"/>
  </r>
  <r>
    <d v="2017-10-01T00:00:00"/>
    <n v="0.27092592592592596"/>
    <n v="28.46"/>
    <n v="16328"/>
    <n v="9.52"/>
    <n v="1.091"/>
  </r>
  <r>
    <d v="2017-10-01T00:00:00"/>
    <n v="0.28134259259259259"/>
    <n v="28.55"/>
    <n v="16907"/>
    <n v="9.89"/>
    <n v="1.08"/>
  </r>
  <r>
    <d v="2017-10-01T00:00:00"/>
    <n v="0.29175925925925927"/>
    <n v="28.53"/>
    <n v="17587"/>
    <n v="10.32"/>
    <n v="1.0649999999999999"/>
  </r>
  <r>
    <d v="2017-10-01T00:00:00"/>
    <n v="0.30217592592592596"/>
    <n v="28.61"/>
    <n v="19657"/>
    <n v="11.65"/>
    <n v="1.0409999999999999"/>
  </r>
  <r>
    <d v="2017-10-01T00:00:00"/>
    <n v="0.31259259259259259"/>
    <n v="28.63"/>
    <n v="22276"/>
    <n v="13.35"/>
    <n v="1.0269999999999999"/>
  </r>
  <r>
    <d v="2017-10-01T00:00:00"/>
    <n v="0.32300925925925927"/>
    <n v="28.5"/>
    <n v="21072"/>
    <n v="12.56"/>
    <n v="1.008"/>
  </r>
  <r>
    <d v="2017-10-01T00:00:00"/>
    <n v="0.33342592592592596"/>
    <n v="28.43"/>
    <n v="19826"/>
    <n v="11.76"/>
    <n v="0.98499999999999999"/>
  </r>
  <r>
    <d v="2017-10-01T00:00:00"/>
    <n v="0.34384259259259259"/>
    <n v="28.44"/>
    <n v="20253"/>
    <n v="12.03"/>
    <n v="0.96399999999999997"/>
  </r>
  <r>
    <d v="2017-10-01T00:00:00"/>
    <n v="0.35425925925925927"/>
    <n v="28.38"/>
    <n v="18939"/>
    <n v="11.19"/>
    <n v="0.93500000000000005"/>
  </r>
  <r>
    <d v="2017-10-01T00:00:00"/>
    <n v="0.36467592592592596"/>
    <n v="28.41"/>
    <n v="18840"/>
    <n v="11.12"/>
    <n v="0.91"/>
  </r>
  <r>
    <d v="2017-10-01T00:00:00"/>
    <n v="0.37509259259259259"/>
    <n v="28.56"/>
    <n v="21168"/>
    <n v="12.63"/>
    <n v="0.89200000000000002"/>
  </r>
  <r>
    <d v="2017-10-01T00:00:00"/>
    <n v="0.38550925925925927"/>
    <n v="28.42"/>
    <n v="19512"/>
    <n v="11.55"/>
    <n v="0.86899999999999999"/>
  </r>
  <r>
    <d v="2017-10-01T00:00:00"/>
    <n v="0.39592592592592596"/>
    <n v="28.37"/>
    <n v="18301"/>
    <n v="10.78"/>
    <n v="0.83899999999999997"/>
  </r>
  <r>
    <d v="2017-10-01T00:00:00"/>
    <n v="0.40634259259259259"/>
    <n v="28.37"/>
    <n v="17643"/>
    <n v="10.36"/>
    <n v="0.81"/>
  </r>
  <r>
    <d v="2017-10-01T00:00:00"/>
    <n v="0.41675925925925927"/>
    <n v="28.41"/>
    <n v="17596"/>
    <n v="10.33"/>
    <n v="0.79"/>
  </r>
  <r>
    <d v="2017-10-01T00:00:00"/>
    <n v="0.42717592592592596"/>
    <n v="28.41"/>
    <n v="16339"/>
    <n v="9.5299999999999994"/>
    <n v="0.76"/>
  </r>
  <r>
    <d v="2017-10-01T00:00:00"/>
    <n v="0.43759259259259259"/>
    <n v="28.44"/>
    <n v="15141"/>
    <n v="8.77"/>
    <n v="0.73499999999999999"/>
  </r>
  <r>
    <d v="2017-10-01T00:00:00"/>
    <n v="0.44800925925925927"/>
    <n v="28.48"/>
    <n v="14347"/>
    <n v="8.27"/>
    <n v="0.70599999999999996"/>
  </r>
  <r>
    <d v="2017-10-01T00:00:00"/>
    <n v="0.45842592592592596"/>
    <n v="28.52"/>
    <n v="13700"/>
    <n v="7.87"/>
    <n v="0.68"/>
  </r>
  <r>
    <d v="2017-10-01T00:00:00"/>
    <n v="0.46884259259259259"/>
    <n v="28.56"/>
    <n v="13212"/>
    <n v="7.57"/>
    <n v="0.65500000000000003"/>
  </r>
  <r>
    <d v="2017-10-01T00:00:00"/>
    <n v="0.47925925925925927"/>
    <n v="28.63"/>
    <n v="12693"/>
    <n v="7.24"/>
    <n v="0.63100000000000001"/>
  </r>
  <r>
    <d v="2017-10-01T00:00:00"/>
    <n v="0.48967592592592596"/>
    <n v="28.72"/>
    <n v="12196"/>
    <n v="6.94"/>
    <n v="0.61199999999999999"/>
  </r>
  <r>
    <d v="2017-10-01T00:00:00"/>
    <n v="0.50009259259259264"/>
    <n v="28.79"/>
    <n v="11788"/>
    <n v="6.69"/>
    <n v="0.59099999999999997"/>
  </r>
  <r>
    <d v="2017-10-01T00:00:00"/>
    <n v="0.51050925925925927"/>
    <n v="28.92"/>
    <n v="11426"/>
    <n v="6.46"/>
    <n v="0.57899999999999996"/>
  </r>
  <r>
    <d v="2017-10-01T00:00:00"/>
    <n v="0.5209259259259259"/>
    <n v="29.01"/>
    <n v="11095"/>
    <n v="6.26"/>
    <n v="0.57099999999999995"/>
  </r>
  <r>
    <d v="2017-10-01T00:00:00"/>
    <n v="0.53134259259259264"/>
    <n v="29.08"/>
    <n v="10563"/>
    <n v="5.94"/>
    <n v="0.57499999999999996"/>
  </r>
  <r>
    <d v="2017-10-01T00:00:00"/>
    <n v="0.54175925925925927"/>
    <n v="29.13"/>
    <n v="10110"/>
    <n v="5.66"/>
    <n v="0.59299999999999997"/>
  </r>
  <r>
    <d v="2017-10-01T00:00:00"/>
    <n v="0.5521759259259259"/>
    <n v="29.16"/>
    <n v="9879"/>
    <n v="5.52"/>
    <n v="0.61099999999999999"/>
  </r>
  <r>
    <d v="2017-10-01T00:00:00"/>
    <n v="0.56259259259259264"/>
    <n v="29.18"/>
    <n v="9852"/>
    <n v="5.51"/>
    <n v="0.625"/>
  </r>
  <r>
    <d v="2017-10-01T00:00:00"/>
    <n v="0.57300925925925927"/>
    <n v="29.19"/>
    <n v="9732"/>
    <n v="5.44"/>
    <n v="0.66100000000000003"/>
  </r>
  <r>
    <d v="2017-10-01T00:00:00"/>
    <n v="0.5834259259259259"/>
    <n v="29.17"/>
    <n v="9586"/>
    <n v="5.35"/>
    <n v="0.68799999999999994"/>
  </r>
  <r>
    <d v="2017-10-01T00:00:00"/>
    <n v="0.59384259259259264"/>
    <n v="29.22"/>
    <n v="9446"/>
    <n v="5.26"/>
    <n v="0.71399999999999997"/>
  </r>
  <r>
    <d v="2017-10-01T00:00:00"/>
    <n v="0.60425925925925927"/>
    <n v="29.3"/>
    <n v="9195"/>
    <n v="5.1100000000000003"/>
    <n v="0.73799999999999999"/>
  </r>
  <r>
    <d v="2017-10-01T00:00:00"/>
    <n v="0.6146759259259259"/>
    <n v="29.29"/>
    <n v="8757"/>
    <n v="4.8499999999999996"/>
    <n v="0.78"/>
  </r>
  <r>
    <d v="2017-10-01T00:00:00"/>
    <n v="0.62509259259259264"/>
    <n v="29.29"/>
    <n v="8243"/>
    <n v="4.55"/>
    <n v="0.82099999999999995"/>
  </r>
  <r>
    <d v="2017-10-01T00:00:00"/>
    <n v="0.63550925925925927"/>
    <n v="29.27"/>
    <n v="7785"/>
    <n v="4.28"/>
    <n v="0.85499999999999998"/>
  </r>
  <r>
    <d v="2017-10-01T00:00:00"/>
    <n v="0.6459259259259259"/>
    <n v="29.22"/>
    <n v="7428"/>
    <n v="4.07"/>
    <n v="0.89"/>
  </r>
  <r>
    <d v="2017-10-01T00:00:00"/>
    <n v="0.65634259259259264"/>
    <n v="29.2"/>
    <n v="7066"/>
    <n v="3.85"/>
    <n v="0.92800000000000005"/>
  </r>
  <r>
    <d v="2017-10-01T00:00:00"/>
    <n v="0.66675925925925927"/>
    <n v="29.16"/>
    <n v="6788"/>
    <n v="3.69"/>
    <n v="0.97099999999999997"/>
  </r>
  <r>
    <d v="2017-10-01T00:00:00"/>
    <n v="0.6771759259259259"/>
    <n v="29.13"/>
    <n v="6631"/>
    <n v="3.6"/>
    <n v="1.0049999999999999"/>
  </r>
  <r>
    <d v="2017-10-01T00:00:00"/>
    <n v="0.68759259259259264"/>
    <n v="29.03"/>
    <n v="6785"/>
    <n v="3.69"/>
    <n v="1.044"/>
  </r>
  <r>
    <d v="2017-10-01T00:00:00"/>
    <n v="0.69800925925925927"/>
    <n v="28.98"/>
    <n v="7143"/>
    <n v="3.9"/>
    <n v="1.077"/>
  </r>
  <r>
    <d v="2017-10-01T00:00:00"/>
    <n v="0.7084259259259259"/>
    <n v="29.15"/>
    <n v="12535"/>
    <n v="7.14"/>
    <n v="1.105"/>
  </r>
  <r>
    <d v="2017-10-01T00:00:00"/>
    <n v="0.71884259259259264"/>
    <n v="29.53"/>
    <n v="29722"/>
    <n v="18.3"/>
    <n v="1.1319999999999999"/>
  </r>
  <r>
    <d v="2017-10-01T00:00:00"/>
    <n v="0.72925925925925927"/>
    <n v="30.05"/>
    <n v="31081"/>
    <n v="19.21"/>
    <n v="1.171"/>
  </r>
  <r>
    <d v="2017-10-01T00:00:00"/>
    <n v="0.7396759259259259"/>
    <n v="30.21"/>
    <n v="34760"/>
    <n v="21.73"/>
    <n v="1.1839999999999999"/>
  </r>
  <r>
    <d v="2017-10-01T00:00:00"/>
    <n v="0.75009259259259264"/>
    <n v="30.09"/>
    <n v="36919"/>
    <n v="23.23"/>
    <n v="1.206"/>
  </r>
  <r>
    <d v="2017-10-01T00:00:00"/>
    <n v="0.76050925925925927"/>
    <n v="30.08"/>
    <n v="38301"/>
    <n v="24.2"/>
    <n v="1.234"/>
  </r>
  <r>
    <d v="2017-10-01T00:00:00"/>
    <n v="0.7709259259259259"/>
    <n v="29.98"/>
    <n v="39109"/>
    <n v="24.77"/>
    <n v="1.252"/>
  </r>
  <r>
    <d v="2017-10-01T00:00:00"/>
    <n v="0.78134259259259264"/>
    <n v="29.89"/>
    <n v="41048"/>
    <n v="26.15"/>
    <n v="1.26"/>
  </r>
  <r>
    <d v="2017-10-01T00:00:00"/>
    <n v="0.79175925925925927"/>
    <n v="29.89"/>
    <n v="41509"/>
    <n v="26.47"/>
    <n v="1.264"/>
  </r>
  <r>
    <d v="2017-10-01T00:00:00"/>
    <n v="0.8021759259259259"/>
    <n v="29.75"/>
    <n v="41838"/>
    <n v="26.71"/>
    <n v="1.2609999999999999"/>
  </r>
  <r>
    <d v="2017-10-01T00:00:00"/>
    <n v="0.81259259259259264"/>
    <n v="29.66"/>
    <n v="42359"/>
    <n v="27.08"/>
    <n v="1.2430000000000001"/>
  </r>
  <r>
    <d v="2017-10-01T00:00:00"/>
    <n v="0.82300925925925927"/>
    <n v="29.65"/>
    <n v="43071"/>
    <n v="27.59"/>
    <n v="1.234"/>
  </r>
  <r>
    <d v="2017-10-01T00:00:00"/>
    <n v="0.8334259259259259"/>
    <n v="29.69"/>
    <n v="43377"/>
    <n v="27.81"/>
    <n v="1.212"/>
  </r>
  <r>
    <d v="2017-10-01T00:00:00"/>
    <n v="0.84384259259259264"/>
    <n v="29.65"/>
    <n v="43584"/>
    <n v="27.96"/>
    <n v="1.19"/>
  </r>
  <r>
    <d v="2017-10-01T00:00:00"/>
    <n v="0.85425925925925927"/>
    <n v="29.63"/>
    <n v="43615"/>
    <n v="27.98"/>
    <n v="1.167"/>
  </r>
  <r>
    <d v="2017-10-01T00:00:00"/>
    <n v="0.8646759259259259"/>
    <n v="29.63"/>
    <n v="43375"/>
    <n v="27.81"/>
    <n v="1.145"/>
  </r>
  <r>
    <d v="2017-10-01T00:00:00"/>
    <n v="0.87509259259259264"/>
    <n v="29.55"/>
    <n v="41249"/>
    <n v="26.3"/>
    <n v="1.1200000000000001"/>
  </r>
  <r>
    <d v="2017-10-01T00:00:00"/>
    <n v="0.88550925925925927"/>
    <n v="29.27"/>
    <n v="29412"/>
    <n v="18.09"/>
    <n v="1.1040000000000001"/>
  </r>
  <r>
    <d v="2017-10-01T00:00:00"/>
    <n v="0.8959259259259259"/>
    <n v="29.07"/>
    <n v="22730"/>
    <n v="13.64"/>
    <n v="1.0780000000000001"/>
  </r>
  <r>
    <d v="2017-10-01T00:00:00"/>
    <n v="0.90634259259259264"/>
    <n v="28.92"/>
    <n v="19330"/>
    <n v="11.43"/>
    <n v="1.054"/>
  </r>
  <r>
    <d v="2017-10-01T00:00:00"/>
    <n v="0.91675925925925927"/>
    <n v="28.82"/>
    <n v="16531"/>
    <n v="9.64"/>
    <n v="1.0249999999999999"/>
  </r>
  <r>
    <d v="2017-10-01T00:00:00"/>
    <n v="0.9271759259259259"/>
    <n v="28.74"/>
    <n v="14296"/>
    <n v="8.24"/>
    <n v="1"/>
  </r>
  <r>
    <d v="2017-10-01T00:00:00"/>
    <n v="0.93759259259259264"/>
    <n v="28.68"/>
    <n v="12969"/>
    <n v="7.41"/>
    <n v="0.97399999999999998"/>
  </r>
  <r>
    <d v="2017-10-01T00:00:00"/>
    <n v="0.94800925925925927"/>
    <n v="28.64"/>
    <n v="12206"/>
    <n v="6.94"/>
    <n v="0.94399999999999995"/>
  </r>
  <r>
    <d v="2017-10-01T00:00:00"/>
    <n v="0.9584259259259259"/>
    <n v="28.6"/>
    <n v="11840"/>
    <n v="6.72"/>
    <n v="0.92"/>
  </r>
  <r>
    <d v="2017-10-01T00:00:00"/>
    <n v="0.96884259259259264"/>
    <n v="28.53"/>
    <n v="11320"/>
    <n v="6.4"/>
    <n v="0.89200000000000002"/>
  </r>
  <r>
    <d v="2017-10-01T00:00:00"/>
    <n v="0.97925925925925927"/>
    <n v="28.51"/>
    <n v="11173"/>
    <n v="6.31"/>
    <n v="0.86799999999999999"/>
  </r>
  <r>
    <d v="2017-10-01T00:00:00"/>
    <n v="0.9896759259259259"/>
    <n v="28.51"/>
    <n v="11252"/>
    <n v="6.36"/>
    <n v="0.84099999999999997"/>
  </r>
  <r>
    <d v="2017-10-02T00:00:00"/>
    <n v="9.2592592592592588E-5"/>
    <n v="28.45"/>
    <n v="11136"/>
    <n v="6.29"/>
    <n v="0.82099999999999995"/>
  </r>
  <r>
    <d v="2017-10-02T00:00:00"/>
    <n v="1.050925925925926E-2"/>
    <n v="28.39"/>
    <n v="10951"/>
    <n v="6.18"/>
    <n v="0.79900000000000004"/>
  </r>
  <r>
    <d v="2017-10-02T00:00:00"/>
    <n v="2.0925925925925928E-2"/>
    <n v="28.32"/>
    <n v="10661"/>
    <n v="6"/>
    <n v="0.78400000000000003"/>
  </r>
  <r>
    <d v="2017-10-02T00:00:00"/>
    <n v="3.1342592592592596E-2"/>
    <n v="28.27"/>
    <n v="10436"/>
    <n v="5.87"/>
    <n v="0.76900000000000002"/>
  </r>
  <r>
    <d v="2017-10-02T00:00:00"/>
    <n v="4.1759259259259253E-2"/>
    <n v="28.22"/>
    <n v="10085"/>
    <n v="5.66"/>
    <n v="0.76500000000000001"/>
  </r>
  <r>
    <d v="2017-10-02T00:00:00"/>
    <n v="5.2175925925925924E-2"/>
    <n v="28.23"/>
    <n v="9805"/>
    <n v="5.49"/>
    <n v="0.76300000000000001"/>
  </r>
  <r>
    <d v="2017-10-02T00:00:00"/>
    <n v="6.2592592592592589E-2"/>
    <n v="28.25"/>
    <n v="9488"/>
    <n v="5.3"/>
    <n v="0.76400000000000001"/>
  </r>
  <r>
    <d v="2017-10-02T00:00:00"/>
    <n v="7.300925925925926E-2"/>
    <n v="28.31"/>
    <n v="9137"/>
    <n v="5.09"/>
    <n v="0.78300000000000003"/>
  </r>
  <r>
    <d v="2017-10-02T00:00:00"/>
    <n v="8.3425925925925917E-2"/>
    <n v="28.31"/>
    <n v="8798"/>
    <n v="4.88"/>
    <n v="0.81599999999999995"/>
  </r>
  <r>
    <d v="2017-10-02T00:00:00"/>
    <n v="9.3842592592592589E-2"/>
    <n v="28.27"/>
    <n v="8401"/>
    <n v="4.6500000000000004"/>
    <n v="0.83799999999999997"/>
  </r>
  <r>
    <d v="2017-10-02T00:00:00"/>
    <n v="0.10425925925925926"/>
    <n v="28.27"/>
    <n v="8049"/>
    <n v="4.4400000000000004"/>
    <n v="0.877"/>
  </r>
  <r>
    <d v="2017-10-02T00:00:00"/>
    <n v="0.11467592592592592"/>
    <n v="28.25"/>
    <n v="7722"/>
    <n v="4.25"/>
    <n v="0.90300000000000002"/>
  </r>
  <r>
    <d v="2017-10-02T00:00:00"/>
    <n v="0.12509259259259259"/>
    <n v="28.23"/>
    <n v="7403"/>
    <n v="4.0599999999999996"/>
    <n v="0.92400000000000004"/>
  </r>
  <r>
    <d v="2017-10-02T00:00:00"/>
    <n v="0.13550925925925925"/>
    <n v="28.24"/>
    <n v="7167"/>
    <n v="3.92"/>
    <n v="0.95299999999999996"/>
  </r>
  <r>
    <d v="2017-10-02T00:00:00"/>
    <n v="0.14592592592592593"/>
    <n v="28.2"/>
    <n v="6919"/>
    <n v="3.77"/>
    <n v="0.98199999999999998"/>
  </r>
  <r>
    <d v="2017-10-02T00:00:00"/>
    <n v="0.15634259259259259"/>
    <n v="28.18"/>
    <n v="6638"/>
    <n v="3.61"/>
    <n v="1.0329999999999999"/>
  </r>
  <r>
    <d v="2017-10-02T00:00:00"/>
    <n v="0.16675925925925927"/>
    <n v="28.13"/>
    <n v="6396"/>
    <n v="3.47"/>
    <n v="1.0669999999999999"/>
  </r>
  <r>
    <d v="2017-10-02T00:00:00"/>
    <n v="0.17717592592592593"/>
    <n v="28.09"/>
    <n v="6145"/>
    <n v="3.33"/>
    <n v="1.105"/>
  </r>
  <r>
    <d v="2017-10-02T00:00:00"/>
    <n v="0.18759259259259262"/>
    <n v="28.1"/>
    <n v="5948"/>
    <n v="3.21"/>
    <n v="1.141"/>
  </r>
  <r>
    <d v="2017-10-02T00:00:00"/>
    <n v="0.19800925925925927"/>
    <n v="28.09"/>
    <n v="5819"/>
    <n v="3.14"/>
    <n v="1.1679999999999999"/>
  </r>
  <r>
    <d v="2017-10-02T00:00:00"/>
    <n v="0.20842592592592593"/>
    <n v="28.09"/>
    <n v="5719"/>
    <n v="3.08"/>
    <n v="1.2090000000000001"/>
  </r>
  <r>
    <d v="2017-10-02T00:00:00"/>
    <n v="0.21884259259259262"/>
    <n v="28.17"/>
    <n v="5744"/>
    <n v="3.09"/>
    <n v="1.2450000000000001"/>
  </r>
  <r>
    <d v="2017-10-02T00:00:00"/>
    <n v="0.22925925925925927"/>
    <n v="28.24"/>
    <n v="5927"/>
    <n v="3.2"/>
    <n v="1.276"/>
  </r>
  <r>
    <d v="2017-10-02T00:00:00"/>
    <n v="0.23967592592592593"/>
    <n v="28.33"/>
    <n v="7156"/>
    <n v="3.91"/>
    <n v="1.2929999999999999"/>
  </r>
  <r>
    <d v="2017-10-02T00:00:00"/>
    <n v="0.25009259259259259"/>
    <n v="28.38"/>
    <n v="18421"/>
    <n v="10.85"/>
    <n v="1.3240000000000001"/>
  </r>
  <r>
    <d v="2017-10-02T00:00:00"/>
    <n v="0.26050925925925927"/>
    <n v="28.51"/>
    <n v="24740"/>
    <n v="14.97"/>
    <n v="1.35"/>
  </r>
  <r>
    <d v="2017-10-02T00:00:00"/>
    <n v="0.27092592592592596"/>
    <n v="28.52"/>
    <n v="27129"/>
    <n v="16.57"/>
    <n v="1.367"/>
  </r>
  <r>
    <d v="2017-10-02T00:00:00"/>
    <n v="0.28134259259259259"/>
    <n v="28.61"/>
    <n v="31322"/>
    <n v="19.399999999999999"/>
    <n v="1.3620000000000001"/>
  </r>
  <r>
    <d v="2017-10-02T00:00:00"/>
    <n v="0.29175925925925927"/>
    <n v="28.53"/>
    <n v="33557"/>
    <n v="20.94"/>
    <n v="1.375"/>
  </r>
  <r>
    <d v="2017-10-02T00:00:00"/>
    <n v="0.30217592592592596"/>
    <n v="28.54"/>
    <n v="35097"/>
    <n v="22.01"/>
    <n v="1.3779999999999999"/>
  </r>
  <r>
    <d v="2017-10-02T00:00:00"/>
    <n v="0.31259259259259259"/>
    <n v="28.7"/>
    <n v="36535"/>
    <n v="23"/>
    <n v="1.365"/>
  </r>
  <r>
    <d v="2017-10-02T00:00:00"/>
    <n v="0.32300925925925927"/>
    <n v="28.71"/>
    <n v="36923"/>
    <n v="23.27"/>
    <n v="1.3560000000000001"/>
  </r>
  <r>
    <d v="2017-10-02T00:00:00"/>
    <n v="0.33342592592592596"/>
    <n v="28.68"/>
    <n v="35395"/>
    <n v="22.21"/>
    <n v="1.3360000000000001"/>
  </r>
  <r>
    <d v="2017-10-02T00:00:00"/>
    <n v="0.34384259259259259"/>
    <n v="28.6"/>
    <n v="31019"/>
    <n v="19.2"/>
    <n v="1.3180000000000001"/>
  </r>
  <r>
    <d v="2017-10-02T00:00:00"/>
    <n v="0.35425925925925927"/>
    <n v="28.53"/>
    <n v="26671"/>
    <n v="16.260000000000002"/>
    <n v="1.3"/>
  </r>
  <r>
    <d v="2017-10-02T00:00:00"/>
    <n v="0.36467592592592596"/>
    <n v="28.43"/>
    <n v="21816"/>
    <n v="13.05"/>
    <n v="1.2809999999999999"/>
  </r>
  <r>
    <d v="2017-10-02T00:00:00"/>
    <n v="0.37509259259259259"/>
    <n v="28.34"/>
    <n v="18452"/>
    <n v="10.87"/>
    <n v="1.2509999999999999"/>
  </r>
  <r>
    <d v="2017-10-02T00:00:00"/>
    <n v="0.38550925925925927"/>
    <n v="28.29"/>
    <n v="16352"/>
    <n v="9.5399999999999991"/>
    <n v="1.226"/>
  </r>
  <r>
    <d v="2017-10-02T00:00:00"/>
    <n v="0.39592592592592596"/>
    <n v="28.25"/>
    <n v="14342"/>
    <n v="8.27"/>
    <n v="1.1970000000000001"/>
  </r>
  <r>
    <d v="2017-10-02T00:00:00"/>
    <n v="0.40634259259259259"/>
    <n v="28.24"/>
    <n v="13138"/>
    <n v="7.52"/>
    <n v="1.175"/>
  </r>
  <r>
    <d v="2017-10-02T00:00:00"/>
    <n v="0.41675925925925927"/>
    <n v="28.24"/>
    <n v="12239"/>
    <n v="6.97"/>
    <n v="1.1439999999999999"/>
  </r>
  <r>
    <d v="2017-10-02T00:00:00"/>
    <n v="0.42717592592592596"/>
    <n v="28.21"/>
    <n v="11061"/>
    <n v="6.25"/>
    <n v="1.1080000000000001"/>
  </r>
  <r>
    <d v="2017-10-02T00:00:00"/>
    <n v="0.43759259259259259"/>
    <n v="28.21"/>
    <n v="10224"/>
    <n v="5.74"/>
    <n v="1.0840000000000001"/>
  </r>
  <r>
    <d v="2017-10-02T00:00:00"/>
    <n v="0.44800925925925927"/>
    <n v="28.2"/>
    <n v="9287"/>
    <n v="5.18"/>
    <n v="1.054"/>
  </r>
  <r>
    <d v="2017-10-02T00:00:00"/>
    <n v="0.45842592592592596"/>
    <n v="28.19"/>
    <n v="8349"/>
    <n v="4.62"/>
    <n v="1.028"/>
  </r>
  <r>
    <d v="2017-10-02T00:00:00"/>
    <n v="0.46884259259259259"/>
    <n v="28.17"/>
    <n v="7618"/>
    <n v="4.18"/>
    <n v="1"/>
  </r>
  <r>
    <d v="2017-10-02T00:00:00"/>
    <n v="0.47925925925925927"/>
    <n v="28.16"/>
    <n v="6895"/>
    <n v="3.76"/>
    <n v="0.96399999999999997"/>
  </r>
  <r>
    <d v="2017-10-02T00:00:00"/>
    <n v="0.48967592592592596"/>
    <n v="28.15"/>
    <n v="6016"/>
    <n v="3.25"/>
    <n v="0.93799999999999994"/>
  </r>
  <r>
    <d v="2017-10-02T00:00:00"/>
    <n v="0.50009259259259264"/>
    <n v="28.15"/>
    <n v="5543"/>
    <n v="2.98"/>
    <n v="0.90700000000000003"/>
  </r>
  <r>
    <d v="2017-10-02T00:00:00"/>
    <n v="0.51050925925925927"/>
    <n v="28.15"/>
    <n v="4988"/>
    <n v="2.66"/>
    <n v="0.878"/>
  </r>
  <r>
    <d v="2017-10-02T00:00:00"/>
    <n v="0.5209259259259259"/>
    <n v="28.15"/>
    <n v="4386"/>
    <n v="2.3199999999999998"/>
    <n v="0.85599999999999998"/>
  </r>
  <r>
    <d v="2017-10-02T00:00:00"/>
    <n v="0.53134259259259264"/>
    <n v="28.14"/>
    <n v="4073"/>
    <n v="2.15"/>
    <n v="0.83699999999999997"/>
  </r>
  <r>
    <d v="2017-10-02T00:00:00"/>
    <n v="0.54175925925925927"/>
    <n v="28.15"/>
    <n v="3796"/>
    <n v="1.99"/>
    <n v="0.81499999999999995"/>
  </r>
  <r>
    <d v="2017-10-02T00:00:00"/>
    <n v="0.5521759259259259"/>
    <n v="28.16"/>
    <n v="3562"/>
    <n v="1.86"/>
    <n v="0.80200000000000005"/>
  </r>
  <r>
    <d v="2017-10-02T00:00:00"/>
    <n v="0.56259259259259264"/>
    <n v="28.19"/>
    <n v="3352"/>
    <n v="1.74"/>
    <n v="0.79400000000000004"/>
  </r>
  <r>
    <d v="2017-10-02T00:00:00"/>
    <n v="0.57300925925925927"/>
    <n v="28.22"/>
    <n v="3135"/>
    <n v="1.63"/>
    <n v="0.78900000000000003"/>
  </r>
  <r>
    <d v="2017-10-02T00:00:00"/>
    <n v="0.5834259259259259"/>
    <n v="28.28"/>
    <n v="2874"/>
    <n v="1.48"/>
    <n v="0.78900000000000003"/>
  </r>
  <r>
    <d v="2017-10-02T00:00:00"/>
    <n v="0.59384259259259264"/>
    <n v="28.34"/>
    <n v="2721"/>
    <n v="1.4"/>
    <n v="0.80700000000000005"/>
  </r>
  <r>
    <d v="2017-10-02T00:00:00"/>
    <n v="0.60425925925925927"/>
    <n v="28.4"/>
    <n v="2623"/>
    <n v="1.35"/>
    <n v="0.83499999999999996"/>
  </r>
  <r>
    <d v="2017-10-02T00:00:00"/>
    <n v="0.6146759259259259"/>
    <n v="28.43"/>
    <n v="2546"/>
    <n v="1.3"/>
    <n v="0.86"/>
  </r>
  <r>
    <d v="2017-10-02T00:00:00"/>
    <n v="0.62509259259259264"/>
    <n v="28.47"/>
    <n v="2506"/>
    <n v="1.28"/>
    <n v="0.88600000000000001"/>
  </r>
  <r>
    <d v="2017-10-02T00:00:00"/>
    <n v="0.63550925925925927"/>
    <n v="28.51"/>
    <n v="2469"/>
    <n v="1.26"/>
    <n v="0.91200000000000003"/>
  </r>
  <r>
    <d v="2017-10-02T00:00:00"/>
    <n v="0.6459259259259259"/>
    <n v="28.53"/>
    <n v="2434"/>
    <n v="1.24"/>
    <n v="0.95099999999999996"/>
  </r>
  <r>
    <d v="2017-10-02T00:00:00"/>
    <n v="0.65634259259259264"/>
    <n v="28.55"/>
    <n v="2403"/>
    <n v="1.23"/>
    <n v="0.97599999999999998"/>
  </r>
  <r>
    <d v="2017-10-02T00:00:00"/>
    <n v="0.66675925925925927"/>
    <n v="28.63"/>
    <n v="2389"/>
    <n v="1.22"/>
    <n v="1.01"/>
  </r>
  <r>
    <d v="2017-10-02T00:00:00"/>
    <n v="0.6771759259259259"/>
    <n v="28.67"/>
    <n v="2357"/>
    <n v="1.2"/>
    <n v="1.0529999999999999"/>
  </r>
  <r>
    <d v="2017-10-02T00:00:00"/>
    <n v="0.68759259259259264"/>
    <n v="28.67"/>
    <n v="2301"/>
    <n v="1.17"/>
    <n v="1.0900000000000001"/>
  </r>
  <r>
    <d v="2017-10-02T00:00:00"/>
    <n v="0.69800925925925927"/>
    <n v="28.68"/>
    <n v="2239"/>
    <n v="1.1399999999999999"/>
    <n v="1.1319999999999999"/>
  </r>
  <r>
    <d v="2017-10-02T00:00:00"/>
    <n v="0.7084259259259259"/>
    <n v="28.67"/>
    <n v="2129"/>
    <n v="1.08"/>
    <n v="1.1719999999999999"/>
  </r>
  <r>
    <d v="2017-10-02T00:00:00"/>
    <n v="0.71884259259259264"/>
    <n v="28.67"/>
    <n v="2038"/>
    <n v="1.03"/>
    <n v="1.2190000000000001"/>
  </r>
  <r>
    <d v="2017-10-02T00:00:00"/>
    <n v="0.72925925925925927"/>
    <n v="28.66"/>
    <n v="1957"/>
    <n v="0.99"/>
    <n v="1.2549999999999999"/>
  </r>
  <r>
    <d v="2017-10-02T00:00:00"/>
    <n v="0.7396759259259259"/>
    <n v="28.65"/>
    <n v="1887"/>
    <n v="0.95"/>
    <n v="1.2869999999999999"/>
  </r>
  <r>
    <d v="2017-10-02T00:00:00"/>
    <n v="0.75009259259259264"/>
    <n v="28.61"/>
    <n v="1827"/>
    <n v="0.92"/>
    <n v="1.327"/>
  </r>
  <r>
    <d v="2017-10-02T00:00:00"/>
    <n v="0.76050925925925927"/>
    <n v="28.56"/>
    <n v="1789"/>
    <n v="0.9"/>
    <n v="1.363"/>
  </r>
  <r>
    <d v="2017-10-02T00:00:00"/>
    <n v="0.7709259259259259"/>
    <n v="28.5"/>
    <n v="1767"/>
    <n v="0.89"/>
    <n v="1.395"/>
  </r>
  <r>
    <d v="2017-10-02T00:00:00"/>
    <n v="0.78134259259259264"/>
    <n v="28.45"/>
    <n v="1925"/>
    <n v="0.97"/>
    <n v="1.4"/>
  </r>
  <r>
    <d v="2017-10-02T00:00:00"/>
    <n v="0.79175925925925927"/>
    <n v="28.61"/>
    <n v="5127"/>
    <n v="2.74"/>
    <n v="1.4379999999999999"/>
  </r>
  <r>
    <d v="2017-10-02T00:00:00"/>
    <n v="0.8021759259259259"/>
    <n v="28.52"/>
    <n v="5065"/>
    <n v="2.7"/>
    <n v="1.4470000000000001"/>
  </r>
  <r>
    <d v="2017-10-02T00:00:00"/>
    <n v="0.81259259259259264"/>
    <n v="28.78"/>
    <n v="9555"/>
    <n v="5.33"/>
    <n v="1.458"/>
  </r>
  <r>
    <d v="2017-10-02T00:00:00"/>
    <n v="0.82300925925925927"/>
    <n v="28.6"/>
    <n v="13083"/>
    <n v="7.49"/>
    <n v="1.456"/>
  </r>
  <r>
    <d v="2017-10-02T00:00:00"/>
    <n v="0.8334259259259259"/>
    <n v="28.53"/>
    <n v="15000"/>
    <n v="8.68"/>
    <n v="1.4410000000000001"/>
  </r>
  <r>
    <d v="2017-10-02T00:00:00"/>
    <n v="0.84384259259259264"/>
    <n v="28.49"/>
    <n v="14943"/>
    <n v="8.65"/>
    <n v="1.4370000000000001"/>
  </r>
  <r>
    <d v="2017-10-02T00:00:00"/>
    <n v="0.85425925925925927"/>
    <n v="28.46"/>
    <n v="14684"/>
    <n v="8.48"/>
    <n v="1.4119999999999999"/>
  </r>
  <r>
    <d v="2017-10-02T00:00:00"/>
    <n v="0.8646759259259259"/>
    <n v="28.4"/>
    <n v="13121"/>
    <n v="7.51"/>
    <n v="1.39"/>
  </r>
  <r>
    <d v="2017-10-02T00:00:00"/>
    <n v="0.87509259259259264"/>
    <n v="28.36"/>
    <n v="11853"/>
    <n v="6.73"/>
    <n v="1.3680000000000001"/>
  </r>
  <r>
    <d v="2017-10-02T00:00:00"/>
    <n v="0.88550925925925927"/>
    <n v="28.34"/>
    <n v="11230"/>
    <n v="6.35"/>
    <n v="1.3380000000000001"/>
  </r>
  <r>
    <d v="2017-10-02T00:00:00"/>
    <n v="0.8959259259259259"/>
    <n v="28.32"/>
    <n v="10462"/>
    <n v="5.88"/>
    <n v="1.3160000000000001"/>
  </r>
  <r>
    <d v="2017-10-02T00:00:00"/>
    <n v="0.90634259259259264"/>
    <n v="28.29"/>
    <n v="9823"/>
    <n v="5.5"/>
    <n v="1.286"/>
  </r>
  <r>
    <d v="2017-10-02T00:00:00"/>
    <n v="0.91675925925925927"/>
    <n v="28.24"/>
    <n v="9032"/>
    <n v="5.0199999999999996"/>
    <n v="1.2609999999999999"/>
  </r>
  <r>
    <d v="2017-10-02T00:00:00"/>
    <n v="0.9271759259259259"/>
    <n v="28.21"/>
    <n v="8241"/>
    <n v="4.55"/>
    <n v="1.2270000000000001"/>
  </r>
  <r>
    <d v="2017-10-02T00:00:00"/>
    <n v="0.93759259259259264"/>
    <n v="28.16"/>
    <n v="7327"/>
    <n v="4.01"/>
    <n v="1.198"/>
  </r>
  <r>
    <d v="2017-10-02T00:00:00"/>
    <n v="0.94800925925925927"/>
    <n v="28.15"/>
    <n v="6813"/>
    <n v="3.71"/>
    <n v="1.163"/>
  </r>
  <r>
    <d v="2017-10-02T00:00:00"/>
    <n v="0.9584259259259259"/>
    <n v="28.11"/>
    <n v="6082"/>
    <n v="3.29"/>
    <n v="1.135"/>
  </r>
  <r>
    <d v="2017-10-02T00:00:00"/>
    <n v="0.96884259259259264"/>
    <n v="28.06"/>
    <n v="5219"/>
    <n v="2.79"/>
    <n v="1.1060000000000001"/>
  </r>
  <r>
    <d v="2017-10-02T00:00:00"/>
    <n v="0.97925925925925927"/>
    <n v="28.03"/>
    <n v="4518"/>
    <n v="2.4"/>
    <n v="1.075"/>
  </r>
  <r>
    <d v="2017-10-02T00:00:00"/>
    <n v="0.9896759259259259"/>
    <n v="28.01"/>
    <n v="4056"/>
    <n v="2.14"/>
    <n v="1.0449999999999999"/>
  </r>
  <r>
    <d v="2017-10-03T00:00:00"/>
    <n v="9.2592592592592588E-5"/>
    <n v="27.96"/>
    <n v="3596"/>
    <n v="1.88"/>
    <n v="1.0189999999999999"/>
  </r>
  <r>
    <d v="2017-10-03T00:00:00"/>
    <n v="1.050925925925926E-2"/>
    <n v="27.93"/>
    <n v="3380"/>
    <n v="1.76"/>
    <n v="1.002"/>
  </r>
  <r>
    <d v="2017-10-03T00:00:00"/>
    <n v="2.0925925925925928E-2"/>
    <n v="27.88"/>
    <n v="2937"/>
    <n v="1.52"/>
    <n v="0.97"/>
  </r>
  <r>
    <d v="2017-10-03T00:00:00"/>
    <n v="3.1342592592592596E-2"/>
    <n v="27.83"/>
    <n v="2624"/>
    <n v="1.35"/>
    <n v="0.95699999999999996"/>
  </r>
  <r>
    <d v="2017-10-03T00:00:00"/>
    <n v="4.1759259259259253E-2"/>
    <n v="27.78"/>
    <n v="2317"/>
    <n v="1.18"/>
    <n v="0.93"/>
  </r>
  <r>
    <d v="2017-10-03T00:00:00"/>
    <n v="5.2175925925925924E-2"/>
    <n v="27.74"/>
    <n v="2068"/>
    <n v="1.05"/>
    <n v="0.9"/>
  </r>
  <r>
    <d v="2017-10-03T00:00:00"/>
    <n v="6.2592592592592589E-2"/>
    <n v="27.7"/>
    <n v="1950"/>
    <n v="0.99"/>
    <n v="0.88200000000000001"/>
  </r>
  <r>
    <d v="2017-10-03T00:00:00"/>
    <n v="7.300925925925926E-2"/>
    <n v="27.66"/>
    <n v="1822"/>
    <n v="0.92"/>
    <n v="0.86799999999999999"/>
  </r>
  <r>
    <d v="2017-10-03T00:00:00"/>
    <n v="8.3425925925925917E-2"/>
    <n v="27.63"/>
    <n v="1725"/>
    <n v="0.87"/>
    <n v="0.85299999999999998"/>
  </r>
  <r>
    <d v="2017-10-03T00:00:00"/>
    <n v="9.3842592592592589E-2"/>
    <n v="27.58"/>
    <n v="1544"/>
    <n v="0.77"/>
    <n v="0.85599999999999998"/>
  </r>
  <r>
    <d v="2017-10-03T00:00:00"/>
    <n v="0.10425925925925926"/>
    <n v="27.55"/>
    <n v="1400"/>
    <n v="0.7"/>
    <n v="0.86699999999999999"/>
  </r>
  <r>
    <d v="2017-10-03T00:00:00"/>
    <n v="0.11467592592592592"/>
    <n v="27.52"/>
    <n v="1327"/>
    <n v="0.66"/>
    <n v="0.88600000000000001"/>
  </r>
  <r>
    <d v="2017-10-03T00:00:00"/>
    <n v="0.12509259259259259"/>
    <n v="27.5"/>
    <n v="1245"/>
    <n v="0.62"/>
    <n v="0.90800000000000003"/>
  </r>
  <r>
    <d v="2017-10-03T00:00:00"/>
    <n v="0.13550925925925925"/>
    <n v="27.48"/>
    <n v="1175"/>
    <n v="0.57999999999999996"/>
    <n v="0.93300000000000005"/>
  </r>
  <r>
    <d v="2017-10-03T00:00:00"/>
    <n v="0.14592592592592593"/>
    <n v="27.46"/>
    <n v="1120"/>
    <n v="0.55000000000000004"/>
    <n v="0.96399999999999997"/>
  </r>
  <r>
    <d v="2017-10-03T00:00:00"/>
    <n v="0.15634259259259259"/>
    <n v="27.43"/>
    <n v="1074"/>
    <n v="0.53"/>
    <n v="0.98199999999999998"/>
  </r>
  <r>
    <d v="2017-10-03T00:00:00"/>
    <n v="0.16675925925925927"/>
    <n v="27.41"/>
    <n v="1036"/>
    <n v="0.51"/>
    <n v="1.012"/>
  </r>
  <r>
    <d v="2017-10-03T00:00:00"/>
    <n v="0.17717592592592593"/>
    <n v="27.39"/>
    <n v="980"/>
    <n v="0.48"/>
    <n v="1.0469999999999999"/>
  </r>
  <r>
    <d v="2017-10-03T00:00:00"/>
    <n v="0.18759259259259262"/>
    <n v="27.37"/>
    <n v="936"/>
    <n v="0.46"/>
    <n v="1.079"/>
  </r>
  <r>
    <d v="2017-10-03T00:00:00"/>
    <n v="0.19800925925925927"/>
    <n v="27.39"/>
    <n v="906"/>
    <n v="0.44"/>
    <n v="1.109"/>
  </r>
  <r>
    <d v="2017-10-03T00:00:00"/>
    <n v="0.20842592592592593"/>
    <n v="27.36"/>
    <n v="901"/>
    <n v="0.44"/>
    <n v="1.1559999999999999"/>
  </r>
  <r>
    <d v="2017-10-03T00:00:00"/>
    <n v="0.21884259259259262"/>
    <n v="27.32"/>
    <n v="881"/>
    <n v="0.43"/>
    <n v="1.1850000000000001"/>
  </r>
  <r>
    <d v="2017-10-03T00:00:00"/>
    <n v="0.22925925925925927"/>
    <n v="27.32"/>
    <n v="864"/>
    <n v="0.42"/>
    <n v="1.2190000000000001"/>
  </r>
  <r>
    <d v="2017-10-03T00:00:00"/>
    <n v="0.23967592592592593"/>
    <n v="27.33"/>
    <n v="849"/>
    <n v="0.41"/>
    <n v="1.266"/>
  </r>
  <r>
    <d v="2017-10-03T00:00:00"/>
    <n v="0.25009259259259259"/>
    <n v="27.31"/>
    <n v="836"/>
    <n v="0.41"/>
    <n v="1.3080000000000001"/>
  </r>
  <r>
    <d v="2017-10-03T00:00:00"/>
    <n v="0.26050925925925927"/>
    <n v="27.29"/>
    <n v="825"/>
    <n v="0.4"/>
    <n v="1.3340000000000001"/>
  </r>
  <r>
    <d v="2017-10-03T00:00:00"/>
    <n v="0.27092592592592596"/>
    <n v="27.29"/>
    <n v="817"/>
    <n v="0.4"/>
    <n v="1.373"/>
  </r>
  <r>
    <d v="2017-10-03T00:00:00"/>
    <n v="0.28134259259259259"/>
    <n v="27.29"/>
    <n v="811"/>
    <n v="0.39"/>
    <n v="1.4059999999999999"/>
  </r>
  <r>
    <d v="2017-10-03T00:00:00"/>
    <n v="0.29175925925925927"/>
    <n v="27.28"/>
    <n v="808"/>
    <n v="0.39"/>
    <n v="1.4359999999999999"/>
  </r>
  <r>
    <d v="2017-10-03T00:00:00"/>
    <n v="0.30217592592592596"/>
    <n v="27.27"/>
    <n v="808"/>
    <n v="0.39"/>
    <n v="1.4610000000000001"/>
  </r>
  <r>
    <d v="2017-10-03T00:00:00"/>
    <n v="0.31259259259259259"/>
    <n v="27.24"/>
    <n v="807"/>
    <n v="0.39"/>
    <n v="1.484"/>
  </r>
  <r>
    <d v="2017-10-03T00:00:00"/>
    <n v="0.32300925925925927"/>
    <n v="27.2"/>
    <n v="808"/>
    <n v="0.39"/>
    <n v="1.494"/>
  </r>
  <r>
    <d v="2017-10-03T00:00:00"/>
    <n v="0.33342592592592596"/>
    <n v="27.16"/>
    <n v="812"/>
    <n v="0.4"/>
    <n v="1.508"/>
  </r>
  <r>
    <d v="2017-10-03T00:00:00"/>
    <n v="0.34384259259259259"/>
    <n v="27.15"/>
    <n v="812"/>
    <n v="0.4"/>
    <n v="1.5049999999999999"/>
  </r>
  <r>
    <d v="2017-10-03T00:00:00"/>
    <n v="0.35425925925925927"/>
    <n v="27.14"/>
    <n v="821"/>
    <n v="0.4"/>
    <n v="1.4970000000000001"/>
  </r>
  <r>
    <d v="2017-10-03T00:00:00"/>
    <n v="0.36467592592592596"/>
    <n v="27.15"/>
    <n v="868"/>
    <n v="0.42"/>
    <n v="1.4690000000000001"/>
  </r>
  <r>
    <d v="2017-10-03T00:00:00"/>
    <n v="0.37509259259259259"/>
    <n v="27.17"/>
    <n v="1109"/>
    <n v="0.55000000000000004"/>
    <n v="1.4379999999999999"/>
  </r>
  <r>
    <d v="2017-10-03T00:00:00"/>
    <n v="0.38550925925925927"/>
    <n v="27.2"/>
    <n v="1381"/>
    <n v="0.69"/>
    <n v="1.415"/>
  </r>
  <r>
    <d v="2017-10-03T00:00:00"/>
    <n v="0.39592592592592596"/>
    <n v="27.24"/>
    <n v="1609"/>
    <n v="0.81"/>
    <n v="1.399"/>
  </r>
  <r>
    <d v="2017-10-03T00:00:00"/>
    <n v="0.40634259259259259"/>
    <n v="27.28"/>
    <n v="1941"/>
    <n v="0.98"/>
    <n v="1.369"/>
  </r>
  <r>
    <d v="2017-10-03T00:00:00"/>
    <n v="0.41675925925925927"/>
    <n v="27.31"/>
    <n v="2613"/>
    <n v="1.34"/>
    <n v="1.341"/>
  </r>
  <r>
    <d v="2017-10-03T00:00:00"/>
    <n v="0.42717592592592596"/>
    <n v="27.34"/>
    <n v="2808"/>
    <n v="1.45"/>
    <n v="1.3109999999999999"/>
  </r>
  <r>
    <d v="2017-10-03T00:00:00"/>
    <n v="0.43759259259259259"/>
    <n v="27.37"/>
    <n v="3069"/>
    <n v="1.59"/>
    <n v="1.2829999999999999"/>
  </r>
  <r>
    <d v="2017-10-03T00:00:00"/>
    <n v="0.44800925925925927"/>
    <n v="27.42"/>
    <n v="3420"/>
    <n v="1.78"/>
    <n v="1.2350000000000001"/>
  </r>
  <r>
    <d v="2017-10-03T00:00:00"/>
    <n v="0.45842592592592596"/>
    <n v="27.43"/>
    <n v="3434"/>
    <n v="1.79"/>
    <n v="1.2010000000000001"/>
  </r>
  <r>
    <d v="2017-10-03T00:00:00"/>
    <n v="0.46884259259259259"/>
    <n v="27.43"/>
    <n v="3139"/>
    <n v="1.63"/>
    <n v="1.1850000000000001"/>
  </r>
  <r>
    <d v="2017-10-03T00:00:00"/>
    <n v="0.47925925925925927"/>
    <n v="27.46"/>
    <n v="2668"/>
    <n v="1.37"/>
    <n v="1.141"/>
  </r>
  <r>
    <d v="2017-10-03T00:00:00"/>
    <n v="0.48967592592592596"/>
    <n v="27.46"/>
    <n v="2675"/>
    <n v="1.38"/>
    <n v="1.099"/>
  </r>
  <r>
    <d v="2017-10-03T00:00:00"/>
    <n v="0.50009259259259264"/>
    <n v="27.46"/>
    <n v="2638"/>
    <n v="1.36"/>
    <n v="1.077"/>
  </r>
  <r>
    <d v="2017-10-03T00:00:00"/>
    <n v="0.51050925925925927"/>
    <n v="27.47"/>
    <n v="2372"/>
    <n v="1.21"/>
    <n v="1.0580000000000001"/>
  </r>
  <r>
    <d v="2017-10-03T00:00:00"/>
    <n v="0.5209259259259259"/>
    <n v="27.5"/>
    <n v="1997"/>
    <n v="1.01"/>
    <n v="1.02"/>
  </r>
  <r>
    <d v="2017-10-03T00:00:00"/>
    <n v="0.53134259259259264"/>
    <n v="27.53"/>
    <n v="1799"/>
    <n v="0.91"/>
    <n v="0.99199999999999999"/>
  </r>
  <r>
    <d v="2017-10-03T00:00:00"/>
    <n v="0.54175925925925927"/>
    <n v="27.56"/>
    <n v="1570"/>
    <n v="0.79"/>
    <n v="0.96099999999999997"/>
  </r>
  <r>
    <d v="2017-10-03T00:00:00"/>
    <n v="0.5521759259259259"/>
    <n v="27.6"/>
    <n v="1433"/>
    <n v="0.71"/>
    <n v="0.92500000000000004"/>
  </r>
  <r>
    <d v="2017-10-03T00:00:00"/>
    <n v="0.56259259259259264"/>
    <n v="27.64"/>
    <n v="1335"/>
    <n v="0.66"/>
    <n v="0.9"/>
  </r>
  <r>
    <d v="2017-10-03T00:00:00"/>
    <n v="0.57300925925925927"/>
    <n v="27.69"/>
    <n v="1176"/>
    <n v="0.57999999999999996"/>
    <n v="0.876"/>
  </r>
  <r>
    <d v="2017-10-03T00:00:00"/>
    <n v="0.5834259259259259"/>
    <n v="27.73"/>
    <n v="1061"/>
    <n v="0.52"/>
    <n v="0.85199999999999998"/>
  </r>
  <r>
    <d v="2017-10-03T00:00:00"/>
    <n v="0.59384259259259264"/>
    <n v="27.77"/>
    <n v="999"/>
    <n v="0.49"/>
    <n v="0.83499999999999996"/>
  </r>
  <r>
    <d v="2017-10-03T00:00:00"/>
    <n v="0.60425925925925927"/>
    <n v="27.81"/>
    <n v="936"/>
    <n v="0.46"/>
    <n v="0.83"/>
  </r>
  <r>
    <d v="2017-10-03T00:00:00"/>
    <n v="0.6146759259259259"/>
    <n v="27.85"/>
    <n v="858"/>
    <n v="0.42"/>
    <n v="0.83699999999999997"/>
  </r>
  <r>
    <d v="2017-10-03T00:00:00"/>
    <n v="0.62509259259259264"/>
    <n v="27.9"/>
    <n v="809"/>
    <n v="0.39"/>
    <n v="0.84099999999999997"/>
  </r>
  <r>
    <d v="2017-10-03T00:00:00"/>
    <n v="0.63550925925925927"/>
    <n v="27.91"/>
    <n v="787"/>
    <n v="0.38"/>
    <n v="0.86499999999999999"/>
  </r>
  <r>
    <d v="2017-10-03T00:00:00"/>
    <n v="0.6459259259259259"/>
    <n v="27.91"/>
    <n v="762"/>
    <n v="0.37"/>
    <n v="0.90200000000000002"/>
  </r>
  <r>
    <d v="2017-10-03T00:00:00"/>
    <n v="0.65634259259259264"/>
    <n v="27.96"/>
    <n v="747"/>
    <n v="0.36"/>
    <n v="0.93"/>
  </r>
  <r>
    <d v="2017-10-03T00:00:00"/>
    <n v="0.66675925925925927"/>
    <n v="27.92"/>
    <n v="835"/>
    <n v="0.41"/>
    <n v="0.94399999999999995"/>
  </r>
  <r>
    <d v="2017-10-03T00:00:00"/>
    <n v="0.6771759259259259"/>
    <n v="27.89"/>
    <n v="1022"/>
    <n v="0.5"/>
    <n v="0.99199999999999999"/>
  </r>
  <r>
    <d v="2017-10-03T00:00:00"/>
    <n v="0.68759259259259264"/>
    <n v="27.85"/>
    <n v="990"/>
    <n v="0.48"/>
    <n v="1.0249999999999999"/>
  </r>
  <r>
    <d v="2017-10-03T00:00:00"/>
    <n v="0.69800925925925927"/>
    <n v="27.78"/>
    <n v="954"/>
    <n v="0.47"/>
    <n v="1.075"/>
  </r>
  <r>
    <d v="2017-10-03T00:00:00"/>
    <n v="0.7084259259259259"/>
    <n v="27.7"/>
    <n v="913"/>
    <n v="0.45"/>
    <n v="1.1259999999999999"/>
  </r>
  <r>
    <d v="2017-10-03T00:00:00"/>
    <n v="0.71884259259259264"/>
    <n v="27.64"/>
    <n v="863"/>
    <n v="0.42"/>
    <n v="1.159"/>
  </r>
  <r>
    <d v="2017-10-03T00:00:00"/>
    <n v="0.72925925925925927"/>
    <n v="27.68"/>
    <n v="860"/>
    <n v="0.42"/>
    <n v="1.1910000000000001"/>
  </r>
  <r>
    <d v="2017-10-03T00:00:00"/>
    <n v="0.7396759259259259"/>
    <n v="27.8"/>
    <n v="1515"/>
    <n v="0.76"/>
    <n v="1.238"/>
  </r>
  <r>
    <d v="2017-10-03T00:00:00"/>
    <n v="0.75009259259259264"/>
    <n v="27.78"/>
    <n v="1735"/>
    <n v="0.87"/>
    <n v="1.284"/>
  </r>
  <r>
    <d v="2017-10-03T00:00:00"/>
    <n v="0.76050925925925927"/>
    <n v="27.75"/>
    <n v="1786"/>
    <n v="0.9"/>
    <n v="1.321"/>
  </r>
  <r>
    <d v="2017-10-03T00:00:00"/>
    <n v="0.7709259259259259"/>
    <n v="27.73"/>
    <n v="1820"/>
    <n v="0.92"/>
    <n v="1.3640000000000001"/>
  </r>
  <r>
    <d v="2017-10-03T00:00:00"/>
    <n v="0.78134259259259264"/>
    <n v="27.71"/>
    <n v="1962"/>
    <n v="0.99"/>
    <n v="1.403"/>
  </r>
  <r>
    <d v="2017-10-03T00:00:00"/>
    <n v="0.79175925925925927"/>
    <n v="27.69"/>
    <n v="2102"/>
    <n v="1.07"/>
    <n v="1.4470000000000001"/>
  </r>
  <r>
    <d v="2017-10-03T00:00:00"/>
    <n v="0.8021759259259259"/>
    <n v="27.68"/>
    <n v="2266"/>
    <n v="1.1499999999999999"/>
    <n v="1.47"/>
  </r>
  <r>
    <d v="2017-10-03T00:00:00"/>
    <n v="0.81259259259259264"/>
    <n v="27.63"/>
    <n v="2420"/>
    <n v="1.24"/>
    <n v="1.498"/>
  </r>
  <r>
    <d v="2017-10-03T00:00:00"/>
    <n v="0.82300925925925927"/>
    <n v="27.6"/>
    <n v="2689"/>
    <n v="1.38"/>
    <n v="1.5209999999999999"/>
  </r>
  <r>
    <d v="2017-10-03T00:00:00"/>
    <n v="0.8334259259259259"/>
    <n v="27.55"/>
    <n v="2990"/>
    <n v="1.55"/>
    <n v="1.5409999999999999"/>
  </r>
  <r>
    <d v="2017-10-03T00:00:00"/>
    <n v="0.84384259259259264"/>
    <n v="27.54"/>
    <n v="3057"/>
    <n v="1.58"/>
    <n v="1.542"/>
  </r>
  <r>
    <d v="2017-10-03T00:00:00"/>
    <n v="0.85425925925925927"/>
    <n v="27.53"/>
    <n v="3130"/>
    <n v="1.62"/>
    <n v="1.548"/>
  </r>
  <r>
    <d v="2017-10-03T00:00:00"/>
    <n v="0.8646759259259259"/>
    <n v="27.53"/>
    <n v="3159"/>
    <n v="1.64"/>
    <n v="1.5289999999999999"/>
  </r>
  <r>
    <d v="2017-10-03T00:00:00"/>
    <n v="0.87509259259259264"/>
    <n v="27.57"/>
    <n v="3161"/>
    <n v="1.64"/>
    <n v="1.504"/>
  </r>
  <r>
    <d v="2017-10-03T00:00:00"/>
    <n v="0.88550925925925927"/>
    <n v="27.56"/>
    <n v="3148"/>
    <n v="1.63"/>
    <n v="1.4870000000000001"/>
  </r>
  <r>
    <d v="2017-10-03T00:00:00"/>
    <n v="0.8959259259259259"/>
    <n v="27.55"/>
    <n v="3103"/>
    <n v="1.61"/>
    <n v="1.458"/>
  </r>
  <r>
    <d v="2017-10-03T00:00:00"/>
    <n v="0.90634259259259264"/>
    <n v="27.51"/>
    <n v="3065"/>
    <n v="1.59"/>
    <n v="1.4370000000000001"/>
  </r>
  <r>
    <d v="2017-10-03T00:00:00"/>
    <n v="0.91675925925925927"/>
    <n v="27.43"/>
    <n v="3229"/>
    <n v="1.68"/>
    <n v="1.4119999999999999"/>
  </r>
  <r>
    <d v="2017-10-03T00:00:00"/>
    <n v="0.9271759259259259"/>
    <n v="27.39"/>
    <n v="3724"/>
    <n v="1.95"/>
    <n v="1.3740000000000001"/>
  </r>
  <r>
    <d v="2017-10-03T00:00:00"/>
    <n v="0.93759259259259264"/>
    <n v="27.36"/>
    <n v="4054"/>
    <n v="2.14"/>
    <n v="1.3560000000000001"/>
  </r>
  <r>
    <d v="2017-10-03T00:00:00"/>
    <n v="0.94800925925925927"/>
    <n v="27.32"/>
    <n v="3724"/>
    <n v="1.95"/>
    <n v="1.3220000000000001"/>
  </r>
  <r>
    <d v="2017-10-03T00:00:00"/>
    <n v="0.9584259259259259"/>
    <n v="27.27"/>
    <n v="3514"/>
    <n v="1.84"/>
    <n v="1.2849999999999999"/>
  </r>
  <r>
    <d v="2017-10-03T00:00:00"/>
    <n v="0.96884259259259264"/>
    <n v="27.23"/>
    <n v="3348"/>
    <n v="1.75"/>
    <n v="1.2549999999999999"/>
  </r>
  <r>
    <d v="2017-10-03T00:00:00"/>
    <n v="0.97925925925925927"/>
    <n v="27.19"/>
    <n v="3050"/>
    <n v="1.58"/>
    <n v="1.2230000000000001"/>
  </r>
  <r>
    <d v="2017-10-03T00:00:00"/>
    <n v="0.9896759259259259"/>
    <n v="27.16"/>
    <n v="2664"/>
    <n v="1.37"/>
    <n v="1.1919999999999999"/>
  </r>
  <r>
    <d v="2017-10-04T00:00:00"/>
    <n v="9.2592592592592588E-5"/>
    <n v="27.17"/>
    <n v="2386"/>
    <n v="1.22"/>
    <n v="1.151"/>
  </r>
  <r>
    <d v="2017-10-04T00:00:00"/>
    <n v="1.050925925925926E-2"/>
    <n v="27.15"/>
    <n v="2050"/>
    <n v="1.04"/>
    <n v="1.1060000000000001"/>
  </r>
  <r>
    <d v="2017-10-04T00:00:00"/>
    <n v="2.0925925925925928E-2"/>
    <n v="27.13"/>
    <n v="1888"/>
    <n v="0.95"/>
    <n v="1.075"/>
  </r>
  <r>
    <d v="2017-10-04T00:00:00"/>
    <n v="3.1342592592592596E-2"/>
    <n v="27.1"/>
    <n v="1802"/>
    <n v="0.91"/>
    <n v="1.05"/>
  </r>
  <r>
    <d v="2017-10-04T00:00:00"/>
    <n v="4.1759259259259253E-2"/>
    <n v="27.08"/>
    <n v="1646"/>
    <n v="0.83"/>
    <n v="1.0149999999999999"/>
  </r>
  <r>
    <d v="2017-10-04T00:00:00"/>
    <n v="5.2175925925925924E-2"/>
    <n v="27.06"/>
    <n v="1453"/>
    <n v="0.72"/>
    <n v="0.98299999999999998"/>
  </r>
  <r>
    <d v="2017-10-04T00:00:00"/>
    <n v="6.2592592592592589E-2"/>
    <n v="27.05"/>
    <n v="1361"/>
    <n v="0.68"/>
    <n v="0.96799999999999997"/>
  </r>
  <r>
    <d v="2017-10-04T00:00:00"/>
    <n v="7.300925925925926E-2"/>
    <n v="27.03"/>
    <n v="1237"/>
    <n v="0.61"/>
    <n v="0.92900000000000005"/>
  </r>
  <r>
    <d v="2017-10-04T00:00:00"/>
    <n v="8.3425925925925917E-2"/>
    <n v="27.01"/>
    <n v="1193"/>
    <n v="0.59"/>
    <n v="0.90300000000000002"/>
  </r>
  <r>
    <d v="2017-10-04T00:00:00"/>
    <n v="9.3842592592592589E-2"/>
    <n v="26.98"/>
    <n v="1086"/>
    <n v="0.53"/>
    <n v="0.89800000000000002"/>
  </r>
  <r>
    <d v="2017-10-04T00:00:00"/>
    <n v="0.10425925925925926"/>
    <n v="26.95"/>
    <n v="1007"/>
    <n v="0.49"/>
    <n v="0.88500000000000001"/>
  </r>
  <r>
    <d v="2017-10-04T00:00:00"/>
    <n v="0.11467592592592592"/>
    <n v="26.92"/>
    <n v="930"/>
    <n v="0.46"/>
    <n v="0.85799999999999998"/>
  </r>
  <r>
    <d v="2017-10-04T00:00:00"/>
    <n v="0.12509259259259259"/>
    <n v="26.9"/>
    <n v="873"/>
    <n v="0.43"/>
    <n v="0.876"/>
  </r>
  <r>
    <d v="2017-10-04T00:00:00"/>
    <n v="0.13550925925925925"/>
    <n v="26.88"/>
    <n v="829"/>
    <n v="0.4"/>
    <n v="0.88600000000000001"/>
  </r>
  <r>
    <d v="2017-10-04T00:00:00"/>
    <n v="0.14592592592592593"/>
    <n v="26.86"/>
    <n v="775"/>
    <n v="0.38"/>
    <n v="0.89600000000000002"/>
  </r>
  <r>
    <d v="2017-10-04T00:00:00"/>
    <n v="0.15634259259259259"/>
    <n v="26.83"/>
    <n v="709"/>
    <n v="0.34"/>
    <n v="0.94899999999999995"/>
  </r>
  <r>
    <d v="2017-10-04T00:00:00"/>
    <n v="0.16675925925925927"/>
    <n v="26.8"/>
    <n v="680"/>
    <n v="0.33"/>
    <n v="0.98199999999999998"/>
  </r>
  <r>
    <d v="2017-10-04T00:00:00"/>
    <n v="0.17717592592592593"/>
    <n v="26.78"/>
    <n v="665"/>
    <n v="0.32"/>
    <n v="1.0009999999999999"/>
  </r>
  <r>
    <d v="2017-10-04T00:00:00"/>
    <n v="0.18759259259259262"/>
    <n v="26.74"/>
    <n v="652"/>
    <n v="0.32"/>
    <n v="1.03"/>
  </r>
  <r>
    <d v="2017-10-04T00:00:00"/>
    <n v="0.19800925925925927"/>
    <n v="26.71"/>
    <n v="637"/>
    <n v="0.31"/>
    <n v="1.075"/>
  </r>
  <r>
    <d v="2017-10-04T00:00:00"/>
    <n v="0.20842592592592593"/>
    <n v="26.68"/>
    <n v="628"/>
    <n v="0.3"/>
    <n v="1.1040000000000001"/>
  </r>
  <r>
    <d v="2017-10-04T00:00:00"/>
    <n v="0.21884259259259262"/>
    <n v="26.65"/>
    <n v="621"/>
    <n v="0.3"/>
    <n v="1.1339999999999999"/>
  </r>
  <r>
    <d v="2017-10-04T00:00:00"/>
    <n v="0.22925925925925927"/>
    <n v="26.62"/>
    <n v="612"/>
    <n v="0.3"/>
    <n v="1.1830000000000001"/>
  </r>
  <r>
    <d v="2017-10-04T00:00:00"/>
    <n v="0.23967592592592593"/>
    <n v="26.6"/>
    <n v="607"/>
    <n v="0.28999999999999998"/>
    <n v="1.2250000000000001"/>
  </r>
  <r>
    <d v="2017-10-04T00:00:00"/>
    <n v="0.25009259259259259"/>
    <n v="26.57"/>
    <n v="599"/>
    <n v="0.28999999999999998"/>
    <n v="1.26"/>
  </r>
  <r>
    <d v="2017-10-04T00:00:00"/>
    <n v="0.26050925925925927"/>
    <n v="26.54"/>
    <n v="592"/>
    <n v="0.28999999999999998"/>
    <n v="1.302"/>
  </r>
  <r>
    <d v="2017-10-04T00:00:00"/>
    <n v="0.27092592592592596"/>
    <n v="26.52"/>
    <n v="587"/>
    <n v="0.28000000000000003"/>
    <n v="1.34"/>
  </r>
  <r>
    <d v="2017-10-04T00:00:00"/>
    <n v="0.28134259259259259"/>
    <n v="26.49"/>
    <n v="583"/>
    <n v="0.28000000000000003"/>
    <n v="1.3759999999999999"/>
  </r>
  <r>
    <d v="2017-10-04T00:00:00"/>
    <n v="0.29175925925925927"/>
    <n v="26.45"/>
    <n v="579"/>
    <n v="0.28000000000000003"/>
    <n v="1.411"/>
  </r>
  <r>
    <d v="2017-10-04T00:00:00"/>
    <n v="0.30217592592592596"/>
    <n v="26.41"/>
    <n v="577"/>
    <n v="0.28000000000000003"/>
    <n v="1.446"/>
  </r>
  <r>
    <d v="2017-10-04T00:00:00"/>
    <n v="0.31259259259259259"/>
    <n v="26.39"/>
    <n v="571"/>
    <n v="0.27"/>
    <n v="1.4730000000000001"/>
  </r>
  <r>
    <d v="2017-10-04T00:00:00"/>
    <n v="0.32300925925925927"/>
    <n v="26.38"/>
    <n v="565"/>
    <n v="0.27"/>
    <n v="1.498"/>
  </r>
  <r>
    <d v="2017-10-04T00:00:00"/>
    <n v="0.33342592592592596"/>
    <n v="26.37"/>
    <n v="558"/>
    <n v="0.27"/>
    <n v="1.52"/>
  </r>
  <r>
    <d v="2017-10-04T00:00:00"/>
    <n v="0.34384259259259259"/>
    <n v="26.37"/>
    <n v="552"/>
    <n v="0.27"/>
    <n v="1.5329999999999999"/>
  </r>
  <r>
    <d v="2017-10-04T00:00:00"/>
    <n v="0.35425925925925927"/>
    <n v="26.38"/>
    <n v="552"/>
    <n v="0.27"/>
    <n v="1.5429999999999999"/>
  </r>
  <r>
    <d v="2017-10-04T00:00:00"/>
    <n v="0.36467592592592596"/>
    <n v="26.41"/>
    <n v="567"/>
    <n v="0.27"/>
    <n v="1.542"/>
  </r>
  <r>
    <d v="2017-10-04T00:00:00"/>
    <n v="0.37509259259259259"/>
    <n v="26.44"/>
    <n v="636"/>
    <n v="0.31"/>
    <n v="1.5309999999999999"/>
  </r>
  <r>
    <d v="2017-10-04T00:00:00"/>
    <n v="0.38550925925925927"/>
    <n v="26.45"/>
    <n v="791"/>
    <n v="0.39"/>
    <n v="1.506"/>
  </r>
  <r>
    <d v="2017-10-04T00:00:00"/>
    <n v="0.39592592592592596"/>
    <n v="26.49"/>
    <n v="1090"/>
    <n v="0.54"/>
    <n v="1.4830000000000001"/>
  </r>
  <r>
    <d v="2017-10-04T00:00:00"/>
    <n v="0.40634259259259259"/>
    <n v="26.51"/>
    <n v="1342"/>
    <n v="0.67"/>
    <n v="1.4630000000000001"/>
  </r>
  <r>
    <d v="2017-10-04T00:00:00"/>
    <n v="0.41675925925925927"/>
    <n v="26.53"/>
    <n v="1517"/>
    <n v="0.76"/>
    <n v="1.4359999999999999"/>
  </r>
  <r>
    <d v="2017-10-04T00:00:00"/>
    <n v="0.42717592592592596"/>
    <n v="26.55"/>
    <n v="1782"/>
    <n v="0.9"/>
    <n v="1.411"/>
  </r>
  <r>
    <d v="2017-10-04T00:00:00"/>
    <n v="0.43759259259259259"/>
    <n v="26.56"/>
    <n v="2006"/>
    <n v="1.02"/>
    <n v="1.377"/>
  </r>
  <r>
    <d v="2017-10-04T00:00:00"/>
    <n v="0.44800925925925927"/>
    <n v="26.57"/>
    <n v="2068"/>
    <n v="1.05"/>
    <n v="1.3460000000000001"/>
  </r>
  <r>
    <d v="2017-10-04T00:00:00"/>
    <n v="0.45842592592592596"/>
    <n v="26.59"/>
    <n v="2182"/>
    <n v="1.1100000000000001"/>
    <n v="1.3180000000000001"/>
  </r>
  <r>
    <d v="2017-10-04T00:00:00"/>
    <n v="0.46884259259259259"/>
    <n v="26.61"/>
    <n v="2153"/>
    <n v="1.1000000000000001"/>
    <n v="1.2789999999999999"/>
  </r>
  <r>
    <d v="2017-10-04T00:00:00"/>
    <n v="0.47925925925925927"/>
    <n v="26.63"/>
    <n v="2041"/>
    <n v="1.04"/>
    <n v="1.2450000000000001"/>
  </r>
  <r>
    <d v="2017-10-04T00:00:00"/>
    <n v="0.48967592592592596"/>
    <n v="26.67"/>
    <n v="1968"/>
    <n v="1"/>
    <n v="1.212"/>
  </r>
  <r>
    <d v="2017-10-04T00:00:00"/>
    <n v="0.50009259259259264"/>
    <n v="26.7"/>
    <n v="1860"/>
    <n v="0.94"/>
    <n v="1.1659999999999999"/>
  </r>
  <r>
    <d v="2017-10-04T00:00:00"/>
    <n v="0.51050925925925927"/>
    <n v="26.76"/>
    <n v="1700"/>
    <n v="0.85"/>
    <n v="1.1419999999999999"/>
  </r>
  <r>
    <d v="2017-10-04T00:00:00"/>
    <n v="0.5209259259259259"/>
    <n v="26.79"/>
    <n v="1541"/>
    <n v="0.77"/>
    <n v="1.101"/>
  </r>
  <r>
    <d v="2017-10-04T00:00:00"/>
    <n v="0.53134259259259264"/>
    <n v="26.84"/>
    <n v="1286"/>
    <n v="0.64"/>
    <n v="1.0669999999999999"/>
  </r>
  <r>
    <d v="2017-10-04T00:00:00"/>
    <n v="0.54175925925925927"/>
    <n v="26.87"/>
    <n v="1272"/>
    <n v="0.63"/>
    <n v="1.0089999999999999"/>
  </r>
  <r>
    <d v="2017-10-04T00:00:00"/>
    <n v="0.5521759259259259"/>
    <n v="26.91"/>
    <n v="1175"/>
    <n v="0.57999999999999996"/>
    <n v="0.98699999999999999"/>
  </r>
  <r>
    <d v="2017-10-04T00:00:00"/>
    <n v="0.56259259259259264"/>
    <n v="26.95"/>
    <n v="965"/>
    <n v="0.47"/>
    <n v="0.95399999999999996"/>
  </r>
  <r>
    <d v="2017-10-04T00:00:00"/>
    <n v="0.57300925925925927"/>
    <n v="26.97"/>
    <n v="868"/>
    <n v="0.42"/>
    <n v="0.92"/>
  </r>
  <r>
    <d v="2017-10-04T00:00:00"/>
    <n v="0.5834259259259259"/>
    <n v="26.98"/>
    <n v="846"/>
    <n v="0.41"/>
    <n v="0.88200000000000001"/>
  </r>
  <r>
    <d v="2017-10-04T00:00:00"/>
    <n v="0.59384259259259264"/>
    <n v="27"/>
    <n v="786"/>
    <n v="0.38"/>
    <n v="0.84599999999999997"/>
  </r>
  <r>
    <d v="2017-10-04T00:00:00"/>
    <n v="0.60425925925925927"/>
    <n v="27.03"/>
    <n v="761"/>
    <n v="0.37"/>
    <n v="0.82299999999999995"/>
  </r>
  <r>
    <d v="2017-10-04T00:00:00"/>
    <n v="0.6146759259259259"/>
    <n v="27.05"/>
    <n v="656"/>
    <n v="0.32"/>
    <n v="0.80800000000000005"/>
  </r>
  <r>
    <d v="2017-10-04T00:00:00"/>
    <n v="0.62509259259259264"/>
    <n v="27.07"/>
    <n v="596"/>
    <n v="0.28999999999999998"/>
    <n v="0.79800000000000004"/>
  </r>
  <r>
    <d v="2017-10-04T00:00:00"/>
    <n v="0.63550925925925927"/>
    <n v="27.08"/>
    <n v="555"/>
    <n v="0.27"/>
    <n v="0.80100000000000005"/>
  </r>
  <r>
    <d v="2017-10-04T00:00:00"/>
    <n v="0.6459259259259259"/>
    <n v="27.08"/>
    <n v="529"/>
    <n v="0.25"/>
    <n v="0.81599999999999995"/>
  </r>
  <r>
    <d v="2017-10-04T00:00:00"/>
    <n v="0.65634259259259264"/>
    <n v="27.06"/>
    <n v="513"/>
    <n v="0.25"/>
    <n v="0.81699999999999995"/>
  </r>
  <r>
    <d v="2017-10-04T00:00:00"/>
    <n v="0.66675925925925927"/>
    <n v="27.08"/>
    <n v="532"/>
    <n v="0.26"/>
    <n v="0.84199999999999997"/>
  </r>
  <r>
    <d v="2017-10-04T00:00:00"/>
    <n v="0.6771759259259259"/>
    <n v="27.05"/>
    <n v="528"/>
    <n v="0.25"/>
    <n v="0.88900000000000001"/>
  </r>
  <r>
    <d v="2017-10-04T00:00:00"/>
    <n v="0.68759259259259264"/>
    <n v="27.05"/>
    <n v="518"/>
    <n v="0.25"/>
    <n v="0.92300000000000004"/>
  </r>
  <r>
    <d v="2017-10-04T00:00:00"/>
    <n v="0.69800925925925927"/>
    <n v="27.05"/>
    <n v="518"/>
    <n v="0.25"/>
    <n v="0.93799999999999994"/>
  </r>
  <r>
    <d v="2017-10-04T00:00:00"/>
    <n v="0.7084259259259259"/>
    <n v="27.02"/>
    <n v="514"/>
    <n v="0.25"/>
    <n v="0.98499999999999999"/>
  </r>
  <r>
    <d v="2017-10-04T00:00:00"/>
    <n v="0.71884259259259264"/>
    <n v="27"/>
    <n v="508"/>
    <n v="0.24"/>
    <n v="1.0269999999999999"/>
  </r>
  <r>
    <d v="2017-10-04T00:00:00"/>
    <n v="0.72925925925925927"/>
    <n v="27"/>
    <n v="506"/>
    <n v="0.24"/>
    <n v="1.0649999999999999"/>
  </r>
  <r>
    <d v="2017-10-04T00:00:00"/>
    <n v="0.7396759259259259"/>
    <n v="26.98"/>
    <n v="505"/>
    <n v="0.24"/>
    <n v="1.109"/>
  </r>
  <r>
    <d v="2017-10-04T00:00:00"/>
    <n v="0.75009259259259264"/>
    <n v="26.96"/>
    <n v="506"/>
    <n v="0.24"/>
    <n v="1.1579999999999999"/>
  </r>
  <r>
    <d v="2017-10-04T00:00:00"/>
    <n v="0.76050925925925927"/>
    <n v="26.94"/>
    <n v="506"/>
    <n v="0.24"/>
    <n v="1.204"/>
  </r>
  <r>
    <d v="2017-10-04T00:00:00"/>
    <n v="0.7709259259259259"/>
    <n v="26.92"/>
    <n v="505"/>
    <n v="0.24"/>
    <n v="1.25"/>
  </r>
  <r>
    <d v="2017-10-04T00:00:00"/>
    <n v="0.78134259259259264"/>
    <n v="26.9"/>
    <n v="505"/>
    <n v="0.24"/>
    <n v="1.2949999999999999"/>
  </r>
  <r>
    <d v="2017-10-04T00:00:00"/>
    <n v="0.79175925925925927"/>
    <n v="26.87"/>
    <n v="503"/>
    <n v="0.24"/>
    <n v="1.333"/>
  </r>
  <r>
    <d v="2017-10-04T00:00:00"/>
    <n v="0.8021759259259259"/>
    <n v="26.82"/>
    <n v="501"/>
    <n v="0.24"/>
    <n v="1.381"/>
  </r>
  <r>
    <d v="2017-10-04T00:00:00"/>
    <n v="0.81259259259259264"/>
    <n v="26.8"/>
    <n v="498"/>
    <n v="0.24"/>
    <n v="1.4279999999999999"/>
  </r>
  <r>
    <d v="2017-10-04T00:00:00"/>
    <n v="0.82300925925925927"/>
    <n v="26.76"/>
    <n v="511"/>
    <n v="0.24"/>
    <n v="1.462"/>
  </r>
  <r>
    <d v="2017-10-04T00:00:00"/>
    <n v="0.8334259259259259"/>
    <n v="26.73"/>
    <n v="853"/>
    <n v="0.42"/>
    <n v="1.518"/>
  </r>
  <r>
    <d v="2017-10-04T00:00:00"/>
    <n v="0.84384259259259264"/>
    <n v="26.67"/>
    <n v="903"/>
    <n v="0.44"/>
    <n v="1.516"/>
  </r>
  <r>
    <d v="2017-10-04T00:00:00"/>
    <n v="0.85425925925925927"/>
    <n v="26.65"/>
    <n v="1341"/>
    <n v="0.67"/>
    <n v="1.5409999999999999"/>
  </r>
  <r>
    <d v="2017-10-04T00:00:00"/>
    <n v="0.8646759259259259"/>
    <n v="26.64"/>
    <n v="1198"/>
    <n v="0.59"/>
    <n v="1.5569999999999999"/>
  </r>
  <r>
    <d v="2017-10-04T00:00:00"/>
    <n v="0.87509259259259264"/>
    <n v="26.63"/>
    <n v="890"/>
    <n v="0.43"/>
    <n v="1.575"/>
  </r>
  <r>
    <d v="2017-10-04T00:00:00"/>
    <n v="0.88550925925925927"/>
    <n v="26.59"/>
    <n v="543"/>
    <n v="0.26"/>
    <n v="1.573"/>
  </r>
  <r>
    <d v="2017-10-04T00:00:00"/>
    <n v="0.8959259259259259"/>
    <n v="26.56"/>
    <n v="539"/>
    <n v="0.26"/>
    <n v="1.548"/>
  </r>
  <r>
    <d v="2017-10-04T00:00:00"/>
    <n v="0.90634259259259264"/>
    <n v="26.56"/>
    <n v="1331"/>
    <n v="0.66"/>
    <n v="1.54"/>
  </r>
  <r>
    <d v="2017-10-04T00:00:00"/>
    <n v="0.91675925925925927"/>
    <n v="26.55"/>
    <n v="2249"/>
    <n v="1.1499999999999999"/>
    <n v="1.5109999999999999"/>
  </r>
  <r>
    <d v="2017-10-04T00:00:00"/>
    <n v="0.9271759259259259"/>
    <n v="26.54"/>
    <n v="2828"/>
    <n v="1.46"/>
    <n v="1.4810000000000001"/>
  </r>
  <r>
    <d v="2017-10-04T00:00:00"/>
    <n v="0.93759259259259264"/>
    <n v="26.54"/>
    <n v="3456"/>
    <n v="1.81"/>
    <n v="1.452"/>
  </r>
  <r>
    <d v="2017-10-04T00:00:00"/>
    <n v="0.94800925925925927"/>
    <n v="26.55"/>
    <n v="4114"/>
    <n v="2.17"/>
    <n v="1.421"/>
  </r>
  <r>
    <d v="2017-10-04T00:00:00"/>
    <n v="0.9584259259259259"/>
    <n v="26.54"/>
    <n v="4941"/>
    <n v="2.64"/>
    <n v="1.387"/>
  </r>
  <r>
    <d v="2017-10-04T00:00:00"/>
    <n v="0.96884259259259264"/>
    <n v="26.52"/>
    <n v="5054"/>
    <n v="2.71"/>
    <n v="1.3460000000000001"/>
  </r>
  <r>
    <d v="2017-10-04T00:00:00"/>
    <n v="0.97925925925925927"/>
    <n v="26.49"/>
    <n v="4836"/>
    <n v="2.58"/>
    <n v="1.3160000000000001"/>
  </r>
  <r>
    <d v="2017-10-04T00:00:00"/>
    <n v="0.9896759259259259"/>
    <n v="26.45"/>
    <n v="4214"/>
    <n v="2.23"/>
    <n v="1.2789999999999999"/>
  </r>
  <r>
    <d v="2017-10-05T00:00:00"/>
    <n v="9.2592592592592588E-5"/>
    <n v="26.43"/>
    <n v="3296"/>
    <n v="1.72"/>
    <n v="1.2450000000000001"/>
  </r>
  <r>
    <d v="2017-10-05T00:00:00"/>
    <n v="1.050925925925926E-2"/>
    <n v="26.41"/>
    <n v="2508"/>
    <n v="1.29"/>
    <n v="1.2110000000000001"/>
  </r>
  <r>
    <d v="2017-10-05T00:00:00"/>
    <n v="2.0925925925925928E-2"/>
    <n v="26.44"/>
    <n v="3596"/>
    <n v="1.88"/>
    <n v="1.1719999999999999"/>
  </r>
  <r>
    <d v="2017-10-05T00:00:00"/>
    <n v="3.1342592592592596E-2"/>
    <n v="26.43"/>
    <n v="3968"/>
    <n v="2.09"/>
    <n v="1.129"/>
  </r>
  <r>
    <d v="2017-10-05T00:00:00"/>
    <n v="4.1759259259259253E-2"/>
    <n v="26.41"/>
    <n v="3607"/>
    <n v="1.89"/>
    <n v="1.0940000000000001"/>
  </r>
  <r>
    <d v="2017-10-05T00:00:00"/>
    <n v="5.2175925925925924E-2"/>
    <n v="26.4"/>
    <n v="3581"/>
    <n v="1.88"/>
    <n v="1.0569999999999999"/>
  </r>
  <r>
    <d v="2017-10-05T00:00:00"/>
    <n v="6.2592592592592589E-2"/>
    <n v="26.39"/>
    <n v="3220"/>
    <n v="1.68"/>
    <n v="1.03"/>
  </r>
  <r>
    <d v="2017-10-05T00:00:00"/>
    <n v="7.300925925925926E-2"/>
    <n v="26.38"/>
    <n v="2998"/>
    <n v="1.55"/>
    <n v="0.98199999999999998"/>
  </r>
  <r>
    <d v="2017-10-05T00:00:00"/>
    <n v="8.3425925925925917E-2"/>
    <n v="26.37"/>
    <n v="2707"/>
    <n v="1.4"/>
    <n v="0.92300000000000004"/>
  </r>
  <r>
    <d v="2017-10-05T00:00:00"/>
    <n v="9.3842592592592589E-2"/>
    <n v="26.38"/>
    <n v="2959"/>
    <n v="1.53"/>
    <n v="0.91100000000000003"/>
  </r>
  <r>
    <d v="2017-10-05T00:00:00"/>
    <n v="0.10425925925925926"/>
    <n v="26.38"/>
    <n v="2898"/>
    <n v="1.5"/>
    <n v="0.88400000000000001"/>
  </r>
  <r>
    <d v="2017-10-05T00:00:00"/>
    <n v="0.11467592592592592"/>
    <n v="26.39"/>
    <n v="2762"/>
    <n v="1.43"/>
    <n v="0.86"/>
  </r>
  <r>
    <d v="2017-10-05T00:00:00"/>
    <n v="0.12509259259259259"/>
    <n v="26.4"/>
    <n v="2617"/>
    <n v="1.35"/>
    <n v="0.83699999999999997"/>
  </r>
  <r>
    <d v="2017-10-05T00:00:00"/>
    <n v="0.13550925925925925"/>
    <n v="26.42"/>
    <n v="2657"/>
    <n v="1.37"/>
    <n v="0.81499999999999995"/>
  </r>
  <r>
    <d v="2017-10-05T00:00:00"/>
    <n v="0.14592592592592593"/>
    <n v="26.42"/>
    <n v="2613"/>
    <n v="1.34"/>
    <n v="0.81299999999999994"/>
  </r>
  <r>
    <d v="2017-10-05T00:00:00"/>
    <n v="0.15634259259259259"/>
    <n v="26.43"/>
    <n v="2565"/>
    <n v="1.32"/>
    <n v="0.81399999999999995"/>
  </r>
  <r>
    <d v="2017-10-05T00:00:00"/>
    <n v="0.16675925925925927"/>
    <n v="26.43"/>
    <n v="2372"/>
    <n v="1.21"/>
    <n v="0.83"/>
  </r>
  <r>
    <d v="2017-10-05T00:00:00"/>
    <n v="0.17717592592592593"/>
    <n v="26.43"/>
    <n v="2353"/>
    <n v="1.2"/>
    <n v="0.85199999999999998"/>
  </r>
  <r>
    <d v="2017-10-05T00:00:00"/>
    <n v="0.18759259259259262"/>
    <n v="26.42"/>
    <n v="2265"/>
    <n v="1.1599999999999999"/>
    <n v="0.88"/>
  </r>
  <r>
    <d v="2017-10-05T00:00:00"/>
    <n v="0.19800925925925927"/>
    <n v="26.41"/>
    <n v="2125"/>
    <n v="1.08"/>
    <n v="0.91"/>
  </r>
  <r>
    <d v="2017-10-05T00:00:00"/>
    <n v="0.20842592592592593"/>
    <n v="26.4"/>
    <n v="1983"/>
    <n v="1.01"/>
    <n v="0.95299999999999996"/>
  </r>
  <r>
    <d v="2017-10-05T00:00:00"/>
    <n v="0.21884259259259262"/>
    <n v="26.39"/>
    <n v="1904"/>
    <n v="0.96"/>
    <n v="0.97799999999999998"/>
  </r>
  <r>
    <d v="2017-10-05T00:00:00"/>
    <n v="0.22925925925925927"/>
    <n v="26.38"/>
    <n v="1820"/>
    <n v="0.92"/>
    <n v="1.018"/>
  </r>
  <r>
    <d v="2017-10-05T00:00:00"/>
    <n v="0.23967592592592593"/>
    <n v="26.37"/>
    <n v="1721"/>
    <n v="0.87"/>
    <n v="1.052"/>
  </r>
  <r>
    <d v="2017-10-05T00:00:00"/>
    <n v="0.25009259259259259"/>
    <n v="26.35"/>
    <n v="1645"/>
    <n v="0.83"/>
    <n v="1.091"/>
  </r>
  <r>
    <d v="2017-10-05T00:00:00"/>
    <n v="0.26050925925925927"/>
    <n v="26.34"/>
    <n v="1588"/>
    <n v="0.8"/>
    <n v="1.139"/>
  </r>
  <r>
    <d v="2017-10-05T00:00:00"/>
    <n v="0.27092592592592596"/>
    <n v="26.34"/>
    <n v="1535"/>
    <n v="0.77"/>
    <n v="1.1839999999999999"/>
  </r>
  <r>
    <d v="2017-10-05T00:00:00"/>
    <n v="0.28134259259259259"/>
    <n v="26.33"/>
    <n v="1483"/>
    <n v="0.74"/>
    <n v="1.2270000000000001"/>
  </r>
  <r>
    <d v="2017-10-05T00:00:00"/>
    <n v="0.29175925925925927"/>
    <n v="26.32"/>
    <n v="1443"/>
    <n v="0.72"/>
    <n v="1.278"/>
  </r>
  <r>
    <d v="2017-10-05T00:00:00"/>
    <n v="0.30217592592592596"/>
    <n v="26.34"/>
    <n v="1420"/>
    <n v="0.71"/>
    <n v="1.319"/>
  </r>
  <r>
    <d v="2017-10-05T00:00:00"/>
    <n v="0.31259259259259259"/>
    <n v="26.33"/>
    <n v="1421"/>
    <n v="0.71"/>
    <n v="1.363"/>
  </r>
  <r>
    <d v="2017-10-05T00:00:00"/>
    <n v="0.32300925925925927"/>
    <n v="26.36"/>
    <n v="1441"/>
    <n v="0.72"/>
    <n v="1.417"/>
  </r>
  <r>
    <d v="2017-10-05T00:00:00"/>
    <n v="0.33342592592592596"/>
    <n v="26.39"/>
    <n v="1790"/>
    <n v="0.9"/>
    <n v="1.4610000000000001"/>
  </r>
  <r>
    <d v="2017-10-05T00:00:00"/>
    <n v="0.34384259259259259"/>
    <n v="26.41"/>
    <n v="5420"/>
    <n v="2.91"/>
    <n v="1.4910000000000001"/>
  </r>
  <r>
    <d v="2017-10-05T00:00:00"/>
    <n v="0.35425925925925927"/>
    <n v="26.47"/>
    <n v="11548"/>
    <n v="6.56"/>
    <n v="1.522"/>
  </r>
  <r>
    <d v="2017-10-05T00:00:00"/>
    <n v="0.36467592592592596"/>
    <n v="26.48"/>
    <n v="14913"/>
    <n v="8.65"/>
    <n v="1.5389999999999999"/>
  </r>
  <r>
    <d v="2017-10-05T00:00:00"/>
    <n v="0.37509259259259259"/>
    <n v="26.56"/>
    <n v="17760"/>
    <n v="10.45"/>
    <n v="1.56"/>
  </r>
  <r>
    <d v="2017-10-05T00:00:00"/>
    <n v="0.38550925925925927"/>
    <n v="26.59"/>
    <n v="19993"/>
    <n v="11.89"/>
    <n v="1.57"/>
  </r>
  <r>
    <d v="2017-10-05T00:00:00"/>
    <n v="0.39592592592592596"/>
    <n v="26.52"/>
    <n v="18759"/>
    <n v="11.1"/>
    <n v="1.5660000000000001"/>
  </r>
  <r>
    <d v="2017-10-05T00:00:00"/>
    <n v="0.40634259259259259"/>
    <n v="26.49"/>
    <n v="18286"/>
    <n v="10.79"/>
    <n v="1.5529999999999999"/>
  </r>
  <r>
    <d v="2017-10-05T00:00:00"/>
    <n v="0.41675925925925927"/>
    <n v="26.48"/>
    <n v="16601"/>
    <n v="9.7200000000000006"/>
    <n v="1.526"/>
  </r>
  <r>
    <d v="2017-10-05T00:00:00"/>
    <n v="0.42717592592592596"/>
    <n v="26.5"/>
    <n v="16371"/>
    <n v="9.57"/>
    <n v="1.504"/>
  </r>
  <r>
    <d v="2017-10-05T00:00:00"/>
    <n v="0.43759259259259259"/>
    <n v="26.5"/>
    <n v="16048"/>
    <n v="9.36"/>
    <n v="1.4790000000000001"/>
  </r>
  <r>
    <d v="2017-10-05T00:00:00"/>
    <n v="0.44800925925925927"/>
    <n v="26.51"/>
    <n v="15811"/>
    <n v="9.2100000000000009"/>
    <n v="1.4419999999999999"/>
  </r>
  <r>
    <d v="2017-10-05T00:00:00"/>
    <n v="0.45842592592592596"/>
    <n v="26.57"/>
    <n v="18519"/>
    <n v="10.94"/>
    <n v="1.4079999999999999"/>
  </r>
  <r>
    <d v="2017-10-05T00:00:00"/>
    <n v="0.46884259259259259"/>
    <n v="26.56"/>
    <n v="18891"/>
    <n v="11.18"/>
    <n v="1.377"/>
  </r>
  <r>
    <d v="2017-10-05T00:00:00"/>
    <n v="0.47925925925925927"/>
    <n v="26.61"/>
    <n v="20359"/>
    <n v="12.13"/>
    <n v="1.341"/>
  </r>
  <r>
    <d v="2017-10-05T00:00:00"/>
    <n v="0.48967592592592596"/>
    <n v="26.59"/>
    <n v="20328"/>
    <n v="12.11"/>
    <n v="1.3089999999999999"/>
  </r>
  <r>
    <d v="2017-10-05T00:00:00"/>
    <n v="0.50009259259259264"/>
    <n v="26.55"/>
    <n v="18241"/>
    <n v="10.76"/>
    <n v="1.2729999999999999"/>
  </r>
  <r>
    <d v="2017-10-05T00:00:00"/>
    <n v="0.51050925925925927"/>
    <n v="26.53"/>
    <n v="16970"/>
    <n v="9.9499999999999993"/>
    <n v="1.238"/>
  </r>
  <r>
    <d v="2017-10-05T00:00:00"/>
    <n v="0.5209259259259259"/>
    <n v="26.52"/>
    <n v="16321"/>
    <n v="9.5399999999999991"/>
    <n v="1.21"/>
  </r>
  <r>
    <d v="2017-10-05T00:00:00"/>
    <n v="0.53134259259259264"/>
    <n v="26.49"/>
    <n v="14371"/>
    <n v="8.31"/>
    <n v="1.1599999999999999"/>
  </r>
  <r>
    <d v="2017-10-05T00:00:00"/>
    <n v="0.54175925925925927"/>
    <n v="26.48"/>
    <n v="12929"/>
    <n v="7.41"/>
    <n v="1.115"/>
  </r>
  <r>
    <d v="2017-10-05T00:00:00"/>
    <n v="0.5521759259259259"/>
    <n v="26.48"/>
    <n v="12629"/>
    <n v="7.22"/>
    <n v="1.085"/>
  </r>
  <r>
    <d v="2017-10-05T00:00:00"/>
    <n v="0.56259259259259264"/>
    <n v="26.44"/>
    <n v="10868"/>
    <n v="6.14"/>
    <n v="1.054"/>
  </r>
  <r>
    <d v="2017-10-05T00:00:00"/>
    <n v="0.57300925925925927"/>
    <n v="26.37"/>
    <n v="5613"/>
    <n v="3.03"/>
    <n v="1.0129999999999999"/>
  </r>
  <r>
    <d v="2017-10-05T00:00:00"/>
    <n v="0.5834259259259259"/>
    <n v="26.33"/>
    <n v="3396"/>
    <n v="1.77"/>
    <n v="0.98199999999999998"/>
  </r>
  <r>
    <d v="2017-10-05T00:00:00"/>
    <n v="0.59384259259259264"/>
    <n v="26.31"/>
    <n v="3141"/>
    <n v="1.63"/>
    <n v="0.95"/>
  </r>
  <r>
    <d v="2017-10-05T00:00:00"/>
    <n v="0.60425925925925927"/>
    <n v="26.29"/>
    <n v="3607"/>
    <n v="1.89"/>
    <n v="0.91400000000000003"/>
  </r>
  <r>
    <d v="2017-10-05T00:00:00"/>
    <n v="0.6146759259259259"/>
    <n v="26.25"/>
    <n v="3115"/>
    <n v="1.62"/>
    <n v="0.88100000000000001"/>
  </r>
  <r>
    <d v="2017-10-05T00:00:00"/>
    <n v="0.62509259259259264"/>
    <n v="26.26"/>
    <n v="3832"/>
    <n v="2.02"/>
    <n v="0.84299999999999997"/>
  </r>
  <r>
    <d v="2017-10-05T00:00:00"/>
    <n v="0.63550925925925927"/>
    <n v="26.28"/>
    <n v="4559"/>
    <n v="2.42"/>
    <n v="0.81699999999999995"/>
  </r>
  <r>
    <d v="2017-10-05T00:00:00"/>
    <n v="0.6459259259259259"/>
    <n v="26.28"/>
    <n v="4253"/>
    <n v="2.25"/>
    <n v="0.79100000000000004"/>
  </r>
  <r>
    <d v="2017-10-05T00:00:00"/>
    <n v="0.65634259259259264"/>
    <n v="26.28"/>
    <n v="3832"/>
    <n v="2.02"/>
    <n v="0.77"/>
  </r>
  <r>
    <d v="2017-10-05T00:00:00"/>
    <n v="0.66675925925925927"/>
    <n v="26.28"/>
    <n v="3345"/>
    <n v="1.75"/>
    <n v="0.754"/>
  </r>
  <r>
    <d v="2017-10-05T00:00:00"/>
    <n v="0.6771759259259259"/>
    <n v="26.28"/>
    <n v="2900"/>
    <n v="1.5"/>
    <n v="0.73199999999999998"/>
  </r>
  <r>
    <d v="2017-10-05T00:00:00"/>
    <n v="0.68759259259259264"/>
    <n v="26.29"/>
    <n v="2817"/>
    <n v="1.46"/>
    <n v="0.747"/>
  </r>
  <r>
    <d v="2017-10-05T00:00:00"/>
    <n v="0.69800925925925927"/>
    <n v="26.28"/>
    <n v="2785"/>
    <n v="1.44"/>
    <n v="0.77500000000000002"/>
  </r>
  <r>
    <d v="2017-10-05T00:00:00"/>
    <n v="0.7084259259259259"/>
    <n v="26.27"/>
    <n v="2706"/>
    <n v="1.4"/>
    <n v="0.78600000000000003"/>
  </r>
  <r>
    <d v="2017-10-05T00:00:00"/>
    <n v="0.71884259259259264"/>
    <n v="26.27"/>
    <n v="2621"/>
    <n v="1.35"/>
    <n v="0.82499999999999996"/>
  </r>
  <r>
    <d v="2017-10-05T00:00:00"/>
    <n v="0.72925925925925927"/>
    <n v="26.26"/>
    <n v="2499"/>
    <n v="1.28"/>
    <n v="0.871"/>
  </r>
  <r>
    <d v="2017-10-05T00:00:00"/>
    <n v="0.7396759259259259"/>
    <n v="26.25"/>
    <n v="2403"/>
    <n v="1.23"/>
    <n v="0.90700000000000003"/>
  </r>
  <r>
    <d v="2017-10-05T00:00:00"/>
    <n v="0.75009259259259264"/>
    <n v="26.24"/>
    <n v="2282"/>
    <n v="1.17"/>
    <n v="0.94"/>
  </r>
  <r>
    <d v="2017-10-05T00:00:00"/>
    <n v="0.76050925925925927"/>
    <n v="26.23"/>
    <n v="1762"/>
    <n v="0.89"/>
    <n v="0.97799999999999998"/>
  </r>
  <r>
    <d v="2017-10-05T00:00:00"/>
    <n v="0.7709259259259259"/>
    <n v="26.2"/>
    <n v="1827"/>
    <n v="0.92"/>
    <n v="1.0249999999999999"/>
  </r>
  <r>
    <d v="2017-10-05T00:00:00"/>
    <n v="0.78134259259259264"/>
    <n v="26.18"/>
    <n v="2519"/>
    <n v="1.29"/>
    <n v="1.0740000000000001"/>
  </r>
  <r>
    <d v="2017-10-05T00:00:00"/>
    <n v="0.79175925925925927"/>
    <n v="26.15"/>
    <n v="2784"/>
    <n v="1.44"/>
    <n v="1.1259999999999999"/>
  </r>
  <r>
    <d v="2017-10-05T00:00:00"/>
    <n v="0.8021759259259259"/>
    <n v="26.14"/>
    <n v="2348"/>
    <n v="1.2"/>
    <n v="1.1679999999999999"/>
  </r>
  <r>
    <d v="2017-10-05T00:00:00"/>
    <n v="0.81259259259259264"/>
    <n v="26.12"/>
    <n v="2124"/>
    <n v="1.08"/>
    <n v="1.22"/>
  </r>
  <r>
    <d v="2017-10-05T00:00:00"/>
    <n v="0.82300925925925927"/>
    <n v="26.11"/>
    <n v="1820"/>
    <n v="0.92"/>
    <n v="1.2669999999999999"/>
  </r>
  <r>
    <d v="2017-10-05T00:00:00"/>
    <n v="0.8334259259259259"/>
    <n v="26.11"/>
    <n v="1408"/>
    <n v="0.7"/>
    <n v="1.3240000000000001"/>
  </r>
  <r>
    <d v="2017-10-05T00:00:00"/>
    <n v="0.84384259259259264"/>
    <n v="26.11"/>
    <n v="1084"/>
    <n v="0.53"/>
    <n v="1.3560000000000001"/>
  </r>
  <r>
    <d v="2017-10-05T00:00:00"/>
    <n v="0.85425925925925927"/>
    <n v="26.09"/>
    <n v="859"/>
    <n v="0.42"/>
    <n v="1.393"/>
  </r>
  <r>
    <d v="2017-10-05T00:00:00"/>
    <n v="0.8646759259259259"/>
    <n v="26.07"/>
    <n v="718"/>
    <n v="0.35"/>
    <n v="1.415"/>
  </r>
  <r>
    <d v="2017-10-05T00:00:00"/>
    <n v="0.87509259259259264"/>
    <n v="26.02"/>
    <n v="633"/>
    <n v="0.31"/>
    <n v="1.452"/>
  </r>
  <r>
    <d v="2017-10-05T00:00:00"/>
    <n v="0.88550925925925927"/>
    <n v="25.95"/>
    <n v="738"/>
    <n v="0.36"/>
    <n v="1.472"/>
  </r>
  <r>
    <d v="2017-10-05T00:00:00"/>
    <n v="0.8959259259259259"/>
    <n v="25.91"/>
    <n v="752"/>
    <n v="0.37"/>
    <n v="1.494"/>
  </r>
  <r>
    <d v="2017-10-05T00:00:00"/>
    <n v="0.90634259259259264"/>
    <n v="25.89"/>
    <n v="1067"/>
    <n v="0.53"/>
    <n v="1.4910000000000001"/>
  </r>
  <r>
    <d v="2017-10-05T00:00:00"/>
    <n v="0.91675925925925927"/>
    <n v="25.87"/>
    <n v="1270"/>
    <n v="0.63"/>
    <n v="1.4810000000000001"/>
  </r>
  <r>
    <d v="2017-10-05T00:00:00"/>
    <n v="0.9271759259259259"/>
    <n v="25.84"/>
    <n v="1226"/>
    <n v="0.61"/>
    <n v="1.4590000000000001"/>
  </r>
  <r>
    <d v="2017-10-05T00:00:00"/>
    <n v="0.93759259259259264"/>
    <n v="25.82"/>
    <n v="1244"/>
    <n v="0.62"/>
    <n v="1.44"/>
  </r>
  <r>
    <d v="2017-10-05T00:00:00"/>
    <n v="0.94800925925925927"/>
    <n v="25.79"/>
    <n v="1132"/>
    <n v="0.56000000000000005"/>
    <n v="1.427"/>
  </r>
  <r>
    <d v="2017-10-05T00:00:00"/>
    <n v="0.9584259259259259"/>
    <n v="25.77"/>
    <n v="1105"/>
    <n v="0.55000000000000004"/>
    <n v="1.377"/>
  </r>
  <r>
    <d v="2017-10-05T00:00:00"/>
    <n v="0.96884259259259264"/>
    <n v="25.74"/>
    <n v="689"/>
    <n v="0.33"/>
    <n v="1.365"/>
  </r>
  <r>
    <d v="2017-10-05T00:00:00"/>
    <n v="0.97925925925925927"/>
    <n v="25.71"/>
    <n v="563"/>
    <n v="0.27"/>
    <n v="1.2889999999999999"/>
  </r>
  <r>
    <d v="2017-10-05T00:00:00"/>
    <n v="0.9896759259259259"/>
    <n v="25.67"/>
    <n v="352"/>
    <n v="0.17"/>
    <n v="1.1919999999999999"/>
  </r>
  <r>
    <d v="2017-10-06T00:00:00"/>
    <n v="9.2592592592592588E-5"/>
    <n v="25.63"/>
    <n v="331"/>
    <n v="0.16"/>
    <n v="1.1779999999999999"/>
  </r>
  <r>
    <d v="2017-10-06T00:00:00"/>
    <n v="1.050925925925926E-2"/>
    <n v="25.59"/>
    <n v="322"/>
    <n v="0.15"/>
    <n v="1.1819999999999999"/>
  </r>
  <r>
    <d v="2017-10-06T00:00:00"/>
    <n v="2.0925925925925928E-2"/>
    <n v="25.56"/>
    <n v="316"/>
    <n v="0.15"/>
    <n v="1.0649999999999999"/>
  </r>
  <r>
    <d v="2017-10-06T00:00:00"/>
    <n v="3.1342592592592596E-2"/>
    <n v="25.52"/>
    <n v="297"/>
    <n v="0.14000000000000001"/>
    <n v="1.028"/>
  </r>
  <r>
    <d v="2017-10-06T00:00:00"/>
    <n v="4.1759259259259253E-2"/>
    <n v="25.48"/>
    <n v="286"/>
    <n v="0.14000000000000001"/>
    <n v="0.96399999999999997"/>
  </r>
  <r>
    <d v="2017-10-06T00:00:00"/>
    <n v="5.2175925925925924E-2"/>
    <n v="25.46"/>
    <n v="276"/>
    <n v="0.13"/>
    <n v="0.87"/>
  </r>
  <r>
    <d v="2017-10-06T00:00:00"/>
    <n v="6.2592592592592589E-2"/>
    <n v="25.44"/>
    <n v="276"/>
    <n v="0.13"/>
    <n v="0.89100000000000001"/>
  </r>
  <r>
    <d v="2017-10-06T00:00:00"/>
    <n v="7.300925925925926E-2"/>
    <n v="25.44"/>
    <n v="275"/>
    <n v="0.13"/>
    <n v="0.871"/>
  </r>
  <r>
    <d v="2017-10-06T00:00:00"/>
    <n v="8.3425925925925917E-2"/>
    <n v="25.44"/>
    <n v="297"/>
    <n v="0.14000000000000001"/>
    <n v="0.86599999999999999"/>
  </r>
  <r>
    <d v="2017-10-06T00:00:00"/>
    <n v="9.3842592592592589E-2"/>
    <n v="25.45"/>
    <n v="292"/>
    <n v="0.14000000000000001"/>
    <n v="0.69299999999999995"/>
  </r>
  <r>
    <d v="2017-10-06T00:00:00"/>
    <n v="0.10425925925925926"/>
    <n v="25.45"/>
    <n v="298"/>
    <n v="0.14000000000000001"/>
    <n v="0.74399999999999999"/>
  </r>
  <r>
    <d v="2017-10-06T00:00:00"/>
    <n v="0.11467592592592592"/>
    <n v="25.45"/>
    <n v="305"/>
    <n v="0.14000000000000001"/>
    <n v="0.68799999999999994"/>
  </r>
  <r>
    <d v="2017-10-06T00:00:00"/>
    <n v="0.12509259259259259"/>
    <n v="25.45"/>
    <n v="315"/>
    <n v="0.15"/>
    <n v="0.65200000000000002"/>
  </r>
  <r>
    <d v="2017-10-06T00:00:00"/>
    <n v="0.13550925925925925"/>
    <n v="25.46"/>
    <n v="320"/>
    <n v="0.15"/>
    <n v="0.66100000000000003"/>
  </r>
  <r>
    <d v="2017-10-06T00:00:00"/>
    <n v="0.14592592592592593"/>
    <n v="25.47"/>
    <n v="320"/>
    <n v="0.15"/>
    <n v="0.622"/>
  </r>
  <r>
    <d v="2017-10-06T00:00:00"/>
    <n v="0.15634259259259259"/>
    <n v="25.48"/>
    <n v="324"/>
    <n v="0.15"/>
    <n v="0.58899999999999997"/>
  </r>
  <r>
    <d v="2017-10-06T00:00:00"/>
    <n v="0.16675925925925927"/>
    <n v="25.47"/>
    <n v="327"/>
    <n v="0.16"/>
    <n v="0.55400000000000005"/>
  </r>
  <r>
    <d v="2017-10-06T00:00:00"/>
    <n v="0.17717592592592593"/>
    <n v="25.46"/>
    <n v="323"/>
    <n v="0.15"/>
    <n v="0.53600000000000003"/>
  </r>
  <r>
    <d v="2017-10-06T00:00:00"/>
    <n v="0.18759259259259262"/>
    <n v="25.44"/>
    <n v="328"/>
    <n v="0.16"/>
    <n v="0.54500000000000004"/>
  </r>
  <r>
    <d v="2017-10-06T00:00:00"/>
    <n v="0.19800925925925927"/>
    <n v="25.42"/>
    <n v="326"/>
    <n v="0.15"/>
    <n v="0.55000000000000004"/>
  </r>
  <r>
    <d v="2017-10-06T00:00:00"/>
    <n v="0.20842592592592593"/>
    <n v="25.41"/>
    <n v="327"/>
    <n v="0.15"/>
    <n v="0.56499999999999995"/>
  </r>
  <r>
    <d v="2017-10-06T00:00:00"/>
    <n v="0.21884259259259262"/>
    <n v="25.4"/>
    <n v="323"/>
    <n v="0.15"/>
    <n v="0.57199999999999995"/>
  </r>
  <r>
    <d v="2017-10-06T00:00:00"/>
    <n v="0.22925925925925927"/>
    <n v="25.39"/>
    <n v="319"/>
    <n v="0.15"/>
    <n v="0.62"/>
  </r>
  <r>
    <d v="2017-10-06T00:00:00"/>
    <n v="0.23967592592592593"/>
    <n v="25.38"/>
    <n v="317"/>
    <n v="0.15"/>
    <n v="0.66700000000000004"/>
  </r>
  <r>
    <d v="2017-10-06T00:00:00"/>
    <n v="0.25009259259259259"/>
    <n v="25.37"/>
    <n v="312"/>
    <n v="0.15"/>
    <n v="0.71299999999999997"/>
  </r>
  <r>
    <d v="2017-10-06T00:00:00"/>
    <n v="0.26050925925925927"/>
    <n v="25.36"/>
    <n v="308"/>
    <n v="0.15"/>
    <n v="0.72699999999999998"/>
  </r>
  <r>
    <d v="2017-10-06T00:00:00"/>
    <n v="0.27092592592592596"/>
    <n v="25.35"/>
    <n v="305"/>
    <n v="0.14000000000000001"/>
    <n v="0.80300000000000005"/>
  </r>
  <r>
    <d v="2017-10-06T00:00:00"/>
    <n v="0.28134259259259259"/>
    <n v="25.35"/>
    <n v="302"/>
    <n v="0.14000000000000001"/>
    <n v="0.82799999999999996"/>
  </r>
  <r>
    <d v="2017-10-06T00:00:00"/>
    <n v="0.29175925925925927"/>
    <n v="25.35"/>
    <n v="303"/>
    <n v="0.14000000000000001"/>
    <n v="0.90100000000000002"/>
  </r>
  <r>
    <d v="2017-10-06T00:00:00"/>
    <n v="0.30217592592592596"/>
    <n v="25.35"/>
    <n v="300"/>
    <n v="0.14000000000000001"/>
    <n v="0.93400000000000005"/>
  </r>
  <r>
    <d v="2017-10-06T00:00:00"/>
    <n v="0.31259259259259259"/>
    <n v="25.35"/>
    <n v="299"/>
    <n v="0.14000000000000001"/>
    <n v="1.0089999999999999"/>
  </r>
  <r>
    <d v="2017-10-06T00:00:00"/>
    <n v="0.32300925925925927"/>
    <n v="25.36"/>
    <n v="300"/>
    <n v="0.14000000000000001"/>
    <n v="1.0660000000000001"/>
  </r>
  <r>
    <d v="2017-10-06T00:00:00"/>
    <n v="0.33342592592592596"/>
    <n v="25.36"/>
    <n v="301"/>
    <n v="0.14000000000000001"/>
    <n v="1.105"/>
  </r>
  <r>
    <d v="2017-10-06T00:00:00"/>
    <n v="0.34384259259259259"/>
    <n v="25.36"/>
    <n v="299"/>
    <n v="0.14000000000000001"/>
    <n v="1.165"/>
  </r>
  <r>
    <d v="2017-10-06T00:00:00"/>
    <n v="0.35425925925925927"/>
    <n v="25.38"/>
    <n v="298"/>
    <n v="0.14000000000000001"/>
    <n v="1.218"/>
  </r>
  <r>
    <d v="2017-10-06T00:00:00"/>
    <n v="0.36467592592592596"/>
    <n v="25.39"/>
    <n v="297"/>
    <n v="0.14000000000000001"/>
    <n v="1.2569999999999999"/>
  </r>
  <r>
    <d v="2017-10-06T00:00:00"/>
    <n v="0.37509259259259259"/>
    <n v="25.39"/>
    <n v="297"/>
    <n v="0.14000000000000001"/>
    <n v="1.282"/>
  </r>
  <r>
    <d v="2017-10-06T00:00:00"/>
    <n v="0.38550925925925927"/>
    <n v="25.4"/>
    <n v="299"/>
    <n v="0.14000000000000001"/>
    <n v="1.3320000000000001"/>
  </r>
  <r>
    <d v="2017-10-06T00:00:00"/>
    <n v="0.39592592592592596"/>
    <n v="25.41"/>
    <n v="476"/>
    <n v="0.23"/>
    <n v="1.373"/>
  </r>
  <r>
    <d v="2017-10-06T00:00:00"/>
    <n v="0.40634259259259259"/>
    <n v="25.43"/>
    <n v="710"/>
    <n v="0.34"/>
    <n v="1.399"/>
  </r>
  <r>
    <d v="2017-10-06T00:00:00"/>
    <n v="0.41675925925925927"/>
    <n v="25.45"/>
    <n v="708"/>
    <n v="0.34"/>
    <n v="1.415"/>
  </r>
  <r>
    <d v="2017-10-06T00:00:00"/>
    <n v="0.42717592592592596"/>
    <n v="25.47"/>
    <n v="846"/>
    <n v="0.41"/>
    <n v="1.405"/>
  </r>
  <r>
    <d v="2017-10-06T00:00:00"/>
    <n v="0.43759259259259259"/>
    <n v="25.49"/>
    <n v="857"/>
    <n v="0.42"/>
    <n v="1.3839999999999999"/>
  </r>
  <r>
    <d v="2017-10-06T00:00:00"/>
    <n v="0.44800925925925927"/>
    <n v="25.53"/>
    <n v="821"/>
    <n v="0.4"/>
    <n v="1.357"/>
  </r>
  <r>
    <d v="2017-10-06T00:00:00"/>
    <n v="0.45842592592592596"/>
    <n v="25.54"/>
    <n v="744"/>
    <n v="0.36"/>
    <n v="1.3340000000000001"/>
  </r>
  <r>
    <d v="2017-10-06T00:00:00"/>
    <n v="0.46884259259259259"/>
    <n v="25.57"/>
    <n v="673"/>
    <n v="0.33"/>
    <n v="1.3109999999999999"/>
  </r>
  <r>
    <d v="2017-10-06T00:00:00"/>
    <n v="0.47925925925925927"/>
    <n v="25.61"/>
    <n v="782"/>
    <n v="0.38"/>
    <n v="1.28"/>
  </r>
  <r>
    <d v="2017-10-06T00:00:00"/>
    <n v="0.48967592592592596"/>
    <n v="25.63"/>
    <n v="662"/>
    <n v="0.32"/>
    <n v="1.2549999999999999"/>
  </r>
  <r>
    <d v="2017-10-06T00:00:00"/>
    <n v="0.50009259259259264"/>
    <n v="25.65"/>
    <n v="738"/>
    <n v="0.36"/>
    <n v="1.222"/>
  </r>
  <r>
    <d v="2017-10-06T00:00:00"/>
    <n v="0.51050925925925927"/>
    <n v="25.69"/>
    <n v="424"/>
    <n v="0.2"/>
    <n v="1.1619999999999999"/>
  </r>
  <r>
    <d v="2017-10-06T00:00:00"/>
    <n v="0.5209259259259259"/>
    <n v="25.73"/>
    <n v="315"/>
    <n v="0.15"/>
    <n v="1.1180000000000001"/>
  </r>
  <r>
    <d v="2017-10-06T00:00:00"/>
    <n v="0.53134259259259264"/>
    <n v="25.8"/>
    <n v="297"/>
    <n v="0.14000000000000001"/>
    <n v="1.1060000000000001"/>
  </r>
  <r>
    <d v="2017-10-06T00:00:00"/>
    <n v="0.54175925925925927"/>
    <n v="25.89"/>
    <n v="297"/>
    <n v="0.14000000000000001"/>
    <n v="1.0609999999999999"/>
  </r>
  <r>
    <d v="2017-10-06T00:00:00"/>
    <n v="0.5521759259259259"/>
    <n v="25.95"/>
    <n v="296"/>
    <n v="0.14000000000000001"/>
    <n v="1.026"/>
  </r>
  <r>
    <d v="2017-10-06T00:00:00"/>
    <n v="0.56259259259259264"/>
    <n v="26.01"/>
    <n v="296"/>
    <n v="0.14000000000000001"/>
    <n v="0.99199999999999999"/>
  </r>
  <r>
    <d v="2017-10-06T00:00:00"/>
    <n v="0.57300925925925927"/>
    <n v="26.09"/>
    <n v="291"/>
    <n v="0.14000000000000001"/>
    <n v="0.93400000000000005"/>
  </r>
  <r>
    <d v="2017-10-06T00:00:00"/>
    <n v="0.5834259259259259"/>
    <n v="26.12"/>
    <n v="295"/>
    <n v="0.14000000000000001"/>
    <n v="0.85099999999999998"/>
  </r>
  <r>
    <d v="2017-10-06T00:00:00"/>
    <n v="0.59384259259259264"/>
    <n v="26.2"/>
    <n v="297"/>
    <n v="0.14000000000000001"/>
    <n v="0.85"/>
  </r>
  <r>
    <d v="2017-10-06T00:00:00"/>
    <n v="0.60425925925925927"/>
    <n v="26.23"/>
    <n v="297"/>
    <n v="0.14000000000000001"/>
    <n v="0.79100000000000004"/>
  </r>
  <r>
    <d v="2017-10-06T00:00:00"/>
    <n v="0.6146759259259259"/>
    <n v="26.3"/>
    <n v="297"/>
    <n v="0.14000000000000001"/>
    <n v="0.77600000000000002"/>
  </r>
  <r>
    <d v="2017-10-06T00:00:00"/>
    <n v="0.62509259259259264"/>
    <n v="26.35"/>
    <n v="300"/>
    <n v="0.14000000000000001"/>
    <n v="0.72699999999999998"/>
  </r>
  <r>
    <d v="2017-10-06T00:00:00"/>
    <n v="0.63550925925925927"/>
    <n v="26.41"/>
    <n v="300"/>
    <n v="0.14000000000000001"/>
    <n v="0.69699999999999995"/>
  </r>
  <r>
    <d v="2017-10-06T00:00:00"/>
    <n v="0.6459259259259259"/>
    <n v="26.46"/>
    <n v="304"/>
    <n v="0.14000000000000001"/>
    <n v="0.66800000000000004"/>
  </r>
  <r>
    <d v="2017-10-06T00:00:00"/>
    <n v="0.65634259259259264"/>
    <n v="26.51"/>
    <n v="302"/>
    <n v="0.14000000000000001"/>
    <n v="0.63800000000000001"/>
  </r>
  <r>
    <d v="2017-10-06T00:00:00"/>
    <n v="0.66675925925925927"/>
    <n v="26.54"/>
    <n v="303"/>
    <n v="0.14000000000000001"/>
    <n v="0.56100000000000005"/>
  </r>
  <r>
    <d v="2017-10-06T00:00:00"/>
    <n v="0.6771759259259259"/>
    <n v="26.6"/>
    <n v="305"/>
    <n v="0.14000000000000001"/>
    <n v="0.57299999999999995"/>
  </r>
  <r>
    <d v="2017-10-06T00:00:00"/>
    <n v="0.68759259259259264"/>
    <n v="26.65"/>
    <n v="304"/>
    <n v="0.14000000000000001"/>
    <n v="0.55300000000000005"/>
  </r>
  <r>
    <d v="2017-10-06T00:00:00"/>
    <n v="0.69800925925925927"/>
    <n v="26.69"/>
    <n v="311"/>
    <n v="0.15"/>
    <n v="0.54800000000000004"/>
  </r>
  <r>
    <d v="2017-10-06T00:00:00"/>
    <n v="0.7084259259259259"/>
    <n v="26.72"/>
    <n v="316"/>
    <n v="0.15"/>
    <n v="0.53"/>
  </r>
  <r>
    <d v="2017-10-06T00:00:00"/>
    <n v="0.71884259259259264"/>
    <n v="26.75"/>
    <n v="317"/>
    <n v="0.15"/>
    <n v="0.53800000000000003"/>
  </r>
  <r>
    <d v="2017-10-06T00:00:00"/>
    <n v="0.72925925925925927"/>
    <n v="26.77"/>
    <n v="317"/>
    <n v="0.15"/>
    <n v="0.53700000000000003"/>
  </r>
  <r>
    <d v="2017-10-06T00:00:00"/>
    <n v="0.7396759259259259"/>
    <n v="26.78"/>
    <n v="318"/>
    <n v="0.15"/>
    <n v="0.56799999999999995"/>
  </r>
  <r>
    <d v="2017-10-06T00:00:00"/>
    <n v="0.75009259259259264"/>
    <n v="26.79"/>
    <n v="317"/>
    <n v="0.15"/>
    <n v="0.59299999999999997"/>
  </r>
  <r>
    <d v="2017-10-06T00:00:00"/>
    <n v="0.76050925925925927"/>
    <n v="26.8"/>
    <n v="319"/>
    <n v="0.15"/>
    <n v="0.64200000000000002"/>
  </r>
  <r>
    <d v="2017-10-06T00:00:00"/>
    <n v="0.7709259259259259"/>
    <n v="26.82"/>
    <n v="319"/>
    <n v="0.15"/>
    <n v="0.68899999999999995"/>
  </r>
  <r>
    <d v="2017-10-06T00:00:00"/>
    <n v="0.78134259259259264"/>
    <n v="26.84"/>
    <n v="319"/>
    <n v="0.15"/>
    <n v="0.73699999999999999"/>
  </r>
  <r>
    <d v="2017-10-06T00:00:00"/>
    <n v="0.79175925925925927"/>
    <n v="26.87"/>
    <n v="320"/>
    <n v="0.15"/>
    <n v="0.78"/>
  </r>
  <r>
    <d v="2017-10-06T00:00:00"/>
    <n v="0.8021759259259259"/>
    <n v="26.89"/>
    <n v="319"/>
    <n v="0.15"/>
    <n v="0.82"/>
  </r>
  <r>
    <d v="2017-10-06T00:00:00"/>
    <n v="0.81259259259259264"/>
    <n v="26.91"/>
    <n v="320"/>
    <n v="0.15"/>
    <n v="0.874"/>
  </r>
  <r>
    <d v="2017-10-06T00:00:00"/>
    <n v="0.82300925925925927"/>
    <n v="26.94"/>
    <n v="319"/>
    <n v="0.15"/>
    <n v="0.91900000000000004"/>
  </r>
  <r>
    <d v="2017-10-06T00:00:00"/>
    <n v="0.8334259259259259"/>
    <n v="26.97"/>
    <n v="319"/>
    <n v="0.15"/>
    <n v="0.97099999999999997"/>
  </r>
  <r>
    <d v="2017-10-06T00:00:00"/>
    <n v="0.84384259259259264"/>
    <n v="26.99"/>
    <n v="378"/>
    <n v="0.18"/>
    <n v="1.0229999999999999"/>
  </r>
  <r>
    <d v="2017-10-06T00:00:00"/>
    <n v="0.85425925925925927"/>
    <n v="27.02"/>
    <n v="364"/>
    <n v="0.17"/>
    <n v="1.071"/>
  </r>
  <r>
    <d v="2017-10-06T00:00:00"/>
    <n v="0.8646759259259259"/>
    <n v="27.05"/>
    <n v="356"/>
    <n v="0.17"/>
    <n v="1.1160000000000001"/>
  </r>
  <r>
    <d v="2017-10-06T00:00:00"/>
    <n v="0.87509259259259264"/>
    <n v="27.07"/>
    <n v="363"/>
    <n v="0.17"/>
    <n v="1.1599999999999999"/>
  </r>
  <r>
    <d v="2017-10-06T00:00:00"/>
    <n v="0.88550925925925927"/>
    <n v="27.09"/>
    <n v="348"/>
    <n v="0.16"/>
    <n v="1.1930000000000001"/>
  </r>
  <r>
    <d v="2017-10-06T00:00:00"/>
    <n v="0.8959259259259259"/>
    <n v="27.11"/>
    <n v="351"/>
    <n v="0.17"/>
    <n v="1.23"/>
  </r>
  <r>
    <d v="2017-10-06T00:00:00"/>
    <n v="0.90634259259259264"/>
    <n v="27.13"/>
    <n v="380"/>
    <n v="0.18"/>
    <n v="1.262"/>
  </r>
  <r>
    <d v="2017-10-06T00:00:00"/>
    <n v="0.91675925925925927"/>
    <n v="27.15"/>
    <n v="412"/>
    <n v="0.2"/>
    <n v="1.2849999999999999"/>
  </r>
  <r>
    <d v="2017-10-06T00:00:00"/>
    <n v="0.9271759259259259"/>
    <n v="27.17"/>
    <n v="672"/>
    <n v="0.32"/>
    <n v="1.3"/>
  </r>
  <r>
    <d v="2017-10-06T00:00:00"/>
    <n v="0.93759259259259264"/>
    <n v="27.2"/>
    <n v="846"/>
    <n v="0.41"/>
    <n v="1.329"/>
  </r>
  <r>
    <d v="2017-10-06T00:00:00"/>
    <n v="0.94800925925925927"/>
    <n v="27.22"/>
    <n v="988"/>
    <n v="0.48"/>
    <n v="1.3320000000000001"/>
  </r>
  <r>
    <d v="2017-10-06T00:00:00"/>
    <n v="0.9584259259259259"/>
    <n v="27.25"/>
    <n v="860"/>
    <n v="0.42"/>
    <n v="1.3009999999999999"/>
  </r>
  <r>
    <d v="2017-10-06T00:00:00"/>
    <n v="0.96884259259259264"/>
    <n v="27.27"/>
    <n v="882"/>
    <n v="0.43"/>
    <n v="1.284"/>
  </r>
  <r>
    <d v="2017-10-06T00:00:00"/>
    <n v="0.97925925925925927"/>
    <n v="27.28"/>
    <n v="1016"/>
    <n v="0.5"/>
    <n v="1.2609999999999999"/>
  </r>
  <r>
    <d v="2017-10-06T00:00:00"/>
    <n v="0.9896759259259259"/>
    <n v="27.3"/>
    <n v="913"/>
    <n v="0.45"/>
    <n v="1.2310000000000001"/>
  </r>
  <r>
    <d v="2017-10-07T00:00:00"/>
    <n v="9.2592592592592588E-5"/>
    <n v="27.32"/>
    <n v="1157"/>
    <n v="0.56999999999999995"/>
    <n v="1.1930000000000001"/>
  </r>
  <r>
    <d v="2017-10-07T00:00:00"/>
    <n v="1.050925925925926E-2"/>
    <n v="27.33"/>
    <n v="990"/>
    <n v="0.49"/>
    <n v="1.177"/>
  </r>
  <r>
    <d v="2017-10-07T00:00:00"/>
    <n v="2.0925925925925928E-2"/>
    <n v="27.35"/>
    <n v="812"/>
    <n v="0.39"/>
    <n v="1.1419999999999999"/>
  </r>
  <r>
    <d v="2017-10-07T00:00:00"/>
    <n v="3.1342592592592596E-2"/>
    <n v="27.37"/>
    <n v="760"/>
    <n v="0.37"/>
    <n v="1.089"/>
  </r>
  <r>
    <d v="2017-10-07T00:00:00"/>
    <n v="4.1759259259259253E-2"/>
    <n v="27.4"/>
    <n v="722"/>
    <n v="0.35"/>
    <n v="1.0629999999999999"/>
  </r>
  <r>
    <d v="2017-10-07T00:00:00"/>
    <n v="5.2175925925925924E-2"/>
    <n v="27.41"/>
    <n v="622"/>
    <n v="0.3"/>
    <n v="1.014"/>
  </r>
  <r>
    <d v="2017-10-07T00:00:00"/>
    <n v="6.2592592592592589E-2"/>
    <n v="27.43"/>
    <n v="418"/>
    <n v="0.2"/>
    <n v="0.96899999999999997"/>
  </r>
  <r>
    <d v="2017-10-07T00:00:00"/>
    <n v="7.300925925925926E-2"/>
    <n v="27.43"/>
    <n v="317"/>
    <n v="0.15"/>
    <n v="0.91200000000000003"/>
  </r>
  <r>
    <d v="2017-10-07T00:00:00"/>
    <n v="8.3425925925925917E-2"/>
    <n v="27.42"/>
    <n v="331"/>
    <n v="0.16"/>
    <n v="0.873"/>
  </r>
  <r>
    <d v="2017-10-07T00:00:00"/>
    <n v="9.3842592592592589E-2"/>
    <n v="27.42"/>
    <n v="333"/>
    <n v="0.16"/>
    <n v="0.84499999999999997"/>
  </r>
  <r>
    <d v="2017-10-07T00:00:00"/>
    <n v="0.10425925925925926"/>
    <n v="27.42"/>
    <n v="335"/>
    <n v="0.16"/>
    <n v="0.76400000000000001"/>
  </r>
  <r>
    <d v="2017-10-07T00:00:00"/>
    <n v="0.11467592592592592"/>
    <n v="27.41"/>
    <n v="341"/>
    <n v="0.16"/>
    <n v="0.76100000000000001"/>
  </r>
  <r>
    <d v="2017-10-07T00:00:00"/>
    <n v="0.12509259259259259"/>
    <n v="27.4"/>
    <n v="337"/>
    <n v="0.16"/>
    <n v="0.71699999999999997"/>
  </r>
  <r>
    <d v="2017-10-07T00:00:00"/>
    <n v="0.13550925925925925"/>
    <n v="27.39"/>
    <n v="340"/>
    <n v="0.16"/>
    <n v="0.7"/>
  </r>
  <r>
    <d v="2017-10-07T00:00:00"/>
    <n v="0.14592592592592593"/>
    <n v="27.38"/>
    <n v="343"/>
    <n v="0.16"/>
    <n v="0.64900000000000002"/>
  </r>
  <r>
    <d v="2017-10-07T00:00:00"/>
    <n v="0.15634259259259259"/>
    <n v="27.37"/>
    <n v="343"/>
    <n v="0.16"/>
    <n v="0.623"/>
  </r>
  <r>
    <d v="2017-10-07T00:00:00"/>
    <n v="0.16675925925925927"/>
    <n v="27.36"/>
    <n v="346"/>
    <n v="0.16"/>
    <n v="0.59499999999999997"/>
  </r>
  <r>
    <d v="2017-10-07T00:00:00"/>
    <n v="0.17717592592592593"/>
    <n v="27.34"/>
    <n v="347"/>
    <n v="0.16"/>
    <n v="0.56899999999999995"/>
  </r>
  <r>
    <d v="2017-10-07T00:00:00"/>
    <n v="0.18759259259259262"/>
    <n v="27.31"/>
    <n v="353"/>
    <n v="0.17"/>
    <n v="0.53800000000000003"/>
  </r>
  <r>
    <d v="2017-10-07T00:00:00"/>
    <n v="0.19800925925925927"/>
    <n v="27.29"/>
    <n v="355"/>
    <n v="0.17"/>
    <n v="0.52800000000000002"/>
  </r>
  <r>
    <d v="2017-10-07T00:00:00"/>
    <n v="0.20842592592592593"/>
    <n v="27.27"/>
    <n v="358"/>
    <n v="0.17"/>
    <n v="0.51200000000000001"/>
  </r>
  <r>
    <d v="2017-10-07T00:00:00"/>
    <n v="0.21884259259259262"/>
    <n v="27.25"/>
    <n v="358"/>
    <n v="0.17"/>
    <n v="0.49299999999999999"/>
  </r>
  <r>
    <d v="2017-10-07T00:00:00"/>
    <n v="0.22925925925925927"/>
    <n v="27.25"/>
    <n v="365"/>
    <n v="0.17"/>
    <n v="0.504"/>
  </r>
  <r>
    <d v="2017-10-07T00:00:00"/>
    <n v="0.23967592592592593"/>
    <n v="27.23"/>
    <n v="372"/>
    <n v="0.18"/>
    <n v="0.51100000000000001"/>
  </r>
  <r>
    <d v="2017-10-07T00:00:00"/>
    <n v="0.25009259259259259"/>
    <n v="27.22"/>
    <n v="371"/>
    <n v="0.18"/>
    <n v="0.54400000000000004"/>
  </r>
  <r>
    <d v="2017-10-07T00:00:00"/>
    <n v="0.26050925925925927"/>
    <n v="27.22"/>
    <n v="376"/>
    <n v="0.18"/>
    <n v="0.58399999999999996"/>
  </r>
  <r>
    <d v="2017-10-07T00:00:00"/>
    <n v="0.27092592592592596"/>
    <n v="27.21"/>
    <n v="374"/>
    <n v="0.18"/>
    <n v="0.63400000000000001"/>
  </r>
  <r>
    <d v="2017-10-07T00:00:00"/>
    <n v="0.28134259259259259"/>
    <n v="27.21"/>
    <n v="373"/>
    <n v="0.18"/>
    <n v="0.67900000000000005"/>
  </r>
  <r>
    <d v="2017-10-07T00:00:00"/>
    <n v="0.29175925925925927"/>
    <n v="27.2"/>
    <n v="373"/>
    <n v="0.18"/>
    <n v="0.72899999999999998"/>
  </r>
  <r>
    <d v="2017-10-07T00:00:00"/>
    <n v="0.30217592592592596"/>
    <n v="27.2"/>
    <n v="464"/>
    <n v="0.22"/>
    <n v="0.77900000000000003"/>
  </r>
  <r>
    <d v="2017-10-07T00:00:00"/>
    <n v="0.31259259259259259"/>
    <n v="27.19"/>
    <n v="468"/>
    <n v="0.22"/>
    <n v="0.83299999999999996"/>
  </r>
  <r>
    <d v="2017-10-07T00:00:00"/>
    <n v="0.32300925925925927"/>
    <n v="27.19"/>
    <n v="450"/>
    <n v="0.21"/>
    <n v="0.878"/>
  </r>
  <r>
    <d v="2017-10-07T00:00:00"/>
    <n v="0.33342592592592596"/>
    <n v="27.19"/>
    <n v="524"/>
    <n v="0.25"/>
    <n v="0.94499999999999995"/>
  </r>
  <r>
    <d v="2017-10-07T00:00:00"/>
    <n v="0.34384259259259259"/>
    <n v="27.19"/>
    <n v="564"/>
    <n v="0.27"/>
    <n v="1.006"/>
  </r>
  <r>
    <d v="2017-10-07T00:00:00"/>
    <n v="0.35425925925925927"/>
    <n v="27.2"/>
    <n v="463"/>
    <n v="0.22"/>
    <n v="1.0620000000000001"/>
  </r>
  <r>
    <d v="2017-10-07T00:00:00"/>
    <n v="0.36467592592592596"/>
    <n v="27.21"/>
    <n v="506"/>
    <n v="0.24"/>
    <n v="1.1120000000000001"/>
  </r>
  <r>
    <d v="2017-10-07T00:00:00"/>
    <n v="0.37509259259259259"/>
    <n v="27.21"/>
    <n v="465"/>
    <n v="0.22"/>
    <n v="1.1679999999999999"/>
  </r>
  <r>
    <d v="2017-10-07T00:00:00"/>
    <n v="0.38550925925925927"/>
    <n v="27.23"/>
    <n v="476"/>
    <n v="0.23"/>
    <n v="1.214"/>
  </r>
  <r>
    <d v="2017-10-07T00:00:00"/>
    <n v="0.39592592592592596"/>
    <n v="27.24"/>
    <n v="480"/>
    <n v="0.23"/>
    <n v="1.262"/>
  </r>
  <r>
    <d v="2017-10-07T00:00:00"/>
    <n v="0.40634259259259259"/>
    <n v="27.25"/>
    <n v="563"/>
    <n v="0.27"/>
    <n v="1.3009999999999999"/>
  </r>
  <r>
    <d v="2017-10-07T00:00:00"/>
    <n v="0.41675925925925927"/>
    <n v="27.26"/>
    <n v="964"/>
    <n v="0.47"/>
    <n v="1.3380000000000001"/>
  </r>
  <r>
    <d v="2017-10-07T00:00:00"/>
    <n v="0.42717592592592596"/>
    <n v="27.27"/>
    <n v="2424"/>
    <n v="1.24"/>
    <n v="1.373"/>
  </r>
  <r>
    <d v="2017-10-07T00:00:00"/>
    <n v="0.43759259259259259"/>
    <n v="27.28"/>
    <n v="2541"/>
    <n v="1.3"/>
    <n v="1.391"/>
  </r>
  <r>
    <d v="2017-10-07T00:00:00"/>
    <n v="0.44800925925925927"/>
    <n v="27.3"/>
    <n v="2644"/>
    <n v="1.36"/>
    <n v="1.3979999999999999"/>
  </r>
  <r>
    <d v="2017-10-07T00:00:00"/>
    <n v="0.45842592592592596"/>
    <n v="27.32"/>
    <n v="2984"/>
    <n v="1.54"/>
    <n v="1.397"/>
  </r>
  <r>
    <d v="2017-10-07T00:00:00"/>
    <n v="0.46884259259259259"/>
    <n v="27.33"/>
    <n v="3176"/>
    <n v="1.65"/>
    <n v="1.397"/>
  </r>
  <r>
    <d v="2017-10-07T00:00:00"/>
    <n v="0.47925925925925927"/>
    <n v="27.36"/>
    <n v="3467"/>
    <n v="1.81"/>
    <n v="1.3620000000000001"/>
  </r>
  <r>
    <d v="2017-10-07T00:00:00"/>
    <n v="0.48967592592592596"/>
    <n v="27.38"/>
    <n v="2818"/>
    <n v="1.45"/>
    <n v="1.3260000000000001"/>
  </r>
  <r>
    <d v="2017-10-07T00:00:00"/>
    <n v="0.50009259259259264"/>
    <n v="27.49"/>
    <n v="3486"/>
    <n v="1.82"/>
    <n v="1.294"/>
  </r>
  <r>
    <d v="2017-10-07T00:00:00"/>
    <n v="0.51050925925925927"/>
    <n v="27.48"/>
    <n v="2604"/>
    <n v="1.34"/>
    <n v="1.26"/>
  </r>
  <r>
    <d v="2017-10-07T00:00:00"/>
    <n v="0.5209259259259259"/>
    <n v="27.55"/>
    <n v="3209"/>
    <n v="1.67"/>
    <n v="1.238"/>
  </r>
  <r>
    <d v="2017-10-07T00:00:00"/>
    <n v="0.53134259259259264"/>
    <n v="27.6"/>
    <n v="2449"/>
    <n v="1.25"/>
    <n v="1.196"/>
  </r>
  <r>
    <d v="2017-10-07T00:00:00"/>
    <n v="0.54175925925925927"/>
    <n v="27.59"/>
    <n v="2036"/>
    <n v="1.03"/>
    <n v="1.155"/>
  </r>
  <r>
    <d v="2017-10-07T00:00:00"/>
    <n v="0.5521759259259259"/>
    <n v="27.65"/>
    <n v="2137"/>
    <n v="1.0900000000000001"/>
    <n v="1.097"/>
  </r>
  <r>
    <d v="2017-10-07T00:00:00"/>
    <n v="0.56259259259259264"/>
    <n v="27.68"/>
    <n v="2533"/>
    <n v="1.3"/>
    <n v="1.095"/>
  </r>
  <r>
    <d v="2017-10-07T00:00:00"/>
    <n v="0.57300925925925927"/>
    <n v="27.69"/>
    <n v="1690"/>
    <n v="0.85"/>
    <n v="1.046"/>
  </r>
  <r>
    <d v="2017-10-07T00:00:00"/>
    <n v="0.5834259259259259"/>
    <n v="27.74"/>
    <n v="1411"/>
    <n v="0.7"/>
    <n v="1.016"/>
  </r>
  <r>
    <d v="2017-10-07T00:00:00"/>
    <n v="0.59384259259259264"/>
    <n v="27.77"/>
    <n v="1703"/>
    <n v="0.86"/>
    <n v="0.97099999999999997"/>
  </r>
  <r>
    <d v="2017-10-07T00:00:00"/>
    <n v="0.60425925925925927"/>
    <n v="27.82"/>
    <n v="1381"/>
    <n v="0.69"/>
    <n v="0.93300000000000005"/>
  </r>
  <r>
    <d v="2017-10-07T00:00:00"/>
    <n v="0.6146759259259259"/>
    <n v="27.86"/>
    <n v="1260"/>
    <n v="0.62"/>
    <n v="0.88500000000000001"/>
  </r>
  <r>
    <d v="2017-10-07T00:00:00"/>
    <n v="0.62509259259259264"/>
    <n v="27.93"/>
    <n v="1096"/>
    <n v="0.54"/>
    <n v="0.84799999999999998"/>
  </r>
  <r>
    <d v="2017-10-07T00:00:00"/>
    <n v="0.63550925925925927"/>
    <n v="28.02"/>
    <n v="1059"/>
    <n v="0.52"/>
    <n v="0.81499999999999995"/>
  </r>
  <r>
    <d v="2017-10-07T00:00:00"/>
    <n v="0.6459259259259259"/>
    <n v="28.04"/>
    <n v="881"/>
    <n v="0.43"/>
    <n v="0.76500000000000001"/>
  </r>
  <r>
    <d v="2017-10-07T00:00:00"/>
    <n v="0.65634259259259264"/>
    <n v="28.08"/>
    <n v="892"/>
    <n v="0.44"/>
    <n v="0.72599999999999998"/>
  </r>
  <r>
    <d v="2017-10-07T00:00:00"/>
    <n v="0.66675925925925927"/>
    <n v="28.1"/>
    <n v="733"/>
    <n v="0.35"/>
    <n v="0.69499999999999995"/>
  </r>
  <r>
    <d v="2017-10-07T00:00:00"/>
    <n v="0.6771759259259259"/>
    <n v="28.14"/>
    <n v="619"/>
    <n v="0.3"/>
    <n v="0.66100000000000003"/>
  </r>
  <r>
    <d v="2017-10-07T00:00:00"/>
    <n v="0.68759259259259264"/>
    <n v="28.2"/>
    <n v="469"/>
    <n v="0.22"/>
    <n v="0.626"/>
  </r>
  <r>
    <d v="2017-10-07T00:00:00"/>
    <n v="0.69800925925925927"/>
    <n v="28.23"/>
    <n v="380"/>
    <n v="0.18"/>
    <n v="0.59099999999999997"/>
  </r>
  <r>
    <d v="2017-10-07T00:00:00"/>
    <n v="0.7084259259259259"/>
    <n v="28.21"/>
    <n v="333"/>
    <n v="0.16"/>
    <n v="0.57199999999999995"/>
  </r>
  <r>
    <d v="2017-10-07T00:00:00"/>
    <n v="0.71884259259259264"/>
    <n v="28.19"/>
    <n v="335"/>
    <n v="0.16"/>
    <n v="0.54700000000000004"/>
  </r>
  <r>
    <d v="2017-10-07T00:00:00"/>
    <n v="0.72925925925925927"/>
    <n v="28.19"/>
    <n v="334"/>
    <n v="0.16"/>
    <n v="0.53"/>
  </r>
  <r>
    <d v="2017-10-07T00:00:00"/>
    <n v="0.7396759259259259"/>
    <n v="28.19"/>
    <n v="337"/>
    <n v="0.16"/>
    <n v="0.51500000000000001"/>
  </r>
  <r>
    <d v="2017-10-07T00:00:00"/>
    <n v="0.75009259259259264"/>
    <n v="28.19"/>
    <n v="338"/>
    <n v="0.16"/>
    <n v="0.51300000000000001"/>
  </r>
  <r>
    <d v="2017-10-07T00:00:00"/>
    <n v="0.76050925925925927"/>
    <n v="28.21"/>
    <n v="339"/>
    <n v="0.16"/>
    <n v="0.51400000000000001"/>
  </r>
  <r>
    <d v="2017-10-07T00:00:00"/>
    <n v="0.7709259259259259"/>
    <n v="28.23"/>
    <n v="339"/>
    <n v="0.16"/>
    <n v="0.53200000000000003"/>
  </r>
  <r>
    <d v="2017-10-07T00:00:00"/>
    <n v="0.78134259259259264"/>
    <n v="28.24"/>
    <n v="340"/>
    <n v="0.16"/>
    <n v="0.56100000000000005"/>
  </r>
  <r>
    <d v="2017-10-07T00:00:00"/>
    <n v="0.79175925925925927"/>
    <n v="28.24"/>
    <n v="386"/>
    <n v="0.18"/>
    <n v="0.60699999999999998"/>
  </r>
  <r>
    <d v="2017-10-07T00:00:00"/>
    <n v="0.8021759259259259"/>
    <n v="28.24"/>
    <n v="397"/>
    <n v="0.19"/>
    <n v="0.65300000000000002"/>
  </r>
  <r>
    <d v="2017-10-07T00:00:00"/>
    <n v="0.81259259259259264"/>
    <n v="28.24"/>
    <n v="447"/>
    <n v="0.21"/>
    <n v="0.69299999999999995"/>
  </r>
  <r>
    <d v="2017-10-07T00:00:00"/>
    <n v="0.82300925925925927"/>
    <n v="28.24"/>
    <n v="482"/>
    <n v="0.23"/>
    <n v="0.73899999999999999"/>
  </r>
  <r>
    <d v="2017-10-07T00:00:00"/>
    <n v="0.8334259259259259"/>
    <n v="28.25"/>
    <n v="468"/>
    <n v="0.22"/>
    <n v="0.78500000000000003"/>
  </r>
  <r>
    <d v="2017-10-07T00:00:00"/>
    <n v="0.84384259259259264"/>
    <n v="28.26"/>
    <n v="447"/>
    <n v="0.21"/>
    <n v="0.83099999999999996"/>
  </r>
  <r>
    <d v="2017-10-07T00:00:00"/>
    <n v="0.85425925925925927"/>
    <n v="28.27"/>
    <n v="482"/>
    <n v="0.23"/>
    <n v="0.88"/>
  </r>
  <r>
    <d v="2017-10-07T00:00:00"/>
    <n v="0.8646759259259259"/>
    <n v="28.29"/>
    <n v="527"/>
    <n v="0.25"/>
    <n v="0.93"/>
  </r>
  <r>
    <d v="2017-10-07T00:00:00"/>
    <n v="0.87509259259259264"/>
    <n v="28.3"/>
    <n v="522"/>
    <n v="0.25"/>
    <n v="0.97599999999999998"/>
  </r>
  <r>
    <d v="2017-10-07T00:00:00"/>
    <n v="0.88550925925925927"/>
    <n v="28.32"/>
    <n v="518"/>
    <n v="0.25"/>
    <n v="1.026"/>
  </r>
  <r>
    <d v="2017-10-07T00:00:00"/>
    <n v="0.8959259259259259"/>
    <n v="28.34"/>
    <n v="499"/>
    <n v="0.24"/>
    <n v="1.0660000000000001"/>
  </r>
  <r>
    <d v="2017-10-07T00:00:00"/>
    <n v="0.90634259259259264"/>
    <n v="28.35"/>
    <n v="508"/>
    <n v="0.24"/>
    <n v="1.1080000000000001"/>
  </r>
  <r>
    <d v="2017-10-07T00:00:00"/>
    <n v="0.91675925925925927"/>
    <n v="28.36"/>
    <n v="527"/>
    <n v="0.25"/>
    <n v="1.145"/>
  </r>
  <r>
    <d v="2017-10-07T00:00:00"/>
    <n v="0.9271759259259259"/>
    <n v="28.37"/>
    <n v="600"/>
    <n v="0.28999999999999998"/>
    <n v="1.18"/>
  </r>
  <r>
    <d v="2017-10-07T00:00:00"/>
    <n v="0.93759259259259264"/>
    <n v="28.38"/>
    <n v="904"/>
    <n v="0.44"/>
    <n v="1.2030000000000001"/>
  </r>
  <r>
    <d v="2017-10-07T00:00:00"/>
    <n v="0.94800925925925927"/>
    <n v="28.38"/>
    <n v="1233"/>
    <n v="0.61"/>
    <n v="1.2250000000000001"/>
  </r>
  <r>
    <d v="2017-10-07T00:00:00"/>
    <n v="0.9584259259259259"/>
    <n v="28.39"/>
    <n v="1700"/>
    <n v="0.85"/>
    <n v="1.232"/>
  </r>
  <r>
    <d v="2017-10-07T00:00:00"/>
    <n v="0.96884259259259264"/>
    <n v="28.4"/>
    <n v="1900"/>
    <n v="0.96"/>
    <n v="1.2170000000000001"/>
  </r>
  <r>
    <d v="2017-10-07T00:00:00"/>
    <n v="0.97925925925925927"/>
    <n v="28.41"/>
    <n v="1633"/>
    <n v="0.82"/>
    <n v="1.1879999999999999"/>
  </r>
  <r>
    <d v="2017-10-07T00:00:00"/>
    <n v="0.9896759259259259"/>
    <n v="28.43"/>
    <n v="2105"/>
    <n v="1.07"/>
    <n v="1.175"/>
  </r>
  <r>
    <d v="2017-10-08T00:00:00"/>
    <n v="9.2592592592592588E-5"/>
    <n v="28.45"/>
    <n v="1923"/>
    <n v="0.97"/>
    <n v="1.1499999999999999"/>
  </r>
  <r>
    <d v="2017-10-08T00:00:00"/>
    <n v="1.050925925925926E-2"/>
    <n v="28.47"/>
    <n v="1870"/>
    <n v="0.94"/>
    <n v="1.1220000000000001"/>
  </r>
  <r>
    <d v="2017-10-08T00:00:00"/>
    <n v="2.0925925925925928E-2"/>
    <n v="28.47"/>
    <n v="2016"/>
    <n v="1.02"/>
    <n v="1.093"/>
  </r>
  <r>
    <d v="2017-10-08T00:00:00"/>
    <n v="3.1342592592592596E-2"/>
    <n v="28.47"/>
    <n v="2001"/>
    <n v="1.01"/>
    <n v="1.0649999999999999"/>
  </r>
  <r>
    <d v="2017-10-08T00:00:00"/>
    <n v="4.1759259259259253E-2"/>
    <n v="28.47"/>
    <n v="1776"/>
    <n v="0.89"/>
    <n v="1.024"/>
  </r>
  <r>
    <d v="2017-10-08T00:00:00"/>
    <n v="5.2175925925925924E-2"/>
    <n v="28.47"/>
    <n v="1719"/>
    <n v="0.86"/>
    <n v="1.0009999999999999"/>
  </r>
  <r>
    <d v="2017-10-08T00:00:00"/>
    <n v="6.2592592592592589E-2"/>
    <n v="28.47"/>
    <n v="1694"/>
    <n v="0.85"/>
    <n v="0.95399999999999996"/>
  </r>
  <r>
    <d v="2017-10-08T00:00:00"/>
    <n v="7.300925925925926E-2"/>
    <n v="28.47"/>
    <n v="1590"/>
    <n v="0.8"/>
    <n v="0.91900000000000004"/>
  </r>
  <r>
    <d v="2017-10-08T00:00:00"/>
    <n v="8.3425925925925917E-2"/>
    <n v="28.46"/>
    <n v="1680"/>
    <n v="0.84"/>
    <n v="0.88500000000000001"/>
  </r>
  <r>
    <d v="2017-10-08T00:00:00"/>
    <n v="9.3842592592592589E-2"/>
    <n v="28.47"/>
    <n v="1511"/>
    <n v="0.75"/>
    <n v="0.84299999999999997"/>
  </r>
  <r>
    <d v="2017-10-08T00:00:00"/>
    <n v="0.10425925925925926"/>
    <n v="28.47"/>
    <n v="1523"/>
    <n v="0.76"/>
    <n v="0.8"/>
  </r>
  <r>
    <d v="2017-10-08T00:00:00"/>
    <n v="0.11467592592592592"/>
    <n v="28.48"/>
    <n v="1235"/>
    <n v="0.61"/>
    <n v="0.76100000000000001"/>
  </r>
  <r>
    <d v="2017-10-08T00:00:00"/>
    <n v="0.12509259259259259"/>
    <n v="28.49"/>
    <n v="1397"/>
    <n v="0.69"/>
    <n v="0.71599999999999997"/>
  </r>
  <r>
    <d v="2017-10-08T00:00:00"/>
    <n v="0.13550925925925925"/>
    <n v="28.5"/>
    <n v="1252"/>
    <n v="0.62"/>
    <n v="0.68300000000000005"/>
  </r>
  <r>
    <d v="2017-10-08T00:00:00"/>
    <n v="0.14592592592592593"/>
    <n v="28.49"/>
    <n v="1257"/>
    <n v="0.62"/>
    <n v="0.64300000000000002"/>
  </r>
  <r>
    <d v="2017-10-08T00:00:00"/>
    <n v="0.15634259259259259"/>
    <n v="28.48"/>
    <n v="1265"/>
    <n v="0.63"/>
    <n v="0.60499999999999998"/>
  </r>
  <r>
    <d v="2017-10-08T00:00:00"/>
    <n v="0.16675925925925927"/>
    <n v="28.48"/>
    <n v="1170"/>
    <n v="0.57999999999999996"/>
    <n v="0.56899999999999995"/>
  </r>
  <r>
    <d v="2017-10-08T00:00:00"/>
    <n v="0.17717592592592593"/>
    <n v="28.46"/>
    <n v="1150"/>
    <n v="0.56999999999999995"/>
    <n v="0.53600000000000003"/>
  </r>
  <r>
    <d v="2017-10-08T00:00:00"/>
    <n v="0.18759259259259262"/>
    <n v="28.45"/>
    <n v="1141"/>
    <n v="0.56000000000000005"/>
    <n v="0.499"/>
  </r>
  <r>
    <d v="2017-10-08T00:00:00"/>
    <n v="0.19800925925925927"/>
    <n v="28.44"/>
    <n v="1038"/>
    <n v="0.51"/>
    <n v="0.48099999999999998"/>
  </r>
  <r>
    <d v="2017-10-08T00:00:00"/>
    <n v="0.20842592592592593"/>
    <n v="28.41"/>
    <n v="1067"/>
    <n v="0.52"/>
    <n v="0.43"/>
  </r>
  <r>
    <d v="2017-10-08T00:00:00"/>
    <n v="0.21884259259259262"/>
    <n v="28.39"/>
    <n v="1052"/>
    <n v="0.52"/>
    <n v="0.41099999999999998"/>
  </r>
  <r>
    <d v="2017-10-08T00:00:00"/>
    <n v="0.22925925925925927"/>
    <n v="28.36"/>
    <n v="974"/>
    <n v="0.48"/>
    <n v="0.40600000000000003"/>
  </r>
  <r>
    <d v="2017-10-08T00:00:00"/>
    <n v="0.23967592592592593"/>
    <n v="28.32"/>
    <n v="765"/>
    <n v="0.37"/>
    <n v="0.36299999999999999"/>
  </r>
  <r>
    <d v="2017-10-08T00:00:00"/>
    <n v="0.25009259259259259"/>
    <n v="28.3"/>
    <n v="632"/>
    <n v="0.3"/>
    <n v="0.378"/>
  </r>
  <r>
    <d v="2017-10-08T00:00:00"/>
    <n v="0.26050925925925927"/>
    <n v="28.25"/>
    <n v="519"/>
    <n v="0.25"/>
    <n v="0.38500000000000001"/>
  </r>
  <r>
    <d v="2017-10-08T00:00:00"/>
    <n v="0.27092592592592596"/>
    <n v="28.22"/>
    <n v="556"/>
    <n v="0.27"/>
    <n v="0.40200000000000002"/>
  </r>
  <r>
    <d v="2017-10-08T00:00:00"/>
    <n v="0.28134259259259259"/>
    <n v="28.18"/>
    <n v="540"/>
    <n v="0.26"/>
    <n v="0.436"/>
  </r>
  <r>
    <d v="2017-10-08T00:00:00"/>
    <n v="0.29175925925925927"/>
    <n v="28.16"/>
    <n v="516"/>
    <n v="0.25"/>
    <n v="0.47599999999999998"/>
  </r>
  <r>
    <d v="2017-10-08T00:00:00"/>
    <n v="0.30217592592592596"/>
    <n v="28.14"/>
    <n v="606"/>
    <n v="0.28999999999999998"/>
    <n v="0.52100000000000002"/>
  </r>
  <r>
    <d v="2017-10-08T00:00:00"/>
    <n v="0.31259259259259259"/>
    <n v="28.12"/>
    <n v="680"/>
    <n v="0.33"/>
    <n v="0.56699999999999995"/>
  </r>
  <r>
    <d v="2017-10-08T00:00:00"/>
    <n v="0.32300925925925927"/>
    <n v="28.11"/>
    <n v="674"/>
    <n v="0.33"/>
    <n v="0.60599999999999998"/>
  </r>
  <r>
    <d v="2017-10-08T00:00:00"/>
    <n v="0.33342592592592596"/>
    <n v="28.1"/>
    <n v="655"/>
    <n v="0.32"/>
    <n v="0.66300000000000003"/>
  </r>
  <r>
    <d v="2017-10-08T00:00:00"/>
    <n v="0.34384259259259259"/>
    <n v="28.09"/>
    <n v="646"/>
    <n v="0.31"/>
    <n v="0.71399999999999997"/>
  </r>
  <r>
    <d v="2017-10-08T00:00:00"/>
    <n v="0.35425925925925927"/>
    <n v="28.09"/>
    <n v="676"/>
    <n v="0.33"/>
    <n v="0.76700000000000002"/>
  </r>
  <r>
    <d v="2017-10-08T00:00:00"/>
    <n v="0.36467592592592596"/>
    <n v="28.09"/>
    <n v="704"/>
    <n v="0.34"/>
    <n v="0.82399999999999995"/>
  </r>
  <r>
    <d v="2017-10-08T00:00:00"/>
    <n v="0.37509259259259259"/>
    <n v="28.08"/>
    <n v="714"/>
    <n v="0.35"/>
    <n v="0.88300000000000001"/>
  </r>
  <r>
    <d v="2017-10-08T00:00:00"/>
    <n v="0.38550925925925927"/>
    <n v="28.08"/>
    <n v="707"/>
    <n v="0.34"/>
    <n v="0.93700000000000006"/>
  </r>
  <r>
    <d v="2017-10-08T00:00:00"/>
    <n v="0.39592592592592596"/>
    <n v="28.09"/>
    <n v="695"/>
    <n v="0.34"/>
    <n v="0.99099999999999999"/>
  </r>
  <r>
    <d v="2017-10-08T00:00:00"/>
    <n v="0.40634259259259259"/>
    <n v="28.1"/>
    <n v="716"/>
    <n v="0.35"/>
    <n v="1.0489999999999999"/>
  </r>
  <r>
    <d v="2017-10-08T00:00:00"/>
    <n v="0.41675925925925927"/>
    <n v="28.12"/>
    <n v="713"/>
    <n v="0.34"/>
    <n v="1.0980000000000001"/>
  </r>
  <r>
    <d v="2017-10-08T00:00:00"/>
    <n v="0.42717592592592596"/>
    <n v="28.13"/>
    <n v="865"/>
    <n v="0.42"/>
    <n v="1.147"/>
  </r>
  <r>
    <d v="2017-10-08T00:00:00"/>
    <n v="0.43759259259259259"/>
    <n v="28.16"/>
    <n v="1463"/>
    <n v="0.73"/>
    <n v="1.194"/>
  </r>
  <r>
    <d v="2017-10-08T00:00:00"/>
    <n v="0.44800925925925927"/>
    <n v="28.19"/>
    <n v="2660"/>
    <n v="1.37"/>
    <n v="1.2290000000000001"/>
  </r>
  <r>
    <d v="2017-10-08T00:00:00"/>
    <n v="0.45842592592592596"/>
    <n v="28.25"/>
    <n v="4480"/>
    <n v="2.37"/>
    <n v="1.2549999999999999"/>
  </r>
  <r>
    <d v="2017-10-08T00:00:00"/>
    <n v="0.46884259259259259"/>
    <n v="28.28"/>
    <n v="6159"/>
    <n v="3.33"/>
    <n v="1.278"/>
  </r>
  <r>
    <d v="2017-10-08T00:00:00"/>
    <n v="0.47925925925925927"/>
    <n v="28.22"/>
    <n v="16051"/>
    <n v="9.35"/>
    <n v="1.286"/>
  </r>
  <r>
    <d v="2017-10-08T00:00:00"/>
    <n v="0.48967592592592596"/>
    <n v="28.24"/>
    <n v="24721"/>
    <n v="14.97"/>
    <n v="1.294"/>
  </r>
  <r>
    <d v="2017-10-08T00:00:00"/>
    <n v="0.50009259259259264"/>
    <n v="28.28"/>
    <n v="29852"/>
    <n v="18.41"/>
    <n v="1.2849999999999999"/>
  </r>
  <r>
    <d v="2017-10-08T00:00:00"/>
    <n v="0.51050925925925927"/>
    <n v="28.35"/>
    <n v="31364"/>
    <n v="19.440000000000001"/>
    <n v="1.272"/>
  </r>
  <r>
    <d v="2017-10-08T00:00:00"/>
    <n v="0.5209259259259259"/>
    <n v="28.42"/>
    <n v="33315"/>
    <n v="20.78"/>
    <n v="1.2490000000000001"/>
  </r>
  <r>
    <d v="2017-10-08T00:00:00"/>
    <n v="0.53134259259259264"/>
    <n v="28.42"/>
    <n v="36005"/>
    <n v="22.64"/>
    <n v="1.218"/>
  </r>
  <r>
    <d v="2017-10-08T00:00:00"/>
    <n v="0.54175925925925927"/>
    <n v="28.45"/>
    <n v="34887"/>
    <n v="21.86"/>
    <n v="1.1830000000000001"/>
  </r>
  <r>
    <d v="2017-10-08T00:00:00"/>
    <n v="0.5521759259259259"/>
    <n v="28.49"/>
    <n v="36171"/>
    <n v="22.75"/>
    <n v="1.1499999999999999"/>
  </r>
  <r>
    <d v="2017-10-08T00:00:00"/>
    <n v="0.56259259259259264"/>
    <n v="28.5"/>
    <n v="37245"/>
    <n v="23.5"/>
    <n v="1.113"/>
  </r>
  <r>
    <d v="2017-10-08T00:00:00"/>
    <n v="0.57300925925925927"/>
    <n v="28.51"/>
    <n v="35175"/>
    <n v="22.06"/>
    <n v="1.0760000000000001"/>
  </r>
  <r>
    <d v="2017-10-08T00:00:00"/>
    <n v="0.5834259259259259"/>
    <n v="28.54"/>
    <n v="33971"/>
    <n v="21.23"/>
    <n v="1.036"/>
  </r>
  <r>
    <d v="2017-10-08T00:00:00"/>
    <n v="0.59384259259259264"/>
    <n v="28.52"/>
    <n v="34775"/>
    <n v="21.78"/>
    <n v="0.996"/>
  </r>
  <r>
    <d v="2017-10-08T00:00:00"/>
    <n v="0.60425925925925927"/>
    <n v="28.55"/>
    <n v="30547"/>
    <n v="18.88"/>
    <n v="0.95699999999999996"/>
  </r>
  <r>
    <d v="2017-10-08T00:00:00"/>
    <n v="0.6146759259259259"/>
    <n v="28.59"/>
    <n v="25034"/>
    <n v="15.17"/>
    <n v="0.92800000000000005"/>
  </r>
  <r>
    <d v="2017-10-08T00:00:00"/>
    <n v="0.62509259259259264"/>
    <n v="28.75"/>
    <n v="9175"/>
    <n v="5.0999999999999996"/>
    <n v="0.89600000000000002"/>
  </r>
  <r>
    <d v="2017-10-08T00:00:00"/>
    <n v="0.63550925925925927"/>
    <n v="28.88"/>
    <n v="4587"/>
    <n v="2.4300000000000002"/>
    <n v="0.86"/>
  </r>
  <r>
    <d v="2017-10-08T00:00:00"/>
    <n v="0.6459259259259259"/>
    <n v="29.48"/>
    <n v="2954"/>
    <n v="1.52"/>
    <n v="0.81200000000000006"/>
  </r>
  <r>
    <d v="2017-10-08T00:00:00"/>
    <n v="0.65634259259259264"/>
    <n v="29.3"/>
    <n v="4507"/>
    <n v="2.38"/>
    <n v="0.77800000000000002"/>
  </r>
  <r>
    <d v="2017-10-08T00:00:00"/>
    <n v="0.66675925925925927"/>
    <n v="29.29"/>
    <n v="5523"/>
    <n v="2.96"/>
    <n v="0.74299999999999999"/>
  </r>
  <r>
    <d v="2017-10-08T00:00:00"/>
    <n v="0.6771759259259259"/>
    <n v="28.79"/>
    <n v="6835"/>
    <n v="3.72"/>
    <n v="0.71099999999999997"/>
  </r>
  <r>
    <d v="2017-10-08T00:00:00"/>
    <n v="0.68759259259259264"/>
    <n v="28.8"/>
    <n v="5865"/>
    <n v="3.16"/>
    <n v="0.67"/>
  </r>
  <r>
    <d v="2017-10-08T00:00:00"/>
    <n v="0.69800925925925927"/>
    <n v="28.83"/>
    <n v="4714"/>
    <n v="2.5"/>
    <n v="0.63400000000000001"/>
  </r>
  <r>
    <d v="2017-10-08T00:00:00"/>
    <n v="0.7084259259259259"/>
    <n v="28.9"/>
    <n v="4100"/>
    <n v="2.16"/>
    <n v="0.57699999999999996"/>
  </r>
  <r>
    <d v="2017-10-08T00:00:00"/>
    <n v="0.71884259259259264"/>
    <n v="28.97"/>
    <n v="3507"/>
    <n v="1.83"/>
    <n v="0.55500000000000005"/>
  </r>
  <r>
    <d v="2017-10-08T00:00:00"/>
    <n v="0.72925925925925927"/>
    <n v="28.99"/>
    <n v="2913"/>
    <n v="1.5"/>
    <n v="0.52"/>
  </r>
  <r>
    <d v="2017-10-08T00:00:00"/>
    <n v="0.7396759259259259"/>
    <n v="28.99"/>
    <n v="2440"/>
    <n v="1.25"/>
    <n v="0.499"/>
  </r>
  <r>
    <d v="2017-10-08T00:00:00"/>
    <n v="0.75009259259259264"/>
    <n v="28.98"/>
    <n v="2171"/>
    <n v="1.1000000000000001"/>
    <n v="0.47299999999999998"/>
  </r>
  <r>
    <d v="2017-10-08T00:00:00"/>
    <n v="0.76050925925925927"/>
    <n v="28.97"/>
    <n v="1860"/>
    <n v="0.94"/>
    <n v="0.45200000000000001"/>
  </r>
  <r>
    <d v="2017-10-08T00:00:00"/>
    <n v="0.7709259259259259"/>
    <n v="28.97"/>
    <n v="1681"/>
    <n v="0.84"/>
    <n v="0.442"/>
  </r>
  <r>
    <d v="2017-10-08T00:00:00"/>
    <n v="0.78134259259259264"/>
    <n v="28.97"/>
    <n v="1451"/>
    <n v="0.72"/>
    <n v="0.433"/>
  </r>
  <r>
    <d v="2017-10-08T00:00:00"/>
    <n v="0.79175925925925927"/>
    <n v="28.96"/>
    <n v="1399"/>
    <n v="0.69"/>
    <n v="0.433"/>
  </r>
  <r>
    <d v="2017-10-08T00:00:00"/>
    <n v="0.8021759259259259"/>
    <n v="28.95"/>
    <n v="1348"/>
    <n v="0.67"/>
    <n v="0.45400000000000001"/>
  </r>
  <r>
    <d v="2017-10-08T00:00:00"/>
    <n v="0.81259259259259264"/>
    <n v="28.95"/>
    <n v="1292"/>
    <n v="0.64"/>
    <n v="0.48399999999999999"/>
  </r>
  <r>
    <d v="2017-10-08T00:00:00"/>
    <n v="0.82300925925925927"/>
    <n v="28.94"/>
    <n v="1253"/>
    <n v="0.62"/>
    <n v="0.52200000000000002"/>
  </r>
  <r>
    <d v="2017-10-08T00:00:00"/>
    <n v="0.8334259259259259"/>
    <n v="28.93"/>
    <n v="1281"/>
    <n v="0.63"/>
    <n v="0.56399999999999995"/>
  </r>
  <r>
    <d v="2017-10-08T00:00:00"/>
    <n v="0.84384259259259264"/>
    <n v="28.92"/>
    <n v="1322"/>
    <n v="0.65"/>
    <n v="0.60299999999999998"/>
  </r>
  <r>
    <d v="2017-10-08T00:00:00"/>
    <n v="0.85425925925925927"/>
    <n v="28.91"/>
    <n v="1317"/>
    <n v="0.65"/>
    <n v="0.65100000000000002"/>
  </r>
  <r>
    <d v="2017-10-08T00:00:00"/>
    <n v="0.8646759259259259"/>
    <n v="28.89"/>
    <n v="1313"/>
    <n v="0.65"/>
    <n v="0.69899999999999995"/>
  </r>
  <r>
    <d v="2017-10-08T00:00:00"/>
    <n v="0.87509259259259264"/>
    <n v="28.87"/>
    <n v="1466"/>
    <n v="0.73"/>
    <n v="0.754"/>
  </r>
  <r>
    <d v="2017-10-08T00:00:00"/>
    <n v="0.88550925925925927"/>
    <n v="28.85"/>
    <n v="1911"/>
    <n v="0.96"/>
    <n v="0.79"/>
  </r>
  <r>
    <d v="2017-10-08T00:00:00"/>
    <n v="0.8959259259259259"/>
    <n v="28.86"/>
    <n v="2174"/>
    <n v="1.1000000000000001"/>
    <n v="0.83299999999999996"/>
  </r>
  <r>
    <d v="2017-10-08T00:00:00"/>
    <n v="0.90634259259259264"/>
    <n v="28.88"/>
    <n v="2182"/>
    <n v="1.1100000000000001"/>
    <n v="0.88900000000000001"/>
  </r>
  <r>
    <d v="2017-10-08T00:00:00"/>
    <n v="0.91675925925925927"/>
    <n v="28.88"/>
    <n v="2403"/>
    <n v="1.23"/>
    <n v="0.93200000000000005"/>
  </r>
  <r>
    <d v="2017-10-08T00:00:00"/>
    <n v="0.9271759259259259"/>
    <n v="28.87"/>
    <n v="2552"/>
    <n v="1.31"/>
    <n v="0.97499999999999998"/>
  </r>
  <r>
    <d v="2017-10-08T00:00:00"/>
    <n v="0.93759259259259264"/>
    <n v="28.86"/>
    <n v="2711"/>
    <n v="1.39"/>
    <n v="1.0149999999999999"/>
  </r>
  <r>
    <d v="2017-10-08T00:00:00"/>
    <n v="0.94800925925925927"/>
    <n v="28.84"/>
    <n v="2759"/>
    <n v="1.42"/>
    <n v="1.054"/>
  </r>
  <r>
    <d v="2017-10-08T00:00:00"/>
    <n v="0.9584259259259259"/>
    <n v="28.84"/>
    <n v="2772"/>
    <n v="1.43"/>
    <n v="1.0920000000000001"/>
  </r>
  <r>
    <d v="2017-10-08T00:00:00"/>
    <n v="0.96884259259259264"/>
    <n v="28.84"/>
    <n v="2923"/>
    <n v="1.51"/>
    <n v="1.1200000000000001"/>
  </r>
  <r>
    <d v="2017-10-08T00:00:00"/>
    <n v="0.97925925925925927"/>
    <n v="28.83"/>
    <n v="3271"/>
    <n v="1.7"/>
    <n v="1.1379999999999999"/>
  </r>
  <r>
    <d v="2017-10-08T00:00:00"/>
    <n v="0.9896759259259259"/>
    <n v="28.83"/>
    <n v="4833"/>
    <n v="2.57"/>
    <n v="1.147"/>
  </r>
  <r>
    <d v="2017-10-09T00:00:00"/>
    <n v="9.2592592592592588E-5"/>
    <n v="28.84"/>
    <n v="5828"/>
    <n v="3.14"/>
    <n v="1.1459999999999999"/>
  </r>
  <r>
    <d v="2017-10-09T00:00:00"/>
    <n v="1.050925925925926E-2"/>
    <n v="28.84"/>
    <n v="6390"/>
    <n v="3.46"/>
    <n v="1.135"/>
  </r>
  <r>
    <d v="2017-10-09T00:00:00"/>
    <n v="2.0925925925925928E-2"/>
    <n v="28.83"/>
    <n v="6658"/>
    <n v="3.62"/>
    <n v="1.1180000000000001"/>
  </r>
  <r>
    <d v="2017-10-09T00:00:00"/>
    <n v="3.1342592592592596E-2"/>
    <n v="28.82"/>
    <n v="6070"/>
    <n v="3.28"/>
    <n v="1.091"/>
  </r>
  <r>
    <d v="2017-10-09T00:00:00"/>
    <n v="4.1759259259259253E-2"/>
    <n v="28.82"/>
    <n v="6160"/>
    <n v="3.33"/>
    <n v="1.0629999999999999"/>
  </r>
  <r>
    <d v="2017-10-09T00:00:00"/>
    <n v="5.2175925925925924E-2"/>
    <n v="28.81"/>
    <n v="6442"/>
    <n v="3.49"/>
    <n v="1.034"/>
  </r>
  <r>
    <d v="2017-10-09T00:00:00"/>
    <n v="6.2592592592592589E-2"/>
    <n v="28.83"/>
    <n v="6492"/>
    <n v="3.52"/>
    <n v="1.006"/>
  </r>
  <r>
    <d v="2017-10-09T00:00:00"/>
    <n v="7.300925925925926E-2"/>
    <n v="28.82"/>
    <n v="6069"/>
    <n v="3.28"/>
    <n v="0.97399999999999998"/>
  </r>
  <r>
    <d v="2017-10-09T00:00:00"/>
    <n v="8.3425925925925917E-2"/>
    <n v="28.83"/>
    <n v="5783"/>
    <n v="3.11"/>
    <n v="0.93700000000000006"/>
  </r>
  <r>
    <d v="2017-10-09T00:00:00"/>
    <n v="9.3842592592592589E-2"/>
    <n v="28.82"/>
    <n v="5333"/>
    <n v="2.86"/>
    <n v="0.90300000000000002"/>
  </r>
  <r>
    <d v="2017-10-09T00:00:00"/>
    <n v="0.10425925925925926"/>
    <n v="28.83"/>
    <n v="4686"/>
    <n v="2.4900000000000002"/>
    <n v="0.86"/>
  </r>
  <r>
    <d v="2017-10-09T00:00:00"/>
    <n v="0.11467592592592592"/>
    <n v="28.81"/>
    <n v="4884"/>
    <n v="2.6"/>
    <n v="0.81799999999999995"/>
  </r>
  <r>
    <d v="2017-10-09T00:00:00"/>
    <n v="0.12509259259259259"/>
    <n v="28.82"/>
    <n v="3256"/>
    <n v="1.69"/>
    <n v="0.79600000000000004"/>
  </r>
  <r>
    <d v="2017-10-09T00:00:00"/>
    <n v="0.13550925925925925"/>
    <n v="28.83"/>
    <n v="2072"/>
    <n v="1.05"/>
    <n v="0.75800000000000001"/>
  </r>
  <r>
    <d v="2017-10-09T00:00:00"/>
    <n v="0.14592592592592593"/>
    <n v="28.83"/>
    <n v="2434"/>
    <n v="1.24"/>
    <n v="0.71499999999999997"/>
  </r>
  <r>
    <d v="2017-10-09T00:00:00"/>
    <n v="0.15634259259259259"/>
    <n v="28.85"/>
    <n v="2098"/>
    <n v="1.06"/>
    <n v="0.68300000000000005"/>
  </r>
  <r>
    <d v="2017-10-09T00:00:00"/>
    <n v="0.16675925925925927"/>
    <n v="28.88"/>
    <n v="1911"/>
    <n v="0.96"/>
    <n v="0.63300000000000001"/>
  </r>
  <r>
    <d v="2017-10-09T00:00:00"/>
    <n v="0.17717592592592593"/>
    <n v="28.93"/>
    <n v="2630"/>
    <n v="1.35"/>
    <n v="0.60499999999999998"/>
  </r>
  <r>
    <d v="2017-10-09T00:00:00"/>
    <n v="0.18759259259259262"/>
    <n v="28.92"/>
    <n v="3477"/>
    <n v="1.81"/>
    <n v="0.55900000000000005"/>
  </r>
  <r>
    <d v="2017-10-09T00:00:00"/>
    <n v="0.19800925925925927"/>
    <n v="28.97"/>
    <n v="3214"/>
    <n v="1.67"/>
    <n v="0.53200000000000003"/>
  </r>
  <r>
    <d v="2017-10-09T00:00:00"/>
    <n v="0.20842592592592593"/>
    <n v="29.04"/>
    <n v="3044"/>
    <n v="1.57"/>
    <n v="0.495"/>
  </r>
  <r>
    <d v="2017-10-09T00:00:00"/>
    <n v="0.21884259259259262"/>
    <n v="29.08"/>
    <n v="2621"/>
    <n v="1.34"/>
    <n v="0.46500000000000002"/>
  </r>
  <r>
    <d v="2017-10-09T00:00:00"/>
    <n v="0.22925925925925927"/>
    <n v="29.14"/>
    <n v="1993"/>
    <n v="1.01"/>
    <n v="0.434"/>
  </r>
  <r>
    <d v="2017-10-09T00:00:00"/>
    <n v="0.23967592592592593"/>
    <n v="29.2"/>
    <n v="1598"/>
    <n v="0.8"/>
    <n v="0.39400000000000002"/>
  </r>
  <r>
    <d v="2017-10-09T00:00:00"/>
    <n v="0.25009259259259259"/>
    <n v="29.22"/>
    <n v="1518"/>
    <n v="0.76"/>
    <n v="0.36899999999999999"/>
  </r>
  <r>
    <d v="2017-10-09T00:00:00"/>
    <n v="0.26050925925925927"/>
    <n v="29.23"/>
    <n v="1406"/>
    <n v="0.7"/>
    <n v="0.34899999999999998"/>
  </r>
  <r>
    <d v="2017-10-09T00:00:00"/>
    <n v="0.27092592592592596"/>
    <n v="29.23"/>
    <n v="1316"/>
    <n v="0.65"/>
    <n v="0.33300000000000002"/>
  </r>
  <r>
    <d v="2017-10-09T00:00:00"/>
    <n v="0.28134259259259259"/>
    <n v="29.24"/>
    <n v="1144"/>
    <n v="0.56000000000000005"/>
    <n v="0.32400000000000001"/>
  </r>
  <r>
    <d v="2017-10-09T00:00:00"/>
    <n v="0.29175925925925927"/>
    <n v="29.25"/>
    <n v="1050"/>
    <n v="0.51"/>
    <n v="0.32200000000000001"/>
  </r>
  <r>
    <d v="2017-10-09T00:00:00"/>
    <n v="0.30217592592592596"/>
    <n v="29.26"/>
    <n v="948"/>
    <n v="0.46"/>
    <n v="0.33400000000000002"/>
  </r>
  <r>
    <d v="2017-10-09T00:00:00"/>
    <n v="0.31259259259259259"/>
    <n v="29.27"/>
    <n v="933"/>
    <n v="0.45"/>
    <n v="0.36099999999999999"/>
  </r>
  <r>
    <d v="2017-10-09T00:00:00"/>
    <n v="0.32300925925925927"/>
    <n v="29.26"/>
    <n v="895"/>
    <n v="0.44"/>
    <n v="0.39600000000000002"/>
  </r>
  <r>
    <d v="2017-10-09T00:00:00"/>
    <n v="0.33342592592592596"/>
    <n v="29.26"/>
    <n v="900"/>
    <n v="0.44"/>
    <n v="0.44"/>
  </r>
  <r>
    <d v="2017-10-09T00:00:00"/>
    <n v="0.34384259259259259"/>
    <n v="29.26"/>
    <n v="891"/>
    <n v="0.43"/>
    <n v="0.48099999999999998"/>
  </r>
  <r>
    <d v="2017-10-09T00:00:00"/>
    <n v="0.35425925925925927"/>
    <n v="29.26"/>
    <n v="896"/>
    <n v="0.44"/>
    <n v="0.52500000000000002"/>
  </r>
  <r>
    <d v="2017-10-09T00:00:00"/>
    <n v="0.36467592592592596"/>
    <n v="29.25"/>
    <n v="916"/>
    <n v="0.45"/>
    <n v="0.56999999999999995"/>
  </r>
  <r>
    <d v="2017-10-09T00:00:00"/>
    <n v="0.37509259259259259"/>
    <n v="29.24"/>
    <n v="917"/>
    <n v="0.45"/>
    <n v="0.622"/>
  </r>
  <r>
    <d v="2017-10-09T00:00:00"/>
    <n v="0.38550925925925927"/>
    <n v="29.22"/>
    <n v="940"/>
    <n v="0.46"/>
    <n v="0.68799999999999994"/>
  </r>
  <r>
    <d v="2017-10-09T00:00:00"/>
    <n v="0.39592592592592596"/>
    <n v="29.2"/>
    <n v="949"/>
    <n v="0.46"/>
    <n v="0.73299999999999998"/>
  </r>
  <r>
    <d v="2017-10-09T00:00:00"/>
    <n v="0.40634259259259259"/>
    <n v="29.16"/>
    <n v="1057"/>
    <n v="0.52"/>
    <n v="0.79400000000000004"/>
  </r>
  <r>
    <d v="2017-10-09T00:00:00"/>
    <n v="0.41675925925925927"/>
    <n v="29.17"/>
    <n v="1103"/>
    <n v="0.54"/>
    <n v="0.84899999999999998"/>
  </r>
  <r>
    <d v="2017-10-09T00:00:00"/>
    <n v="0.42717592592592596"/>
    <n v="29.18"/>
    <n v="1153"/>
    <n v="0.56999999999999995"/>
    <n v="0.90200000000000002"/>
  </r>
  <r>
    <d v="2017-10-09T00:00:00"/>
    <n v="0.43759259259259259"/>
    <n v="29.18"/>
    <n v="1147"/>
    <n v="0.56000000000000005"/>
    <n v="0.95399999999999996"/>
  </r>
  <r>
    <d v="2017-10-09T00:00:00"/>
    <n v="0.44800925925925927"/>
    <n v="29.19"/>
    <n v="1285"/>
    <n v="0.64"/>
    <n v="1.006"/>
  </r>
  <r>
    <d v="2017-10-09T00:00:00"/>
    <n v="0.45842592592592596"/>
    <n v="29.2"/>
    <n v="1519"/>
    <n v="0.76"/>
    <n v="1.054"/>
  </r>
  <r>
    <d v="2017-10-09T00:00:00"/>
    <n v="0.46884259259259259"/>
    <n v="29.21"/>
    <n v="2250"/>
    <n v="1.1399999999999999"/>
    <n v="1.097"/>
  </r>
  <r>
    <d v="2017-10-09T00:00:00"/>
    <n v="0.47925925925925927"/>
    <n v="29.19"/>
    <n v="3338"/>
    <n v="1.73"/>
    <n v="1.1419999999999999"/>
  </r>
  <r>
    <d v="2017-10-09T00:00:00"/>
    <n v="0.48967592592592596"/>
    <n v="29.2"/>
    <n v="4467"/>
    <n v="2.36"/>
    <n v="1.173"/>
  </r>
  <r>
    <d v="2017-10-09T00:00:00"/>
    <n v="0.50009259259259264"/>
    <n v="29.22"/>
    <n v="5440"/>
    <n v="2.91"/>
    <n v="1.204"/>
  </r>
  <r>
    <d v="2017-10-09T00:00:00"/>
    <n v="0.51050925925925927"/>
    <n v="29.22"/>
    <n v="6906"/>
    <n v="3.76"/>
    <n v="1.224"/>
  </r>
  <r>
    <d v="2017-10-09T00:00:00"/>
    <n v="0.5209259259259259"/>
    <n v="29.25"/>
    <n v="7384"/>
    <n v="4.04"/>
    <n v="1.2290000000000001"/>
  </r>
  <r>
    <d v="2017-10-09T00:00:00"/>
    <n v="0.53134259259259264"/>
    <n v="29.27"/>
    <n v="9397"/>
    <n v="5.23"/>
    <n v="1.2370000000000001"/>
  </r>
  <r>
    <d v="2017-10-09T00:00:00"/>
    <n v="0.54175925925925927"/>
    <n v="29.32"/>
    <n v="8756"/>
    <n v="4.8499999999999996"/>
    <n v="1.218"/>
  </r>
  <r>
    <d v="2017-10-09T00:00:00"/>
    <n v="0.5521759259259259"/>
    <n v="29.35"/>
    <n v="10037"/>
    <n v="5.62"/>
    <n v="1.2030000000000001"/>
  </r>
  <r>
    <d v="2017-10-09T00:00:00"/>
    <n v="0.56259259259259264"/>
    <n v="29.34"/>
    <n v="9649"/>
    <n v="5.38"/>
    <n v="1.179"/>
  </r>
  <r>
    <d v="2017-10-09T00:00:00"/>
    <n v="0.57300925925925927"/>
    <n v="29.44"/>
    <n v="9573"/>
    <n v="5.34"/>
    <n v="1.1479999999999999"/>
  </r>
  <r>
    <d v="2017-10-09T00:00:00"/>
    <n v="0.5834259259259259"/>
    <n v="29.43"/>
    <n v="10134"/>
    <n v="5.68"/>
    <n v="1.119"/>
  </r>
  <r>
    <d v="2017-10-09T00:00:00"/>
    <n v="0.59384259259259264"/>
    <n v="29.48"/>
    <n v="9894"/>
    <n v="5.53"/>
    <n v="1.0860000000000001"/>
  </r>
  <r>
    <d v="2017-10-09T00:00:00"/>
    <n v="0.60425925925925927"/>
    <n v="29.53"/>
    <n v="9305"/>
    <n v="5.18"/>
    <n v="1.05"/>
  </r>
  <r>
    <d v="2017-10-09T00:00:00"/>
    <n v="0.6146759259259259"/>
    <n v="29.56"/>
    <n v="8821"/>
    <n v="4.8899999999999997"/>
    <n v="1.014"/>
  </r>
  <r>
    <d v="2017-10-09T00:00:00"/>
    <n v="0.62509259259259264"/>
    <n v="29.59"/>
    <n v="8256"/>
    <n v="4.55"/>
    <n v="0.97399999999999998"/>
  </r>
  <r>
    <d v="2017-10-09T00:00:00"/>
    <n v="0.63550925925925927"/>
    <n v="29.63"/>
    <n v="7520"/>
    <n v="4.12"/>
    <n v="0.93400000000000005"/>
  </r>
  <r>
    <d v="2017-10-09T00:00:00"/>
    <n v="0.6459259259259259"/>
    <n v="29.66"/>
    <n v="7219"/>
    <n v="3.94"/>
    <n v="0.89900000000000002"/>
  </r>
  <r>
    <d v="2017-10-09T00:00:00"/>
    <n v="0.65634259259259264"/>
    <n v="29.69"/>
    <n v="6388"/>
    <n v="3.46"/>
    <n v="0.85699999999999998"/>
  </r>
  <r>
    <d v="2017-10-09T00:00:00"/>
    <n v="0.66675925925925927"/>
    <n v="29.68"/>
    <n v="5966"/>
    <n v="3.21"/>
    <n v="0.83"/>
  </r>
  <r>
    <d v="2017-10-09T00:00:00"/>
    <n v="0.6771759259259259"/>
    <n v="29.73"/>
    <n v="3584"/>
    <n v="1.87"/>
    <n v="0.78600000000000003"/>
  </r>
  <r>
    <d v="2017-10-09T00:00:00"/>
    <n v="0.68759259259259264"/>
    <n v="29.73"/>
    <n v="2941"/>
    <n v="1.52"/>
    <n v="0.74099999999999999"/>
  </r>
  <r>
    <d v="2017-10-09T00:00:00"/>
    <n v="0.69800925925925927"/>
    <n v="29.67"/>
    <n v="2985"/>
    <n v="1.54"/>
    <n v="0.71399999999999997"/>
  </r>
  <r>
    <d v="2017-10-09T00:00:00"/>
    <n v="0.7084259259259259"/>
    <n v="29.64"/>
    <n v="2529"/>
    <n v="1.29"/>
    <n v="0.67800000000000005"/>
  </r>
  <r>
    <d v="2017-10-09T00:00:00"/>
    <n v="0.71884259259259264"/>
    <n v="29.6"/>
    <n v="2608"/>
    <n v="1.34"/>
    <n v="0.64"/>
  </r>
  <r>
    <d v="2017-10-09T00:00:00"/>
    <n v="0.72925925925925927"/>
    <n v="29.48"/>
    <n v="3216"/>
    <n v="1.67"/>
    <n v="0.58699999999999997"/>
  </r>
  <r>
    <d v="2017-10-09T00:00:00"/>
    <n v="0.7396759259259259"/>
    <n v="29.5"/>
    <n v="3152"/>
    <n v="1.63"/>
    <n v="0.56999999999999995"/>
  </r>
  <r>
    <d v="2017-10-09T00:00:00"/>
    <n v="0.75009259259259264"/>
    <n v="29.5"/>
    <n v="2825"/>
    <n v="1.45"/>
    <n v="0.54300000000000004"/>
  </r>
  <r>
    <d v="2017-10-09T00:00:00"/>
    <n v="0.76050925925925927"/>
    <n v="29.47"/>
    <n v="2651"/>
    <n v="1.36"/>
    <n v="0.50700000000000001"/>
  </r>
  <r>
    <d v="2017-10-09T00:00:00"/>
    <n v="0.7709259259259259"/>
    <n v="29.44"/>
    <n v="2480"/>
    <n v="1.27"/>
    <n v="0.48199999999999998"/>
  </r>
  <r>
    <d v="2017-10-09T00:00:00"/>
    <n v="0.78134259259259264"/>
    <n v="29.43"/>
    <n v="2130"/>
    <n v="1.08"/>
    <n v="0.45400000000000001"/>
  </r>
  <r>
    <d v="2017-10-09T00:00:00"/>
    <n v="0.79175925925925927"/>
    <n v="29.43"/>
    <n v="1945"/>
    <n v="0.98"/>
    <n v="0.41599999999999998"/>
  </r>
  <r>
    <d v="2017-10-09T00:00:00"/>
    <n v="0.8021759259259259"/>
    <n v="29.44"/>
    <n v="1586"/>
    <n v="0.79"/>
    <n v="0.40600000000000003"/>
  </r>
  <r>
    <d v="2017-10-09T00:00:00"/>
    <n v="0.81259259259259264"/>
    <n v="29.44"/>
    <n v="1442"/>
    <n v="0.72"/>
    <n v="0.40500000000000003"/>
  </r>
  <r>
    <d v="2017-10-09T00:00:00"/>
    <n v="0.82300925925925927"/>
    <n v="29.44"/>
    <n v="1254"/>
    <n v="0.62"/>
    <n v="0.4"/>
  </r>
  <r>
    <d v="2017-10-09T00:00:00"/>
    <n v="0.8334259259259259"/>
    <n v="29.44"/>
    <n v="1138"/>
    <n v="0.56000000000000005"/>
    <n v="0.40500000000000003"/>
  </r>
  <r>
    <d v="2017-10-09T00:00:00"/>
    <n v="0.84384259259259264"/>
    <n v="29.44"/>
    <n v="1090"/>
    <n v="0.53"/>
    <n v="0.432"/>
  </r>
  <r>
    <d v="2017-10-09T00:00:00"/>
    <n v="0.85425925925925927"/>
    <n v="29.43"/>
    <n v="1015"/>
    <n v="0.5"/>
    <n v="0.46400000000000002"/>
  </r>
  <r>
    <d v="2017-10-09T00:00:00"/>
    <n v="0.8646759259259259"/>
    <n v="29.41"/>
    <n v="948"/>
    <n v="0.46"/>
    <n v="0.505"/>
  </r>
  <r>
    <d v="2017-10-09T00:00:00"/>
    <n v="0.87509259259259264"/>
    <n v="29.4"/>
    <n v="898"/>
    <n v="0.44"/>
    <n v="0.54400000000000004"/>
  </r>
  <r>
    <d v="2017-10-09T00:00:00"/>
    <n v="0.88550925925925927"/>
    <n v="29.38"/>
    <n v="862"/>
    <n v="0.42"/>
    <n v="0.58099999999999996"/>
  </r>
  <r>
    <d v="2017-10-09T00:00:00"/>
    <n v="0.8959259259259259"/>
    <n v="29.36"/>
    <n v="878"/>
    <n v="0.43"/>
    <n v="0.622"/>
  </r>
  <r>
    <d v="2017-10-09T00:00:00"/>
    <n v="0.90634259259259264"/>
    <n v="29.36"/>
    <n v="869"/>
    <n v="0.42"/>
    <n v="0.66700000000000004"/>
  </r>
  <r>
    <d v="2017-10-09T00:00:00"/>
    <n v="0.91675925925925927"/>
    <n v="29.35"/>
    <n v="873"/>
    <n v="0.42"/>
    <n v="0.71499999999999997"/>
  </r>
  <r>
    <d v="2017-10-09T00:00:00"/>
    <n v="0.9271759259259259"/>
    <n v="29.33"/>
    <n v="868"/>
    <n v="0.42"/>
    <n v="0.76300000000000001"/>
  </r>
  <r>
    <d v="2017-10-09T00:00:00"/>
    <n v="0.93759259259259264"/>
    <n v="29.31"/>
    <n v="855"/>
    <n v="0.42"/>
    <n v="0.81799999999999995"/>
  </r>
  <r>
    <d v="2017-10-09T00:00:00"/>
    <n v="0.94800925925925927"/>
    <n v="29.29"/>
    <n v="838"/>
    <n v="0.41"/>
    <n v="0.85299999999999998"/>
  </r>
  <r>
    <d v="2017-10-09T00:00:00"/>
    <n v="0.9584259259259259"/>
    <n v="29.27"/>
    <n v="822"/>
    <n v="0.4"/>
    <n v="0.89800000000000002"/>
  </r>
  <r>
    <d v="2017-10-09T00:00:00"/>
    <n v="0.96884259259259264"/>
    <n v="29.24"/>
    <n v="818"/>
    <n v="0.4"/>
    <n v="0.94199999999999995"/>
  </r>
  <r>
    <d v="2017-10-09T00:00:00"/>
    <n v="0.97925925925925927"/>
    <n v="29.24"/>
    <n v="832"/>
    <n v="0.4"/>
    <n v="0.97199999999999998"/>
  </r>
  <r>
    <d v="2017-10-09T00:00:00"/>
    <n v="0.9896759259259259"/>
    <n v="29.23"/>
    <n v="868"/>
    <n v="0.42"/>
    <n v="1.004"/>
  </r>
  <r>
    <d v="2017-10-10T00:00:00"/>
    <n v="9.2592592592592588E-5"/>
    <n v="29.21"/>
    <n v="891"/>
    <n v="0.43"/>
    <n v="1.036"/>
  </r>
  <r>
    <d v="2017-10-10T00:00:00"/>
    <n v="1.050925925925926E-2"/>
    <n v="29.21"/>
    <n v="1225"/>
    <n v="0.6"/>
    <n v="1.0569999999999999"/>
  </r>
  <r>
    <d v="2017-10-10T00:00:00"/>
    <n v="2.0925925925925928E-2"/>
    <n v="29.19"/>
    <n v="1959"/>
    <n v="0.99"/>
    <n v="1.0660000000000001"/>
  </r>
  <r>
    <d v="2017-10-10T00:00:00"/>
    <n v="3.1342592592592596E-2"/>
    <n v="29.17"/>
    <n v="2648"/>
    <n v="1.36"/>
    <n v="1.0760000000000001"/>
  </r>
  <r>
    <d v="2017-10-10T00:00:00"/>
    <n v="4.1759259259259253E-2"/>
    <n v="29.17"/>
    <n v="2815"/>
    <n v="1.45"/>
    <n v="1.054"/>
  </r>
  <r>
    <d v="2017-10-10T00:00:00"/>
    <n v="5.2175925925925924E-2"/>
    <n v="29.17"/>
    <n v="2892"/>
    <n v="1.49"/>
    <n v="1.0389999999999999"/>
  </r>
  <r>
    <d v="2017-10-10T00:00:00"/>
    <n v="6.2592592592592589E-2"/>
    <n v="29.19"/>
    <n v="2641"/>
    <n v="1.35"/>
    <n v="1.0189999999999999"/>
  </r>
  <r>
    <d v="2017-10-10T00:00:00"/>
    <n v="7.300925925925926E-2"/>
    <n v="29.18"/>
    <n v="3013"/>
    <n v="1.56"/>
    <n v="0.99099999999999999"/>
  </r>
  <r>
    <d v="2017-10-10T00:00:00"/>
    <n v="8.3425925925925917E-2"/>
    <n v="29.17"/>
    <n v="3210"/>
    <n v="1.66"/>
    <n v="0.96799999999999997"/>
  </r>
  <r>
    <d v="2017-10-10T00:00:00"/>
    <n v="9.3842592592592589E-2"/>
    <n v="29.17"/>
    <n v="2842"/>
    <n v="1.46"/>
    <n v="0.94199999999999995"/>
  </r>
  <r>
    <d v="2017-10-10T00:00:00"/>
    <n v="0.10425925925925926"/>
    <n v="29.17"/>
    <n v="3061"/>
    <n v="1.58"/>
    <n v="0.91100000000000003"/>
  </r>
  <r>
    <d v="2017-10-10T00:00:00"/>
    <n v="0.11467592592592592"/>
    <n v="29.14"/>
    <n v="3117"/>
    <n v="1.61"/>
    <n v="0.88"/>
  </r>
  <r>
    <d v="2017-10-10T00:00:00"/>
    <n v="0.12509259259259259"/>
    <n v="29.14"/>
    <n v="2636"/>
    <n v="1.35"/>
    <n v="0.84499999999999997"/>
  </r>
  <r>
    <d v="2017-10-10T00:00:00"/>
    <n v="0.13550925925925925"/>
    <n v="29.14"/>
    <n v="3188"/>
    <n v="1.65"/>
    <n v="0.81100000000000005"/>
  </r>
  <r>
    <d v="2017-10-10T00:00:00"/>
    <n v="0.14592592592592593"/>
    <n v="29.13"/>
    <n v="2719"/>
    <n v="1.4"/>
    <n v="0.77800000000000002"/>
  </r>
  <r>
    <d v="2017-10-10T00:00:00"/>
    <n v="0.15634259259259259"/>
    <n v="29.14"/>
    <n v="2718"/>
    <n v="1.4"/>
    <n v="0.73699999999999999"/>
  </r>
  <r>
    <d v="2017-10-10T00:00:00"/>
    <n v="0.16675925925925927"/>
    <n v="29.17"/>
    <n v="2514"/>
    <n v="1.29"/>
    <n v="0.7"/>
  </r>
  <r>
    <d v="2017-10-10T00:00:00"/>
    <n v="0.17717592592592593"/>
    <n v="29.16"/>
    <n v="2535"/>
    <n v="1.3"/>
    <n v="0.66500000000000004"/>
  </r>
  <r>
    <d v="2017-10-10T00:00:00"/>
    <n v="0.18759259259259262"/>
    <n v="29.17"/>
    <n v="2190"/>
    <n v="1.1100000000000001"/>
    <n v="0.626"/>
  </r>
  <r>
    <d v="2017-10-10T00:00:00"/>
    <n v="0.19800925925925927"/>
    <n v="29.17"/>
    <n v="2298"/>
    <n v="1.17"/>
    <n v="0.59699999999999998"/>
  </r>
  <r>
    <d v="2017-10-10T00:00:00"/>
    <n v="0.20842592592592593"/>
    <n v="29.17"/>
    <n v="1926"/>
    <n v="0.97"/>
    <n v="0.56699999999999995"/>
  </r>
  <r>
    <d v="2017-10-10T00:00:00"/>
    <n v="0.21884259259259262"/>
    <n v="29.16"/>
    <n v="1684"/>
    <n v="0.84"/>
    <n v="0.53100000000000003"/>
  </r>
  <r>
    <d v="2017-10-10T00:00:00"/>
    <n v="0.22925925925925927"/>
    <n v="29.16"/>
    <n v="1761"/>
    <n v="0.88"/>
    <n v="0.503"/>
  </r>
  <r>
    <d v="2017-10-10T00:00:00"/>
    <n v="0.23967592592592593"/>
    <n v="29.16"/>
    <n v="1745"/>
    <n v="0.88"/>
    <n v="0.46899999999999997"/>
  </r>
  <r>
    <d v="2017-10-10T00:00:00"/>
    <n v="0.25009259259259259"/>
    <n v="29.19"/>
    <n v="1719"/>
    <n v="0.86"/>
    <n v="0.435"/>
  </r>
  <r>
    <d v="2017-10-10T00:00:00"/>
    <n v="0.26050925925925927"/>
    <n v="29.19"/>
    <n v="2236"/>
    <n v="1.1399999999999999"/>
    <n v="0.40799999999999997"/>
  </r>
  <r>
    <d v="2017-10-10T00:00:00"/>
    <n v="0.27092592592592596"/>
    <n v="29.22"/>
    <n v="2118"/>
    <n v="1.07"/>
    <n v="0.38800000000000001"/>
  </r>
  <r>
    <d v="2017-10-10T00:00:00"/>
    <n v="0.28134259259259259"/>
    <n v="29.21"/>
    <n v="2146"/>
    <n v="1.0900000000000001"/>
    <n v="0.36299999999999999"/>
  </r>
  <r>
    <d v="2017-10-10T00:00:00"/>
    <n v="0.29175925925925927"/>
    <n v="29.23"/>
    <n v="1917"/>
    <n v="0.97"/>
    <n v="0.34"/>
  </r>
  <r>
    <d v="2017-10-10T00:00:00"/>
    <n v="0.30217592592592596"/>
    <n v="29.26"/>
    <n v="1722"/>
    <n v="0.86"/>
    <n v="0.33"/>
  </r>
  <r>
    <d v="2017-10-10T00:00:00"/>
    <n v="0.31259259259259259"/>
    <n v="29.3"/>
    <n v="1449"/>
    <n v="0.72"/>
    <n v="0.316"/>
  </r>
  <r>
    <d v="2017-10-10T00:00:00"/>
    <n v="0.32300925925925927"/>
    <n v="29.34"/>
    <n v="1297"/>
    <n v="0.64"/>
    <n v="0.317"/>
  </r>
  <r>
    <d v="2017-10-10T00:00:00"/>
    <n v="0.33342592592592596"/>
    <n v="29.37"/>
    <n v="1109"/>
    <n v="0.54"/>
    <n v="0.32300000000000001"/>
  </r>
  <r>
    <d v="2017-10-10T00:00:00"/>
    <n v="0.34384259259259259"/>
    <n v="29.37"/>
    <n v="1037"/>
    <n v="0.51"/>
    <n v="0.33700000000000002"/>
  </r>
  <r>
    <d v="2017-10-10T00:00:00"/>
    <n v="0.35425925925925927"/>
    <n v="29.37"/>
    <n v="1096"/>
    <n v="0.54"/>
    <n v="0.377"/>
  </r>
  <r>
    <d v="2017-10-10T00:00:00"/>
    <n v="0.36467592592592596"/>
    <n v="29.36"/>
    <n v="1043"/>
    <n v="0.51"/>
    <n v="0.41599999999999998"/>
  </r>
  <r>
    <d v="2017-10-10T00:00:00"/>
    <n v="0.37509259259259259"/>
    <n v="29.38"/>
    <n v="1003"/>
    <n v="0.49"/>
    <n v="0.45"/>
  </r>
  <r>
    <d v="2017-10-10T00:00:00"/>
    <n v="0.38550925925925927"/>
    <n v="29.4"/>
    <n v="974"/>
    <n v="0.48"/>
    <n v="0.49299999999999999"/>
  </r>
  <r>
    <d v="2017-10-10T00:00:00"/>
    <n v="0.39592592592592596"/>
    <n v="29.45"/>
    <n v="948"/>
    <n v="0.46"/>
    <n v="0.53600000000000003"/>
  </r>
  <r>
    <d v="2017-10-10T00:00:00"/>
    <n v="0.40634259259259259"/>
    <n v="29.44"/>
    <n v="936"/>
    <n v="0.46"/>
    <n v="0.57499999999999996"/>
  </r>
  <r>
    <d v="2017-10-10T00:00:00"/>
    <n v="0.41675925925925927"/>
    <n v="29.47"/>
    <n v="909"/>
    <n v="0.44"/>
    <n v="0.626"/>
  </r>
  <r>
    <d v="2017-10-10T00:00:00"/>
    <n v="0.42717592592592596"/>
    <n v="29.47"/>
    <n v="880"/>
    <n v="0.43"/>
    <n v="0.67700000000000005"/>
  </r>
  <r>
    <d v="2017-10-10T00:00:00"/>
    <n v="0.43759259259259259"/>
    <n v="29.5"/>
    <n v="836"/>
    <n v="0.41"/>
    <n v="0.73399999999999999"/>
  </r>
  <r>
    <d v="2017-10-10T00:00:00"/>
    <n v="0.44800925925925927"/>
    <n v="29.52"/>
    <n v="790"/>
    <n v="0.38"/>
    <n v="0.78300000000000003"/>
  </r>
  <r>
    <d v="2017-10-10T00:00:00"/>
    <n v="0.45842592592592596"/>
    <n v="29.55"/>
    <n v="748"/>
    <n v="0.36"/>
    <n v="0.84"/>
  </r>
  <r>
    <d v="2017-10-10T00:00:00"/>
    <n v="0.46884259259259259"/>
    <n v="29.58"/>
    <n v="711"/>
    <n v="0.34"/>
    <n v="0.89"/>
  </r>
  <r>
    <d v="2017-10-10T00:00:00"/>
    <n v="0.47925925925925927"/>
    <n v="29.62"/>
    <n v="682"/>
    <n v="0.33"/>
    <n v="0.93799999999999994"/>
  </r>
  <r>
    <d v="2017-10-10T00:00:00"/>
    <n v="0.48967592592592596"/>
    <n v="29.62"/>
    <n v="666"/>
    <n v="0.32"/>
    <n v="0.98799999999999999"/>
  </r>
  <r>
    <d v="2017-10-10T00:00:00"/>
    <n v="0.50009259259259264"/>
    <n v="29.62"/>
    <n v="661"/>
    <n v="0.32"/>
    <n v="1.032"/>
  </r>
  <r>
    <d v="2017-10-10T00:00:00"/>
    <n v="0.51050925925925927"/>
    <n v="29.61"/>
    <n v="701"/>
    <n v="0.34"/>
    <n v="1.075"/>
  </r>
  <r>
    <d v="2017-10-10T00:00:00"/>
    <n v="0.5209259259259259"/>
    <n v="29.57"/>
    <n v="1412"/>
    <n v="0.7"/>
    <n v="1.115"/>
  </r>
  <r>
    <d v="2017-10-10T00:00:00"/>
    <n v="0.53134259259259264"/>
    <n v="29.56"/>
    <n v="2980"/>
    <n v="1.54"/>
    <n v="1.1379999999999999"/>
  </r>
  <r>
    <d v="2017-10-10T00:00:00"/>
    <n v="0.54175925925925927"/>
    <n v="29.55"/>
    <n v="4354"/>
    <n v="2.2999999999999998"/>
    <n v="1.161"/>
  </r>
  <r>
    <d v="2017-10-10T00:00:00"/>
    <n v="0.5521759259259259"/>
    <n v="29.58"/>
    <n v="4707"/>
    <n v="2.5"/>
    <n v="1.18"/>
  </r>
  <r>
    <d v="2017-10-10T00:00:00"/>
    <n v="0.56259259259259264"/>
    <n v="29.65"/>
    <n v="5312"/>
    <n v="2.84"/>
    <n v="1.1779999999999999"/>
  </r>
  <r>
    <d v="2017-10-10T00:00:00"/>
    <n v="0.57300925925925927"/>
    <n v="29.65"/>
    <n v="5910"/>
    <n v="3.18"/>
    <n v="1.161"/>
  </r>
  <r>
    <d v="2017-10-10T00:00:00"/>
    <n v="0.5834259259259259"/>
    <n v="29.7"/>
    <n v="5460"/>
    <n v="2.92"/>
    <n v="1.147"/>
  </r>
  <r>
    <d v="2017-10-10T00:00:00"/>
    <n v="0.59384259259259264"/>
    <n v="29.72"/>
    <n v="5584"/>
    <n v="3"/>
    <n v="1.1319999999999999"/>
  </r>
  <r>
    <d v="2017-10-10T00:00:00"/>
    <n v="0.60425925925925927"/>
    <n v="29.8"/>
    <n v="5133"/>
    <n v="2.74"/>
    <n v="1.113"/>
  </r>
  <r>
    <d v="2017-10-10T00:00:00"/>
    <n v="0.6146759259259259"/>
    <n v="29.82"/>
    <n v="5545"/>
    <n v="2.97"/>
    <n v="1.0740000000000001"/>
  </r>
  <r>
    <d v="2017-10-10T00:00:00"/>
    <n v="0.62509259259259264"/>
    <n v="29.85"/>
    <n v="4884"/>
    <n v="2.6"/>
    <n v="1.052"/>
  </r>
  <r>
    <d v="2017-10-10T00:00:00"/>
    <n v="0.63550925925925927"/>
    <n v="29.89"/>
    <n v="4934"/>
    <n v="2.62"/>
    <n v="1.024"/>
  </r>
  <r>
    <d v="2017-10-10T00:00:00"/>
    <n v="0.6459259259259259"/>
    <n v="29.94"/>
    <n v="4250"/>
    <n v="2.2400000000000002"/>
    <n v="0.99099999999999999"/>
  </r>
  <r>
    <d v="2017-10-10T00:00:00"/>
    <n v="0.65634259259259264"/>
    <n v="29.96"/>
    <n v="4297"/>
    <n v="2.2599999999999998"/>
    <n v="0.94799999999999995"/>
  </r>
  <r>
    <d v="2017-10-10T00:00:00"/>
    <n v="0.66675925925925927"/>
    <n v="29.93"/>
    <n v="4791"/>
    <n v="2.54"/>
    <n v="0.91300000000000003"/>
  </r>
  <r>
    <d v="2017-10-10T00:00:00"/>
    <n v="0.6771759259259259"/>
    <n v="29.96"/>
    <n v="3875"/>
    <n v="2.0299999999999998"/>
    <n v="0.88200000000000001"/>
  </r>
  <r>
    <d v="2017-10-10T00:00:00"/>
    <n v="0.68759259259259264"/>
    <n v="29.98"/>
    <n v="3569"/>
    <n v="1.86"/>
    <n v="0.84099999999999997"/>
  </r>
  <r>
    <d v="2017-10-10T00:00:00"/>
    <n v="0.69800925925925927"/>
    <n v="29.98"/>
    <n v="3561"/>
    <n v="1.86"/>
    <n v="0.80200000000000005"/>
  </r>
  <r>
    <d v="2017-10-10T00:00:00"/>
    <n v="0.7084259259259259"/>
    <n v="29.96"/>
    <n v="3333"/>
    <n v="1.73"/>
    <n v="0.76900000000000002"/>
  </r>
  <r>
    <d v="2017-10-10T00:00:00"/>
    <n v="0.71884259259259264"/>
    <n v="29.98"/>
    <n v="2899"/>
    <n v="1.49"/>
    <n v="0.73399999999999999"/>
  </r>
  <r>
    <d v="2017-10-10T00:00:00"/>
    <n v="0.72925925925925927"/>
    <n v="29.95"/>
    <n v="2745"/>
    <n v="1.41"/>
    <n v="0.68700000000000006"/>
  </r>
  <r>
    <d v="2017-10-10T00:00:00"/>
    <n v="0.7396759259259259"/>
    <n v="29.94"/>
    <n v="2373"/>
    <n v="1.21"/>
    <n v="0.65"/>
  </r>
  <r>
    <d v="2017-10-10T00:00:00"/>
    <n v="0.75009259259259264"/>
    <n v="29.89"/>
    <n v="2374"/>
    <n v="1.21"/>
    <n v="0.61299999999999999"/>
  </r>
  <r>
    <d v="2017-10-10T00:00:00"/>
    <n v="0.76050925925925927"/>
    <n v="29.85"/>
    <n v="2340"/>
    <n v="1.19"/>
    <n v="0.58199999999999996"/>
  </r>
  <r>
    <d v="2017-10-10T00:00:00"/>
    <n v="0.7709259259259259"/>
    <n v="29.81"/>
    <n v="2032"/>
    <n v="1.03"/>
    <n v="0.54600000000000004"/>
  </r>
  <r>
    <d v="2017-10-10T00:00:00"/>
    <n v="0.78134259259259264"/>
    <n v="29.76"/>
    <n v="1893"/>
    <n v="0.95"/>
    <n v="0.51300000000000001"/>
  </r>
  <r>
    <d v="2017-10-10T00:00:00"/>
    <n v="0.79175925925925927"/>
    <n v="29.69"/>
    <n v="1638"/>
    <n v="0.82"/>
    <n v="0.49199999999999999"/>
  </r>
  <r>
    <d v="2017-10-10T00:00:00"/>
    <n v="0.8021759259259259"/>
    <n v="29.64"/>
    <n v="1549"/>
    <n v="0.77"/>
    <n v="0.46800000000000003"/>
  </r>
  <r>
    <d v="2017-10-10T00:00:00"/>
    <n v="0.81259259259259264"/>
    <n v="29.58"/>
    <n v="1636"/>
    <n v="0.82"/>
    <n v="0.443"/>
  </r>
  <r>
    <d v="2017-10-10T00:00:00"/>
    <n v="0.82300925925925927"/>
    <n v="29.52"/>
    <n v="1744"/>
    <n v="0.87"/>
    <n v="0.41699999999999998"/>
  </r>
  <r>
    <d v="2017-10-10T00:00:00"/>
    <n v="0.8334259259259259"/>
    <n v="29.47"/>
    <n v="1687"/>
    <n v="0.84"/>
    <n v="0.4"/>
  </r>
  <r>
    <d v="2017-10-10T00:00:00"/>
    <n v="0.84384259259259264"/>
    <n v="29.44"/>
    <n v="1739"/>
    <n v="0.87"/>
    <n v="0.39"/>
  </r>
  <r>
    <d v="2017-10-10T00:00:00"/>
    <n v="0.85425925925925927"/>
    <n v="29.42"/>
    <n v="1791"/>
    <n v="0.9"/>
    <n v="0.38300000000000001"/>
  </r>
  <r>
    <d v="2017-10-10T00:00:00"/>
    <n v="0.8646759259259259"/>
    <n v="29.4"/>
    <n v="1753"/>
    <n v="0.88"/>
    <n v="0.38600000000000001"/>
  </r>
  <r>
    <d v="2017-10-10T00:00:00"/>
    <n v="0.87509259259259264"/>
    <n v="29.38"/>
    <n v="1615"/>
    <n v="0.81"/>
    <n v="0.39900000000000002"/>
  </r>
  <r>
    <d v="2017-10-10T00:00:00"/>
    <n v="0.88550925925925927"/>
    <n v="29.35"/>
    <n v="1507"/>
    <n v="0.75"/>
    <n v="0.42799999999999999"/>
  </r>
  <r>
    <d v="2017-10-10T00:00:00"/>
    <n v="0.8959259259259259"/>
    <n v="29.3"/>
    <n v="1405"/>
    <n v="0.7"/>
    <n v="0.45100000000000001"/>
  </r>
  <r>
    <d v="2017-10-10T00:00:00"/>
    <n v="0.90634259259259264"/>
    <n v="29.28"/>
    <n v="1281"/>
    <n v="0.63"/>
    <n v="0.49299999999999999"/>
  </r>
  <r>
    <d v="2017-10-10T00:00:00"/>
    <n v="0.91675925925925927"/>
    <n v="29.28"/>
    <n v="1187"/>
    <n v="0.57999999999999996"/>
    <n v="0.52900000000000003"/>
  </r>
  <r>
    <d v="2017-10-10T00:00:00"/>
    <n v="0.9271759259259259"/>
    <n v="29.25"/>
    <n v="1128"/>
    <n v="0.55000000000000004"/>
    <n v="0.56200000000000006"/>
  </r>
  <r>
    <d v="2017-10-10T00:00:00"/>
    <n v="0.93759259259259264"/>
    <n v="29.22"/>
    <n v="1039"/>
    <n v="0.51"/>
    <n v="0.60399999999999998"/>
  </r>
  <r>
    <d v="2017-10-10T00:00:00"/>
    <n v="0.94800925925925927"/>
    <n v="29.23"/>
    <n v="953"/>
    <n v="0.46"/>
    <n v="0.63800000000000001"/>
  </r>
  <r>
    <d v="2017-10-10T00:00:00"/>
    <n v="0.9584259259259259"/>
    <n v="29.23"/>
    <n v="894"/>
    <n v="0.44"/>
    <n v="0.68100000000000005"/>
  </r>
  <r>
    <d v="2017-10-10T00:00:00"/>
    <n v="0.96884259259259264"/>
    <n v="29.21"/>
    <n v="845"/>
    <n v="0.41"/>
    <n v="0.71799999999999997"/>
  </r>
  <r>
    <d v="2017-10-10T00:00:00"/>
    <n v="0.97925925925925927"/>
    <n v="29.2"/>
    <n v="783"/>
    <n v="0.38"/>
    <n v="0.75800000000000001"/>
  </r>
  <r>
    <d v="2017-10-10T00:00:00"/>
    <n v="0.9896759259259259"/>
    <n v="29.19"/>
    <n v="739"/>
    <n v="0.36"/>
    <n v="0.80200000000000005"/>
  </r>
  <r>
    <d v="2017-10-11T00:00:00"/>
    <n v="9.2592592592592588E-5"/>
    <n v="29.17"/>
    <n v="716"/>
    <n v="0.35"/>
    <n v="0.84"/>
  </r>
  <r>
    <d v="2017-10-11T00:00:00"/>
    <n v="1.050925925925926E-2"/>
    <n v="29.14"/>
    <n v="707"/>
    <n v="0.34"/>
    <n v="0.871"/>
  </r>
  <r>
    <d v="2017-10-11T00:00:00"/>
    <n v="2.0925925925925928E-2"/>
    <n v="29.11"/>
    <n v="700"/>
    <n v="0.34"/>
    <n v="0.90400000000000003"/>
  </r>
  <r>
    <d v="2017-10-11T00:00:00"/>
    <n v="3.1342592592592596E-2"/>
    <n v="29.1"/>
    <n v="694"/>
    <n v="0.33"/>
    <n v="0.93100000000000005"/>
  </r>
  <r>
    <d v="2017-10-11T00:00:00"/>
    <n v="4.1759259259259253E-2"/>
    <n v="29.08"/>
    <n v="692"/>
    <n v="0.33"/>
    <n v="0.95599999999999996"/>
  </r>
  <r>
    <d v="2017-10-11T00:00:00"/>
    <n v="5.2175925925925924E-2"/>
    <n v="29.04"/>
    <n v="696"/>
    <n v="0.34"/>
    <n v="0.97399999999999998"/>
  </r>
  <r>
    <d v="2017-10-11T00:00:00"/>
    <n v="6.2592592592592589E-2"/>
    <n v="29.02"/>
    <n v="742"/>
    <n v="0.36"/>
    <n v="0.98499999999999999"/>
  </r>
  <r>
    <d v="2017-10-11T00:00:00"/>
    <n v="7.300925925925926E-2"/>
    <n v="29"/>
    <n v="918"/>
    <n v="0.45"/>
    <n v="0.98399999999999999"/>
  </r>
  <r>
    <d v="2017-10-11T00:00:00"/>
    <n v="8.3425925925925917E-2"/>
    <n v="28.96"/>
    <n v="1202"/>
    <n v="0.59"/>
    <n v="0.97499999999999998"/>
  </r>
  <r>
    <d v="2017-10-11T00:00:00"/>
    <n v="9.3842592592592589E-2"/>
    <n v="28.95"/>
    <n v="1549"/>
    <n v="0.77"/>
    <n v="0.96"/>
  </r>
  <r>
    <d v="2017-10-11T00:00:00"/>
    <n v="0.10425925925925926"/>
    <n v="28.93"/>
    <n v="2080"/>
    <n v="1.05"/>
    <n v="0.93899999999999995"/>
  </r>
  <r>
    <d v="2017-10-11T00:00:00"/>
    <n v="0.11467592592592592"/>
    <n v="28.96"/>
    <n v="2303"/>
    <n v="1.17"/>
    <n v="0.91800000000000004"/>
  </r>
  <r>
    <d v="2017-10-11T00:00:00"/>
    <n v="0.12509259259259259"/>
    <n v="28.95"/>
    <n v="2661"/>
    <n v="1.37"/>
    <n v="0.89700000000000002"/>
  </r>
  <r>
    <d v="2017-10-11T00:00:00"/>
    <n v="0.13550925925925925"/>
    <n v="28.96"/>
    <n v="2790"/>
    <n v="1.44"/>
    <n v="0.87"/>
  </r>
  <r>
    <d v="2017-10-11T00:00:00"/>
    <n v="0.14592592592592593"/>
    <n v="28.94"/>
    <n v="2551"/>
    <n v="1.31"/>
    <n v="0.83799999999999997"/>
  </r>
  <r>
    <d v="2017-10-11T00:00:00"/>
    <n v="0.15634259259259259"/>
    <n v="28.93"/>
    <n v="2487"/>
    <n v="1.27"/>
    <n v="0.80700000000000005"/>
  </r>
  <r>
    <d v="2017-10-11T00:00:00"/>
    <n v="0.16675925925925927"/>
    <n v="28.91"/>
    <n v="2433"/>
    <n v="1.24"/>
    <n v="0.77500000000000002"/>
  </r>
  <r>
    <d v="2017-10-11T00:00:00"/>
    <n v="0.17717592592592593"/>
    <n v="28.9"/>
    <n v="2106"/>
    <n v="1.07"/>
    <n v="0.747"/>
  </r>
  <r>
    <d v="2017-10-11T00:00:00"/>
    <n v="0.18759259259259262"/>
    <n v="28.9"/>
    <n v="1974"/>
    <n v="1"/>
    <n v="0.71499999999999997"/>
  </r>
  <r>
    <d v="2017-10-11T00:00:00"/>
    <n v="0.19800925925925927"/>
    <n v="28.88"/>
    <n v="1839"/>
    <n v="0.93"/>
    <n v="0.67700000000000005"/>
  </r>
  <r>
    <d v="2017-10-11T00:00:00"/>
    <n v="0.20842592592592593"/>
    <n v="28.89"/>
    <n v="1819"/>
    <n v="0.91"/>
    <n v="0.64500000000000002"/>
  </r>
  <r>
    <d v="2017-10-11T00:00:00"/>
    <n v="0.21884259259259262"/>
    <n v="28.89"/>
    <n v="1754"/>
    <n v="0.88"/>
    <n v="0.61599999999999999"/>
  </r>
  <r>
    <d v="2017-10-11T00:00:00"/>
    <n v="0.22925925925925927"/>
    <n v="28.88"/>
    <n v="1647"/>
    <n v="0.82"/>
    <n v="0.57699999999999996"/>
  </r>
  <r>
    <d v="2017-10-11T00:00:00"/>
    <n v="0.23967592592592593"/>
    <n v="28.88"/>
    <n v="1548"/>
    <n v="0.77"/>
    <n v="0.54100000000000004"/>
  </r>
  <r>
    <d v="2017-10-11T00:00:00"/>
    <n v="0.25009259259259259"/>
    <n v="28.89"/>
    <n v="1575"/>
    <n v="0.79"/>
    <n v="0.51100000000000001"/>
  </r>
  <r>
    <d v="2017-10-11T00:00:00"/>
    <n v="0.26050925925925927"/>
    <n v="28.89"/>
    <n v="1489"/>
    <n v="0.74"/>
    <n v="0.47299999999999998"/>
  </r>
  <r>
    <d v="2017-10-11T00:00:00"/>
    <n v="0.27092592592592596"/>
    <n v="28.89"/>
    <n v="1426"/>
    <n v="0.71"/>
    <n v="0.44600000000000001"/>
  </r>
  <r>
    <d v="2017-10-11T00:00:00"/>
    <n v="0.28134259259259259"/>
    <n v="28.91"/>
    <n v="1368"/>
    <n v="0.68"/>
    <n v="0.41"/>
  </r>
  <r>
    <d v="2017-10-11T00:00:00"/>
    <n v="0.29175925925925927"/>
    <n v="28.92"/>
    <n v="1358"/>
    <n v="0.67"/>
    <n v="0.38100000000000001"/>
  </r>
  <r>
    <d v="2017-10-11T00:00:00"/>
    <n v="0.30217592592592596"/>
    <n v="28.92"/>
    <n v="1277"/>
    <n v="0.63"/>
    <n v="0.35399999999999998"/>
  </r>
  <r>
    <d v="2017-10-11T00:00:00"/>
    <n v="0.31259259259259259"/>
    <n v="28.93"/>
    <n v="1233"/>
    <n v="0.61"/>
    <n v="0.33700000000000002"/>
  </r>
  <r>
    <d v="2017-10-11T00:00:00"/>
    <n v="0.32300925925925927"/>
    <n v="28.94"/>
    <n v="1170"/>
    <n v="0.57999999999999996"/>
    <n v="0.314"/>
  </r>
  <r>
    <d v="2017-10-11T00:00:00"/>
    <n v="0.33342592592592596"/>
    <n v="28.94"/>
    <n v="1099"/>
    <n v="0.54"/>
    <n v="0.29699999999999999"/>
  </r>
  <r>
    <d v="2017-10-11T00:00:00"/>
    <n v="0.34384259259259259"/>
    <n v="28.93"/>
    <n v="1080"/>
    <n v="0.53"/>
    <n v="0.27800000000000002"/>
  </r>
  <r>
    <d v="2017-10-11T00:00:00"/>
    <n v="0.35425925925925927"/>
    <n v="28.94"/>
    <n v="978"/>
    <n v="0.48"/>
    <n v="0.27400000000000002"/>
  </r>
  <r>
    <d v="2017-10-11T00:00:00"/>
    <n v="0.36467592592592596"/>
    <n v="28.96"/>
    <n v="862"/>
    <n v="0.42"/>
    <n v="0.27800000000000002"/>
  </r>
  <r>
    <d v="2017-10-11T00:00:00"/>
    <n v="0.37509259259259259"/>
    <n v="28.96"/>
    <n v="789"/>
    <n v="0.38"/>
    <n v="0.28899999999999998"/>
  </r>
  <r>
    <d v="2017-10-11T00:00:00"/>
    <n v="0.38550925925925927"/>
    <n v="28.97"/>
    <n v="747"/>
    <n v="0.36"/>
    <n v="0.313"/>
  </r>
  <r>
    <d v="2017-10-11T00:00:00"/>
    <n v="0.39592592592592596"/>
    <n v="28.97"/>
    <n v="723"/>
    <n v="0.35"/>
    <n v="0.34699999999999998"/>
  </r>
  <r>
    <d v="2017-10-11T00:00:00"/>
    <n v="0.40634259259259259"/>
    <n v="29"/>
    <n v="623"/>
    <n v="0.3"/>
    <n v="0.377"/>
  </r>
  <r>
    <d v="2017-10-11T00:00:00"/>
    <n v="0.41675925925925927"/>
    <n v="29.01"/>
    <n v="585"/>
    <n v="0.28000000000000003"/>
    <n v="0.41799999999999998"/>
  </r>
  <r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2:K3" firstHeaderRow="0" firstDataRow="1" firstDataCol="0"/>
  <pivotFields count="6"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Average of °C   " fld="2" subtotal="average" baseField="0" baseItem="705483064"/>
    <dataField name="Max of °C   " fld="2" subtotal="max" baseField="0" baseItem="1"/>
    <dataField name="Max of °C   2" fld="2" subtotal="max" baseField="0" baseItem="1"/>
  </dataFields>
  <formats count="3">
    <format dxfId="2">
      <pivotArea type="all" dataOnly="0" outline="0" fieldPosition="0"/>
    </format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workbookViewId="0">
      <selection activeCell="F15" sqref="F15"/>
    </sheetView>
  </sheetViews>
  <sheetFormatPr defaultRowHeight="15" x14ac:dyDescent="0.25"/>
  <cols>
    <col min="1" max="1" width="8.7109375" customWidth="1"/>
    <col min="2" max="2" width="11" customWidth="1"/>
    <col min="3" max="3" width="17.7109375" customWidth="1"/>
    <col min="4" max="4" width="8.7109375" customWidth="1"/>
    <col min="5" max="5" width="14" customWidth="1"/>
    <col min="6" max="6" width="20.42578125" customWidth="1"/>
    <col min="7" max="7" width="8.140625" customWidth="1"/>
    <col min="8" max="8" width="18.42578125" customWidth="1"/>
    <col min="9" max="10" width="17.7109375" customWidth="1"/>
  </cols>
  <sheetData>
    <row r="1" spans="1:10" x14ac:dyDescent="0.25">
      <c r="A1" t="s">
        <v>1</v>
      </c>
      <c r="B1" t="s">
        <v>0</v>
      </c>
      <c r="C1" t="s">
        <v>3</v>
      </c>
      <c r="D1" t="s">
        <v>7</v>
      </c>
      <c r="E1" t="s">
        <v>8</v>
      </c>
      <c r="F1" t="s">
        <v>2</v>
      </c>
      <c r="G1" t="s">
        <v>9</v>
      </c>
      <c r="H1" t="s">
        <v>12</v>
      </c>
      <c r="I1" t="s">
        <v>10</v>
      </c>
      <c r="J1" t="s">
        <v>11</v>
      </c>
    </row>
    <row r="2" spans="1:10" x14ac:dyDescent="0.25">
      <c r="A2">
        <v>1</v>
      </c>
      <c r="B2" t="s">
        <v>4</v>
      </c>
      <c r="C2">
        <v>2</v>
      </c>
      <c r="D2">
        <v>443</v>
      </c>
      <c r="E2">
        <v>22</v>
      </c>
      <c r="F2">
        <v>2</v>
      </c>
      <c r="G2">
        <v>4</v>
      </c>
      <c r="H2">
        <v>3</v>
      </c>
      <c r="I2">
        <v>6</v>
      </c>
      <c r="J2">
        <v>90</v>
      </c>
    </row>
    <row r="3" spans="1:10" x14ac:dyDescent="0.25">
      <c r="A3">
        <v>1</v>
      </c>
      <c r="B3" t="s">
        <v>4</v>
      </c>
      <c r="C3">
        <v>3</v>
      </c>
      <c r="D3">
        <v>376</v>
      </c>
      <c r="E3">
        <v>17</v>
      </c>
      <c r="F3">
        <v>8</v>
      </c>
      <c r="G3">
        <v>3</v>
      </c>
      <c r="H3">
        <v>4</v>
      </c>
      <c r="I3">
        <v>5</v>
      </c>
      <c r="J3">
        <v>75</v>
      </c>
    </row>
    <row r="4" spans="1:10" x14ac:dyDescent="0.25">
      <c r="A4">
        <v>1</v>
      </c>
      <c r="B4" t="s">
        <v>4</v>
      </c>
      <c r="C4">
        <v>4</v>
      </c>
      <c r="D4">
        <v>367</v>
      </c>
      <c r="E4">
        <v>25</v>
      </c>
      <c r="F4">
        <v>3</v>
      </c>
      <c r="G4">
        <v>0</v>
      </c>
      <c r="H4">
        <v>2</v>
      </c>
      <c r="I4">
        <v>20</v>
      </c>
      <c r="J4">
        <v>90</v>
      </c>
    </row>
    <row r="5" spans="1:10" x14ac:dyDescent="0.25">
      <c r="A5">
        <v>2</v>
      </c>
      <c r="B5" t="s">
        <v>4</v>
      </c>
      <c r="C5">
        <v>2</v>
      </c>
      <c r="D5">
        <v>57</v>
      </c>
      <c r="E5">
        <v>12</v>
      </c>
      <c r="F5">
        <v>0</v>
      </c>
      <c r="G5">
        <v>6</v>
      </c>
      <c r="H5">
        <v>0</v>
      </c>
      <c r="I5">
        <v>20</v>
      </c>
      <c r="J5">
        <v>50</v>
      </c>
    </row>
    <row r="6" spans="1:10" x14ac:dyDescent="0.25">
      <c r="A6">
        <v>2</v>
      </c>
      <c r="B6" t="s">
        <v>4</v>
      </c>
      <c r="C6">
        <v>3</v>
      </c>
      <c r="D6">
        <v>244</v>
      </c>
      <c r="E6">
        <v>23</v>
      </c>
      <c r="F6">
        <v>1</v>
      </c>
      <c r="G6">
        <v>6</v>
      </c>
      <c r="H6">
        <v>0</v>
      </c>
      <c r="I6">
        <v>15</v>
      </c>
      <c r="J6">
        <v>30</v>
      </c>
    </row>
    <row r="7" spans="1:10" x14ac:dyDescent="0.25">
      <c r="A7">
        <v>2</v>
      </c>
      <c r="B7" t="s">
        <v>4</v>
      </c>
      <c r="C7">
        <v>4</v>
      </c>
      <c r="D7">
        <v>257</v>
      </c>
      <c r="E7">
        <v>10</v>
      </c>
      <c r="F7">
        <v>1</v>
      </c>
      <c r="G7">
        <v>0</v>
      </c>
      <c r="H7">
        <v>3</v>
      </c>
      <c r="I7">
        <v>12</v>
      </c>
      <c r="J7">
        <v>75</v>
      </c>
    </row>
    <row r="8" spans="1:10" x14ac:dyDescent="0.25">
      <c r="A8">
        <v>6</v>
      </c>
      <c r="B8" t="s">
        <v>4</v>
      </c>
      <c r="C8">
        <v>2</v>
      </c>
      <c r="D8">
        <v>177</v>
      </c>
      <c r="E8">
        <v>15</v>
      </c>
      <c r="F8">
        <v>3</v>
      </c>
      <c r="G8">
        <v>1</v>
      </c>
      <c r="H8">
        <v>0</v>
      </c>
      <c r="I8">
        <v>40</v>
      </c>
      <c r="J8">
        <v>30</v>
      </c>
    </row>
    <row r="9" spans="1:10" x14ac:dyDescent="0.25">
      <c r="A9">
        <v>6</v>
      </c>
      <c r="B9" t="s">
        <v>4</v>
      </c>
      <c r="C9">
        <v>3</v>
      </c>
      <c r="D9">
        <v>295</v>
      </c>
      <c r="E9">
        <v>25</v>
      </c>
      <c r="F9">
        <v>2</v>
      </c>
      <c r="G9">
        <v>2</v>
      </c>
      <c r="H9">
        <v>3</v>
      </c>
      <c r="I9">
        <v>5</v>
      </c>
      <c r="J9">
        <v>30</v>
      </c>
    </row>
    <row r="10" spans="1:10" x14ac:dyDescent="0.25">
      <c r="A10">
        <v>6</v>
      </c>
      <c r="B10" t="s">
        <v>4</v>
      </c>
      <c r="C10">
        <v>4</v>
      </c>
      <c r="D10">
        <v>253</v>
      </c>
      <c r="E10">
        <v>11</v>
      </c>
      <c r="F10">
        <v>4</v>
      </c>
      <c r="G10">
        <v>1</v>
      </c>
      <c r="H10">
        <v>1</v>
      </c>
      <c r="I10">
        <v>3</v>
      </c>
      <c r="J10">
        <v>75</v>
      </c>
    </row>
    <row r="11" spans="1:10" x14ac:dyDescent="0.25">
      <c r="A11">
        <v>9</v>
      </c>
      <c r="B11" t="s">
        <v>4</v>
      </c>
      <c r="C11">
        <v>2</v>
      </c>
      <c r="D11">
        <v>176</v>
      </c>
      <c r="E11">
        <v>10</v>
      </c>
      <c r="F11">
        <v>1</v>
      </c>
      <c r="G11">
        <v>1</v>
      </c>
      <c r="H11">
        <v>0</v>
      </c>
      <c r="I11">
        <v>7</v>
      </c>
      <c r="J11">
        <v>5</v>
      </c>
    </row>
    <row r="12" spans="1:10" x14ac:dyDescent="0.25">
      <c r="A12">
        <v>9</v>
      </c>
      <c r="B12" t="s">
        <v>4</v>
      </c>
      <c r="C12">
        <v>3</v>
      </c>
      <c r="D12">
        <v>186</v>
      </c>
      <c r="E12">
        <v>8</v>
      </c>
      <c r="F12">
        <v>1</v>
      </c>
      <c r="G12">
        <v>4</v>
      </c>
      <c r="H12">
        <v>5</v>
      </c>
      <c r="I12">
        <v>10</v>
      </c>
      <c r="J12">
        <v>15</v>
      </c>
    </row>
    <row r="13" spans="1:10" x14ac:dyDescent="0.25">
      <c r="A13">
        <v>9</v>
      </c>
      <c r="B13" t="s">
        <v>4</v>
      </c>
      <c r="C13">
        <v>4</v>
      </c>
      <c r="D13">
        <v>260</v>
      </c>
      <c r="E13">
        <v>10</v>
      </c>
      <c r="F13">
        <v>1</v>
      </c>
      <c r="G13">
        <v>2</v>
      </c>
      <c r="H13">
        <v>2</v>
      </c>
      <c r="I13">
        <v>15</v>
      </c>
      <c r="J13">
        <v>25</v>
      </c>
    </row>
    <row r="14" spans="1:10" x14ac:dyDescent="0.25">
      <c r="A14">
        <v>11</v>
      </c>
      <c r="B14" t="s">
        <v>4</v>
      </c>
      <c r="C14">
        <v>2</v>
      </c>
      <c r="D14">
        <v>325</v>
      </c>
      <c r="E14">
        <v>15</v>
      </c>
      <c r="F14">
        <v>5</v>
      </c>
      <c r="G14">
        <v>1</v>
      </c>
      <c r="H14">
        <v>4</v>
      </c>
      <c r="I14">
        <v>20</v>
      </c>
      <c r="J14">
        <v>80</v>
      </c>
    </row>
    <row r="15" spans="1:10" x14ac:dyDescent="0.25">
      <c r="A15">
        <v>11</v>
      </c>
      <c r="B15" t="s">
        <v>4</v>
      </c>
      <c r="C15">
        <v>3</v>
      </c>
      <c r="D15">
        <v>417</v>
      </c>
      <c r="E15">
        <v>22</v>
      </c>
      <c r="F15">
        <v>6</v>
      </c>
      <c r="G15">
        <v>0</v>
      </c>
      <c r="H15">
        <v>5</v>
      </c>
      <c r="I15">
        <v>25</v>
      </c>
      <c r="J15">
        <v>75</v>
      </c>
    </row>
    <row r="16" spans="1:10" x14ac:dyDescent="0.25">
      <c r="A16">
        <v>11</v>
      </c>
      <c r="B16" t="s">
        <v>4</v>
      </c>
      <c r="C16">
        <v>4</v>
      </c>
      <c r="D16">
        <v>410</v>
      </c>
      <c r="E16">
        <v>14</v>
      </c>
      <c r="F16">
        <v>6</v>
      </c>
      <c r="G16">
        <v>2</v>
      </c>
      <c r="H16">
        <v>7</v>
      </c>
      <c r="I16">
        <v>15</v>
      </c>
      <c r="J16">
        <v>98</v>
      </c>
    </row>
    <row r="17" spans="1:10" x14ac:dyDescent="0.25">
      <c r="A17">
        <v>13</v>
      </c>
      <c r="B17" t="s">
        <v>5</v>
      </c>
      <c r="C17">
        <v>2</v>
      </c>
      <c r="D17">
        <v>330</v>
      </c>
      <c r="E17">
        <v>42</v>
      </c>
      <c r="F17">
        <v>5</v>
      </c>
      <c r="G17">
        <v>6</v>
      </c>
      <c r="H17">
        <v>1</v>
      </c>
      <c r="I17">
        <v>12</v>
      </c>
      <c r="J17">
        <v>75</v>
      </c>
    </row>
    <row r="18" spans="1:10" x14ac:dyDescent="0.25">
      <c r="A18">
        <v>13</v>
      </c>
      <c r="B18" t="s">
        <v>5</v>
      </c>
      <c r="C18">
        <v>3</v>
      </c>
      <c r="D18">
        <v>321</v>
      </c>
      <c r="E18">
        <v>34</v>
      </c>
      <c r="F18">
        <v>4</v>
      </c>
      <c r="G18">
        <v>8</v>
      </c>
      <c r="H18">
        <v>3</v>
      </c>
      <c r="I18">
        <v>15</v>
      </c>
      <c r="J18">
        <v>65</v>
      </c>
    </row>
    <row r="19" spans="1:10" x14ac:dyDescent="0.25">
      <c r="A19">
        <v>13</v>
      </c>
      <c r="B19" t="s">
        <v>5</v>
      </c>
      <c r="C19">
        <v>4</v>
      </c>
      <c r="D19">
        <v>428</v>
      </c>
      <c r="E19">
        <v>11</v>
      </c>
      <c r="F19">
        <v>0</v>
      </c>
      <c r="G19">
        <v>1</v>
      </c>
      <c r="H19">
        <v>0</v>
      </c>
      <c r="I19">
        <v>10</v>
      </c>
      <c r="J19">
        <v>80</v>
      </c>
    </row>
    <row r="20" spans="1:10" x14ac:dyDescent="0.25">
      <c r="A20">
        <v>19</v>
      </c>
      <c r="B20" t="s">
        <v>5</v>
      </c>
      <c r="C20">
        <v>2</v>
      </c>
      <c r="D20">
        <v>265</v>
      </c>
      <c r="E20">
        <v>26</v>
      </c>
      <c r="F20">
        <v>3</v>
      </c>
      <c r="G20">
        <v>6</v>
      </c>
      <c r="H20">
        <v>0</v>
      </c>
      <c r="I20">
        <v>15</v>
      </c>
      <c r="J20">
        <v>20</v>
      </c>
    </row>
    <row r="21" spans="1:10" x14ac:dyDescent="0.25">
      <c r="A21">
        <v>19</v>
      </c>
      <c r="B21" t="s">
        <v>5</v>
      </c>
      <c r="C21">
        <v>3</v>
      </c>
      <c r="D21">
        <v>233</v>
      </c>
      <c r="E21">
        <v>19</v>
      </c>
      <c r="F21">
        <v>6</v>
      </c>
      <c r="G21">
        <v>5</v>
      </c>
      <c r="H21">
        <v>2</v>
      </c>
      <c r="I21">
        <v>15</v>
      </c>
      <c r="J21">
        <v>70</v>
      </c>
    </row>
    <row r="22" spans="1:10" x14ac:dyDescent="0.25">
      <c r="A22">
        <v>19</v>
      </c>
      <c r="B22" t="s">
        <v>5</v>
      </c>
      <c r="C22">
        <v>4</v>
      </c>
      <c r="D22">
        <v>260</v>
      </c>
      <c r="E22">
        <v>19</v>
      </c>
      <c r="F22">
        <v>9</v>
      </c>
      <c r="G22">
        <v>5</v>
      </c>
      <c r="H22">
        <v>4</v>
      </c>
      <c r="I22">
        <v>7</v>
      </c>
      <c r="J22">
        <v>65</v>
      </c>
    </row>
    <row r="23" spans="1:10" x14ac:dyDescent="0.25">
      <c r="A23">
        <v>20</v>
      </c>
      <c r="B23" t="s">
        <v>5</v>
      </c>
      <c r="C23">
        <v>2</v>
      </c>
      <c r="D23">
        <v>88</v>
      </c>
      <c r="E23">
        <v>12</v>
      </c>
      <c r="F23">
        <v>1</v>
      </c>
      <c r="G23">
        <v>1</v>
      </c>
      <c r="H23">
        <v>0</v>
      </c>
      <c r="I23">
        <v>5</v>
      </c>
      <c r="J23">
        <v>80</v>
      </c>
    </row>
    <row r="24" spans="1:10" x14ac:dyDescent="0.25">
      <c r="A24">
        <v>20</v>
      </c>
      <c r="B24" t="s">
        <v>5</v>
      </c>
      <c r="C24">
        <v>3</v>
      </c>
      <c r="D24">
        <v>309</v>
      </c>
      <c r="E24">
        <v>13</v>
      </c>
      <c r="F24">
        <v>3</v>
      </c>
      <c r="G24">
        <v>1</v>
      </c>
      <c r="H24">
        <v>5</v>
      </c>
      <c r="I24">
        <v>25</v>
      </c>
      <c r="J24">
        <v>80</v>
      </c>
    </row>
    <row r="25" spans="1:10" x14ac:dyDescent="0.25">
      <c r="A25">
        <v>20</v>
      </c>
      <c r="B25" t="s">
        <v>5</v>
      </c>
      <c r="C25">
        <v>4</v>
      </c>
      <c r="D25">
        <v>204</v>
      </c>
      <c r="E25">
        <v>10</v>
      </c>
      <c r="F25">
        <v>4</v>
      </c>
      <c r="G25">
        <v>1</v>
      </c>
      <c r="H25">
        <v>0</v>
      </c>
      <c r="I25">
        <v>10</v>
      </c>
      <c r="J25">
        <v>77</v>
      </c>
    </row>
    <row r="26" spans="1:10" x14ac:dyDescent="0.25">
      <c r="A26">
        <v>23</v>
      </c>
      <c r="B26" t="s">
        <v>5</v>
      </c>
      <c r="C26">
        <v>2</v>
      </c>
      <c r="D26">
        <v>328</v>
      </c>
      <c r="E26">
        <v>12</v>
      </c>
      <c r="F26">
        <v>0</v>
      </c>
      <c r="G26">
        <v>5</v>
      </c>
      <c r="H26">
        <v>2</v>
      </c>
      <c r="I26">
        <v>15</v>
      </c>
      <c r="J26">
        <v>80</v>
      </c>
    </row>
    <row r="27" spans="1:10" x14ac:dyDescent="0.25">
      <c r="A27">
        <v>23</v>
      </c>
      <c r="B27" t="s">
        <v>5</v>
      </c>
      <c r="C27">
        <v>3</v>
      </c>
      <c r="D27">
        <v>327</v>
      </c>
      <c r="E27">
        <v>9</v>
      </c>
      <c r="F27">
        <v>0</v>
      </c>
      <c r="G27">
        <v>1</v>
      </c>
      <c r="H27">
        <v>1</v>
      </c>
      <c r="I27">
        <v>5</v>
      </c>
      <c r="J27">
        <v>55</v>
      </c>
    </row>
    <row r="28" spans="1:10" x14ac:dyDescent="0.25">
      <c r="A28">
        <v>23</v>
      </c>
      <c r="B28" t="s">
        <v>5</v>
      </c>
      <c r="C28">
        <v>4</v>
      </c>
      <c r="D28">
        <v>328</v>
      </c>
      <c r="E28">
        <v>52</v>
      </c>
      <c r="F28">
        <v>14</v>
      </c>
      <c r="G28">
        <v>4</v>
      </c>
      <c r="H28">
        <v>0</v>
      </c>
      <c r="I28">
        <v>10</v>
      </c>
      <c r="J28">
        <v>65</v>
      </c>
    </row>
    <row r="29" spans="1:10" x14ac:dyDescent="0.25">
      <c r="A29">
        <v>24</v>
      </c>
      <c r="B29" t="s">
        <v>5</v>
      </c>
      <c r="C29">
        <v>2</v>
      </c>
      <c r="D29">
        <f>26+22+18+36+38+43+48+46+20</f>
        <v>297</v>
      </c>
      <c r="E29">
        <v>41</v>
      </c>
      <c r="F29">
        <v>10</v>
      </c>
      <c r="G29">
        <v>3</v>
      </c>
      <c r="H29">
        <v>4</v>
      </c>
      <c r="I29">
        <v>6</v>
      </c>
      <c r="J29">
        <v>94</v>
      </c>
    </row>
    <row r="30" spans="1:10" x14ac:dyDescent="0.25">
      <c r="A30">
        <v>24</v>
      </c>
      <c r="B30" t="s">
        <v>5</v>
      </c>
      <c r="C30">
        <v>3</v>
      </c>
      <c r="D30">
        <f>33+61+54+52+62+67+48+31</f>
        <v>408</v>
      </c>
      <c r="E30">
        <v>42</v>
      </c>
      <c r="F30">
        <v>9</v>
      </c>
      <c r="G30">
        <v>0</v>
      </c>
      <c r="H30">
        <v>2</v>
      </c>
      <c r="I30">
        <v>3</v>
      </c>
      <c r="J30">
        <v>91</v>
      </c>
    </row>
    <row r="31" spans="1:10" x14ac:dyDescent="0.25">
      <c r="A31">
        <v>24</v>
      </c>
      <c r="B31" t="s">
        <v>5</v>
      </c>
      <c r="C31">
        <v>4</v>
      </c>
      <c r="D31">
        <f>42+52+40+66+47+54+54+41</f>
        <v>396</v>
      </c>
      <c r="E31">
        <v>59</v>
      </c>
      <c r="F31">
        <v>20</v>
      </c>
      <c r="G31">
        <v>0</v>
      </c>
      <c r="H31">
        <v>2</v>
      </c>
      <c r="I31">
        <v>12</v>
      </c>
      <c r="J31">
        <v>98</v>
      </c>
    </row>
    <row r="32" spans="1:10" x14ac:dyDescent="0.25">
      <c r="A32">
        <v>26</v>
      </c>
      <c r="B32" t="s">
        <v>6</v>
      </c>
      <c r="C32">
        <v>2</v>
      </c>
      <c r="D32">
        <v>292</v>
      </c>
      <c r="E32">
        <v>31</v>
      </c>
      <c r="F32">
        <v>0</v>
      </c>
      <c r="G32">
        <v>6</v>
      </c>
      <c r="H32">
        <v>5</v>
      </c>
      <c r="I32">
        <v>10</v>
      </c>
      <c r="J32">
        <v>30</v>
      </c>
    </row>
    <row r="33" spans="1:10" x14ac:dyDescent="0.25">
      <c r="A33">
        <v>26</v>
      </c>
      <c r="B33" t="s">
        <v>6</v>
      </c>
      <c r="C33">
        <v>3</v>
      </c>
      <c r="D33">
        <v>341</v>
      </c>
      <c r="E33">
        <v>9</v>
      </c>
      <c r="F33">
        <v>4</v>
      </c>
      <c r="G33">
        <v>12</v>
      </c>
      <c r="H33">
        <v>3</v>
      </c>
      <c r="I33">
        <v>12</v>
      </c>
      <c r="J33">
        <v>55</v>
      </c>
    </row>
    <row r="34" spans="1:10" x14ac:dyDescent="0.25">
      <c r="A34">
        <v>26</v>
      </c>
      <c r="B34" t="s">
        <v>6</v>
      </c>
      <c r="C34">
        <v>4</v>
      </c>
      <c r="D34">
        <v>364</v>
      </c>
      <c r="E34">
        <v>11</v>
      </c>
      <c r="F34">
        <v>4</v>
      </c>
      <c r="G34">
        <v>13</v>
      </c>
      <c r="H34">
        <v>4</v>
      </c>
      <c r="I34">
        <v>30</v>
      </c>
      <c r="J34">
        <v>60</v>
      </c>
    </row>
    <row r="35" spans="1:10" x14ac:dyDescent="0.25">
      <c r="A35">
        <v>28</v>
      </c>
      <c r="B35" t="s">
        <v>6</v>
      </c>
      <c r="C35">
        <v>2</v>
      </c>
      <c r="D35">
        <v>192</v>
      </c>
      <c r="E35">
        <v>9</v>
      </c>
      <c r="F35">
        <v>0</v>
      </c>
      <c r="G35">
        <v>3</v>
      </c>
      <c r="H35">
        <v>0</v>
      </c>
      <c r="I35">
        <v>15</v>
      </c>
      <c r="J35">
        <v>30</v>
      </c>
    </row>
    <row r="36" spans="1:10" x14ac:dyDescent="0.25">
      <c r="A36">
        <v>28</v>
      </c>
      <c r="B36" t="s">
        <v>6</v>
      </c>
      <c r="C36">
        <v>3</v>
      </c>
      <c r="D36">
        <v>216</v>
      </c>
      <c r="E36">
        <v>2</v>
      </c>
      <c r="F36">
        <v>1</v>
      </c>
      <c r="G36">
        <v>2</v>
      </c>
      <c r="H36">
        <v>2</v>
      </c>
      <c r="I36">
        <v>20</v>
      </c>
      <c r="J36">
        <v>23</v>
      </c>
    </row>
    <row r="37" spans="1:10" x14ac:dyDescent="0.25">
      <c r="A37">
        <v>28</v>
      </c>
      <c r="B37" t="s">
        <v>6</v>
      </c>
      <c r="C37">
        <v>4</v>
      </c>
      <c r="D37">
        <v>256</v>
      </c>
      <c r="E37">
        <v>4</v>
      </c>
      <c r="F37">
        <v>1</v>
      </c>
      <c r="G37">
        <v>3</v>
      </c>
      <c r="H37">
        <v>0</v>
      </c>
      <c r="I37">
        <v>12</v>
      </c>
      <c r="J37">
        <v>45</v>
      </c>
    </row>
    <row r="38" spans="1:10" x14ac:dyDescent="0.25">
      <c r="A38">
        <v>29</v>
      </c>
      <c r="B38" t="s">
        <v>6</v>
      </c>
      <c r="C38">
        <v>2</v>
      </c>
      <c r="D38">
        <v>264</v>
      </c>
      <c r="E38">
        <v>13</v>
      </c>
      <c r="F38">
        <v>7</v>
      </c>
      <c r="G38">
        <v>2</v>
      </c>
      <c r="H38">
        <v>0</v>
      </c>
      <c r="I38">
        <v>15</v>
      </c>
      <c r="J38">
        <v>90</v>
      </c>
    </row>
    <row r="39" spans="1:10" x14ac:dyDescent="0.25">
      <c r="A39">
        <v>29</v>
      </c>
      <c r="B39" t="s">
        <v>6</v>
      </c>
      <c r="C39">
        <v>3</v>
      </c>
      <c r="D39">
        <v>319</v>
      </c>
      <c r="E39">
        <v>14</v>
      </c>
      <c r="F39">
        <v>5</v>
      </c>
      <c r="G39">
        <v>2</v>
      </c>
      <c r="H39">
        <v>3</v>
      </c>
      <c r="I39">
        <v>25</v>
      </c>
      <c r="J39">
        <v>80</v>
      </c>
    </row>
    <row r="40" spans="1:10" x14ac:dyDescent="0.25">
      <c r="A40">
        <v>29</v>
      </c>
      <c r="B40" t="s">
        <v>6</v>
      </c>
      <c r="C40">
        <v>4</v>
      </c>
      <c r="D40">
        <v>344</v>
      </c>
      <c r="E40">
        <v>11</v>
      </c>
      <c r="F40">
        <v>7</v>
      </c>
      <c r="G40">
        <v>4</v>
      </c>
      <c r="H40">
        <v>4</v>
      </c>
      <c r="I40">
        <v>24</v>
      </c>
      <c r="J40">
        <v>92</v>
      </c>
    </row>
    <row r="41" spans="1:10" x14ac:dyDescent="0.25">
      <c r="A41">
        <v>31</v>
      </c>
      <c r="B41" t="s">
        <v>6</v>
      </c>
      <c r="C41">
        <v>2</v>
      </c>
      <c r="D41">
        <v>329</v>
      </c>
      <c r="E41">
        <v>20</v>
      </c>
      <c r="F41">
        <v>0</v>
      </c>
      <c r="G41">
        <v>2</v>
      </c>
      <c r="H41">
        <v>8</v>
      </c>
      <c r="I41">
        <v>18</v>
      </c>
      <c r="J41">
        <v>65</v>
      </c>
    </row>
    <row r="42" spans="1:10" x14ac:dyDescent="0.25">
      <c r="A42">
        <v>31</v>
      </c>
      <c r="B42" t="s">
        <v>6</v>
      </c>
      <c r="C42">
        <v>3</v>
      </c>
      <c r="D42">
        <v>241</v>
      </c>
      <c r="E42">
        <v>15</v>
      </c>
      <c r="F42">
        <v>5</v>
      </c>
      <c r="G42">
        <v>1</v>
      </c>
      <c r="H42">
        <v>5</v>
      </c>
      <c r="I42">
        <v>10</v>
      </c>
      <c r="J42">
        <v>65</v>
      </c>
    </row>
    <row r="43" spans="1:10" x14ac:dyDescent="0.25">
      <c r="A43">
        <v>31</v>
      </c>
      <c r="B43" t="s">
        <v>6</v>
      </c>
      <c r="C43">
        <v>4</v>
      </c>
      <c r="D43">
        <v>184</v>
      </c>
      <c r="E43">
        <v>7</v>
      </c>
      <c r="F43">
        <v>2</v>
      </c>
      <c r="G43">
        <v>9</v>
      </c>
      <c r="H43">
        <v>0</v>
      </c>
      <c r="I43">
        <v>85</v>
      </c>
      <c r="J43">
        <v>20</v>
      </c>
    </row>
    <row r="44" spans="1:10" x14ac:dyDescent="0.25">
      <c r="A44">
        <v>32</v>
      </c>
      <c r="B44" t="s">
        <v>6</v>
      </c>
      <c r="C44">
        <v>2</v>
      </c>
      <c r="D44">
        <v>196</v>
      </c>
      <c r="E44">
        <v>9</v>
      </c>
      <c r="F44">
        <v>0</v>
      </c>
      <c r="G44">
        <v>5</v>
      </c>
      <c r="H44">
        <v>1</v>
      </c>
      <c r="I44">
        <v>12</v>
      </c>
      <c r="J44">
        <v>85</v>
      </c>
    </row>
    <row r="45" spans="1:10" x14ac:dyDescent="0.25">
      <c r="A45">
        <v>32</v>
      </c>
      <c r="B45" t="s">
        <v>6</v>
      </c>
      <c r="C45">
        <v>3</v>
      </c>
      <c r="D45">
        <f>62+35+36+29+37+45+31</f>
        <v>275</v>
      </c>
      <c r="E45">
        <v>10</v>
      </c>
      <c r="F45">
        <v>1</v>
      </c>
      <c r="G45">
        <v>0</v>
      </c>
      <c r="H45">
        <v>0</v>
      </c>
      <c r="I45">
        <v>20</v>
      </c>
      <c r="J45">
        <v>65</v>
      </c>
    </row>
    <row r="46" spans="1:10" x14ac:dyDescent="0.25">
      <c r="A46">
        <v>32</v>
      </c>
      <c r="B46" t="s">
        <v>6</v>
      </c>
      <c r="C46">
        <v>4</v>
      </c>
      <c r="D46">
        <f>26+44+52+48+50+54+42</f>
        <v>316</v>
      </c>
      <c r="E46">
        <v>3</v>
      </c>
      <c r="F46">
        <v>0</v>
      </c>
      <c r="G46">
        <v>9</v>
      </c>
      <c r="H46">
        <v>5</v>
      </c>
      <c r="I46">
        <v>7</v>
      </c>
      <c r="J46">
        <v>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workbookViewId="0">
      <selection activeCell="O1" sqref="A1:O17"/>
    </sheetView>
  </sheetViews>
  <sheetFormatPr defaultRowHeight="15" x14ac:dyDescent="0.25"/>
  <cols>
    <col min="1" max="1" width="9.140625" style="7"/>
    <col min="2" max="2" width="5.5703125" style="7" bestFit="1" customWidth="1"/>
    <col min="3" max="3" width="6.42578125" style="7" customWidth="1"/>
    <col min="4" max="15" width="5.5703125" style="7" bestFit="1" customWidth="1"/>
    <col min="16" max="16384" width="9.140625" style="7"/>
  </cols>
  <sheetData>
    <row r="1" spans="1:16" x14ac:dyDescent="0.25">
      <c r="A1" s="9" t="s">
        <v>108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1"/>
    </row>
    <row r="2" spans="1:16" x14ac:dyDescent="0.25">
      <c r="A2" s="23" t="s">
        <v>83</v>
      </c>
      <c r="B2" s="21">
        <v>1</v>
      </c>
      <c r="C2" s="21">
        <v>2</v>
      </c>
      <c r="D2" s="21">
        <v>6</v>
      </c>
      <c r="E2" s="21">
        <v>9</v>
      </c>
      <c r="F2" s="21">
        <v>11</v>
      </c>
      <c r="G2" s="21">
        <v>13</v>
      </c>
      <c r="H2" s="21">
        <v>17</v>
      </c>
      <c r="I2" s="21">
        <v>20</v>
      </c>
      <c r="J2" s="21">
        <v>23</v>
      </c>
      <c r="K2" s="21">
        <v>24</v>
      </c>
      <c r="L2" s="21">
        <v>26</v>
      </c>
      <c r="M2" s="21">
        <v>28</v>
      </c>
      <c r="N2" s="21">
        <v>29</v>
      </c>
      <c r="O2" s="21">
        <v>31</v>
      </c>
      <c r="P2" s="22">
        <v>32</v>
      </c>
    </row>
    <row r="3" spans="1:16" x14ac:dyDescent="0.25">
      <c r="A3" s="12">
        <v>1</v>
      </c>
      <c r="B3" s="20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2"/>
    </row>
    <row r="4" spans="1:16" x14ac:dyDescent="0.25">
      <c r="A4" s="12">
        <v>2</v>
      </c>
      <c r="B4" s="18">
        <v>80.060422960725106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13"/>
    </row>
    <row r="5" spans="1:16" x14ac:dyDescent="0.25">
      <c r="A5" s="12">
        <v>6</v>
      </c>
      <c r="B5" s="18">
        <v>61.873638344226599</v>
      </c>
      <c r="C5" s="8">
        <v>55.983772819472598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13"/>
    </row>
    <row r="6" spans="1:16" x14ac:dyDescent="0.25">
      <c r="A6" s="12">
        <v>9</v>
      </c>
      <c r="B6" s="18">
        <v>89.510489510489506</v>
      </c>
      <c r="C6" s="8">
        <v>82.178217821782198</v>
      </c>
      <c r="D6" s="8">
        <v>68.486352357320101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13"/>
    </row>
    <row r="7" spans="1:16" x14ac:dyDescent="0.25">
      <c r="A7" s="12">
        <v>11</v>
      </c>
      <c r="B7" s="18">
        <v>91.5625</v>
      </c>
      <c r="C7" s="8">
        <v>82.789317507418403</v>
      </c>
      <c r="D7" s="8">
        <v>59.872611464968202</v>
      </c>
      <c r="E7" s="8">
        <v>87.671232876712295</v>
      </c>
      <c r="F7" s="8"/>
      <c r="G7" s="8"/>
      <c r="H7" s="8"/>
      <c r="I7" s="8"/>
      <c r="J7" s="8"/>
      <c r="K7" s="8"/>
      <c r="L7" s="8"/>
      <c r="M7" s="8"/>
      <c r="N7" s="8"/>
      <c r="O7" s="8"/>
      <c r="P7" s="13"/>
    </row>
    <row r="8" spans="1:16" x14ac:dyDescent="0.25">
      <c r="A8" s="12">
        <v>13</v>
      </c>
      <c r="B8" s="18">
        <v>61.538461538461497</v>
      </c>
      <c r="C8" s="8">
        <v>49.132176234980001</v>
      </c>
      <c r="D8" s="8">
        <v>52.014652014652</v>
      </c>
      <c r="E8" s="8">
        <v>54.931714719271604</v>
      </c>
      <c r="F8" s="8">
        <v>61.348005502063302</v>
      </c>
      <c r="G8" s="8"/>
      <c r="H8" s="8"/>
      <c r="I8" s="8"/>
      <c r="J8" s="8"/>
      <c r="K8" s="8"/>
      <c r="L8" s="8"/>
      <c r="M8" s="8"/>
      <c r="N8" s="8"/>
      <c r="O8" s="8"/>
      <c r="P8" s="13"/>
    </row>
    <row r="9" spans="1:16" x14ac:dyDescent="0.25">
      <c r="A9" s="12">
        <v>17</v>
      </c>
      <c r="B9" s="18">
        <v>76.165113182423397</v>
      </c>
      <c r="C9" s="8">
        <v>62.675159235668801</v>
      </c>
      <c r="D9" s="8">
        <v>48.109965635738803</v>
      </c>
      <c r="E9" s="8">
        <v>69.928057553956805</v>
      </c>
      <c r="F9" s="8">
        <v>74.967234600262103</v>
      </c>
      <c r="G9" s="8">
        <v>83.054892601432002</v>
      </c>
      <c r="H9" s="8"/>
      <c r="I9" s="8"/>
      <c r="J9" s="8"/>
      <c r="K9" s="8"/>
      <c r="L9" s="8"/>
      <c r="M9" s="8"/>
      <c r="N9" s="8"/>
      <c r="O9" s="8"/>
      <c r="P9" s="13"/>
    </row>
    <row r="10" spans="1:16" x14ac:dyDescent="0.25">
      <c r="A10" s="12">
        <v>20</v>
      </c>
      <c r="B10" s="18">
        <v>59.903381642512102</v>
      </c>
      <c r="C10" s="8">
        <v>65.107577174929801</v>
      </c>
      <c r="D10" s="8">
        <v>32.332563510392603</v>
      </c>
      <c r="E10" s="8">
        <v>52.298263534218599</v>
      </c>
      <c r="F10" s="8">
        <v>61.509073543457497</v>
      </c>
      <c r="G10" s="8">
        <v>70.231729055258498</v>
      </c>
      <c r="H10" s="8">
        <v>73.402417962003497</v>
      </c>
      <c r="I10" s="8"/>
      <c r="J10" s="8"/>
      <c r="K10" s="8"/>
      <c r="L10" s="8"/>
      <c r="M10" s="8"/>
      <c r="N10" s="8"/>
      <c r="O10" s="8"/>
      <c r="P10" s="13"/>
    </row>
    <row r="11" spans="1:16" x14ac:dyDescent="0.25">
      <c r="A11" s="12">
        <v>23</v>
      </c>
      <c r="B11" s="18">
        <v>70.531400966183597</v>
      </c>
      <c r="C11" s="8">
        <v>56.183206106870202</v>
      </c>
      <c r="D11" s="8">
        <v>62.831858407079601</v>
      </c>
      <c r="E11" s="8">
        <v>63.362831858407098</v>
      </c>
      <c r="F11" s="8">
        <v>69.194312796208493</v>
      </c>
      <c r="G11" s="8">
        <v>85.028248587570602</v>
      </c>
      <c r="H11" s="8">
        <v>80.913978494623606</v>
      </c>
      <c r="I11" s="8">
        <v>58.949416342412398</v>
      </c>
      <c r="J11" s="8"/>
      <c r="K11" s="8"/>
      <c r="L11" s="8"/>
      <c r="M11" s="8"/>
      <c r="N11" s="8"/>
      <c r="O11" s="8"/>
      <c r="P11" s="13"/>
    </row>
    <row r="12" spans="1:16" x14ac:dyDescent="0.25">
      <c r="A12" s="12">
        <v>24</v>
      </c>
      <c r="B12" s="18">
        <v>80</v>
      </c>
      <c r="C12" s="8">
        <v>63.3825944170772</v>
      </c>
      <c r="D12" s="8">
        <v>69.458128078817694</v>
      </c>
      <c r="E12" s="8">
        <v>73.603082851637794</v>
      </c>
      <c r="F12" s="8">
        <v>78.023850085178907</v>
      </c>
      <c r="G12" s="8">
        <v>74.924471299093696</v>
      </c>
      <c r="H12" s="8">
        <v>73.6389684813754</v>
      </c>
      <c r="I12" s="8">
        <v>52.953156822810598</v>
      </c>
      <c r="J12" s="8">
        <v>86.619718309859195</v>
      </c>
      <c r="K12" s="8"/>
      <c r="L12" s="8"/>
      <c r="M12" s="8"/>
      <c r="N12" s="8"/>
      <c r="O12" s="8"/>
      <c r="P12" s="13"/>
    </row>
    <row r="13" spans="1:16" x14ac:dyDescent="0.25">
      <c r="A13" s="12">
        <v>26</v>
      </c>
      <c r="B13" s="18">
        <v>40.944881889763799</v>
      </c>
      <c r="C13" s="8">
        <v>37.0988446726573</v>
      </c>
      <c r="D13" s="8">
        <v>21.2546125461255</v>
      </c>
      <c r="E13" s="8">
        <v>35.149863760217997</v>
      </c>
      <c r="F13" s="8">
        <v>42.3177083333333</v>
      </c>
      <c r="G13" s="8">
        <v>49.162011173184403</v>
      </c>
      <c r="H13" s="8">
        <v>52.944748026715203</v>
      </c>
      <c r="I13" s="8">
        <v>59.761781460383197</v>
      </c>
      <c r="J13" s="8">
        <v>40.210942649967002</v>
      </c>
      <c r="K13" s="8">
        <v>35.486063902107396</v>
      </c>
      <c r="L13" s="8"/>
      <c r="M13" s="8"/>
      <c r="N13" s="8"/>
      <c r="O13" s="8"/>
      <c r="P13" s="13"/>
    </row>
    <row r="14" spans="1:16" x14ac:dyDescent="0.25">
      <c r="A14" s="12">
        <v>28</v>
      </c>
      <c r="B14" s="18">
        <v>72.266244057052305</v>
      </c>
      <c r="C14" s="8">
        <v>58.646616541353403</v>
      </c>
      <c r="D14" s="8">
        <v>60.173160173160198</v>
      </c>
      <c r="E14" s="8">
        <v>68.521739130434796</v>
      </c>
      <c r="F14" s="8">
        <v>72.161741835147794</v>
      </c>
      <c r="G14" s="8">
        <v>82.729805013927603</v>
      </c>
      <c r="H14" s="8">
        <v>83.554376657824903</v>
      </c>
      <c r="I14" s="8">
        <v>61.078998073217697</v>
      </c>
      <c r="J14" s="8">
        <v>91.6666666666667</v>
      </c>
      <c r="K14" s="8">
        <v>85.813148788927293</v>
      </c>
      <c r="L14" s="8">
        <v>41.519318925998697</v>
      </c>
      <c r="M14" s="8"/>
      <c r="N14" s="8"/>
      <c r="O14" s="8"/>
      <c r="P14" s="13"/>
    </row>
    <row r="15" spans="1:16" x14ac:dyDescent="0.25">
      <c r="A15" s="12">
        <v>29</v>
      </c>
      <c r="B15" s="18">
        <v>75</v>
      </c>
      <c r="C15" s="8">
        <v>61.845386533665803</v>
      </c>
      <c r="D15" s="8">
        <v>45.7429048414023</v>
      </c>
      <c r="E15" s="8">
        <v>68.539325842696599</v>
      </c>
      <c r="F15" s="8">
        <v>72.564102564102598</v>
      </c>
      <c r="G15" s="8">
        <v>86.081871345029199</v>
      </c>
      <c r="H15" s="8">
        <v>95.173961840628493</v>
      </c>
      <c r="I15" s="8">
        <v>76.425531914893597</v>
      </c>
      <c r="J15" s="8">
        <v>77.792378449408702</v>
      </c>
      <c r="K15" s="8">
        <v>71.888111888111894</v>
      </c>
      <c r="L15" s="8">
        <v>54.567307692307701</v>
      </c>
      <c r="M15" s="8">
        <v>81.712062256809304</v>
      </c>
      <c r="N15" s="8"/>
      <c r="O15" s="8"/>
      <c r="P15" s="13"/>
    </row>
    <row r="16" spans="1:16" x14ac:dyDescent="0.25">
      <c r="A16" s="12">
        <v>31</v>
      </c>
      <c r="B16" s="18">
        <v>76.863753213367602</v>
      </c>
      <c r="C16" s="8">
        <v>85.467980295566505</v>
      </c>
      <c r="D16" s="8">
        <v>46.305418719211801</v>
      </c>
      <c r="E16" s="8">
        <v>70.914127423822706</v>
      </c>
      <c r="F16" s="8">
        <v>81.265822784810098</v>
      </c>
      <c r="G16" s="8">
        <v>61.5028901734104</v>
      </c>
      <c r="H16" s="8">
        <v>71.920088790233095</v>
      </c>
      <c r="I16" s="8">
        <v>78.1434599156118</v>
      </c>
      <c r="J16" s="8">
        <v>68.223086900129701</v>
      </c>
      <c r="K16" s="8">
        <v>70.896551724137893</v>
      </c>
      <c r="L16" s="8">
        <v>44.205495818399001</v>
      </c>
      <c r="M16" s="8">
        <v>69.142125480153695</v>
      </c>
      <c r="N16" s="8">
        <v>70.370370370370395</v>
      </c>
      <c r="O16" s="8"/>
      <c r="P16" s="13"/>
    </row>
    <row r="17" spans="1:20" ht="15.75" thickBot="1" x14ac:dyDescent="0.3">
      <c r="A17" s="14">
        <v>32</v>
      </c>
      <c r="B17" s="19">
        <v>41.235392320534203</v>
      </c>
      <c r="C17" s="17">
        <v>32.4675324675325</v>
      </c>
      <c r="D17" s="17">
        <v>27.9883381924198</v>
      </c>
      <c r="E17" s="17">
        <v>35.0262697022767</v>
      </c>
      <c r="F17" s="17">
        <v>40.495867768594998</v>
      </c>
      <c r="G17" s="17">
        <v>61.945525291828801</v>
      </c>
      <c r="H17" s="17">
        <v>58.591975775927303</v>
      </c>
      <c r="I17" s="17">
        <v>60.062305295950203</v>
      </c>
      <c r="J17" s="17">
        <v>50.3778337531486</v>
      </c>
      <c r="K17" s="17">
        <v>45.065502183406103</v>
      </c>
      <c r="L17" s="17">
        <v>83.763132760267396</v>
      </c>
      <c r="M17" s="17">
        <v>52.789342214820998</v>
      </c>
      <c r="N17" s="17">
        <v>59.940209267563503</v>
      </c>
      <c r="O17" s="17">
        <v>41.839762611276001</v>
      </c>
      <c r="P17" s="16"/>
    </row>
    <row r="19" spans="1:20" ht="15.75" thickBot="1" x14ac:dyDescent="0.3">
      <c r="A19" s="7" t="s">
        <v>109</v>
      </c>
      <c r="M19" s="7" t="s">
        <v>109</v>
      </c>
    </row>
    <row r="20" spans="1:20" x14ac:dyDescent="0.25">
      <c r="A20" s="9" t="s">
        <v>51</v>
      </c>
      <c r="B20" s="10"/>
      <c r="C20" s="10"/>
      <c r="D20" s="10"/>
      <c r="E20" s="10"/>
      <c r="F20" s="10"/>
      <c r="G20" s="10"/>
      <c r="H20" s="10"/>
      <c r="I20" s="10"/>
      <c r="J20" s="10"/>
      <c r="K20" s="11"/>
      <c r="M20" s="9" t="s">
        <v>51</v>
      </c>
      <c r="N20" s="10"/>
      <c r="O20" s="10"/>
      <c r="P20" s="10"/>
      <c r="Q20" s="10"/>
      <c r="R20" s="10"/>
      <c r="S20" s="10"/>
      <c r="T20" s="11"/>
    </row>
    <row r="21" spans="1:20" x14ac:dyDescent="0.25">
      <c r="A21" s="12" t="s">
        <v>52</v>
      </c>
      <c r="K21" s="13"/>
      <c r="M21" s="12" t="s">
        <v>52</v>
      </c>
      <c r="T21" s="13"/>
    </row>
    <row r="22" spans="1:20" x14ac:dyDescent="0.25">
      <c r="A22" s="12" t="s">
        <v>53</v>
      </c>
      <c r="K22" s="13"/>
      <c r="M22" s="12" t="s">
        <v>53</v>
      </c>
      <c r="T22" s="13"/>
    </row>
    <row r="23" spans="1:20" x14ac:dyDescent="0.25">
      <c r="A23" s="12" t="s">
        <v>54</v>
      </c>
      <c r="K23" s="13"/>
      <c r="M23" s="12" t="s">
        <v>54</v>
      </c>
      <c r="T23" s="13"/>
    </row>
    <row r="24" spans="1:20" x14ac:dyDescent="0.25">
      <c r="A24" s="12" t="s">
        <v>55</v>
      </c>
      <c r="K24" s="13"/>
      <c r="M24" s="12" t="s">
        <v>55</v>
      </c>
      <c r="T24" s="13"/>
    </row>
    <row r="25" spans="1:20" x14ac:dyDescent="0.25">
      <c r="A25" s="12"/>
      <c r="K25" s="13"/>
      <c r="M25" s="12"/>
      <c r="T25" s="13"/>
    </row>
    <row r="26" spans="1:20" x14ac:dyDescent="0.25">
      <c r="A26" s="12" t="s">
        <v>56</v>
      </c>
      <c r="K26" s="13"/>
      <c r="M26" s="12" t="s">
        <v>56</v>
      </c>
      <c r="T26" s="13"/>
    </row>
    <row r="27" spans="1:20" x14ac:dyDescent="0.25">
      <c r="A27" s="12" t="s">
        <v>57</v>
      </c>
      <c r="K27" s="13"/>
      <c r="M27" s="12" t="s">
        <v>57</v>
      </c>
      <c r="T27" s="13"/>
    </row>
    <row r="28" spans="1:20" x14ac:dyDescent="0.25">
      <c r="A28" s="12" t="s">
        <v>58</v>
      </c>
      <c r="K28" s="13"/>
      <c r="M28" s="12" t="s">
        <v>58</v>
      </c>
      <c r="T28" s="13"/>
    </row>
    <row r="29" spans="1:20" x14ac:dyDescent="0.25">
      <c r="A29" s="12" t="s">
        <v>59</v>
      </c>
      <c r="K29" s="13"/>
      <c r="M29" s="12" t="s">
        <v>59</v>
      </c>
      <c r="T29" s="13"/>
    </row>
    <row r="30" spans="1:20" x14ac:dyDescent="0.25">
      <c r="A30" s="12"/>
      <c r="K30" s="13"/>
      <c r="M30" s="12"/>
      <c r="T30" s="13"/>
    </row>
    <row r="31" spans="1:20" x14ac:dyDescent="0.25">
      <c r="A31" s="12" t="s">
        <v>60</v>
      </c>
      <c r="K31" s="13"/>
      <c r="M31" s="12" t="s">
        <v>60</v>
      </c>
      <c r="T31" s="13"/>
    </row>
    <row r="32" spans="1:20" x14ac:dyDescent="0.25">
      <c r="A32" s="12" t="s">
        <v>61</v>
      </c>
      <c r="B32" s="7" t="s">
        <v>62</v>
      </c>
      <c r="C32" s="7" t="s">
        <v>63</v>
      </c>
      <c r="K32" s="13"/>
      <c r="M32" s="12" t="s">
        <v>61</v>
      </c>
      <c r="N32" s="7" t="s">
        <v>62</v>
      </c>
      <c r="O32" s="7" t="s">
        <v>63</v>
      </c>
      <c r="T32" s="13"/>
    </row>
    <row r="33" spans="1:20" x14ac:dyDescent="0.25">
      <c r="A33" s="12" t="s">
        <v>0</v>
      </c>
      <c r="B33" s="7" t="s">
        <v>65</v>
      </c>
      <c r="C33" s="7">
        <v>3</v>
      </c>
      <c r="K33" s="13"/>
      <c r="M33" s="12" t="s">
        <v>0</v>
      </c>
      <c r="N33" s="7" t="s">
        <v>65</v>
      </c>
      <c r="O33" s="7">
        <v>3</v>
      </c>
      <c r="T33" s="13"/>
    </row>
    <row r="34" spans="1:20" x14ac:dyDescent="0.25">
      <c r="A34" s="12"/>
      <c r="K34" s="13"/>
      <c r="M34" s="12"/>
      <c r="T34" s="13"/>
    </row>
    <row r="35" spans="1:20" ht="15.75" thickBot="1" x14ac:dyDescent="0.3">
      <c r="A35" s="12" t="s">
        <v>84</v>
      </c>
      <c r="K35" s="13"/>
      <c r="M35" s="12" t="s">
        <v>66</v>
      </c>
      <c r="T35" s="13"/>
    </row>
    <row r="36" spans="1:20" ht="15.75" thickBot="1" x14ac:dyDescent="0.3">
      <c r="A36" s="9"/>
      <c r="B36" s="10" t="s">
        <v>85</v>
      </c>
      <c r="C36" s="10" t="s">
        <v>67</v>
      </c>
      <c r="D36" s="10" t="s">
        <v>67</v>
      </c>
      <c r="E36" s="10" t="s">
        <v>86</v>
      </c>
      <c r="F36" s="10" t="s">
        <v>68</v>
      </c>
      <c r="G36" s="11" t="s">
        <v>69</v>
      </c>
      <c r="K36" s="13"/>
      <c r="M36" s="12" t="s">
        <v>107</v>
      </c>
      <c r="T36" s="13"/>
    </row>
    <row r="37" spans="1:20" x14ac:dyDescent="0.25">
      <c r="A37" s="12" t="s">
        <v>87</v>
      </c>
      <c r="B37" s="7" t="s">
        <v>88</v>
      </c>
      <c r="C37" s="7" t="s">
        <v>89</v>
      </c>
      <c r="D37" s="7" t="s">
        <v>90</v>
      </c>
      <c r="E37" s="7" t="s">
        <v>91</v>
      </c>
      <c r="F37" s="7" t="s">
        <v>72</v>
      </c>
      <c r="G37" s="13" t="s">
        <v>73</v>
      </c>
      <c r="K37" s="13"/>
      <c r="M37" s="9"/>
      <c r="N37" s="10" t="s">
        <v>67</v>
      </c>
      <c r="O37" s="10" t="s">
        <v>68</v>
      </c>
      <c r="P37" s="11" t="s">
        <v>69</v>
      </c>
      <c r="T37" s="13"/>
    </row>
    <row r="38" spans="1:20" x14ac:dyDescent="0.25">
      <c r="A38" s="23" t="s">
        <v>64</v>
      </c>
      <c r="B38" s="21">
        <v>2</v>
      </c>
      <c r="C38" s="21">
        <v>4241.7</v>
      </c>
      <c r="D38" s="21">
        <v>2120.8000000000002</v>
      </c>
      <c r="E38" s="21">
        <v>3.8041</v>
      </c>
      <c r="F38" s="21">
        <v>7.0000000000000001E-3</v>
      </c>
      <c r="G38" s="22">
        <v>995</v>
      </c>
      <c r="K38" s="13"/>
      <c r="M38" s="24" t="s">
        <v>70</v>
      </c>
      <c r="N38" s="25" t="s">
        <v>71</v>
      </c>
      <c r="O38" s="25" t="s">
        <v>72</v>
      </c>
      <c r="P38" s="26" t="s">
        <v>73</v>
      </c>
      <c r="T38" s="13"/>
    </row>
    <row r="39" spans="1:20" x14ac:dyDescent="0.25">
      <c r="A39" s="12" t="s">
        <v>92</v>
      </c>
      <c r="B39" s="7">
        <v>12</v>
      </c>
      <c r="C39" s="7">
        <v>6690.2</v>
      </c>
      <c r="D39" s="7">
        <v>557.52</v>
      </c>
      <c r="E39" s="7" t="s">
        <v>86</v>
      </c>
      <c r="F39" s="7" t="s">
        <v>68</v>
      </c>
      <c r="G39" s="13" t="s">
        <v>67</v>
      </c>
      <c r="K39" s="13"/>
      <c r="M39" s="12" t="s">
        <v>74</v>
      </c>
      <c r="N39" s="7">
        <v>2.4241999999999999</v>
      </c>
      <c r="O39" s="7">
        <v>8.0000000000000002E-3</v>
      </c>
      <c r="P39" s="13">
        <v>126</v>
      </c>
      <c r="T39" s="13"/>
    </row>
    <row r="40" spans="1:20" ht="15.75" thickBot="1" x14ac:dyDescent="0.3">
      <c r="A40" s="14" t="s">
        <v>93</v>
      </c>
      <c r="B40" s="15">
        <v>14</v>
      </c>
      <c r="C40" s="15">
        <v>10932</v>
      </c>
      <c r="D40" s="15" t="s">
        <v>67</v>
      </c>
      <c r="E40" s="15" t="s">
        <v>86</v>
      </c>
      <c r="F40" s="15" t="s">
        <v>68</v>
      </c>
      <c r="G40" s="16" t="s">
        <v>67</v>
      </c>
      <c r="K40" s="13"/>
      <c r="M40" s="12" t="s">
        <v>75</v>
      </c>
      <c r="N40" s="7">
        <v>2.3052000000000001</v>
      </c>
      <c r="O40" s="7">
        <v>0.01</v>
      </c>
      <c r="P40" s="13">
        <v>126</v>
      </c>
      <c r="T40" s="13"/>
    </row>
    <row r="41" spans="1:20" ht="15.75" thickBot="1" x14ac:dyDescent="0.3">
      <c r="A41" s="12"/>
      <c r="K41" s="13"/>
      <c r="M41" s="14" t="s">
        <v>76</v>
      </c>
      <c r="N41" s="15">
        <v>1.0571999999999999</v>
      </c>
      <c r="O41" s="15">
        <v>0.36599999999999999</v>
      </c>
      <c r="P41" s="16">
        <v>126</v>
      </c>
      <c r="T41" s="13"/>
    </row>
    <row r="42" spans="1:20" x14ac:dyDescent="0.25">
      <c r="A42" s="12" t="s">
        <v>94</v>
      </c>
      <c r="K42" s="13"/>
      <c r="M42" s="12"/>
      <c r="T42" s="13"/>
    </row>
    <row r="43" spans="1:20" x14ac:dyDescent="0.25">
      <c r="A43" s="12" t="s">
        <v>87</v>
      </c>
      <c r="B43" s="7" t="s">
        <v>95</v>
      </c>
      <c r="K43" s="13"/>
      <c r="M43" s="12" t="s">
        <v>77</v>
      </c>
      <c r="T43" s="13"/>
    </row>
    <row r="44" spans="1:20" x14ac:dyDescent="0.25">
      <c r="A44" s="12" t="s">
        <v>64</v>
      </c>
      <c r="B44" s="7" t="s">
        <v>112</v>
      </c>
      <c r="K44" s="13"/>
      <c r="M44" s="12" t="s">
        <v>70</v>
      </c>
      <c r="N44" s="7" t="s">
        <v>78</v>
      </c>
      <c r="O44" s="7" t="s">
        <v>79</v>
      </c>
      <c r="T44" s="13"/>
    </row>
    <row r="45" spans="1:20" x14ac:dyDescent="0.25">
      <c r="A45" s="12" t="s">
        <v>92</v>
      </c>
      <c r="B45" s="7" t="s">
        <v>97</v>
      </c>
      <c r="K45" s="13"/>
      <c r="M45" s="12" t="s">
        <v>74</v>
      </c>
      <c r="N45" s="7" t="s">
        <v>80</v>
      </c>
      <c r="O45" s="7">
        <v>8</v>
      </c>
      <c r="T45" s="13"/>
    </row>
    <row r="46" spans="1:20" x14ac:dyDescent="0.25">
      <c r="A46" s="12"/>
      <c r="K46" s="13"/>
      <c r="M46" s="12" t="s">
        <v>75</v>
      </c>
      <c r="N46" s="7" t="s">
        <v>80</v>
      </c>
      <c r="O46" s="7">
        <v>8</v>
      </c>
      <c r="T46" s="13"/>
    </row>
    <row r="47" spans="1:20" x14ac:dyDescent="0.25">
      <c r="A47" s="12" t="s">
        <v>98</v>
      </c>
      <c r="K47" s="13"/>
      <c r="M47" s="12" t="s">
        <v>76</v>
      </c>
      <c r="N47" s="7" t="s">
        <v>80</v>
      </c>
      <c r="O47" s="7">
        <v>8</v>
      </c>
      <c r="T47" s="13"/>
    </row>
    <row r="48" spans="1:20" x14ac:dyDescent="0.25">
      <c r="A48" s="12" t="s">
        <v>87</v>
      </c>
      <c r="B48" s="7" t="s">
        <v>99</v>
      </c>
      <c r="C48" s="7" t="s">
        <v>78</v>
      </c>
      <c r="D48" s="7" t="s">
        <v>100</v>
      </c>
      <c r="E48" s="7" t="s">
        <v>79</v>
      </c>
      <c r="K48" s="13"/>
      <c r="M48" s="12"/>
      <c r="T48" s="13"/>
    </row>
    <row r="49" spans="1:20" x14ac:dyDescent="0.25">
      <c r="A49" s="12" t="s">
        <v>64</v>
      </c>
      <c r="B49" s="7" t="s">
        <v>113</v>
      </c>
      <c r="C49" s="7" t="s">
        <v>80</v>
      </c>
      <c r="D49" s="7">
        <v>2</v>
      </c>
      <c r="E49" s="7">
        <v>12</v>
      </c>
      <c r="K49" s="13"/>
      <c r="M49" s="12" t="s">
        <v>81</v>
      </c>
      <c r="T49" s="13"/>
    </row>
    <row r="50" spans="1:20" x14ac:dyDescent="0.25">
      <c r="A50" s="12"/>
      <c r="K50" s="13"/>
      <c r="M50" s="12"/>
      <c r="N50" s="7" t="s">
        <v>82</v>
      </c>
      <c r="O50" s="7" t="s">
        <v>5</v>
      </c>
      <c r="P50" s="7" t="s">
        <v>6</v>
      </c>
      <c r="T50" s="13"/>
    </row>
    <row r="51" spans="1:20" x14ac:dyDescent="0.25">
      <c r="A51" s="12" t="s">
        <v>102</v>
      </c>
      <c r="K51" s="13"/>
      <c r="M51" s="12" t="s">
        <v>4</v>
      </c>
      <c r="N51" s="7">
        <v>75.998999999999995</v>
      </c>
      <c r="O51" s="7" t="s">
        <v>68</v>
      </c>
      <c r="P51" s="7" t="s">
        <v>68</v>
      </c>
      <c r="T51" s="13"/>
    </row>
    <row r="52" spans="1:20" x14ac:dyDescent="0.25">
      <c r="A52" s="12" t="s">
        <v>87</v>
      </c>
      <c r="B52" s="7" t="s">
        <v>103</v>
      </c>
      <c r="C52" s="7" t="s">
        <v>104</v>
      </c>
      <c r="K52" s="13"/>
      <c r="M52" s="12" t="s">
        <v>5</v>
      </c>
      <c r="N52" s="7">
        <v>62.741</v>
      </c>
      <c r="O52" s="7">
        <v>73.971999999999994</v>
      </c>
      <c r="P52" s="7" t="s">
        <v>68</v>
      </c>
      <c r="T52" s="13"/>
    </row>
    <row r="53" spans="1:20" x14ac:dyDescent="0.25">
      <c r="A53" s="12" t="s">
        <v>114</v>
      </c>
      <c r="B53" s="7">
        <v>312.67</v>
      </c>
      <c r="C53" s="7">
        <v>17.681999999999999</v>
      </c>
      <c r="K53" s="13"/>
      <c r="M53" s="12" t="s">
        <v>6</v>
      </c>
      <c r="N53" s="7">
        <v>54.81</v>
      </c>
      <c r="O53" s="7">
        <v>67.06</v>
      </c>
      <c r="P53" s="7">
        <v>59.984999999999999</v>
      </c>
      <c r="T53" s="13"/>
    </row>
    <row r="54" spans="1:20" ht="15.75" thickBot="1" x14ac:dyDescent="0.3">
      <c r="A54" s="14" t="s">
        <v>106</v>
      </c>
      <c r="B54" s="15">
        <v>557.52</v>
      </c>
      <c r="C54" s="15">
        <v>23.611999999999998</v>
      </c>
      <c r="D54" s="15"/>
      <c r="E54" s="15"/>
      <c r="F54" s="15"/>
      <c r="G54" s="15"/>
      <c r="H54" s="15"/>
      <c r="I54" s="15"/>
      <c r="J54" s="15"/>
      <c r="K54" s="16"/>
      <c r="M54" s="14"/>
      <c r="N54" s="15"/>
      <c r="O54" s="15"/>
      <c r="P54" s="15"/>
      <c r="Q54" s="15"/>
      <c r="R54" s="15"/>
      <c r="S54" s="15"/>
      <c r="T54" s="16"/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"/>
  <sheetViews>
    <sheetView topLeftCell="T1" workbookViewId="0">
      <selection activeCell="AB23" sqref="AB23"/>
    </sheetView>
  </sheetViews>
  <sheetFormatPr defaultRowHeight="22.5" customHeight="1" x14ac:dyDescent="0.25"/>
  <cols>
    <col min="1" max="1" width="10" bestFit="1" customWidth="1"/>
    <col min="2" max="2" width="5" bestFit="1" customWidth="1"/>
    <col min="3" max="3" width="10.28515625" bestFit="1" customWidth="1"/>
    <col min="4" max="4" width="7.7109375" bestFit="1" customWidth="1"/>
    <col min="5" max="5" width="10.140625" bestFit="1" customWidth="1"/>
    <col min="6" max="6" width="9.7109375" bestFit="1" customWidth="1"/>
    <col min="7" max="7" width="11.5703125" bestFit="1" customWidth="1"/>
    <col min="8" max="8" width="12.28515625" bestFit="1" customWidth="1"/>
    <col min="9" max="9" width="8.140625" bestFit="1" customWidth="1"/>
    <col min="10" max="10" width="10.140625" bestFit="1" customWidth="1"/>
    <col min="11" max="11" width="16.28515625" bestFit="1" customWidth="1"/>
    <col min="12" max="12" width="16.5703125" bestFit="1" customWidth="1"/>
    <col min="13" max="13" width="17" bestFit="1" customWidth="1"/>
    <col min="14" max="14" width="11.5703125" bestFit="1" customWidth="1"/>
    <col min="15" max="15" width="17.7109375" bestFit="1" customWidth="1"/>
    <col min="16" max="16" width="10.28515625" bestFit="1" customWidth="1"/>
    <col min="17" max="17" width="8.5703125" bestFit="1" customWidth="1"/>
    <col min="18" max="18" width="19.85546875" bestFit="1" customWidth="1"/>
    <col min="19" max="19" width="24.28515625" bestFit="1" customWidth="1"/>
    <col min="20" max="20" width="23.5703125" bestFit="1" customWidth="1"/>
    <col min="21" max="21" width="14.5703125" bestFit="1" customWidth="1"/>
    <col min="22" max="22" width="19.7109375" bestFit="1" customWidth="1"/>
    <col min="23" max="23" width="16.85546875" bestFit="1" customWidth="1"/>
    <col min="24" max="24" width="17.42578125" bestFit="1" customWidth="1"/>
    <col min="25" max="25" width="4.5703125" bestFit="1" customWidth="1"/>
    <col min="26" max="26" width="12.85546875" bestFit="1" customWidth="1"/>
    <col min="27" max="27" width="15.28515625" bestFit="1" customWidth="1"/>
    <col min="28" max="28" width="15.42578125" bestFit="1" customWidth="1"/>
    <col min="29" max="29" width="14.42578125" bestFit="1" customWidth="1"/>
    <col min="30" max="30" width="11.28515625" bestFit="1" customWidth="1"/>
    <col min="31" max="31" width="17.28515625" bestFit="1" customWidth="1"/>
    <col min="32" max="32" width="16.5703125" bestFit="1" customWidth="1"/>
    <col min="33" max="33" width="10.7109375" bestFit="1" customWidth="1"/>
    <col min="34" max="34" width="15.140625" bestFit="1" customWidth="1"/>
    <col min="35" max="35" width="9.7109375" bestFit="1" customWidth="1"/>
    <col min="36" max="36" width="8.140625" bestFit="1" customWidth="1"/>
    <col min="37" max="38" width="7" bestFit="1" customWidth="1"/>
    <col min="39" max="41" width="8" bestFit="1" customWidth="1"/>
    <col min="42" max="42" width="13.5703125" bestFit="1" customWidth="1"/>
    <col min="43" max="44" width="7.42578125" bestFit="1" customWidth="1"/>
    <col min="45" max="47" width="8.42578125" bestFit="1" customWidth="1"/>
    <col min="48" max="48" width="10.28515625" bestFit="1" customWidth="1"/>
    <col min="49" max="49" width="10" bestFit="1" customWidth="1"/>
  </cols>
  <sheetData>
    <row r="1" spans="1:49" ht="22.5" customHeight="1" x14ac:dyDescent="0.25">
      <c r="A1" s="27" t="s">
        <v>117</v>
      </c>
      <c r="B1" s="27" t="s">
        <v>118</v>
      </c>
      <c r="C1" s="27" t="s">
        <v>119</v>
      </c>
      <c r="D1" s="27" t="s">
        <v>120</v>
      </c>
      <c r="E1" s="27" t="s">
        <v>121</v>
      </c>
      <c r="F1" s="27" t="s">
        <v>122</v>
      </c>
      <c r="G1" s="27" t="s">
        <v>123</v>
      </c>
      <c r="H1" s="27" t="s">
        <v>124</v>
      </c>
      <c r="I1" s="27" t="s">
        <v>125</v>
      </c>
      <c r="J1" s="27" t="s">
        <v>126</v>
      </c>
      <c r="K1" s="27" t="s">
        <v>127</v>
      </c>
      <c r="L1" s="27" t="s">
        <v>128</v>
      </c>
      <c r="M1" s="27" t="s">
        <v>129</v>
      </c>
      <c r="N1" s="27" t="s">
        <v>130</v>
      </c>
      <c r="O1" s="27" t="s">
        <v>131</v>
      </c>
      <c r="P1" s="27" t="s">
        <v>132</v>
      </c>
      <c r="Q1" s="27" t="s">
        <v>133</v>
      </c>
      <c r="R1" s="27" t="s">
        <v>134</v>
      </c>
      <c r="S1" s="27" t="s">
        <v>135</v>
      </c>
      <c r="T1" s="27" t="s">
        <v>136</v>
      </c>
      <c r="U1" s="27" t="s">
        <v>137</v>
      </c>
      <c r="V1" s="27" t="s">
        <v>138</v>
      </c>
      <c r="W1" s="27" t="s">
        <v>139</v>
      </c>
      <c r="X1" s="27" t="s">
        <v>140</v>
      </c>
      <c r="Y1" s="27" t="s">
        <v>141</v>
      </c>
      <c r="Z1" s="27" t="s">
        <v>142</v>
      </c>
      <c r="AA1" s="27" t="s">
        <v>143</v>
      </c>
      <c r="AB1" s="27" t="s">
        <v>144</v>
      </c>
      <c r="AC1" s="27" t="s">
        <v>145</v>
      </c>
      <c r="AD1" s="27" t="s">
        <v>146</v>
      </c>
      <c r="AE1" s="27" t="s">
        <v>147</v>
      </c>
      <c r="AF1" s="27" t="s">
        <v>148</v>
      </c>
      <c r="AG1" s="27" t="s">
        <v>149</v>
      </c>
      <c r="AH1" s="27" t="s">
        <v>150</v>
      </c>
      <c r="AI1" s="27" t="s">
        <v>151</v>
      </c>
      <c r="AJ1" s="27" t="s">
        <v>152</v>
      </c>
      <c r="AK1" s="27" t="s">
        <v>153</v>
      </c>
      <c r="AL1" s="27" t="s">
        <v>154</v>
      </c>
      <c r="AM1" s="27" t="s">
        <v>155</v>
      </c>
      <c r="AN1" s="27" t="s">
        <v>156</v>
      </c>
      <c r="AO1" s="27" t="s">
        <v>157</v>
      </c>
      <c r="AP1" s="27" t="s">
        <v>158</v>
      </c>
      <c r="AQ1" s="27" t="s">
        <v>159</v>
      </c>
      <c r="AR1" s="27" t="s">
        <v>160</v>
      </c>
      <c r="AS1" s="27" t="s">
        <v>161</v>
      </c>
      <c r="AT1" s="27" t="s">
        <v>162</v>
      </c>
      <c r="AU1" s="27" t="s">
        <v>163</v>
      </c>
      <c r="AV1" s="27" t="s">
        <v>164</v>
      </c>
      <c r="AW1" s="27" t="s">
        <v>165</v>
      </c>
    </row>
    <row r="2" spans="1:49" ht="22.5" customHeight="1" x14ac:dyDescent="0.25">
      <c r="A2" s="28">
        <v>43003</v>
      </c>
      <c r="B2" s="29" t="s">
        <v>166</v>
      </c>
      <c r="C2" s="28">
        <v>0.44185185185185188</v>
      </c>
      <c r="D2" s="29" t="s">
        <v>167</v>
      </c>
      <c r="E2" s="29" t="s">
        <v>168</v>
      </c>
      <c r="F2" s="29" t="s">
        <v>169</v>
      </c>
      <c r="G2" s="30">
        <v>26.943301666666667</v>
      </c>
      <c r="H2" s="30">
        <v>-80.121856666666673</v>
      </c>
      <c r="I2" s="30">
        <v>0.3</v>
      </c>
      <c r="J2" s="29" t="s">
        <v>170</v>
      </c>
      <c r="K2" s="30">
        <v>97</v>
      </c>
      <c r="L2" s="30">
        <v>7.1</v>
      </c>
      <c r="M2" s="30">
        <v>8.5</v>
      </c>
      <c r="N2" s="30">
        <v>65</v>
      </c>
      <c r="O2" s="30">
        <v>633</v>
      </c>
      <c r="P2" s="30">
        <v>43.5</v>
      </c>
      <c r="Q2" s="30">
        <v>3.41</v>
      </c>
      <c r="R2" s="31"/>
      <c r="S2" s="30">
        <v>20</v>
      </c>
      <c r="T2" s="30">
        <v>63</v>
      </c>
      <c r="U2" s="30">
        <v>0.12</v>
      </c>
      <c r="V2" s="30">
        <v>2.8000000000000001E-2</v>
      </c>
      <c r="W2" s="30">
        <v>0.78</v>
      </c>
      <c r="X2" s="30">
        <v>1.7999999999999999E-2</v>
      </c>
      <c r="Y2" s="30">
        <v>6.78</v>
      </c>
      <c r="Z2" s="30">
        <v>0.3</v>
      </c>
      <c r="AA2" s="30">
        <v>1.2</v>
      </c>
      <c r="AB2" s="30">
        <v>27.9</v>
      </c>
      <c r="AC2" s="30">
        <v>0.9</v>
      </c>
      <c r="AD2" s="30">
        <v>12</v>
      </c>
      <c r="AE2" s="30">
        <v>0.92800000000000005</v>
      </c>
      <c r="AF2" s="30">
        <v>3.3000000000000002E-2</v>
      </c>
      <c r="AG2" s="30">
        <v>2.4</v>
      </c>
      <c r="AH2" s="30">
        <v>1.5</v>
      </c>
      <c r="AI2" s="32">
        <v>43003</v>
      </c>
      <c r="AJ2" s="30">
        <v>0</v>
      </c>
      <c r="AK2" s="29" t="s">
        <v>171</v>
      </c>
      <c r="AL2" s="29" t="s">
        <v>172</v>
      </c>
      <c r="AM2" s="29" t="s">
        <v>173</v>
      </c>
      <c r="AN2" s="29" t="s">
        <v>174</v>
      </c>
      <c r="AO2" s="29" t="s">
        <v>175</v>
      </c>
      <c r="AP2" s="30">
        <v>45</v>
      </c>
      <c r="AQ2" s="29" t="s">
        <v>176</v>
      </c>
      <c r="AR2" s="29" t="s">
        <v>177</v>
      </c>
      <c r="AS2" s="29" t="s">
        <v>178</v>
      </c>
      <c r="AT2" s="29" t="s">
        <v>179</v>
      </c>
      <c r="AU2" s="29" t="s">
        <v>180</v>
      </c>
      <c r="AV2" s="30">
        <v>0</v>
      </c>
      <c r="AW2" s="30">
        <v>195.23</v>
      </c>
    </row>
    <row r="3" spans="1:49" ht="22.5" customHeight="1" x14ac:dyDescent="0.25">
      <c r="A3" s="28">
        <v>43017</v>
      </c>
      <c r="B3" s="29" t="s">
        <v>166</v>
      </c>
      <c r="C3" s="28">
        <v>0.40767361111111106</v>
      </c>
      <c r="D3" s="29" t="s">
        <v>167</v>
      </c>
      <c r="E3" s="29" t="s">
        <v>168</v>
      </c>
      <c r="F3" s="29" t="s">
        <v>169</v>
      </c>
      <c r="G3" s="30">
        <v>26.943301666666667</v>
      </c>
      <c r="H3" s="30">
        <v>-80.121856666666673</v>
      </c>
      <c r="I3" s="30">
        <v>0.3</v>
      </c>
      <c r="J3" s="29" t="s">
        <v>170</v>
      </c>
      <c r="K3" s="30">
        <v>61</v>
      </c>
      <c r="L3" s="30">
        <v>4.4000000000000004</v>
      </c>
      <c r="M3" s="30">
        <v>6</v>
      </c>
      <c r="N3" s="30">
        <v>100</v>
      </c>
      <c r="O3" s="30">
        <v>925.3</v>
      </c>
      <c r="P3" s="30">
        <v>95.7</v>
      </c>
      <c r="Q3" s="30">
        <v>7.3</v>
      </c>
      <c r="R3" s="31"/>
      <c r="S3" s="30">
        <v>41</v>
      </c>
      <c r="T3" s="30">
        <v>156</v>
      </c>
      <c r="U3" s="30">
        <v>0.09</v>
      </c>
      <c r="V3" s="30">
        <v>1.7999999999999999E-2</v>
      </c>
      <c r="W3" s="30">
        <v>0.91</v>
      </c>
      <c r="X3" s="30">
        <v>5.0000000000000001E-3</v>
      </c>
      <c r="Y3" s="30">
        <v>8.0299999999999994</v>
      </c>
      <c r="Z3" s="30">
        <v>0.5</v>
      </c>
      <c r="AA3" s="30">
        <v>1.2</v>
      </c>
      <c r="AB3" s="30">
        <v>29.3</v>
      </c>
      <c r="AC3" s="30">
        <v>1</v>
      </c>
      <c r="AD3" s="30">
        <v>12.6</v>
      </c>
      <c r="AE3" s="30">
        <v>1.018</v>
      </c>
      <c r="AF3" s="30">
        <v>4.4999999999999998E-2</v>
      </c>
      <c r="AG3" s="30">
        <v>3.3</v>
      </c>
      <c r="AH3" s="30">
        <v>2.6</v>
      </c>
      <c r="AI3" s="31"/>
      <c r="AJ3" s="31"/>
      <c r="AK3" s="29" t="s">
        <v>181</v>
      </c>
      <c r="AL3" s="29" t="s">
        <v>181</v>
      </c>
      <c r="AM3" s="29" t="s">
        <v>181</v>
      </c>
      <c r="AN3" s="29" t="s">
        <v>181</v>
      </c>
      <c r="AO3" s="29" t="s">
        <v>181</v>
      </c>
      <c r="AP3" s="31"/>
      <c r="AQ3" s="29" t="s">
        <v>181</v>
      </c>
      <c r="AR3" s="29" t="s">
        <v>181</v>
      </c>
      <c r="AS3" s="29" t="s">
        <v>181</v>
      </c>
      <c r="AT3" s="29" t="s">
        <v>181</v>
      </c>
      <c r="AU3" s="29" t="s">
        <v>181</v>
      </c>
      <c r="AV3" s="31"/>
      <c r="AW3" s="31"/>
    </row>
    <row r="4" spans="1:49" ht="22.5" customHeight="1" x14ac:dyDescent="0.25">
      <c r="A4" s="28"/>
      <c r="B4" s="29"/>
      <c r="C4" s="28"/>
      <c r="D4" s="29"/>
      <c r="E4" s="29"/>
      <c r="F4" s="29"/>
      <c r="G4" s="30"/>
      <c r="H4" s="30"/>
      <c r="I4" s="30"/>
      <c r="J4" s="29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E4" s="31"/>
      <c r="AF4" s="31"/>
      <c r="AG4" s="31"/>
      <c r="AH4" s="31"/>
      <c r="AI4" s="31"/>
      <c r="AJ4" s="31"/>
      <c r="AK4" s="29"/>
      <c r="AL4" s="29"/>
      <c r="AM4" s="29"/>
      <c r="AN4" s="29"/>
      <c r="AO4" s="29"/>
      <c r="AP4" s="31"/>
      <c r="AQ4" s="29"/>
      <c r="AR4" s="29"/>
      <c r="AS4" s="29"/>
      <c r="AT4" s="29"/>
      <c r="AU4" s="29"/>
      <c r="AV4" s="31"/>
      <c r="AW4" s="3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90"/>
  <sheetViews>
    <sheetView tabSelected="1" topLeftCell="A2" workbookViewId="0">
      <selection activeCell="K2" sqref="K1:K1048576"/>
    </sheetView>
  </sheetViews>
  <sheetFormatPr defaultRowHeight="15" x14ac:dyDescent="0.25"/>
  <cols>
    <col min="1" max="1" width="11.28515625" style="4" bestFit="1" customWidth="1"/>
    <col min="2" max="2" width="12" bestFit="1" customWidth="1"/>
    <col min="3" max="3" width="7.42578125" bestFit="1" customWidth="1"/>
    <col min="4" max="4" width="13.42578125" bestFit="1" customWidth="1"/>
    <col min="5" max="5" width="9.28515625" bestFit="1" customWidth="1"/>
    <col min="6" max="6" width="8.7109375" bestFit="1" customWidth="1"/>
    <col min="9" max="9" width="14.28515625" style="44" bestFit="1" customWidth="1"/>
    <col min="10" max="10" width="10.7109375" style="44" bestFit="1" customWidth="1"/>
    <col min="11" max="11" width="11.7109375" style="44" bestFit="1" customWidth="1"/>
  </cols>
  <sheetData>
    <row r="1" spans="1:11" ht="15.75" x14ac:dyDescent="0.25">
      <c r="A1" s="33" t="s">
        <v>182</v>
      </c>
      <c r="B1" s="34" t="s">
        <v>183</v>
      </c>
      <c r="C1" s="35" t="s">
        <v>184</v>
      </c>
      <c r="D1" s="36" t="s">
        <v>185</v>
      </c>
      <c r="E1" s="37" t="s">
        <v>186</v>
      </c>
      <c r="F1" s="37" t="s">
        <v>187</v>
      </c>
      <c r="G1" s="38"/>
    </row>
    <row r="2" spans="1:11" ht="15.75" x14ac:dyDescent="0.25">
      <c r="A2" s="33" t="s">
        <v>188</v>
      </c>
      <c r="B2" s="34" t="s">
        <v>189</v>
      </c>
      <c r="C2" s="35" t="s">
        <v>190</v>
      </c>
      <c r="D2" s="36" t="s">
        <v>191</v>
      </c>
      <c r="E2" s="37" t="s">
        <v>192</v>
      </c>
      <c r="F2" s="39" t="s">
        <v>193</v>
      </c>
      <c r="G2" s="38"/>
      <c r="I2" s="44" t="s">
        <v>194</v>
      </c>
      <c r="J2" s="44" t="s">
        <v>195</v>
      </c>
      <c r="K2" s="44" t="s">
        <v>196</v>
      </c>
    </row>
    <row r="3" spans="1:11" ht="15.75" x14ac:dyDescent="0.25">
      <c r="A3" s="40">
        <v>42991</v>
      </c>
      <c r="B3" s="41">
        <v>0.41675925925925927</v>
      </c>
      <c r="C3" s="42">
        <v>29</v>
      </c>
      <c r="D3" s="43">
        <v>4801</v>
      </c>
      <c r="E3" s="42">
        <v>2.5499999999999998</v>
      </c>
      <c r="F3" s="42">
        <v>0.36499999999999999</v>
      </c>
      <c r="I3" s="44">
        <v>28.909944196428537</v>
      </c>
      <c r="J3" s="44">
        <v>31.96</v>
      </c>
      <c r="K3" s="44">
        <v>31.96</v>
      </c>
    </row>
    <row r="4" spans="1:11" ht="15.75" x14ac:dyDescent="0.25">
      <c r="A4" s="40">
        <v>42991</v>
      </c>
      <c r="B4" s="41">
        <v>0.42717592592592596</v>
      </c>
      <c r="C4" s="42">
        <v>29.06</v>
      </c>
      <c r="D4" s="43">
        <v>4795</v>
      </c>
      <c r="E4" s="42">
        <v>2.5499999999999998</v>
      </c>
      <c r="F4" s="42">
        <v>0.377</v>
      </c>
    </row>
    <row r="5" spans="1:11" ht="15.75" x14ac:dyDescent="0.25">
      <c r="A5" s="40">
        <v>42991</v>
      </c>
      <c r="B5" s="41">
        <v>0.43759259259259259</v>
      </c>
      <c r="C5" s="42">
        <v>29.14</v>
      </c>
      <c r="D5" s="43">
        <v>4821</v>
      </c>
      <c r="E5" s="42">
        <v>2.56</v>
      </c>
      <c r="F5" s="42">
        <v>0.40699999999999997</v>
      </c>
    </row>
    <row r="6" spans="1:11" ht="15.75" x14ac:dyDescent="0.25">
      <c r="A6" s="40">
        <v>42991</v>
      </c>
      <c r="B6" s="41">
        <v>0.44800925925925927</v>
      </c>
      <c r="C6" s="42">
        <v>29.19</v>
      </c>
      <c r="D6" s="43">
        <v>5038</v>
      </c>
      <c r="E6" s="42">
        <v>2.69</v>
      </c>
      <c r="F6" s="42">
        <v>0.442</v>
      </c>
    </row>
    <row r="7" spans="1:11" ht="15.75" x14ac:dyDescent="0.25">
      <c r="A7" s="40">
        <v>42991</v>
      </c>
      <c r="B7" s="41">
        <v>0.45842592592592596</v>
      </c>
      <c r="C7" s="42">
        <v>29.19</v>
      </c>
      <c r="D7" s="43">
        <v>5237</v>
      </c>
      <c r="E7" s="42">
        <v>2.8</v>
      </c>
      <c r="F7" s="42">
        <v>0.47899999999999998</v>
      </c>
    </row>
    <row r="8" spans="1:11" ht="15.75" x14ac:dyDescent="0.25">
      <c r="A8" s="40">
        <v>42991</v>
      </c>
      <c r="B8" s="41">
        <v>0.46884259259259259</v>
      </c>
      <c r="C8" s="42">
        <v>29.19</v>
      </c>
      <c r="D8" s="43">
        <v>5705</v>
      </c>
      <c r="E8" s="42">
        <v>3.07</v>
      </c>
      <c r="F8" s="42">
        <v>0.51700000000000002</v>
      </c>
    </row>
    <row r="9" spans="1:11" ht="15.75" x14ac:dyDescent="0.25">
      <c r="A9" s="40">
        <v>42991</v>
      </c>
      <c r="B9" s="41">
        <v>0.47925925925925927</v>
      </c>
      <c r="C9" s="42">
        <v>29.25</v>
      </c>
      <c r="D9" s="43">
        <v>5525</v>
      </c>
      <c r="E9" s="42">
        <v>2.96</v>
      </c>
      <c r="F9" s="42">
        <v>0.55300000000000005</v>
      </c>
    </row>
    <row r="10" spans="1:11" ht="15.75" x14ac:dyDescent="0.25">
      <c r="A10" s="40">
        <v>42991</v>
      </c>
      <c r="B10" s="41">
        <v>0.48967592592592596</v>
      </c>
      <c r="C10" s="42">
        <v>29.24</v>
      </c>
      <c r="D10" s="43">
        <v>6114</v>
      </c>
      <c r="E10" s="42">
        <v>3.3</v>
      </c>
      <c r="F10" s="42">
        <v>0.59199999999999997</v>
      </c>
    </row>
    <row r="11" spans="1:11" ht="15.75" x14ac:dyDescent="0.25">
      <c r="A11" s="40">
        <v>42991</v>
      </c>
      <c r="B11" s="41">
        <v>0.50009259259259264</v>
      </c>
      <c r="C11" s="42">
        <v>29.25</v>
      </c>
      <c r="D11" s="43">
        <v>6530</v>
      </c>
      <c r="E11" s="42">
        <v>3.54</v>
      </c>
      <c r="F11" s="42">
        <v>0.64</v>
      </c>
    </row>
    <row r="12" spans="1:11" ht="15.75" x14ac:dyDescent="0.25">
      <c r="A12" s="40">
        <v>42991</v>
      </c>
      <c r="B12" s="41">
        <v>0.51050925925925927</v>
      </c>
      <c r="C12" s="42">
        <v>29.25</v>
      </c>
      <c r="D12" s="43">
        <v>6799</v>
      </c>
      <c r="E12" s="42">
        <v>3.7</v>
      </c>
      <c r="F12" s="42">
        <v>0.68400000000000005</v>
      </c>
    </row>
    <row r="13" spans="1:11" ht="15.75" x14ac:dyDescent="0.25">
      <c r="A13" s="40">
        <v>42991</v>
      </c>
      <c r="B13" s="41">
        <v>0.5209259259259259</v>
      </c>
      <c r="C13" s="42">
        <v>29.33</v>
      </c>
      <c r="D13" s="43">
        <v>6412</v>
      </c>
      <c r="E13" s="42">
        <v>3.47</v>
      </c>
      <c r="F13" s="42">
        <v>0.73499999999999999</v>
      </c>
    </row>
    <row r="14" spans="1:11" ht="15.75" x14ac:dyDescent="0.25">
      <c r="A14" s="40">
        <v>42991</v>
      </c>
      <c r="B14" s="41">
        <v>0.53134259259259264</v>
      </c>
      <c r="C14" s="42">
        <v>29.35</v>
      </c>
      <c r="D14" s="43">
        <v>6753</v>
      </c>
      <c r="E14" s="42">
        <v>3.67</v>
      </c>
      <c r="F14" s="42">
        <v>0.79300000000000004</v>
      </c>
    </row>
    <row r="15" spans="1:11" ht="15.75" x14ac:dyDescent="0.25">
      <c r="A15" s="40">
        <v>42991</v>
      </c>
      <c r="B15" s="41">
        <v>0.54175925925925927</v>
      </c>
      <c r="C15" s="42">
        <v>29.44</v>
      </c>
      <c r="D15" s="43">
        <v>5981</v>
      </c>
      <c r="E15" s="42">
        <v>3.22</v>
      </c>
      <c r="F15" s="42">
        <v>0.83699999999999997</v>
      </c>
    </row>
    <row r="16" spans="1:11" ht="15.75" x14ac:dyDescent="0.25">
      <c r="A16" s="40">
        <v>42991</v>
      </c>
      <c r="B16" s="41">
        <v>0.5521759259259259</v>
      </c>
      <c r="C16" s="42">
        <v>29.4</v>
      </c>
      <c r="D16" s="43">
        <v>6523</v>
      </c>
      <c r="E16" s="42">
        <v>3.54</v>
      </c>
      <c r="F16" s="42">
        <v>0.88800000000000001</v>
      </c>
    </row>
    <row r="17" spans="1:6" ht="15.75" x14ac:dyDescent="0.25">
      <c r="A17" s="40">
        <v>42991</v>
      </c>
      <c r="B17" s="41">
        <v>0.56259259259259264</v>
      </c>
      <c r="C17" s="42">
        <v>29.36</v>
      </c>
      <c r="D17" s="43">
        <v>6673</v>
      </c>
      <c r="E17" s="42">
        <v>3.62</v>
      </c>
      <c r="F17" s="42">
        <v>0.94099999999999995</v>
      </c>
    </row>
    <row r="18" spans="1:6" ht="15.75" x14ac:dyDescent="0.25">
      <c r="A18" s="40">
        <v>42991</v>
      </c>
      <c r="B18" s="41">
        <v>0.57300925925925927</v>
      </c>
      <c r="C18" s="42">
        <v>29.41</v>
      </c>
      <c r="D18" s="43">
        <v>6902</v>
      </c>
      <c r="E18" s="42">
        <v>3.76</v>
      </c>
      <c r="F18" s="42">
        <v>0.98599999999999999</v>
      </c>
    </row>
    <row r="19" spans="1:6" ht="15.75" x14ac:dyDescent="0.25">
      <c r="A19" s="40">
        <v>42991</v>
      </c>
      <c r="B19" s="41">
        <v>0.5834259259259259</v>
      </c>
      <c r="C19" s="42">
        <v>29.33</v>
      </c>
      <c r="D19" s="43">
        <v>7804</v>
      </c>
      <c r="E19" s="42">
        <v>4.29</v>
      </c>
      <c r="F19" s="42">
        <v>1.0289999999999999</v>
      </c>
    </row>
    <row r="20" spans="1:6" ht="15.75" x14ac:dyDescent="0.25">
      <c r="A20" s="40">
        <v>42991</v>
      </c>
      <c r="B20" s="41">
        <v>0.59384259259259264</v>
      </c>
      <c r="C20" s="42">
        <v>28.89</v>
      </c>
      <c r="D20" s="43">
        <v>12173</v>
      </c>
      <c r="E20" s="42">
        <v>6.92</v>
      </c>
      <c r="F20" s="42">
        <v>1.0660000000000001</v>
      </c>
    </row>
    <row r="21" spans="1:6" ht="15.75" x14ac:dyDescent="0.25">
      <c r="A21" s="40">
        <v>42991</v>
      </c>
      <c r="B21" s="41">
        <v>0.60425925925925927</v>
      </c>
      <c r="C21" s="42">
        <v>28.29</v>
      </c>
      <c r="D21" s="43">
        <v>29515</v>
      </c>
      <c r="E21" s="42">
        <v>18.18</v>
      </c>
      <c r="F21" s="42">
        <v>1.093</v>
      </c>
    </row>
    <row r="22" spans="1:6" ht="15.75" x14ac:dyDescent="0.25">
      <c r="A22" s="40">
        <v>42991</v>
      </c>
      <c r="B22" s="41">
        <v>0.6146759259259259</v>
      </c>
      <c r="C22" s="42">
        <v>28.41</v>
      </c>
      <c r="D22" s="43">
        <v>32600</v>
      </c>
      <c r="E22" s="42">
        <v>20.28</v>
      </c>
      <c r="F22" s="42">
        <v>1.1240000000000001</v>
      </c>
    </row>
    <row r="23" spans="1:6" ht="15.75" x14ac:dyDescent="0.25">
      <c r="A23" s="40">
        <v>42991</v>
      </c>
      <c r="B23" s="41">
        <v>0.62509259259259264</v>
      </c>
      <c r="C23" s="42">
        <v>28.43</v>
      </c>
      <c r="D23" s="43">
        <v>36935</v>
      </c>
      <c r="E23" s="42">
        <v>23.29</v>
      </c>
      <c r="F23" s="42">
        <v>1.1499999999999999</v>
      </c>
    </row>
    <row r="24" spans="1:6" ht="15.75" x14ac:dyDescent="0.25">
      <c r="A24" s="40">
        <v>42991</v>
      </c>
      <c r="B24" s="41">
        <v>0.63550925925925927</v>
      </c>
      <c r="C24" s="42">
        <v>28.4</v>
      </c>
      <c r="D24" s="43">
        <v>39451</v>
      </c>
      <c r="E24" s="42">
        <v>25.06</v>
      </c>
      <c r="F24" s="42">
        <v>1.1739999999999999</v>
      </c>
    </row>
    <row r="25" spans="1:6" ht="15.75" x14ac:dyDescent="0.25">
      <c r="A25" s="40">
        <v>42991</v>
      </c>
      <c r="B25" s="41">
        <v>0.6459259259259259</v>
      </c>
      <c r="C25" s="42">
        <v>28.35</v>
      </c>
      <c r="D25" s="43">
        <v>41539</v>
      </c>
      <c r="E25" s="42">
        <v>26.54</v>
      </c>
      <c r="F25" s="42">
        <v>1.194</v>
      </c>
    </row>
    <row r="26" spans="1:6" ht="15.75" x14ac:dyDescent="0.25">
      <c r="A26" s="40">
        <v>42991</v>
      </c>
      <c r="B26" s="41">
        <v>0.65634259259259264</v>
      </c>
      <c r="C26" s="42">
        <v>28.33</v>
      </c>
      <c r="D26" s="43">
        <v>42483</v>
      </c>
      <c r="E26" s="42">
        <v>27.21</v>
      </c>
      <c r="F26" s="42">
        <v>1.206</v>
      </c>
    </row>
    <row r="27" spans="1:6" ht="15.75" x14ac:dyDescent="0.25">
      <c r="A27" s="40">
        <v>42991</v>
      </c>
      <c r="B27" s="41">
        <v>0.66675925925925927</v>
      </c>
      <c r="C27" s="42">
        <v>28.32</v>
      </c>
      <c r="D27" s="43">
        <v>43686</v>
      </c>
      <c r="E27" s="42">
        <v>28.07</v>
      </c>
      <c r="F27" s="42">
        <v>1.208</v>
      </c>
    </row>
    <row r="28" spans="1:6" ht="15.75" x14ac:dyDescent="0.25">
      <c r="A28" s="40">
        <v>42991</v>
      </c>
      <c r="B28" s="41">
        <v>0.6771759259259259</v>
      </c>
      <c r="C28" s="42">
        <v>28.33</v>
      </c>
      <c r="D28" s="43">
        <v>40146</v>
      </c>
      <c r="E28" s="42">
        <v>25.55</v>
      </c>
      <c r="F28" s="42">
        <v>1.2</v>
      </c>
    </row>
    <row r="29" spans="1:6" ht="15.75" x14ac:dyDescent="0.25">
      <c r="A29" s="40">
        <v>42991</v>
      </c>
      <c r="B29" s="41">
        <v>0.68759259259259264</v>
      </c>
      <c r="C29" s="42">
        <v>28.44</v>
      </c>
      <c r="D29" s="43">
        <v>36162</v>
      </c>
      <c r="E29" s="42">
        <v>22.75</v>
      </c>
      <c r="F29" s="42">
        <v>1.1850000000000001</v>
      </c>
    </row>
    <row r="30" spans="1:6" ht="15.75" x14ac:dyDescent="0.25">
      <c r="A30" s="40">
        <v>42991</v>
      </c>
      <c r="B30" s="41">
        <v>0.69800925925925927</v>
      </c>
      <c r="C30" s="42">
        <v>28.61</v>
      </c>
      <c r="D30" s="43">
        <v>30643</v>
      </c>
      <c r="E30" s="42">
        <v>18.940000000000001</v>
      </c>
      <c r="F30" s="42">
        <v>1.1639999999999999</v>
      </c>
    </row>
    <row r="31" spans="1:6" ht="15.75" x14ac:dyDescent="0.25">
      <c r="A31" s="40">
        <v>42991</v>
      </c>
      <c r="B31" s="41">
        <v>0.7084259259259259</v>
      </c>
      <c r="C31" s="42">
        <v>28.78</v>
      </c>
      <c r="D31" s="43">
        <v>24843</v>
      </c>
      <c r="E31" s="42">
        <v>15.04</v>
      </c>
      <c r="F31" s="42">
        <v>1.1439999999999999</v>
      </c>
    </row>
    <row r="32" spans="1:6" ht="15.75" x14ac:dyDescent="0.25">
      <c r="A32" s="40">
        <v>42991</v>
      </c>
      <c r="B32" s="41">
        <v>0.71884259259259264</v>
      </c>
      <c r="C32" s="42">
        <v>28.9</v>
      </c>
      <c r="D32" s="43">
        <v>22680</v>
      </c>
      <c r="E32" s="42">
        <v>13.61</v>
      </c>
      <c r="F32" s="42">
        <v>1.123</v>
      </c>
    </row>
    <row r="33" spans="1:6" ht="15.75" x14ac:dyDescent="0.25">
      <c r="A33" s="40">
        <v>42991</v>
      </c>
      <c r="B33" s="41">
        <v>0.72925925925925927</v>
      </c>
      <c r="C33" s="42">
        <v>28.94</v>
      </c>
      <c r="D33" s="43">
        <v>23409</v>
      </c>
      <c r="E33" s="42">
        <v>14.09</v>
      </c>
      <c r="F33" s="42">
        <v>1.1000000000000001</v>
      </c>
    </row>
    <row r="34" spans="1:6" ht="15.75" x14ac:dyDescent="0.25">
      <c r="A34" s="40">
        <v>42991</v>
      </c>
      <c r="B34" s="41">
        <v>0.7396759259259259</v>
      </c>
      <c r="C34" s="42">
        <v>29.09</v>
      </c>
      <c r="D34" s="43">
        <v>18734</v>
      </c>
      <c r="E34" s="42">
        <v>11.04</v>
      </c>
      <c r="F34" s="42">
        <v>1.075</v>
      </c>
    </row>
    <row r="35" spans="1:6" ht="15.75" x14ac:dyDescent="0.25">
      <c r="A35" s="40">
        <v>42991</v>
      </c>
      <c r="B35" s="41">
        <v>0.75009259259259264</v>
      </c>
      <c r="C35" s="42">
        <v>29.2</v>
      </c>
      <c r="D35" s="43">
        <v>16084</v>
      </c>
      <c r="E35" s="42">
        <v>9.36</v>
      </c>
      <c r="F35" s="42">
        <v>1.0469999999999999</v>
      </c>
    </row>
    <row r="36" spans="1:6" ht="15.75" x14ac:dyDescent="0.25">
      <c r="A36" s="40">
        <v>42991</v>
      </c>
      <c r="B36" s="41">
        <v>0.76050925925925927</v>
      </c>
      <c r="C36" s="42">
        <v>29.17</v>
      </c>
      <c r="D36" s="43">
        <v>16687</v>
      </c>
      <c r="E36" s="42">
        <v>9.74</v>
      </c>
      <c r="F36" s="42">
        <v>1.0129999999999999</v>
      </c>
    </row>
    <row r="37" spans="1:6" ht="15.75" x14ac:dyDescent="0.25">
      <c r="A37" s="40">
        <v>42991</v>
      </c>
      <c r="B37" s="41">
        <v>0.7709259259259259</v>
      </c>
      <c r="C37" s="42">
        <v>29.19</v>
      </c>
      <c r="D37" s="43">
        <v>16110</v>
      </c>
      <c r="E37" s="42">
        <v>9.3699999999999992</v>
      </c>
      <c r="F37" s="42">
        <v>0.98599999999999999</v>
      </c>
    </row>
    <row r="38" spans="1:6" ht="15.75" x14ac:dyDescent="0.25">
      <c r="A38" s="40">
        <v>42991</v>
      </c>
      <c r="B38" s="41">
        <v>0.78134259259259264</v>
      </c>
      <c r="C38" s="42">
        <v>29.24</v>
      </c>
      <c r="D38" s="43">
        <v>14412</v>
      </c>
      <c r="E38" s="42">
        <v>8.31</v>
      </c>
      <c r="F38" s="42">
        <v>0.95099999999999996</v>
      </c>
    </row>
    <row r="39" spans="1:6" ht="15.75" x14ac:dyDescent="0.25">
      <c r="A39" s="40">
        <v>42991</v>
      </c>
      <c r="B39" s="41">
        <v>0.79175925925925927</v>
      </c>
      <c r="C39" s="42">
        <v>29.23</v>
      </c>
      <c r="D39" s="43">
        <v>14183</v>
      </c>
      <c r="E39" s="42">
        <v>8.16</v>
      </c>
      <c r="F39" s="42">
        <v>0.91700000000000004</v>
      </c>
    </row>
    <row r="40" spans="1:6" ht="15.75" x14ac:dyDescent="0.25">
      <c r="A40" s="40">
        <v>42991</v>
      </c>
      <c r="B40" s="41">
        <v>0.8021759259259259</v>
      </c>
      <c r="C40" s="42">
        <v>29.24</v>
      </c>
      <c r="D40" s="43">
        <v>12724</v>
      </c>
      <c r="E40" s="42">
        <v>7.26</v>
      </c>
      <c r="F40" s="42">
        <v>0.88400000000000001</v>
      </c>
    </row>
    <row r="41" spans="1:6" ht="15.75" x14ac:dyDescent="0.25">
      <c r="A41" s="40">
        <v>42991</v>
      </c>
      <c r="B41" s="41">
        <v>0.81259259259259264</v>
      </c>
      <c r="C41" s="42">
        <v>29.23</v>
      </c>
      <c r="D41" s="43">
        <v>12735</v>
      </c>
      <c r="E41" s="42">
        <v>7.26</v>
      </c>
      <c r="F41" s="42">
        <v>0.85299999999999998</v>
      </c>
    </row>
    <row r="42" spans="1:6" ht="15.75" x14ac:dyDescent="0.25">
      <c r="A42" s="40">
        <v>42991</v>
      </c>
      <c r="B42" s="41">
        <v>0.82300925925925927</v>
      </c>
      <c r="C42" s="42">
        <v>29.23</v>
      </c>
      <c r="D42" s="43">
        <v>11406</v>
      </c>
      <c r="E42" s="42">
        <v>6.45</v>
      </c>
      <c r="F42" s="42">
        <v>0.81299999999999994</v>
      </c>
    </row>
    <row r="43" spans="1:6" ht="15.75" x14ac:dyDescent="0.25">
      <c r="A43" s="40">
        <v>42991</v>
      </c>
      <c r="B43" s="41">
        <v>0.8334259259259259</v>
      </c>
      <c r="C43" s="42">
        <v>29.23</v>
      </c>
      <c r="D43" s="43">
        <v>11109</v>
      </c>
      <c r="E43" s="42">
        <v>6.27</v>
      </c>
      <c r="F43" s="42">
        <v>0.78300000000000003</v>
      </c>
    </row>
    <row r="44" spans="1:6" ht="15.75" x14ac:dyDescent="0.25">
      <c r="A44" s="40">
        <v>42991</v>
      </c>
      <c r="B44" s="41">
        <v>0.84384259259259264</v>
      </c>
      <c r="C44" s="42">
        <v>29.24</v>
      </c>
      <c r="D44" s="43">
        <v>10573</v>
      </c>
      <c r="E44" s="42">
        <v>5.94</v>
      </c>
      <c r="F44" s="42">
        <v>0.751</v>
      </c>
    </row>
    <row r="45" spans="1:6" ht="15.75" x14ac:dyDescent="0.25">
      <c r="A45" s="40">
        <v>42991</v>
      </c>
      <c r="B45" s="41">
        <v>0.85425925925925927</v>
      </c>
      <c r="C45" s="42">
        <v>29.26</v>
      </c>
      <c r="D45" s="43">
        <v>10062</v>
      </c>
      <c r="E45" s="42">
        <v>5.63</v>
      </c>
      <c r="F45" s="42">
        <v>0.71699999999999997</v>
      </c>
    </row>
    <row r="46" spans="1:6" ht="15.75" x14ac:dyDescent="0.25">
      <c r="A46" s="40">
        <v>42991</v>
      </c>
      <c r="B46" s="41">
        <v>0.8646759259259259</v>
      </c>
      <c r="C46" s="42">
        <v>29.28</v>
      </c>
      <c r="D46" s="43">
        <v>9262</v>
      </c>
      <c r="E46" s="42">
        <v>5.15</v>
      </c>
      <c r="F46" s="42">
        <v>0.68400000000000005</v>
      </c>
    </row>
    <row r="47" spans="1:6" ht="15.75" x14ac:dyDescent="0.25">
      <c r="A47" s="40">
        <v>42991</v>
      </c>
      <c r="B47" s="41">
        <v>0.87509259259259264</v>
      </c>
      <c r="C47" s="42">
        <v>29.27</v>
      </c>
      <c r="D47" s="43">
        <v>9177</v>
      </c>
      <c r="E47" s="42">
        <v>5.0999999999999996</v>
      </c>
      <c r="F47" s="42">
        <v>0.65800000000000003</v>
      </c>
    </row>
    <row r="48" spans="1:6" ht="15.75" x14ac:dyDescent="0.25">
      <c r="A48" s="40">
        <v>42991</v>
      </c>
      <c r="B48" s="41">
        <v>0.88550925925925927</v>
      </c>
      <c r="C48" s="42">
        <v>29.29</v>
      </c>
      <c r="D48" s="43">
        <v>8647</v>
      </c>
      <c r="E48" s="42">
        <v>4.79</v>
      </c>
      <c r="F48" s="42">
        <v>0.63</v>
      </c>
    </row>
    <row r="49" spans="1:6" ht="15.75" x14ac:dyDescent="0.25">
      <c r="A49" s="40">
        <v>42991</v>
      </c>
      <c r="B49" s="41">
        <v>0.8959259259259259</v>
      </c>
      <c r="C49" s="42">
        <v>29.29</v>
      </c>
      <c r="D49" s="43">
        <v>8376</v>
      </c>
      <c r="E49" s="42">
        <v>4.62</v>
      </c>
      <c r="F49" s="42">
        <v>0.60299999999999998</v>
      </c>
    </row>
    <row r="50" spans="1:6" ht="15.75" x14ac:dyDescent="0.25">
      <c r="A50" s="40">
        <v>42991</v>
      </c>
      <c r="B50" s="41">
        <v>0.90634259259259264</v>
      </c>
      <c r="C50" s="42">
        <v>29.3</v>
      </c>
      <c r="D50" s="43">
        <v>7785</v>
      </c>
      <c r="E50" s="42">
        <v>4.28</v>
      </c>
      <c r="F50" s="42">
        <v>0.58299999999999996</v>
      </c>
    </row>
    <row r="51" spans="1:6" ht="15.75" x14ac:dyDescent="0.25">
      <c r="A51" s="40">
        <v>42991</v>
      </c>
      <c r="B51" s="41">
        <v>0.91675925925925927</v>
      </c>
      <c r="C51" s="42">
        <v>29.3</v>
      </c>
      <c r="D51" s="43">
        <v>7589</v>
      </c>
      <c r="E51" s="42">
        <v>4.16</v>
      </c>
      <c r="F51" s="42">
        <v>0.56799999999999995</v>
      </c>
    </row>
    <row r="52" spans="1:6" ht="15.75" x14ac:dyDescent="0.25">
      <c r="A52" s="40">
        <v>42991</v>
      </c>
      <c r="B52" s="41">
        <v>0.9271759259259259</v>
      </c>
      <c r="C52" s="42">
        <v>29.29</v>
      </c>
      <c r="D52" s="43">
        <v>6879</v>
      </c>
      <c r="E52" s="42">
        <v>3.74</v>
      </c>
      <c r="F52" s="42">
        <v>0.55200000000000005</v>
      </c>
    </row>
    <row r="53" spans="1:6" ht="15.75" x14ac:dyDescent="0.25">
      <c r="A53" s="40">
        <v>42991</v>
      </c>
      <c r="B53" s="41">
        <v>0.93759259259259264</v>
      </c>
      <c r="C53" s="42">
        <v>29.28</v>
      </c>
      <c r="D53" s="43">
        <v>7049</v>
      </c>
      <c r="E53" s="42">
        <v>3.84</v>
      </c>
      <c r="F53" s="42">
        <v>0.54600000000000004</v>
      </c>
    </row>
    <row r="54" spans="1:6" ht="15.75" x14ac:dyDescent="0.25">
      <c r="A54" s="40">
        <v>42991</v>
      </c>
      <c r="B54" s="41">
        <v>0.94800925925925927</v>
      </c>
      <c r="C54" s="42">
        <v>29.29</v>
      </c>
      <c r="D54" s="43">
        <v>6968</v>
      </c>
      <c r="E54" s="42">
        <v>3.8</v>
      </c>
      <c r="F54" s="42">
        <v>0.55200000000000005</v>
      </c>
    </row>
    <row r="55" spans="1:6" ht="15.75" x14ac:dyDescent="0.25">
      <c r="A55" s="40">
        <v>42991</v>
      </c>
      <c r="B55" s="41">
        <v>0.9584259259259259</v>
      </c>
      <c r="C55" s="42">
        <v>29.28</v>
      </c>
      <c r="D55" s="43">
        <v>6970</v>
      </c>
      <c r="E55" s="42">
        <v>3.8</v>
      </c>
      <c r="F55" s="42">
        <v>0.56399999999999995</v>
      </c>
    </row>
    <row r="56" spans="1:6" ht="15.75" x14ac:dyDescent="0.25">
      <c r="A56" s="40">
        <v>42991</v>
      </c>
      <c r="B56" s="41">
        <v>0.96884259259259264</v>
      </c>
      <c r="C56" s="42">
        <v>29.27</v>
      </c>
      <c r="D56" s="43">
        <v>6934</v>
      </c>
      <c r="E56" s="42">
        <v>3.78</v>
      </c>
      <c r="F56" s="42">
        <v>0.58399999999999996</v>
      </c>
    </row>
    <row r="57" spans="1:6" ht="15.75" x14ac:dyDescent="0.25">
      <c r="A57" s="40">
        <v>42991</v>
      </c>
      <c r="B57" s="41">
        <v>0.97925925925925927</v>
      </c>
      <c r="C57" s="42">
        <v>29.25</v>
      </c>
      <c r="D57" s="43">
        <v>7308</v>
      </c>
      <c r="E57" s="42">
        <v>4</v>
      </c>
      <c r="F57" s="42">
        <v>0.61</v>
      </c>
    </row>
    <row r="58" spans="1:6" ht="15.75" x14ac:dyDescent="0.25">
      <c r="A58" s="40">
        <v>42991</v>
      </c>
      <c r="B58" s="41">
        <v>0.9896759259259259</v>
      </c>
      <c r="C58" s="42">
        <v>29.24</v>
      </c>
      <c r="D58" s="43">
        <v>7347</v>
      </c>
      <c r="E58" s="42">
        <v>4.0199999999999996</v>
      </c>
      <c r="F58" s="42">
        <v>0.64300000000000002</v>
      </c>
    </row>
    <row r="59" spans="1:6" ht="15.75" x14ac:dyDescent="0.25">
      <c r="A59" s="40">
        <v>42992</v>
      </c>
      <c r="B59" s="41">
        <v>9.2592592592592588E-5</v>
      </c>
      <c r="C59" s="42">
        <v>29.22</v>
      </c>
      <c r="D59" s="43">
        <v>7977</v>
      </c>
      <c r="E59" s="42">
        <v>4.3899999999999997</v>
      </c>
      <c r="F59" s="42">
        <v>0.67600000000000005</v>
      </c>
    </row>
    <row r="60" spans="1:6" ht="15.75" x14ac:dyDescent="0.25">
      <c r="A60" s="40">
        <v>42992</v>
      </c>
      <c r="B60" s="41">
        <v>1.050925925925926E-2</v>
      </c>
      <c r="C60" s="42">
        <v>29.21</v>
      </c>
      <c r="D60" s="43">
        <v>8312</v>
      </c>
      <c r="E60" s="42">
        <v>4.59</v>
      </c>
      <c r="F60" s="42">
        <v>0.70699999999999996</v>
      </c>
    </row>
    <row r="61" spans="1:6" ht="15.75" x14ac:dyDescent="0.25">
      <c r="A61" s="40">
        <v>42992</v>
      </c>
      <c r="B61" s="41">
        <v>2.0925925925925928E-2</v>
      </c>
      <c r="C61" s="42">
        <v>29.21</v>
      </c>
      <c r="D61" s="43">
        <v>8369</v>
      </c>
      <c r="E61" s="42">
        <v>4.62</v>
      </c>
      <c r="F61" s="42">
        <v>0.74</v>
      </c>
    </row>
    <row r="62" spans="1:6" ht="15.75" x14ac:dyDescent="0.25">
      <c r="A62" s="40">
        <v>42992</v>
      </c>
      <c r="B62" s="41">
        <v>3.1342592592592596E-2</v>
      </c>
      <c r="C62" s="42">
        <v>29.19</v>
      </c>
      <c r="D62" s="43">
        <v>8711</v>
      </c>
      <c r="E62" s="42">
        <v>4.83</v>
      </c>
      <c r="F62" s="42">
        <v>0.77700000000000002</v>
      </c>
    </row>
    <row r="63" spans="1:6" ht="15.75" x14ac:dyDescent="0.25">
      <c r="A63" s="40">
        <v>42992</v>
      </c>
      <c r="B63" s="41">
        <v>4.1759259259259253E-2</v>
      </c>
      <c r="C63" s="42">
        <v>29.19</v>
      </c>
      <c r="D63" s="43">
        <v>8921</v>
      </c>
      <c r="E63" s="42">
        <v>4.95</v>
      </c>
      <c r="F63" s="42">
        <v>0.81200000000000006</v>
      </c>
    </row>
    <row r="64" spans="1:6" ht="15.75" x14ac:dyDescent="0.25">
      <c r="A64" s="40">
        <v>42992</v>
      </c>
      <c r="B64" s="41">
        <v>5.2175925925925924E-2</v>
      </c>
      <c r="C64" s="42">
        <v>29.16</v>
      </c>
      <c r="D64" s="43">
        <v>9478</v>
      </c>
      <c r="E64" s="42">
        <v>5.28</v>
      </c>
      <c r="F64" s="42">
        <v>0.84799999999999998</v>
      </c>
    </row>
    <row r="65" spans="1:6" ht="15.75" x14ac:dyDescent="0.25">
      <c r="A65" s="40">
        <v>42992</v>
      </c>
      <c r="B65" s="41">
        <v>6.2592592592592589E-2</v>
      </c>
      <c r="C65" s="42">
        <v>29.07</v>
      </c>
      <c r="D65" s="43">
        <v>13177</v>
      </c>
      <c r="E65" s="42">
        <v>7.54</v>
      </c>
      <c r="F65" s="42">
        <v>0.88300000000000001</v>
      </c>
    </row>
    <row r="66" spans="1:6" ht="15.75" x14ac:dyDescent="0.25">
      <c r="A66" s="40">
        <v>42992</v>
      </c>
      <c r="B66" s="41">
        <v>7.300925925925926E-2</v>
      </c>
      <c r="C66" s="42">
        <v>29.08</v>
      </c>
      <c r="D66" s="43">
        <v>13023</v>
      </c>
      <c r="E66" s="42">
        <v>7.44</v>
      </c>
      <c r="F66" s="42">
        <v>0.92</v>
      </c>
    </row>
    <row r="67" spans="1:6" ht="15.75" x14ac:dyDescent="0.25">
      <c r="A67" s="40">
        <v>42992</v>
      </c>
      <c r="B67" s="41">
        <v>8.3425925925925917E-2</v>
      </c>
      <c r="C67" s="42">
        <v>29.08</v>
      </c>
      <c r="D67" s="43">
        <v>14610</v>
      </c>
      <c r="E67" s="42">
        <v>8.43</v>
      </c>
      <c r="F67" s="42">
        <v>0.95399999999999996</v>
      </c>
    </row>
    <row r="68" spans="1:6" ht="15.75" x14ac:dyDescent="0.25">
      <c r="A68" s="40">
        <v>42992</v>
      </c>
      <c r="B68" s="41">
        <v>9.3842592592592589E-2</v>
      </c>
      <c r="C68" s="42">
        <v>29.05</v>
      </c>
      <c r="D68" s="43">
        <v>17956</v>
      </c>
      <c r="E68" s="42">
        <v>10.55</v>
      </c>
      <c r="F68" s="42">
        <v>0.98599999999999999</v>
      </c>
    </row>
    <row r="69" spans="1:6" ht="15.75" x14ac:dyDescent="0.25">
      <c r="A69" s="40">
        <v>42992</v>
      </c>
      <c r="B69" s="41">
        <v>0.10425925925925926</v>
      </c>
      <c r="C69" s="42">
        <v>29.03</v>
      </c>
      <c r="D69" s="43">
        <v>17854</v>
      </c>
      <c r="E69" s="42">
        <v>10.48</v>
      </c>
      <c r="F69" s="42">
        <v>1.016</v>
      </c>
    </row>
    <row r="70" spans="1:6" ht="15.75" x14ac:dyDescent="0.25">
      <c r="A70" s="40">
        <v>42992</v>
      </c>
      <c r="B70" s="41">
        <v>0.11467592592592592</v>
      </c>
      <c r="C70" s="42">
        <v>28.98</v>
      </c>
      <c r="D70" s="43">
        <v>20907</v>
      </c>
      <c r="E70" s="42">
        <v>12.45</v>
      </c>
      <c r="F70" s="42">
        <v>1.04</v>
      </c>
    </row>
    <row r="71" spans="1:6" ht="15.75" x14ac:dyDescent="0.25">
      <c r="A71" s="40">
        <v>42992</v>
      </c>
      <c r="B71" s="41">
        <v>0.12509259259259259</v>
      </c>
      <c r="C71" s="42">
        <v>28.99</v>
      </c>
      <c r="D71" s="43">
        <v>25659</v>
      </c>
      <c r="E71" s="42">
        <v>15.58</v>
      </c>
      <c r="F71" s="42">
        <v>1.0620000000000001</v>
      </c>
    </row>
    <row r="72" spans="1:6" ht="15.75" x14ac:dyDescent="0.25">
      <c r="A72" s="40">
        <v>42992</v>
      </c>
      <c r="B72" s="41">
        <v>0.13550925925925925</v>
      </c>
      <c r="C72" s="42">
        <v>28.88</v>
      </c>
      <c r="D72" s="43">
        <v>28815</v>
      </c>
      <c r="E72" s="42">
        <v>17.7</v>
      </c>
      <c r="F72" s="42">
        <v>1.0760000000000001</v>
      </c>
    </row>
    <row r="73" spans="1:6" ht="15.75" x14ac:dyDescent="0.25">
      <c r="A73" s="40">
        <v>42992</v>
      </c>
      <c r="B73" s="41">
        <v>0.14592592592592593</v>
      </c>
      <c r="C73" s="42">
        <v>28.81</v>
      </c>
      <c r="D73" s="43">
        <v>31949</v>
      </c>
      <c r="E73" s="42">
        <v>19.829999999999998</v>
      </c>
      <c r="F73" s="42">
        <v>1.0860000000000001</v>
      </c>
    </row>
    <row r="74" spans="1:6" ht="15.75" x14ac:dyDescent="0.25">
      <c r="A74" s="40">
        <v>42992</v>
      </c>
      <c r="B74" s="41">
        <v>0.15634259259259259</v>
      </c>
      <c r="C74" s="42">
        <v>28.77</v>
      </c>
      <c r="D74" s="43">
        <v>34600</v>
      </c>
      <c r="E74" s="42">
        <v>21.65</v>
      </c>
      <c r="F74" s="42">
        <v>1.093</v>
      </c>
    </row>
    <row r="75" spans="1:6" ht="15.75" x14ac:dyDescent="0.25">
      <c r="A75" s="40">
        <v>42992</v>
      </c>
      <c r="B75" s="41">
        <v>0.16675925925925927</v>
      </c>
      <c r="C75" s="42">
        <v>28.78</v>
      </c>
      <c r="D75" s="43">
        <v>35256</v>
      </c>
      <c r="E75" s="42">
        <v>22.11</v>
      </c>
      <c r="F75" s="42">
        <v>1.0940000000000001</v>
      </c>
    </row>
    <row r="76" spans="1:6" ht="15.75" x14ac:dyDescent="0.25">
      <c r="A76" s="40">
        <v>42992</v>
      </c>
      <c r="B76" s="41">
        <v>0.17717592592592593</v>
      </c>
      <c r="C76" s="42">
        <v>28.83</v>
      </c>
      <c r="D76" s="43">
        <v>33660</v>
      </c>
      <c r="E76" s="42">
        <v>21</v>
      </c>
      <c r="F76" s="42">
        <v>1.085</v>
      </c>
    </row>
    <row r="77" spans="1:6" ht="15.75" x14ac:dyDescent="0.25">
      <c r="A77" s="40">
        <v>42992</v>
      </c>
      <c r="B77" s="41">
        <v>0.18759259259259262</v>
      </c>
      <c r="C77" s="42">
        <v>28.87</v>
      </c>
      <c r="D77" s="43">
        <v>31900</v>
      </c>
      <c r="E77" s="42">
        <v>19.79</v>
      </c>
      <c r="F77" s="42">
        <v>1.0720000000000001</v>
      </c>
    </row>
    <row r="78" spans="1:6" ht="15.75" x14ac:dyDescent="0.25">
      <c r="A78" s="40">
        <v>42992</v>
      </c>
      <c r="B78" s="41">
        <v>0.19800925925925927</v>
      </c>
      <c r="C78" s="42">
        <v>28.89</v>
      </c>
      <c r="D78" s="43">
        <v>29103</v>
      </c>
      <c r="E78" s="42">
        <v>17.89</v>
      </c>
      <c r="F78" s="42">
        <v>1.054</v>
      </c>
    </row>
    <row r="79" spans="1:6" ht="15.75" x14ac:dyDescent="0.25">
      <c r="A79" s="40">
        <v>42992</v>
      </c>
      <c r="B79" s="41">
        <v>0.20842592592592593</v>
      </c>
      <c r="C79" s="42">
        <v>28.93</v>
      </c>
      <c r="D79" s="43">
        <v>26252</v>
      </c>
      <c r="E79" s="42">
        <v>15.97</v>
      </c>
      <c r="F79" s="42">
        <v>1.0369999999999999</v>
      </c>
    </row>
    <row r="80" spans="1:6" ht="15.75" x14ac:dyDescent="0.25">
      <c r="A80" s="40">
        <v>42992</v>
      </c>
      <c r="B80" s="41">
        <v>0.21884259259259262</v>
      </c>
      <c r="C80" s="42">
        <v>28.94</v>
      </c>
      <c r="D80" s="43">
        <v>23543</v>
      </c>
      <c r="E80" s="42">
        <v>14.18</v>
      </c>
      <c r="F80" s="42">
        <v>1.0169999999999999</v>
      </c>
    </row>
    <row r="81" spans="1:6" ht="15.75" x14ac:dyDescent="0.25">
      <c r="A81" s="40">
        <v>42992</v>
      </c>
      <c r="B81" s="41">
        <v>0.22925925925925927</v>
      </c>
      <c r="C81" s="42">
        <v>28.97</v>
      </c>
      <c r="D81" s="43">
        <v>19629</v>
      </c>
      <c r="E81" s="42">
        <v>11.62</v>
      </c>
      <c r="F81" s="42">
        <v>0.995</v>
      </c>
    </row>
    <row r="82" spans="1:6" ht="15.75" x14ac:dyDescent="0.25">
      <c r="A82" s="40">
        <v>42992</v>
      </c>
      <c r="B82" s="41">
        <v>0.23967592592592593</v>
      </c>
      <c r="C82" s="42">
        <v>28.98</v>
      </c>
      <c r="D82" s="43">
        <v>17229</v>
      </c>
      <c r="E82" s="42">
        <v>10.08</v>
      </c>
      <c r="F82" s="42">
        <v>0.97199999999999998</v>
      </c>
    </row>
    <row r="83" spans="1:6" ht="15.75" x14ac:dyDescent="0.25">
      <c r="A83" s="40">
        <v>42992</v>
      </c>
      <c r="B83" s="41">
        <v>0.25009259259259259</v>
      </c>
      <c r="C83" s="42">
        <v>28.99</v>
      </c>
      <c r="D83" s="43">
        <v>15412</v>
      </c>
      <c r="E83" s="42">
        <v>8.93</v>
      </c>
      <c r="F83" s="42">
        <v>0.94699999999999995</v>
      </c>
    </row>
    <row r="84" spans="1:6" ht="15.75" x14ac:dyDescent="0.25">
      <c r="A84" s="40">
        <v>42992</v>
      </c>
      <c r="B84" s="41">
        <v>0.26050925925925927</v>
      </c>
      <c r="C84" s="42">
        <v>29.01</v>
      </c>
      <c r="D84" s="43">
        <v>14370</v>
      </c>
      <c r="E84" s="42">
        <v>8.2799999999999994</v>
      </c>
      <c r="F84" s="42">
        <v>0.92200000000000004</v>
      </c>
    </row>
    <row r="85" spans="1:6" ht="15.75" x14ac:dyDescent="0.25">
      <c r="A85" s="40">
        <v>42992</v>
      </c>
      <c r="B85" s="41">
        <v>0.27092592592592596</v>
      </c>
      <c r="C85" s="42">
        <v>29.02</v>
      </c>
      <c r="D85" s="43">
        <v>13547</v>
      </c>
      <c r="E85" s="42">
        <v>7.77</v>
      </c>
      <c r="F85" s="42">
        <v>0.89300000000000002</v>
      </c>
    </row>
    <row r="86" spans="1:6" ht="15.75" x14ac:dyDescent="0.25">
      <c r="A86" s="40">
        <v>42992</v>
      </c>
      <c r="B86" s="41">
        <v>0.28134259259259259</v>
      </c>
      <c r="C86" s="42">
        <v>29.04</v>
      </c>
      <c r="D86" s="43">
        <v>13544</v>
      </c>
      <c r="E86" s="42">
        <v>7.77</v>
      </c>
      <c r="F86" s="42">
        <v>0.86099999999999999</v>
      </c>
    </row>
    <row r="87" spans="1:6" ht="15.75" x14ac:dyDescent="0.25">
      <c r="A87" s="40">
        <v>42992</v>
      </c>
      <c r="B87" s="41">
        <v>0.29175925925925927</v>
      </c>
      <c r="C87" s="42">
        <v>29.06</v>
      </c>
      <c r="D87" s="43">
        <v>12865</v>
      </c>
      <c r="E87" s="42">
        <v>7.35</v>
      </c>
      <c r="F87" s="42">
        <v>0.82799999999999996</v>
      </c>
    </row>
    <row r="88" spans="1:6" ht="15.75" x14ac:dyDescent="0.25">
      <c r="A88" s="40">
        <v>42992</v>
      </c>
      <c r="B88" s="41">
        <v>0.30217592592592596</v>
      </c>
      <c r="C88" s="42">
        <v>29.07</v>
      </c>
      <c r="D88" s="43">
        <v>11897</v>
      </c>
      <c r="E88" s="42">
        <v>6.75</v>
      </c>
      <c r="F88" s="42">
        <v>0.79400000000000004</v>
      </c>
    </row>
    <row r="89" spans="1:6" ht="15.75" x14ac:dyDescent="0.25">
      <c r="A89" s="40">
        <v>42992</v>
      </c>
      <c r="B89" s="41">
        <v>0.31259259259259259</v>
      </c>
      <c r="C89" s="42">
        <v>29.09</v>
      </c>
      <c r="D89" s="43">
        <v>11645</v>
      </c>
      <c r="E89" s="42">
        <v>6.6</v>
      </c>
      <c r="F89" s="42">
        <v>0.76200000000000001</v>
      </c>
    </row>
    <row r="90" spans="1:6" ht="15.75" x14ac:dyDescent="0.25">
      <c r="A90" s="40">
        <v>42992</v>
      </c>
      <c r="B90" s="41">
        <v>0.32300925925925927</v>
      </c>
      <c r="C90" s="42">
        <v>29.12</v>
      </c>
      <c r="D90" s="43">
        <v>10492</v>
      </c>
      <c r="E90" s="42">
        <v>5.89</v>
      </c>
      <c r="F90" s="42">
        <v>0.72499999999999998</v>
      </c>
    </row>
    <row r="91" spans="1:6" ht="15.75" x14ac:dyDescent="0.25">
      <c r="A91" s="40">
        <v>42992</v>
      </c>
      <c r="B91" s="41">
        <v>0.33342592592592596</v>
      </c>
      <c r="C91" s="42">
        <v>29.14</v>
      </c>
      <c r="D91" s="43">
        <v>9909</v>
      </c>
      <c r="E91" s="42">
        <v>5.54</v>
      </c>
      <c r="F91" s="42">
        <v>0.69299999999999995</v>
      </c>
    </row>
    <row r="92" spans="1:6" ht="15.75" x14ac:dyDescent="0.25">
      <c r="A92" s="40">
        <v>42992</v>
      </c>
      <c r="B92" s="41">
        <v>0.34384259259259259</v>
      </c>
      <c r="C92" s="42">
        <v>29.18</v>
      </c>
      <c r="D92" s="43">
        <v>9147</v>
      </c>
      <c r="E92" s="42">
        <v>5.09</v>
      </c>
      <c r="F92" s="42">
        <v>0.65800000000000003</v>
      </c>
    </row>
    <row r="93" spans="1:6" ht="15.75" x14ac:dyDescent="0.25">
      <c r="A93" s="40">
        <v>42992</v>
      </c>
      <c r="B93" s="41">
        <v>0.35425925925925927</v>
      </c>
      <c r="C93" s="42">
        <v>29.21</v>
      </c>
      <c r="D93" s="43">
        <v>8615</v>
      </c>
      <c r="E93" s="42">
        <v>4.7699999999999996</v>
      </c>
      <c r="F93" s="42">
        <v>0.626</v>
      </c>
    </row>
    <row r="94" spans="1:6" ht="15.75" x14ac:dyDescent="0.25">
      <c r="A94" s="40">
        <v>42992</v>
      </c>
      <c r="B94" s="41">
        <v>0.36467592592592596</v>
      </c>
      <c r="C94" s="42">
        <v>29.26</v>
      </c>
      <c r="D94" s="43">
        <v>7905</v>
      </c>
      <c r="E94" s="42">
        <v>4.3499999999999996</v>
      </c>
      <c r="F94" s="42">
        <v>0.59399999999999997</v>
      </c>
    </row>
    <row r="95" spans="1:6" ht="15.75" x14ac:dyDescent="0.25">
      <c r="A95" s="40">
        <v>42992</v>
      </c>
      <c r="B95" s="41">
        <v>0.37509259259259259</v>
      </c>
      <c r="C95" s="42">
        <v>29.29</v>
      </c>
      <c r="D95" s="43">
        <v>7563</v>
      </c>
      <c r="E95" s="42">
        <v>4.1500000000000004</v>
      </c>
      <c r="F95" s="42">
        <v>0.56299999999999994</v>
      </c>
    </row>
    <row r="96" spans="1:6" ht="15.75" x14ac:dyDescent="0.25">
      <c r="A96" s="40">
        <v>42992</v>
      </c>
      <c r="B96" s="41">
        <v>0.38550925925925927</v>
      </c>
      <c r="C96" s="42">
        <v>29.33</v>
      </c>
      <c r="D96" s="43">
        <v>7152</v>
      </c>
      <c r="E96" s="42">
        <v>3.9</v>
      </c>
      <c r="F96" s="42">
        <v>0.53300000000000003</v>
      </c>
    </row>
    <row r="97" spans="1:6" ht="15.75" x14ac:dyDescent="0.25">
      <c r="A97" s="40">
        <v>42992</v>
      </c>
      <c r="B97" s="41">
        <v>0.39592592592592596</v>
      </c>
      <c r="C97" s="42">
        <v>29.38</v>
      </c>
      <c r="D97" s="43">
        <v>6736</v>
      </c>
      <c r="E97" s="42">
        <v>3.66</v>
      </c>
      <c r="F97" s="42">
        <v>0.50700000000000001</v>
      </c>
    </row>
    <row r="98" spans="1:6" ht="15.75" x14ac:dyDescent="0.25">
      <c r="A98" s="40">
        <v>42992</v>
      </c>
      <c r="B98" s="41">
        <v>0.40634259259259259</v>
      </c>
      <c r="C98" s="42">
        <v>29.42</v>
      </c>
      <c r="D98" s="43">
        <v>6373</v>
      </c>
      <c r="E98" s="42">
        <v>3.45</v>
      </c>
      <c r="F98" s="42">
        <v>0.48099999999999998</v>
      </c>
    </row>
    <row r="99" spans="1:6" ht="15.75" x14ac:dyDescent="0.25">
      <c r="A99" s="40">
        <v>42992</v>
      </c>
      <c r="B99" s="41">
        <v>0.41675925925925927</v>
      </c>
      <c r="C99" s="42">
        <v>29.49</v>
      </c>
      <c r="D99" s="43">
        <v>6175</v>
      </c>
      <c r="E99" s="42">
        <v>3.34</v>
      </c>
      <c r="F99" s="42">
        <v>0.45800000000000002</v>
      </c>
    </row>
    <row r="100" spans="1:6" ht="15.75" x14ac:dyDescent="0.25">
      <c r="A100" s="40">
        <v>42992</v>
      </c>
      <c r="B100" s="41">
        <v>0.42717592592592596</v>
      </c>
      <c r="C100" s="42">
        <v>29.54</v>
      </c>
      <c r="D100" s="43">
        <v>5819</v>
      </c>
      <c r="E100" s="42">
        <v>3.13</v>
      </c>
      <c r="F100" s="42">
        <v>0.442</v>
      </c>
    </row>
    <row r="101" spans="1:6" ht="15.75" x14ac:dyDescent="0.25">
      <c r="A101" s="40">
        <v>42992</v>
      </c>
      <c r="B101" s="41">
        <v>0.43759259259259259</v>
      </c>
      <c r="C101" s="42">
        <v>29.6</v>
      </c>
      <c r="D101" s="43">
        <v>5629</v>
      </c>
      <c r="E101" s="42">
        <v>3.02</v>
      </c>
      <c r="F101" s="42">
        <v>0.42799999999999999</v>
      </c>
    </row>
    <row r="102" spans="1:6" ht="15.75" x14ac:dyDescent="0.25">
      <c r="A102" s="40">
        <v>42992</v>
      </c>
      <c r="B102" s="41">
        <v>0.44800925925925927</v>
      </c>
      <c r="C102" s="42">
        <v>29.68</v>
      </c>
      <c r="D102" s="43">
        <v>5404</v>
      </c>
      <c r="E102" s="42">
        <v>2.89</v>
      </c>
      <c r="F102" s="42">
        <v>0.42099999999999999</v>
      </c>
    </row>
    <row r="103" spans="1:6" ht="15.75" x14ac:dyDescent="0.25">
      <c r="A103" s="40">
        <v>42992</v>
      </c>
      <c r="B103" s="41">
        <v>0.45842592592592596</v>
      </c>
      <c r="C103" s="42">
        <v>29.79</v>
      </c>
      <c r="D103" s="43">
        <v>5057</v>
      </c>
      <c r="E103" s="42">
        <v>2.69</v>
      </c>
      <c r="F103" s="42">
        <v>0.41299999999999998</v>
      </c>
    </row>
    <row r="104" spans="1:6" ht="15.75" x14ac:dyDescent="0.25">
      <c r="A104" s="40">
        <v>42992</v>
      </c>
      <c r="B104" s="41">
        <v>0.46884259259259259</v>
      </c>
      <c r="C104" s="42">
        <v>29.84</v>
      </c>
      <c r="D104" s="43">
        <v>4714</v>
      </c>
      <c r="E104" s="42">
        <v>2.5</v>
      </c>
      <c r="F104" s="42">
        <v>0.41899999999999998</v>
      </c>
    </row>
    <row r="105" spans="1:6" ht="15.75" x14ac:dyDescent="0.25">
      <c r="A105" s="40">
        <v>42992</v>
      </c>
      <c r="B105" s="41">
        <v>0.47925925925925927</v>
      </c>
      <c r="C105" s="42">
        <v>29.86</v>
      </c>
      <c r="D105" s="43">
        <v>4011</v>
      </c>
      <c r="E105" s="42">
        <v>2.11</v>
      </c>
      <c r="F105" s="42">
        <v>0.45300000000000001</v>
      </c>
    </row>
    <row r="106" spans="1:6" ht="15.75" x14ac:dyDescent="0.25">
      <c r="A106" s="40">
        <v>42992</v>
      </c>
      <c r="B106" s="41">
        <v>0.48967592592592596</v>
      </c>
      <c r="C106" s="42">
        <v>29.94</v>
      </c>
      <c r="D106" s="43">
        <v>4093</v>
      </c>
      <c r="E106" s="42">
        <v>2.15</v>
      </c>
      <c r="F106" s="42">
        <v>0.48099999999999998</v>
      </c>
    </row>
    <row r="107" spans="1:6" ht="15.75" x14ac:dyDescent="0.25">
      <c r="A107" s="40">
        <v>42992</v>
      </c>
      <c r="B107" s="41">
        <v>0.50009259259259264</v>
      </c>
      <c r="C107" s="42">
        <v>29.95</v>
      </c>
      <c r="D107" s="43">
        <v>4395</v>
      </c>
      <c r="E107" s="42">
        <v>2.3199999999999998</v>
      </c>
      <c r="F107" s="42">
        <v>0.51100000000000001</v>
      </c>
    </row>
    <row r="108" spans="1:6" ht="15.75" x14ac:dyDescent="0.25">
      <c r="A108" s="40">
        <v>42992</v>
      </c>
      <c r="B108" s="41">
        <v>0.51050925925925927</v>
      </c>
      <c r="C108" s="42">
        <v>29.62</v>
      </c>
      <c r="D108" s="43">
        <v>10562</v>
      </c>
      <c r="E108" s="42">
        <v>5.93</v>
      </c>
      <c r="F108" s="42">
        <v>0.54700000000000004</v>
      </c>
    </row>
    <row r="109" spans="1:6" ht="15.75" x14ac:dyDescent="0.25">
      <c r="A109" s="40">
        <v>42992</v>
      </c>
      <c r="B109" s="41">
        <v>0.5209259259259259</v>
      </c>
      <c r="C109" s="42">
        <v>29.71</v>
      </c>
      <c r="D109" s="43">
        <v>10278</v>
      </c>
      <c r="E109" s="42">
        <v>5.76</v>
      </c>
      <c r="F109" s="42">
        <v>0.58099999999999996</v>
      </c>
    </row>
    <row r="110" spans="1:6" ht="15.75" x14ac:dyDescent="0.25">
      <c r="A110" s="40">
        <v>42992</v>
      </c>
      <c r="B110" s="41">
        <v>0.53134259259259264</v>
      </c>
      <c r="C110" s="42">
        <v>29.84</v>
      </c>
      <c r="D110" s="43">
        <v>9412</v>
      </c>
      <c r="E110" s="42">
        <v>5.24</v>
      </c>
      <c r="F110" s="42">
        <v>0.61899999999999999</v>
      </c>
    </row>
    <row r="111" spans="1:6" ht="15.75" x14ac:dyDescent="0.25">
      <c r="A111" s="40">
        <v>42992</v>
      </c>
      <c r="B111" s="41">
        <v>0.54175925925925927</v>
      </c>
      <c r="C111" s="42">
        <v>30.02</v>
      </c>
      <c r="D111" s="43">
        <v>10454</v>
      </c>
      <c r="E111" s="42">
        <v>5.86</v>
      </c>
      <c r="F111" s="42">
        <v>0.65800000000000003</v>
      </c>
    </row>
    <row r="112" spans="1:6" ht="15.75" x14ac:dyDescent="0.25">
      <c r="A112" s="40">
        <v>42992</v>
      </c>
      <c r="B112" s="41">
        <v>0.5521759259259259</v>
      </c>
      <c r="C112" s="42">
        <v>30.11</v>
      </c>
      <c r="D112" s="43">
        <v>10613</v>
      </c>
      <c r="E112" s="42">
        <v>5.96</v>
      </c>
      <c r="F112" s="42">
        <v>0.70299999999999996</v>
      </c>
    </row>
    <row r="113" spans="1:6" ht="15.75" x14ac:dyDescent="0.25">
      <c r="A113" s="40">
        <v>42992</v>
      </c>
      <c r="B113" s="41">
        <v>0.56259259259259264</v>
      </c>
      <c r="C113" s="42">
        <v>30.24</v>
      </c>
      <c r="D113" s="43">
        <v>10850</v>
      </c>
      <c r="E113" s="42">
        <v>6.1</v>
      </c>
      <c r="F113" s="42">
        <v>0.749</v>
      </c>
    </row>
    <row r="114" spans="1:6" ht="15.75" x14ac:dyDescent="0.25">
      <c r="A114" s="40">
        <v>42992</v>
      </c>
      <c r="B114" s="41">
        <v>0.57300925925925927</v>
      </c>
      <c r="C114" s="42">
        <v>30.37</v>
      </c>
      <c r="D114" s="43">
        <v>11131</v>
      </c>
      <c r="E114" s="42">
        <v>6.27</v>
      </c>
      <c r="F114" s="42">
        <v>0.79700000000000004</v>
      </c>
    </row>
    <row r="115" spans="1:6" ht="15.75" x14ac:dyDescent="0.25">
      <c r="A115" s="40">
        <v>42992</v>
      </c>
      <c r="B115" s="41">
        <v>0.5834259259259259</v>
      </c>
      <c r="C115" s="42">
        <v>30.93</v>
      </c>
      <c r="D115" s="43">
        <v>11965</v>
      </c>
      <c r="E115" s="42">
        <v>6.77</v>
      </c>
      <c r="F115" s="42">
        <v>0.83599999999999997</v>
      </c>
    </row>
    <row r="116" spans="1:6" ht="15.75" x14ac:dyDescent="0.25">
      <c r="A116" s="40">
        <v>42992</v>
      </c>
      <c r="B116" s="41">
        <v>0.59384259259259264</v>
      </c>
      <c r="C116" s="42">
        <v>31.13</v>
      </c>
      <c r="D116" s="43">
        <v>12034</v>
      </c>
      <c r="E116" s="42">
        <v>6.82</v>
      </c>
      <c r="F116" s="42">
        <v>0.89200000000000002</v>
      </c>
    </row>
    <row r="117" spans="1:6" ht="15.75" x14ac:dyDescent="0.25">
      <c r="A117" s="40">
        <v>42992</v>
      </c>
      <c r="B117" s="41">
        <v>0.60425925925925927</v>
      </c>
      <c r="C117" s="42">
        <v>31.19</v>
      </c>
      <c r="D117" s="43">
        <v>12790</v>
      </c>
      <c r="E117" s="42">
        <v>7.28</v>
      </c>
      <c r="F117" s="42">
        <v>0.92900000000000005</v>
      </c>
    </row>
    <row r="118" spans="1:6" ht="15.75" x14ac:dyDescent="0.25">
      <c r="A118" s="40">
        <v>42992</v>
      </c>
      <c r="B118" s="41">
        <v>0.6146759259259259</v>
      </c>
      <c r="C118" s="42">
        <v>31.12</v>
      </c>
      <c r="D118" s="43">
        <v>13262</v>
      </c>
      <c r="E118" s="42">
        <v>7.57</v>
      </c>
      <c r="F118" s="42">
        <v>0.98</v>
      </c>
    </row>
    <row r="119" spans="1:6" ht="15.75" x14ac:dyDescent="0.25">
      <c r="A119" s="40">
        <v>42992</v>
      </c>
      <c r="B119" s="41">
        <v>0.62509259259259264</v>
      </c>
      <c r="C119" s="42">
        <v>29.91</v>
      </c>
      <c r="D119" s="43">
        <v>22838</v>
      </c>
      <c r="E119" s="42">
        <v>13.7</v>
      </c>
      <c r="F119" s="42">
        <v>1.0169999999999999</v>
      </c>
    </row>
    <row r="120" spans="1:6" ht="15.75" x14ac:dyDescent="0.25">
      <c r="A120" s="40">
        <v>42992</v>
      </c>
      <c r="B120" s="41">
        <v>0.63550925925925927</v>
      </c>
      <c r="C120" s="42">
        <v>29.68</v>
      </c>
      <c r="D120" s="43">
        <v>27430</v>
      </c>
      <c r="E120" s="42">
        <v>16.75</v>
      </c>
      <c r="F120" s="42">
        <v>1.054</v>
      </c>
    </row>
    <row r="121" spans="1:6" ht="15.75" x14ac:dyDescent="0.25">
      <c r="A121" s="40">
        <v>42992</v>
      </c>
      <c r="B121" s="41">
        <v>0.6459259259259259</v>
      </c>
      <c r="C121" s="42">
        <v>29.8</v>
      </c>
      <c r="D121" s="43">
        <v>31823</v>
      </c>
      <c r="E121" s="42">
        <v>19.72</v>
      </c>
      <c r="F121" s="42">
        <v>1.087</v>
      </c>
    </row>
    <row r="122" spans="1:6" ht="15.75" x14ac:dyDescent="0.25">
      <c r="A122" s="40">
        <v>42992</v>
      </c>
      <c r="B122" s="41">
        <v>0.65634259259259264</v>
      </c>
      <c r="C122" s="42">
        <v>29.7</v>
      </c>
      <c r="D122" s="43">
        <v>37277</v>
      </c>
      <c r="E122" s="42">
        <v>23.49</v>
      </c>
      <c r="F122" s="42">
        <v>1.1200000000000001</v>
      </c>
    </row>
    <row r="123" spans="1:6" ht="15.75" x14ac:dyDescent="0.25">
      <c r="A123" s="40">
        <v>42992</v>
      </c>
      <c r="B123" s="41">
        <v>0.66675925925925927</v>
      </c>
      <c r="C123" s="42">
        <v>29.67</v>
      </c>
      <c r="D123" s="43">
        <v>39507</v>
      </c>
      <c r="E123" s="42">
        <v>25.06</v>
      </c>
      <c r="F123" s="42">
        <v>1.153</v>
      </c>
    </row>
    <row r="124" spans="1:6" ht="15.75" x14ac:dyDescent="0.25">
      <c r="A124" s="40">
        <v>42992</v>
      </c>
      <c r="B124" s="41">
        <v>0.6771759259259259</v>
      </c>
      <c r="C124" s="42">
        <v>29.63</v>
      </c>
      <c r="D124" s="43">
        <v>41716</v>
      </c>
      <c r="E124" s="42">
        <v>26.63</v>
      </c>
      <c r="F124" s="42">
        <v>1.171</v>
      </c>
    </row>
    <row r="125" spans="1:6" ht="15.75" x14ac:dyDescent="0.25">
      <c r="A125" s="40">
        <v>42992</v>
      </c>
      <c r="B125" s="41">
        <v>0.68759259259259264</v>
      </c>
      <c r="C125" s="42">
        <v>29.65</v>
      </c>
      <c r="D125" s="43">
        <v>41821</v>
      </c>
      <c r="E125" s="42">
        <v>26.7</v>
      </c>
      <c r="F125" s="42">
        <v>1.196</v>
      </c>
    </row>
    <row r="126" spans="1:6" ht="15.75" x14ac:dyDescent="0.25">
      <c r="A126" s="40">
        <v>42992</v>
      </c>
      <c r="B126" s="41">
        <v>0.69800925925925927</v>
      </c>
      <c r="C126" s="42">
        <v>29.61</v>
      </c>
      <c r="D126" s="43">
        <v>42270</v>
      </c>
      <c r="E126" s="42">
        <v>27.02</v>
      </c>
      <c r="F126" s="42">
        <v>1.21</v>
      </c>
    </row>
    <row r="127" spans="1:6" ht="15.75" x14ac:dyDescent="0.25">
      <c r="A127" s="40">
        <v>42992</v>
      </c>
      <c r="B127" s="41">
        <v>0.7084259259259259</v>
      </c>
      <c r="C127" s="42">
        <v>29.53</v>
      </c>
      <c r="D127" s="43">
        <v>43432</v>
      </c>
      <c r="E127" s="42">
        <v>27.85</v>
      </c>
      <c r="F127" s="42">
        <v>1.218</v>
      </c>
    </row>
    <row r="128" spans="1:6" ht="15.75" x14ac:dyDescent="0.25">
      <c r="A128" s="40">
        <v>42992</v>
      </c>
      <c r="B128" s="41">
        <v>0.71884259259259264</v>
      </c>
      <c r="C128" s="42">
        <v>29.45</v>
      </c>
      <c r="D128" s="43">
        <v>44976</v>
      </c>
      <c r="E128" s="42">
        <v>28.96</v>
      </c>
      <c r="F128" s="42">
        <v>1.2090000000000001</v>
      </c>
    </row>
    <row r="129" spans="1:6" ht="15.75" x14ac:dyDescent="0.25">
      <c r="A129" s="40">
        <v>42992</v>
      </c>
      <c r="B129" s="41">
        <v>0.72925925925925927</v>
      </c>
      <c r="C129" s="42">
        <v>29.44</v>
      </c>
      <c r="D129" s="43">
        <v>45508</v>
      </c>
      <c r="E129" s="42">
        <v>29.35</v>
      </c>
      <c r="F129" s="42">
        <v>1.1930000000000001</v>
      </c>
    </row>
    <row r="130" spans="1:6" ht="15.75" x14ac:dyDescent="0.25">
      <c r="A130" s="40">
        <v>42992</v>
      </c>
      <c r="B130" s="41">
        <v>0.7396759259259259</v>
      </c>
      <c r="C130" s="42">
        <v>29.4</v>
      </c>
      <c r="D130" s="43">
        <v>45938</v>
      </c>
      <c r="E130" s="42">
        <v>29.66</v>
      </c>
      <c r="F130" s="42">
        <v>1.177</v>
      </c>
    </row>
    <row r="131" spans="1:6" ht="15.75" x14ac:dyDescent="0.25">
      <c r="A131" s="40">
        <v>42992</v>
      </c>
      <c r="B131" s="41">
        <v>0.75009259259259264</v>
      </c>
      <c r="C131" s="42">
        <v>29.3</v>
      </c>
      <c r="D131" s="43">
        <v>46369</v>
      </c>
      <c r="E131" s="42">
        <v>29.97</v>
      </c>
      <c r="F131" s="42">
        <v>1.151</v>
      </c>
    </row>
    <row r="132" spans="1:6" ht="15.75" x14ac:dyDescent="0.25">
      <c r="A132" s="40">
        <v>42992</v>
      </c>
      <c r="B132" s="41">
        <v>0.76050925925925927</v>
      </c>
      <c r="C132" s="42">
        <v>29.31</v>
      </c>
      <c r="D132" s="43">
        <v>47186</v>
      </c>
      <c r="E132" s="42">
        <v>30.57</v>
      </c>
      <c r="F132" s="42">
        <v>1.1259999999999999</v>
      </c>
    </row>
    <row r="133" spans="1:6" ht="15.75" x14ac:dyDescent="0.25">
      <c r="A133" s="40">
        <v>42992</v>
      </c>
      <c r="B133" s="41">
        <v>0.7709259259259259</v>
      </c>
      <c r="C133" s="42">
        <v>29.29</v>
      </c>
      <c r="D133" s="43">
        <v>47461</v>
      </c>
      <c r="E133" s="42">
        <v>30.77</v>
      </c>
      <c r="F133" s="42">
        <v>1.1020000000000001</v>
      </c>
    </row>
    <row r="134" spans="1:6" ht="15.75" x14ac:dyDescent="0.25">
      <c r="A134" s="40">
        <v>42992</v>
      </c>
      <c r="B134" s="41">
        <v>0.78134259259259264</v>
      </c>
      <c r="C134" s="42">
        <v>29.25</v>
      </c>
      <c r="D134" s="43">
        <v>47705</v>
      </c>
      <c r="E134" s="42">
        <v>30.95</v>
      </c>
      <c r="F134" s="42">
        <v>1.075</v>
      </c>
    </row>
    <row r="135" spans="1:6" ht="15.75" x14ac:dyDescent="0.25">
      <c r="A135" s="40">
        <v>42992</v>
      </c>
      <c r="B135" s="41">
        <v>0.79175925925925927</v>
      </c>
      <c r="C135" s="42">
        <v>29.24</v>
      </c>
      <c r="D135" s="43">
        <v>48050</v>
      </c>
      <c r="E135" s="42">
        <v>31.2</v>
      </c>
      <c r="F135" s="42">
        <v>1.0449999999999999</v>
      </c>
    </row>
    <row r="136" spans="1:6" ht="15.75" x14ac:dyDescent="0.25">
      <c r="A136" s="40">
        <v>42992</v>
      </c>
      <c r="B136" s="41">
        <v>0.8021759259259259</v>
      </c>
      <c r="C136" s="42">
        <v>29.22</v>
      </c>
      <c r="D136" s="43">
        <v>48454</v>
      </c>
      <c r="E136" s="42">
        <v>31.49</v>
      </c>
      <c r="F136" s="42">
        <v>1.0149999999999999</v>
      </c>
    </row>
    <row r="137" spans="1:6" ht="15.75" x14ac:dyDescent="0.25">
      <c r="A137" s="40">
        <v>42992</v>
      </c>
      <c r="B137" s="41">
        <v>0.81259259259259264</v>
      </c>
      <c r="C137" s="42">
        <v>29.22</v>
      </c>
      <c r="D137" s="43">
        <v>48600</v>
      </c>
      <c r="E137" s="42">
        <v>31.6</v>
      </c>
      <c r="F137" s="42">
        <v>0.98299999999999998</v>
      </c>
    </row>
    <row r="138" spans="1:6" ht="15.75" x14ac:dyDescent="0.25">
      <c r="A138" s="40">
        <v>42992</v>
      </c>
      <c r="B138" s="41">
        <v>0.82300925925925927</v>
      </c>
      <c r="C138" s="42">
        <v>29.22</v>
      </c>
      <c r="D138" s="43">
        <v>48650</v>
      </c>
      <c r="E138" s="42">
        <v>31.63</v>
      </c>
      <c r="F138" s="42">
        <v>0.95</v>
      </c>
    </row>
    <row r="139" spans="1:6" ht="15.75" x14ac:dyDescent="0.25">
      <c r="A139" s="40">
        <v>42992</v>
      </c>
      <c r="B139" s="41">
        <v>0.8334259259259259</v>
      </c>
      <c r="C139" s="42">
        <v>29.22</v>
      </c>
      <c r="D139" s="43">
        <v>48595</v>
      </c>
      <c r="E139" s="42">
        <v>31.59</v>
      </c>
      <c r="F139" s="42">
        <v>0.91700000000000004</v>
      </c>
    </row>
    <row r="140" spans="1:6" ht="15.75" x14ac:dyDescent="0.25">
      <c r="A140" s="40">
        <v>42992</v>
      </c>
      <c r="B140" s="41">
        <v>0.84384259259259264</v>
      </c>
      <c r="C140" s="42">
        <v>29.22</v>
      </c>
      <c r="D140" s="43">
        <v>48489</v>
      </c>
      <c r="E140" s="42">
        <v>31.52</v>
      </c>
      <c r="F140" s="42">
        <v>0.88200000000000001</v>
      </c>
    </row>
    <row r="141" spans="1:6" ht="15.75" x14ac:dyDescent="0.25">
      <c r="A141" s="40">
        <v>42992</v>
      </c>
      <c r="B141" s="41">
        <v>0.85425925925925927</v>
      </c>
      <c r="C141" s="42">
        <v>29.21</v>
      </c>
      <c r="D141" s="43">
        <v>48313</v>
      </c>
      <c r="E141" s="42">
        <v>31.39</v>
      </c>
      <c r="F141" s="42">
        <v>0.84499999999999997</v>
      </c>
    </row>
    <row r="142" spans="1:6" ht="15.75" x14ac:dyDescent="0.25">
      <c r="A142" s="40">
        <v>42992</v>
      </c>
      <c r="B142" s="41">
        <v>0.8646759259259259</v>
      </c>
      <c r="C142" s="42">
        <v>29.24</v>
      </c>
      <c r="D142" s="43">
        <v>48032</v>
      </c>
      <c r="E142" s="42">
        <v>31.18</v>
      </c>
      <c r="F142" s="42">
        <v>0.80900000000000005</v>
      </c>
    </row>
    <row r="143" spans="1:6" ht="15.75" x14ac:dyDescent="0.25">
      <c r="A143" s="40">
        <v>42992</v>
      </c>
      <c r="B143" s="41">
        <v>0.87509259259259264</v>
      </c>
      <c r="C143" s="42">
        <v>29.23</v>
      </c>
      <c r="D143" s="43">
        <v>47617</v>
      </c>
      <c r="E143" s="42">
        <v>30.88</v>
      </c>
      <c r="F143" s="42">
        <v>0.77600000000000002</v>
      </c>
    </row>
    <row r="144" spans="1:6" ht="15.75" x14ac:dyDescent="0.25">
      <c r="A144" s="40">
        <v>42992</v>
      </c>
      <c r="B144" s="41">
        <v>0.88550925925925927</v>
      </c>
      <c r="C144" s="42">
        <v>29.24</v>
      </c>
      <c r="D144" s="43">
        <v>46830</v>
      </c>
      <c r="E144" s="42">
        <v>30.31</v>
      </c>
      <c r="F144" s="42">
        <v>0.74399999999999999</v>
      </c>
    </row>
    <row r="145" spans="1:6" ht="15.75" x14ac:dyDescent="0.25">
      <c r="A145" s="40">
        <v>42992</v>
      </c>
      <c r="B145" s="41">
        <v>0.8959259259259259</v>
      </c>
      <c r="C145" s="42">
        <v>29.24</v>
      </c>
      <c r="D145" s="43">
        <v>46342</v>
      </c>
      <c r="E145" s="42">
        <v>29.96</v>
      </c>
      <c r="F145" s="42">
        <v>0.70699999999999996</v>
      </c>
    </row>
    <row r="146" spans="1:6" ht="15.75" x14ac:dyDescent="0.25">
      <c r="A146" s="40">
        <v>42992</v>
      </c>
      <c r="B146" s="41">
        <v>0.90634259259259264</v>
      </c>
      <c r="C146" s="42">
        <v>29.26</v>
      </c>
      <c r="D146" s="43">
        <v>45338</v>
      </c>
      <c r="E146" s="42">
        <v>29.23</v>
      </c>
      <c r="F146" s="42">
        <v>0.67500000000000004</v>
      </c>
    </row>
    <row r="147" spans="1:6" ht="15.75" x14ac:dyDescent="0.25">
      <c r="A147" s="40">
        <v>42992</v>
      </c>
      <c r="B147" s="41">
        <v>0.91675925925925927</v>
      </c>
      <c r="C147" s="42">
        <v>29.28</v>
      </c>
      <c r="D147" s="43">
        <v>44243</v>
      </c>
      <c r="E147" s="42">
        <v>28.44</v>
      </c>
      <c r="F147" s="42">
        <v>0.64300000000000002</v>
      </c>
    </row>
    <row r="148" spans="1:6" ht="15.75" x14ac:dyDescent="0.25">
      <c r="A148" s="40">
        <v>42992</v>
      </c>
      <c r="B148" s="41">
        <v>0.9271759259259259</v>
      </c>
      <c r="C148" s="42">
        <v>29.3</v>
      </c>
      <c r="D148" s="43">
        <v>43683</v>
      </c>
      <c r="E148" s="42">
        <v>28.04</v>
      </c>
      <c r="F148" s="42">
        <v>0.61199999999999999</v>
      </c>
    </row>
    <row r="149" spans="1:6" ht="15.75" x14ac:dyDescent="0.25">
      <c r="A149" s="40">
        <v>42992</v>
      </c>
      <c r="B149" s="41">
        <v>0.93759259259259264</v>
      </c>
      <c r="C149" s="42">
        <v>29.29</v>
      </c>
      <c r="D149" s="43">
        <v>43231</v>
      </c>
      <c r="E149" s="42">
        <v>27.72</v>
      </c>
      <c r="F149" s="42">
        <v>0.57999999999999996</v>
      </c>
    </row>
    <row r="150" spans="1:6" ht="15.75" x14ac:dyDescent="0.25">
      <c r="A150" s="40">
        <v>42992</v>
      </c>
      <c r="B150" s="41">
        <v>0.94800925925925927</v>
      </c>
      <c r="C150" s="42">
        <v>29.29</v>
      </c>
      <c r="D150" s="43">
        <v>42462</v>
      </c>
      <c r="E150" s="42">
        <v>27.17</v>
      </c>
      <c r="F150" s="42">
        <v>0.55800000000000005</v>
      </c>
    </row>
    <row r="151" spans="1:6" ht="15.75" x14ac:dyDescent="0.25">
      <c r="A151" s="40">
        <v>42992</v>
      </c>
      <c r="B151" s="41">
        <v>0.9584259259259259</v>
      </c>
      <c r="C151" s="42">
        <v>29.28</v>
      </c>
      <c r="D151" s="43">
        <v>41870</v>
      </c>
      <c r="E151" s="42">
        <v>26.75</v>
      </c>
      <c r="F151" s="42">
        <v>0.54100000000000004</v>
      </c>
    </row>
    <row r="152" spans="1:6" ht="15.75" x14ac:dyDescent="0.25">
      <c r="A152" s="40">
        <v>42992</v>
      </c>
      <c r="B152" s="41">
        <v>0.96884259259259264</v>
      </c>
      <c r="C152" s="42">
        <v>29.25</v>
      </c>
      <c r="D152" s="43">
        <v>41109</v>
      </c>
      <c r="E152" s="42">
        <v>26.21</v>
      </c>
      <c r="F152" s="42">
        <v>0.52</v>
      </c>
    </row>
    <row r="153" spans="1:6" ht="15.75" x14ac:dyDescent="0.25">
      <c r="A153" s="40">
        <v>42992</v>
      </c>
      <c r="B153" s="41">
        <v>0.97925925925925927</v>
      </c>
      <c r="C153" s="42">
        <v>29.21</v>
      </c>
      <c r="D153" s="43">
        <v>40923</v>
      </c>
      <c r="E153" s="42">
        <v>26.08</v>
      </c>
      <c r="F153" s="42">
        <v>0.51300000000000001</v>
      </c>
    </row>
    <row r="154" spans="1:6" ht="15.75" x14ac:dyDescent="0.25">
      <c r="A154" s="40">
        <v>42992</v>
      </c>
      <c r="B154" s="41">
        <v>0.9896759259259259</v>
      </c>
      <c r="C154" s="42">
        <v>29.16</v>
      </c>
      <c r="D154" s="43">
        <v>40166</v>
      </c>
      <c r="E154" s="42">
        <v>25.54</v>
      </c>
      <c r="F154" s="42">
        <v>0.50900000000000001</v>
      </c>
    </row>
    <row r="155" spans="1:6" ht="15.75" x14ac:dyDescent="0.25">
      <c r="A155" s="40">
        <v>42993</v>
      </c>
      <c r="B155" s="41">
        <v>9.2592592592592588E-5</v>
      </c>
      <c r="C155" s="42">
        <v>29.07</v>
      </c>
      <c r="D155" s="43">
        <v>40017</v>
      </c>
      <c r="E155" s="42">
        <v>25.44</v>
      </c>
      <c r="F155" s="42">
        <v>0.50800000000000001</v>
      </c>
    </row>
    <row r="156" spans="1:6" ht="15.75" x14ac:dyDescent="0.25">
      <c r="A156" s="40">
        <v>42993</v>
      </c>
      <c r="B156" s="41">
        <v>1.050925925925926E-2</v>
      </c>
      <c r="C156" s="42">
        <v>28.96</v>
      </c>
      <c r="D156" s="43">
        <v>40258</v>
      </c>
      <c r="E156" s="42">
        <v>25.61</v>
      </c>
      <c r="F156" s="42">
        <v>0.52200000000000002</v>
      </c>
    </row>
    <row r="157" spans="1:6" ht="15.75" x14ac:dyDescent="0.25">
      <c r="A157" s="40">
        <v>42993</v>
      </c>
      <c r="B157" s="41">
        <v>2.0925925925925928E-2</v>
      </c>
      <c r="C157" s="42">
        <v>28.95</v>
      </c>
      <c r="D157" s="43">
        <v>38863</v>
      </c>
      <c r="E157" s="42">
        <v>24.63</v>
      </c>
      <c r="F157" s="42">
        <v>0.54400000000000004</v>
      </c>
    </row>
    <row r="158" spans="1:6" ht="15.75" x14ac:dyDescent="0.25">
      <c r="A158" s="40">
        <v>42993</v>
      </c>
      <c r="B158" s="41">
        <v>3.1342592592592596E-2</v>
      </c>
      <c r="C158" s="42">
        <v>29.07</v>
      </c>
      <c r="D158" s="43">
        <v>27097</v>
      </c>
      <c r="E158" s="42">
        <v>16.54</v>
      </c>
      <c r="F158" s="42">
        <v>0.57199999999999995</v>
      </c>
    </row>
    <row r="159" spans="1:6" ht="15.75" x14ac:dyDescent="0.25">
      <c r="A159" s="40">
        <v>42993</v>
      </c>
      <c r="B159" s="41">
        <v>4.1759259259259253E-2</v>
      </c>
      <c r="C159" s="42">
        <v>29.12</v>
      </c>
      <c r="D159" s="43">
        <v>22701</v>
      </c>
      <c r="E159" s="42">
        <v>13.62</v>
      </c>
      <c r="F159" s="42">
        <v>0.60699999999999998</v>
      </c>
    </row>
    <row r="160" spans="1:6" ht="15.75" x14ac:dyDescent="0.25">
      <c r="A160" s="40">
        <v>42993</v>
      </c>
      <c r="B160" s="41">
        <v>5.2175925925925924E-2</v>
      </c>
      <c r="C160" s="42">
        <v>29.15</v>
      </c>
      <c r="D160" s="43">
        <v>22101</v>
      </c>
      <c r="E160" s="42">
        <v>13.23</v>
      </c>
      <c r="F160" s="42">
        <v>0.64500000000000002</v>
      </c>
    </row>
    <row r="161" spans="1:6" ht="15.75" x14ac:dyDescent="0.25">
      <c r="A161" s="40">
        <v>42993</v>
      </c>
      <c r="B161" s="41">
        <v>6.2592592592592589E-2</v>
      </c>
      <c r="C161" s="42">
        <v>29.27</v>
      </c>
      <c r="D161" s="43">
        <v>19812</v>
      </c>
      <c r="E161" s="42">
        <v>11.74</v>
      </c>
      <c r="F161" s="42">
        <v>0.67500000000000004</v>
      </c>
    </row>
    <row r="162" spans="1:6" ht="15.75" x14ac:dyDescent="0.25">
      <c r="A162" s="40">
        <v>42993</v>
      </c>
      <c r="B162" s="41">
        <v>7.300925925925926E-2</v>
      </c>
      <c r="C162" s="42">
        <v>29.34</v>
      </c>
      <c r="D162" s="43">
        <v>19673</v>
      </c>
      <c r="E162" s="42">
        <v>11.65</v>
      </c>
      <c r="F162" s="42">
        <v>0.70399999999999996</v>
      </c>
    </row>
    <row r="163" spans="1:6" ht="15.75" x14ac:dyDescent="0.25">
      <c r="A163" s="40">
        <v>42993</v>
      </c>
      <c r="B163" s="41">
        <v>8.3425925925925917E-2</v>
      </c>
      <c r="C163" s="42">
        <v>29.36</v>
      </c>
      <c r="D163" s="43">
        <v>18144</v>
      </c>
      <c r="E163" s="42">
        <v>10.66</v>
      </c>
      <c r="F163" s="42">
        <v>0.74099999999999999</v>
      </c>
    </row>
    <row r="164" spans="1:6" ht="15.75" x14ac:dyDescent="0.25">
      <c r="A164" s="40">
        <v>42993</v>
      </c>
      <c r="B164" s="41">
        <v>9.3842592592592589E-2</v>
      </c>
      <c r="C164" s="42">
        <v>29.39</v>
      </c>
      <c r="D164" s="43">
        <v>16533</v>
      </c>
      <c r="E164" s="42">
        <v>9.64</v>
      </c>
      <c r="F164" s="42">
        <v>0.77800000000000002</v>
      </c>
    </row>
    <row r="165" spans="1:6" ht="15.75" x14ac:dyDescent="0.25">
      <c r="A165" s="40">
        <v>42993</v>
      </c>
      <c r="B165" s="41">
        <v>0.10425925925925926</v>
      </c>
      <c r="C165" s="42">
        <v>29.43</v>
      </c>
      <c r="D165" s="43">
        <v>15362</v>
      </c>
      <c r="E165" s="42">
        <v>8.9</v>
      </c>
      <c r="F165" s="42">
        <v>0.81100000000000005</v>
      </c>
    </row>
    <row r="166" spans="1:6" ht="15.75" x14ac:dyDescent="0.25">
      <c r="A166" s="40">
        <v>42993</v>
      </c>
      <c r="B166" s="41">
        <v>0.11467592592592592</v>
      </c>
      <c r="C166" s="42">
        <v>29.45</v>
      </c>
      <c r="D166" s="43">
        <v>14389</v>
      </c>
      <c r="E166" s="42">
        <v>8.2899999999999991</v>
      </c>
      <c r="F166" s="42">
        <v>0.84699999999999998</v>
      </c>
    </row>
    <row r="167" spans="1:6" ht="15.75" x14ac:dyDescent="0.25">
      <c r="A167" s="40">
        <v>42993</v>
      </c>
      <c r="B167" s="41">
        <v>0.12509259259259259</v>
      </c>
      <c r="C167" s="42">
        <v>29.47</v>
      </c>
      <c r="D167" s="43">
        <v>13961</v>
      </c>
      <c r="E167" s="42">
        <v>8.02</v>
      </c>
      <c r="F167" s="42">
        <v>0.88300000000000001</v>
      </c>
    </row>
    <row r="168" spans="1:6" ht="15.75" x14ac:dyDescent="0.25">
      <c r="A168" s="40">
        <v>42993</v>
      </c>
      <c r="B168" s="41">
        <v>0.13550925925925925</v>
      </c>
      <c r="C168" s="42">
        <v>29.55</v>
      </c>
      <c r="D168" s="43">
        <v>13904</v>
      </c>
      <c r="E168" s="42">
        <v>7.99</v>
      </c>
      <c r="F168" s="42">
        <v>0.91900000000000004</v>
      </c>
    </row>
    <row r="169" spans="1:6" ht="15.75" x14ac:dyDescent="0.25">
      <c r="A169" s="40">
        <v>42993</v>
      </c>
      <c r="B169" s="41">
        <v>0.14592592592592593</v>
      </c>
      <c r="C169" s="42">
        <v>29.58</v>
      </c>
      <c r="D169" s="43">
        <v>14780</v>
      </c>
      <c r="E169" s="42">
        <v>8.5299999999999994</v>
      </c>
      <c r="F169" s="42">
        <v>0.95</v>
      </c>
    </row>
    <row r="170" spans="1:6" ht="15.75" x14ac:dyDescent="0.25">
      <c r="A170" s="40">
        <v>42993</v>
      </c>
      <c r="B170" s="41">
        <v>0.15634259259259259</v>
      </c>
      <c r="C170" s="42">
        <v>29.57</v>
      </c>
      <c r="D170" s="43">
        <v>17472</v>
      </c>
      <c r="E170" s="42">
        <v>10.23</v>
      </c>
      <c r="F170" s="42">
        <v>0.98099999999999998</v>
      </c>
    </row>
    <row r="171" spans="1:6" ht="15.75" x14ac:dyDescent="0.25">
      <c r="A171" s="40">
        <v>42993</v>
      </c>
      <c r="B171" s="41">
        <v>0.16675925925925927</v>
      </c>
      <c r="C171" s="42">
        <v>29.52</v>
      </c>
      <c r="D171" s="43">
        <v>23781</v>
      </c>
      <c r="E171" s="42">
        <v>14.32</v>
      </c>
      <c r="F171" s="42">
        <v>1.008</v>
      </c>
    </row>
    <row r="172" spans="1:6" ht="15.75" x14ac:dyDescent="0.25">
      <c r="A172" s="40">
        <v>42993</v>
      </c>
      <c r="B172" s="41">
        <v>0.17717592592592593</v>
      </c>
      <c r="C172" s="42">
        <v>29.46</v>
      </c>
      <c r="D172" s="43">
        <v>31713</v>
      </c>
      <c r="E172" s="42">
        <v>19.649999999999999</v>
      </c>
      <c r="F172" s="42">
        <v>1.032</v>
      </c>
    </row>
    <row r="173" spans="1:6" ht="15.75" x14ac:dyDescent="0.25">
      <c r="A173" s="40">
        <v>42993</v>
      </c>
      <c r="B173" s="41">
        <v>0.18759259259259262</v>
      </c>
      <c r="C173" s="42">
        <v>29.54</v>
      </c>
      <c r="D173" s="43">
        <v>34811</v>
      </c>
      <c r="E173" s="42">
        <v>21.78</v>
      </c>
      <c r="F173" s="42">
        <v>1.048</v>
      </c>
    </row>
    <row r="174" spans="1:6" ht="15.75" x14ac:dyDescent="0.25">
      <c r="A174" s="40">
        <v>42993</v>
      </c>
      <c r="B174" s="41">
        <v>0.19800925925925927</v>
      </c>
      <c r="C174" s="42">
        <v>29.35</v>
      </c>
      <c r="D174" s="43">
        <v>36743</v>
      </c>
      <c r="E174" s="42">
        <v>23.13</v>
      </c>
      <c r="F174" s="42">
        <v>1.0620000000000001</v>
      </c>
    </row>
    <row r="175" spans="1:6" ht="15.75" x14ac:dyDescent="0.25">
      <c r="A175" s="40">
        <v>42993</v>
      </c>
      <c r="B175" s="41">
        <v>0.20842592592592593</v>
      </c>
      <c r="C175" s="42">
        <v>29.29</v>
      </c>
      <c r="D175" s="43">
        <v>37999</v>
      </c>
      <c r="E175" s="42">
        <v>24.01</v>
      </c>
      <c r="F175" s="42">
        <v>1.0669999999999999</v>
      </c>
    </row>
    <row r="176" spans="1:6" ht="15.75" x14ac:dyDescent="0.25">
      <c r="A176" s="40">
        <v>42993</v>
      </c>
      <c r="B176" s="41">
        <v>0.21884259259259262</v>
      </c>
      <c r="C176" s="42">
        <v>29.3</v>
      </c>
      <c r="D176" s="43">
        <v>38480</v>
      </c>
      <c r="E176" s="42">
        <v>24.35</v>
      </c>
      <c r="F176" s="42">
        <v>1.0669999999999999</v>
      </c>
    </row>
    <row r="177" spans="1:6" ht="15.75" x14ac:dyDescent="0.25">
      <c r="A177" s="40">
        <v>42993</v>
      </c>
      <c r="B177" s="41">
        <v>0.22925925925925927</v>
      </c>
      <c r="C177" s="42">
        <v>29.29</v>
      </c>
      <c r="D177" s="43">
        <v>39039</v>
      </c>
      <c r="E177" s="42">
        <v>24.74</v>
      </c>
      <c r="F177" s="42">
        <v>1.0580000000000001</v>
      </c>
    </row>
    <row r="178" spans="1:6" ht="15.75" x14ac:dyDescent="0.25">
      <c r="A178" s="40">
        <v>42993</v>
      </c>
      <c r="B178" s="41">
        <v>0.23967592592592593</v>
      </c>
      <c r="C178" s="42">
        <v>29.32</v>
      </c>
      <c r="D178" s="43">
        <v>33779</v>
      </c>
      <c r="E178" s="42">
        <v>21.07</v>
      </c>
      <c r="F178" s="42">
        <v>1.046</v>
      </c>
    </row>
    <row r="179" spans="1:6" ht="15.75" x14ac:dyDescent="0.25">
      <c r="A179" s="40">
        <v>42993</v>
      </c>
      <c r="B179" s="41">
        <v>0.25009259259259259</v>
      </c>
      <c r="C179" s="42">
        <v>29.35</v>
      </c>
      <c r="D179" s="43">
        <v>28326</v>
      </c>
      <c r="E179" s="42">
        <v>17.36</v>
      </c>
      <c r="F179" s="42">
        <v>1.0249999999999999</v>
      </c>
    </row>
    <row r="180" spans="1:6" ht="15.75" x14ac:dyDescent="0.25">
      <c r="A180" s="40">
        <v>42993</v>
      </c>
      <c r="B180" s="41">
        <v>0.26050925925925927</v>
      </c>
      <c r="C180" s="42">
        <v>29.36</v>
      </c>
      <c r="D180" s="43">
        <v>26909</v>
      </c>
      <c r="E180" s="42">
        <v>16.399999999999999</v>
      </c>
      <c r="F180" s="42">
        <v>1.008</v>
      </c>
    </row>
    <row r="181" spans="1:6" ht="15.75" x14ac:dyDescent="0.25">
      <c r="A181" s="40">
        <v>42993</v>
      </c>
      <c r="B181" s="41">
        <v>0.27092592592592596</v>
      </c>
      <c r="C181" s="42">
        <v>29.37</v>
      </c>
      <c r="D181" s="43">
        <v>25646</v>
      </c>
      <c r="E181" s="42">
        <v>15.56</v>
      </c>
      <c r="F181" s="42">
        <v>0.98599999999999999</v>
      </c>
    </row>
    <row r="182" spans="1:6" ht="15.75" x14ac:dyDescent="0.25">
      <c r="A182" s="40">
        <v>42993</v>
      </c>
      <c r="B182" s="41">
        <v>0.28134259259259259</v>
      </c>
      <c r="C182" s="42">
        <v>29.39</v>
      </c>
      <c r="D182" s="43">
        <v>22017</v>
      </c>
      <c r="E182" s="42">
        <v>13.17</v>
      </c>
      <c r="F182" s="42">
        <v>0.96599999999999997</v>
      </c>
    </row>
    <row r="183" spans="1:6" ht="15.75" x14ac:dyDescent="0.25">
      <c r="A183" s="40">
        <v>42993</v>
      </c>
      <c r="B183" s="41">
        <v>0.29175925925925927</v>
      </c>
      <c r="C183" s="42">
        <v>29.39</v>
      </c>
      <c r="D183" s="43">
        <v>19709</v>
      </c>
      <c r="E183" s="42">
        <v>11.67</v>
      </c>
      <c r="F183" s="42">
        <v>0.94199999999999995</v>
      </c>
    </row>
    <row r="184" spans="1:6" ht="15.75" x14ac:dyDescent="0.25">
      <c r="A184" s="40">
        <v>42993</v>
      </c>
      <c r="B184" s="41">
        <v>0.30217592592592596</v>
      </c>
      <c r="C184" s="42">
        <v>29.41</v>
      </c>
      <c r="D184" s="43">
        <v>18351</v>
      </c>
      <c r="E184" s="42">
        <v>10.79</v>
      </c>
      <c r="F184" s="42">
        <v>0.91800000000000004</v>
      </c>
    </row>
    <row r="185" spans="1:6" ht="15.75" x14ac:dyDescent="0.25">
      <c r="A185" s="40">
        <v>42993</v>
      </c>
      <c r="B185" s="41">
        <v>0.31259259259259259</v>
      </c>
      <c r="C185" s="42">
        <v>29.43</v>
      </c>
      <c r="D185" s="43">
        <v>17368</v>
      </c>
      <c r="E185" s="42">
        <v>10.17</v>
      </c>
      <c r="F185" s="42">
        <v>0.88500000000000001</v>
      </c>
    </row>
    <row r="186" spans="1:6" ht="15.75" x14ac:dyDescent="0.25">
      <c r="A186" s="40">
        <v>42993</v>
      </c>
      <c r="B186" s="41">
        <v>0.32300925925925927</v>
      </c>
      <c r="C186" s="42">
        <v>29.46</v>
      </c>
      <c r="D186" s="43">
        <v>17175</v>
      </c>
      <c r="E186" s="42">
        <v>10.039999999999999</v>
      </c>
      <c r="F186" s="42">
        <v>0.85199999999999998</v>
      </c>
    </row>
    <row r="187" spans="1:6" ht="15.75" x14ac:dyDescent="0.25">
      <c r="A187" s="40">
        <v>42993</v>
      </c>
      <c r="B187" s="41">
        <v>0.33342592592592596</v>
      </c>
      <c r="C187" s="42">
        <v>29.47</v>
      </c>
      <c r="D187" s="43">
        <v>15904</v>
      </c>
      <c r="E187" s="42">
        <v>9.24</v>
      </c>
      <c r="F187" s="42">
        <v>0.81499999999999995</v>
      </c>
    </row>
    <row r="188" spans="1:6" ht="15.75" x14ac:dyDescent="0.25">
      <c r="A188" s="40">
        <v>42993</v>
      </c>
      <c r="B188" s="41">
        <v>0.34384259259259259</v>
      </c>
      <c r="C188" s="42">
        <v>29.47</v>
      </c>
      <c r="D188" s="43">
        <v>16217</v>
      </c>
      <c r="E188" s="42">
        <v>9.44</v>
      </c>
      <c r="F188" s="42">
        <v>0.78600000000000003</v>
      </c>
    </row>
    <row r="189" spans="1:6" ht="15.75" x14ac:dyDescent="0.25">
      <c r="A189" s="40">
        <v>42993</v>
      </c>
      <c r="B189" s="41">
        <v>0.35425925925925927</v>
      </c>
      <c r="C189" s="42">
        <v>29.49</v>
      </c>
      <c r="D189" s="43">
        <v>15376</v>
      </c>
      <c r="E189" s="42">
        <v>8.91</v>
      </c>
      <c r="F189" s="42">
        <v>0.74399999999999999</v>
      </c>
    </row>
    <row r="190" spans="1:6" ht="15.75" x14ac:dyDescent="0.25">
      <c r="A190" s="40">
        <v>42993</v>
      </c>
      <c r="B190" s="41">
        <v>0.36467592592592596</v>
      </c>
      <c r="C190" s="42">
        <v>29.5</v>
      </c>
      <c r="D190" s="43">
        <v>14520</v>
      </c>
      <c r="E190" s="42">
        <v>8.3699999999999992</v>
      </c>
      <c r="F190" s="42">
        <v>0.70799999999999996</v>
      </c>
    </row>
    <row r="191" spans="1:6" ht="15.75" x14ac:dyDescent="0.25">
      <c r="A191" s="40">
        <v>42993</v>
      </c>
      <c r="B191" s="41">
        <v>0.37509259259259259</v>
      </c>
      <c r="C191" s="42">
        <v>29.53</v>
      </c>
      <c r="D191" s="43">
        <v>13767</v>
      </c>
      <c r="E191" s="42">
        <v>7.9</v>
      </c>
      <c r="F191" s="42">
        <v>0.67200000000000004</v>
      </c>
    </row>
    <row r="192" spans="1:6" ht="15.75" x14ac:dyDescent="0.25">
      <c r="A192" s="40">
        <v>42993</v>
      </c>
      <c r="B192" s="41">
        <v>0.38550925925925927</v>
      </c>
      <c r="C192" s="42">
        <v>29.58</v>
      </c>
      <c r="D192" s="43">
        <v>12817</v>
      </c>
      <c r="E192" s="42">
        <v>7.31</v>
      </c>
      <c r="F192" s="42">
        <v>0.63600000000000001</v>
      </c>
    </row>
    <row r="193" spans="1:6" ht="15.75" x14ac:dyDescent="0.25">
      <c r="A193" s="40">
        <v>42993</v>
      </c>
      <c r="B193" s="41">
        <v>0.39592592592592596</v>
      </c>
      <c r="C193" s="42">
        <v>29.62</v>
      </c>
      <c r="D193" s="43">
        <v>12334</v>
      </c>
      <c r="E193" s="42">
        <v>7.01</v>
      </c>
      <c r="F193" s="42">
        <v>0.60099999999999998</v>
      </c>
    </row>
    <row r="194" spans="1:6" ht="15.75" x14ac:dyDescent="0.25">
      <c r="A194" s="40">
        <v>42993</v>
      </c>
      <c r="B194" s="41">
        <v>0.40634259259259259</v>
      </c>
      <c r="C194" s="42">
        <v>29.68</v>
      </c>
      <c r="D194" s="43">
        <v>11766</v>
      </c>
      <c r="E194" s="42">
        <v>6.67</v>
      </c>
      <c r="F194" s="42">
        <v>0.56499999999999995</v>
      </c>
    </row>
    <row r="195" spans="1:6" ht="15.75" x14ac:dyDescent="0.25">
      <c r="A195" s="40">
        <v>42993</v>
      </c>
      <c r="B195" s="41">
        <v>0.41675925925925927</v>
      </c>
      <c r="C195" s="42">
        <v>29.75</v>
      </c>
      <c r="D195" s="43">
        <v>10703</v>
      </c>
      <c r="E195" s="42">
        <v>6.02</v>
      </c>
      <c r="F195" s="42">
        <v>0.53</v>
      </c>
    </row>
    <row r="196" spans="1:6" ht="15.75" x14ac:dyDescent="0.25">
      <c r="A196" s="40">
        <v>42993</v>
      </c>
      <c r="B196" s="41">
        <v>0.42717592592592596</v>
      </c>
      <c r="C196" s="42">
        <v>29.83</v>
      </c>
      <c r="D196" s="43">
        <v>10290</v>
      </c>
      <c r="E196" s="42">
        <v>5.77</v>
      </c>
      <c r="F196" s="42">
        <v>0.5</v>
      </c>
    </row>
    <row r="197" spans="1:6" ht="15.75" x14ac:dyDescent="0.25">
      <c r="A197" s="40">
        <v>42993</v>
      </c>
      <c r="B197" s="41">
        <v>0.43759259259259259</v>
      </c>
      <c r="C197" s="42">
        <v>29.86</v>
      </c>
      <c r="D197" s="43">
        <v>10172</v>
      </c>
      <c r="E197" s="42">
        <v>5.7</v>
      </c>
      <c r="F197" s="42">
        <v>0.46700000000000003</v>
      </c>
    </row>
    <row r="198" spans="1:6" ht="15.75" x14ac:dyDescent="0.25">
      <c r="A198" s="40">
        <v>42993</v>
      </c>
      <c r="B198" s="41">
        <v>0.44800925925925927</v>
      </c>
      <c r="C198" s="42">
        <v>29.93</v>
      </c>
      <c r="D198" s="43">
        <v>9906</v>
      </c>
      <c r="E198" s="42">
        <v>5.53</v>
      </c>
      <c r="F198" s="42">
        <v>0.44</v>
      </c>
    </row>
    <row r="199" spans="1:6" ht="15.75" x14ac:dyDescent="0.25">
      <c r="A199" s="40">
        <v>42993</v>
      </c>
      <c r="B199" s="41">
        <v>0.45842592592592596</v>
      </c>
      <c r="C199" s="42">
        <v>30.01</v>
      </c>
      <c r="D199" s="43">
        <v>9743</v>
      </c>
      <c r="E199" s="42">
        <v>5.44</v>
      </c>
      <c r="F199" s="42">
        <v>0.41299999999999998</v>
      </c>
    </row>
    <row r="200" spans="1:6" ht="15.75" x14ac:dyDescent="0.25">
      <c r="A200" s="40">
        <v>42993</v>
      </c>
      <c r="B200" s="41">
        <v>0.46884259259259259</v>
      </c>
      <c r="C200" s="42">
        <v>30.03</v>
      </c>
      <c r="D200" s="43">
        <v>9029</v>
      </c>
      <c r="E200" s="42">
        <v>5.01</v>
      </c>
      <c r="F200" s="42">
        <v>0.39700000000000002</v>
      </c>
    </row>
    <row r="201" spans="1:6" ht="15.75" x14ac:dyDescent="0.25">
      <c r="A201" s="40">
        <v>42993</v>
      </c>
      <c r="B201" s="41">
        <v>0.47925925925925927</v>
      </c>
      <c r="C201" s="42">
        <v>30.13</v>
      </c>
      <c r="D201" s="43">
        <v>8284</v>
      </c>
      <c r="E201" s="42">
        <v>4.5599999999999996</v>
      </c>
      <c r="F201" s="42">
        <v>0.376</v>
      </c>
    </row>
    <row r="202" spans="1:6" ht="15.75" x14ac:dyDescent="0.25">
      <c r="A202" s="40">
        <v>42993</v>
      </c>
      <c r="B202" s="41">
        <v>0.48967592592592596</v>
      </c>
      <c r="C202" s="42">
        <v>30.2</v>
      </c>
      <c r="D202" s="43">
        <v>7788</v>
      </c>
      <c r="E202" s="42">
        <v>4.2699999999999996</v>
      </c>
      <c r="F202" s="42">
        <v>0.36099999999999999</v>
      </c>
    </row>
    <row r="203" spans="1:6" ht="15.75" x14ac:dyDescent="0.25">
      <c r="A203" s="40">
        <v>42993</v>
      </c>
      <c r="B203" s="41">
        <v>0.50009259259259264</v>
      </c>
      <c r="C203" s="42">
        <v>30.29</v>
      </c>
      <c r="D203" s="43">
        <v>7839</v>
      </c>
      <c r="E203" s="42">
        <v>4.3</v>
      </c>
      <c r="F203" s="42">
        <v>0.35299999999999998</v>
      </c>
    </row>
    <row r="204" spans="1:6" ht="15.75" x14ac:dyDescent="0.25">
      <c r="A204" s="40">
        <v>42993</v>
      </c>
      <c r="B204" s="41">
        <v>0.51050925925925927</v>
      </c>
      <c r="C204" s="42">
        <v>30.4</v>
      </c>
      <c r="D204" s="43">
        <v>7726</v>
      </c>
      <c r="E204" s="42">
        <v>4.2300000000000004</v>
      </c>
      <c r="F204" s="42">
        <v>0.35699999999999998</v>
      </c>
    </row>
    <row r="205" spans="1:6" ht="15.75" x14ac:dyDescent="0.25">
      <c r="A205" s="40">
        <v>42993</v>
      </c>
      <c r="B205" s="41">
        <v>0.5209259259259259</v>
      </c>
      <c r="C205" s="42">
        <v>30.5</v>
      </c>
      <c r="D205" s="43">
        <v>7532</v>
      </c>
      <c r="E205" s="42">
        <v>4.12</v>
      </c>
      <c r="F205" s="42">
        <v>0.371</v>
      </c>
    </row>
    <row r="206" spans="1:6" ht="15.75" x14ac:dyDescent="0.25">
      <c r="A206" s="40">
        <v>42993</v>
      </c>
      <c r="B206" s="41">
        <v>0.53134259259259264</v>
      </c>
      <c r="C206" s="42">
        <v>30.58</v>
      </c>
      <c r="D206" s="43">
        <v>7398</v>
      </c>
      <c r="E206" s="42">
        <v>4.04</v>
      </c>
      <c r="F206" s="42">
        <v>0.4</v>
      </c>
    </row>
    <row r="207" spans="1:6" ht="15.75" x14ac:dyDescent="0.25">
      <c r="A207" s="40">
        <v>42993</v>
      </c>
      <c r="B207" s="41">
        <v>0.54175925925925927</v>
      </c>
      <c r="C207" s="42">
        <v>30.66</v>
      </c>
      <c r="D207" s="43">
        <v>7177</v>
      </c>
      <c r="E207" s="42">
        <v>3.91</v>
      </c>
      <c r="F207" s="42">
        <v>0.433</v>
      </c>
    </row>
    <row r="208" spans="1:6" ht="15.75" x14ac:dyDescent="0.25">
      <c r="A208" s="40">
        <v>42993</v>
      </c>
      <c r="B208" s="41">
        <v>0.5521759259259259</v>
      </c>
      <c r="C208" s="42">
        <v>30.72</v>
      </c>
      <c r="D208" s="43">
        <v>7908</v>
      </c>
      <c r="E208" s="42">
        <v>4.34</v>
      </c>
      <c r="F208" s="42">
        <v>0.47</v>
      </c>
    </row>
    <row r="209" spans="1:6" ht="15.75" x14ac:dyDescent="0.25">
      <c r="A209" s="40">
        <v>42993</v>
      </c>
      <c r="B209" s="41">
        <v>0.56259259259259264</v>
      </c>
      <c r="C209" s="42">
        <v>30.77</v>
      </c>
      <c r="D209" s="43">
        <v>7895</v>
      </c>
      <c r="E209" s="42">
        <v>4.33</v>
      </c>
      <c r="F209" s="42">
        <v>0.50700000000000001</v>
      </c>
    </row>
    <row r="210" spans="1:6" ht="15.75" x14ac:dyDescent="0.25">
      <c r="A210" s="40">
        <v>42993</v>
      </c>
      <c r="B210" s="41">
        <v>0.57300925925925927</v>
      </c>
      <c r="C210" s="42">
        <v>30.78</v>
      </c>
      <c r="D210" s="43">
        <v>7749</v>
      </c>
      <c r="E210" s="42">
        <v>4.25</v>
      </c>
      <c r="F210" s="42">
        <v>0.54800000000000004</v>
      </c>
    </row>
    <row r="211" spans="1:6" ht="15.75" x14ac:dyDescent="0.25">
      <c r="A211" s="40">
        <v>42993</v>
      </c>
      <c r="B211" s="41">
        <v>0.5834259259259259</v>
      </c>
      <c r="C211" s="42">
        <v>30.86</v>
      </c>
      <c r="D211" s="43">
        <v>7215</v>
      </c>
      <c r="E211" s="42">
        <v>3.93</v>
      </c>
      <c r="F211" s="42">
        <v>0.58599999999999997</v>
      </c>
    </row>
    <row r="212" spans="1:6" ht="15.75" x14ac:dyDescent="0.25">
      <c r="A212" s="40">
        <v>42993</v>
      </c>
      <c r="B212" s="41">
        <v>0.59384259259259264</v>
      </c>
      <c r="C212" s="42">
        <v>30.98</v>
      </c>
      <c r="D212" s="43">
        <v>6566</v>
      </c>
      <c r="E212" s="42">
        <v>3.55</v>
      </c>
      <c r="F212" s="42">
        <v>0.63300000000000001</v>
      </c>
    </row>
    <row r="213" spans="1:6" ht="15.75" x14ac:dyDescent="0.25">
      <c r="A213" s="40">
        <v>42993</v>
      </c>
      <c r="B213" s="41">
        <v>0.60425925925925927</v>
      </c>
      <c r="C213" s="42">
        <v>31</v>
      </c>
      <c r="D213" s="43">
        <v>6132</v>
      </c>
      <c r="E213" s="42">
        <v>3.3</v>
      </c>
      <c r="F213" s="42">
        <v>0.67700000000000005</v>
      </c>
    </row>
    <row r="214" spans="1:6" ht="15.75" x14ac:dyDescent="0.25">
      <c r="A214" s="40">
        <v>42993</v>
      </c>
      <c r="B214" s="41">
        <v>0.6146759259259259</v>
      </c>
      <c r="C214" s="42">
        <v>31.04</v>
      </c>
      <c r="D214" s="43">
        <v>6051</v>
      </c>
      <c r="E214" s="42">
        <v>3.26</v>
      </c>
      <c r="F214" s="42">
        <v>0.72599999999999998</v>
      </c>
    </row>
    <row r="215" spans="1:6" ht="15.75" x14ac:dyDescent="0.25">
      <c r="A215" s="40">
        <v>42993</v>
      </c>
      <c r="B215" s="41">
        <v>0.62509259259259264</v>
      </c>
      <c r="C215" s="42">
        <v>31.04</v>
      </c>
      <c r="D215" s="43">
        <v>6117</v>
      </c>
      <c r="E215" s="42">
        <v>3.29</v>
      </c>
      <c r="F215" s="42">
        <v>0.77600000000000002</v>
      </c>
    </row>
    <row r="216" spans="1:6" ht="15.75" x14ac:dyDescent="0.25">
      <c r="A216" s="40">
        <v>42993</v>
      </c>
      <c r="B216" s="41">
        <v>0.63550925925925927</v>
      </c>
      <c r="C216" s="42">
        <v>30.91</v>
      </c>
      <c r="D216" s="43">
        <v>6867</v>
      </c>
      <c r="E216" s="42">
        <v>3.73</v>
      </c>
      <c r="F216" s="42">
        <v>0.82599999999999996</v>
      </c>
    </row>
    <row r="217" spans="1:6" ht="15.75" x14ac:dyDescent="0.25">
      <c r="A217" s="40">
        <v>42993</v>
      </c>
      <c r="B217" s="41">
        <v>0.6459259259259259</v>
      </c>
      <c r="C217" s="42">
        <v>30.83</v>
      </c>
      <c r="D217" s="43">
        <v>7562</v>
      </c>
      <c r="E217" s="42">
        <v>4.1399999999999997</v>
      </c>
      <c r="F217" s="42">
        <v>0.874</v>
      </c>
    </row>
    <row r="218" spans="1:6" ht="15.75" x14ac:dyDescent="0.25">
      <c r="A218" s="40">
        <v>42993</v>
      </c>
      <c r="B218" s="41">
        <v>0.65634259259259264</v>
      </c>
      <c r="C218" s="42">
        <v>30.87</v>
      </c>
      <c r="D218" s="43">
        <v>8394</v>
      </c>
      <c r="E218" s="42">
        <v>4.62</v>
      </c>
      <c r="F218" s="42">
        <v>0.91600000000000004</v>
      </c>
    </row>
    <row r="219" spans="1:6" ht="15.75" x14ac:dyDescent="0.25">
      <c r="A219" s="40">
        <v>42993</v>
      </c>
      <c r="B219" s="41">
        <v>0.66675925925925927</v>
      </c>
      <c r="C219" s="42">
        <v>31.15</v>
      </c>
      <c r="D219" s="43">
        <v>12686</v>
      </c>
      <c r="E219" s="42">
        <v>7.21</v>
      </c>
      <c r="F219" s="42">
        <v>0.96599999999999997</v>
      </c>
    </row>
    <row r="220" spans="1:6" ht="15.75" x14ac:dyDescent="0.25">
      <c r="A220" s="40">
        <v>42993</v>
      </c>
      <c r="B220" s="41">
        <v>0.6771759259259259</v>
      </c>
      <c r="C220" s="42">
        <v>31.36</v>
      </c>
      <c r="D220" s="43">
        <v>13829</v>
      </c>
      <c r="E220" s="42">
        <v>7.92</v>
      </c>
      <c r="F220" s="42">
        <v>1.0049999999999999</v>
      </c>
    </row>
    <row r="221" spans="1:6" ht="15.75" x14ac:dyDescent="0.25">
      <c r="A221" s="40">
        <v>42993</v>
      </c>
      <c r="B221" s="41">
        <v>0.68759259259259264</v>
      </c>
      <c r="C221" s="42">
        <v>30.59</v>
      </c>
      <c r="D221" s="43">
        <v>28941</v>
      </c>
      <c r="E221" s="42">
        <v>17.739999999999998</v>
      </c>
      <c r="F221" s="42">
        <v>1.0389999999999999</v>
      </c>
    </row>
    <row r="222" spans="1:6" ht="15.75" x14ac:dyDescent="0.25">
      <c r="A222" s="40">
        <v>42993</v>
      </c>
      <c r="B222" s="41">
        <v>0.69800925925925927</v>
      </c>
      <c r="C222" s="42">
        <v>30.54</v>
      </c>
      <c r="D222" s="43">
        <v>30314</v>
      </c>
      <c r="E222" s="42">
        <v>18.670000000000002</v>
      </c>
      <c r="F222" s="42">
        <v>1.0780000000000001</v>
      </c>
    </row>
    <row r="223" spans="1:6" ht="15.75" x14ac:dyDescent="0.25">
      <c r="A223" s="40">
        <v>42993</v>
      </c>
      <c r="B223" s="41">
        <v>0.7084259259259259</v>
      </c>
      <c r="C223" s="42">
        <v>30.69</v>
      </c>
      <c r="D223" s="43">
        <v>34983</v>
      </c>
      <c r="E223" s="42">
        <v>21.87</v>
      </c>
      <c r="F223" s="42">
        <v>1.113</v>
      </c>
    </row>
    <row r="224" spans="1:6" ht="15.75" x14ac:dyDescent="0.25">
      <c r="A224" s="40">
        <v>42993</v>
      </c>
      <c r="B224" s="41">
        <v>0.71884259259259264</v>
      </c>
      <c r="C224" s="42">
        <v>30.53</v>
      </c>
      <c r="D224" s="43">
        <v>37795</v>
      </c>
      <c r="E224" s="42">
        <v>23.83</v>
      </c>
      <c r="F224" s="42">
        <v>1.1399999999999999</v>
      </c>
    </row>
    <row r="225" spans="1:6" ht="15.75" x14ac:dyDescent="0.25">
      <c r="A225" s="40">
        <v>42993</v>
      </c>
      <c r="B225" s="41">
        <v>0.72925925925925927</v>
      </c>
      <c r="C225" s="42">
        <v>30.41</v>
      </c>
      <c r="D225" s="43">
        <v>39024</v>
      </c>
      <c r="E225" s="42">
        <v>24.7</v>
      </c>
      <c r="F225" s="42">
        <v>1.1639999999999999</v>
      </c>
    </row>
    <row r="226" spans="1:6" ht="15.75" x14ac:dyDescent="0.25">
      <c r="A226" s="40">
        <v>42993</v>
      </c>
      <c r="B226" s="41">
        <v>0.7396759259259259</v>
      </c>
      <c r="C226" s="42">
        <v>30.23</v>
      </c>
      <c r="D226" s="43">
        <v>40922</v>
      </c>
      <c r="E226" s="42">
        <v>26.05</v>
      </c>
      <c r="F226" s="42">
        <v>1.179</v>
      </c>
    </row>
    <row r="227" spans="1:6" ht="15.75" x14ac:dyDescent="0.25">
      <c r="A227" s="40">
        <v>42993</v>
      </c>
      <c r="B227" s="41">
        <v>0.75009259259259264</v>
      </c>
      <c r="C227" s="42">
        <v>30.02</v>
      </c>
      <c r="D227" s="43">
        <v>43114</v>
      </c>
      <c r="E227" s="42">
        <v>27.61</v>
      </c>
      <c r="F227" s="42">
        <v>1.1919999999999999</v>
      </c>
    </row>
    <row r="228" spans="1:6" ht="15.75" x14ac:dyDescent="0.25">
      <c r="A228" s="40">
        <v>42993</v>
      </c>
      <c r="B228" s="41">
        <v>0.76050925925925927</v>
      </c>
      <c r="C228" s="42">
        <v>29.94</v>
      </c>
      <c r="D228" s="43">
        <v>44012</v>
      </c>
      <c r="E228" s="42">
        <v>28.26</v>
      </c>
      <c r="F228" s="42">
        <v>1.194</v>
      </c>
    </row>
    <row r="229" spans="1:6" ht="15.75" x14ac:dyDescent="0.25">
      <c r="A229" s="40">
        <v>42993</v>
      </c>
      <c r="B229" s="41">
        <v>0.7709259259259259</v>
      </c>
      <c r="C229" s="42">
        <v>29.72</v>
      </c>
      <c r="D229" s="43">
        <v>45936</v>
      </c>
      <c r="E229" s="42">
        <v>29.65</v>
      </c>
      <c r="F229" s="42">
        <v>1.18</v>
      </c>
    </row>
    <row r="230" spans="1:6" ht="15.75" x14ac:dyDescent="0.25">
      <c r="A230" s="40">
        <v>42993</v>
      </c>
      <c r="B230" s="41">
        <v>0.78134259259259264</v>
      </c>
      <c r="C230" s="42">
        <v>29.64</v>
      </c>
      <c r="D230" s="43">
        <v>46352</v>
      </c>
      <c r="E230" s="42">
        <v>29.95</v>
      </c>
      <c r="F230" s="42">
        <v>1.159</v>
      </c>
    </row>
    <row r="231" spans="1:6" ht="15.75" x14ac:dyDescent="0.25">
      <c r="A231" s="40">
        <v>42993</v>
      </c>
      <c r="B231" s="41">
        <v>0.79175925925925927</v>
      </c>
      <c r="C231" s="42">
        <v>29.6</v>
      </c>
      <c r="D231" s="43">
        <v>46981</v>
      </c>
      <c r="E231" s="42">
        <v>30.41</v>
      </c>
      <c r="F231" s="42">
        <v>1.1359999999999999</v>
      </c>
    </row>
    <row r="232" spans="1:6" ht="15.75" x14ac:dyDescent="0.25">
      <c r="A232" s="40">
        <v>42993</v>
      </c>
      <c r="B232" s="41">
        <v>0.8021759259259259</v>
      </c>
      <c r="C232" s="42">
        <v>29.58</v>
      </c>
      <c r="D232" s="43">
        <v>47115</v>
      </c>
      <c r="E232" s="42">
        <v>30.51</v>
      </c>
      <c r="F232" s="42">
        <v>1.113</v>
      </c>
    </row>
    <row r="233" spans="1:6" ht="15.75" x14ac:dyDescent="0.25">
      <c r="A233" s="40">
        <v>42993</v>
      </c>
      <c r="B233" s="41">
        <v>0.81259259259259264</v>
      </c>
      <c r="C233" s="42">
        <v>29.57</v>
      </c>
      <c r="D233" s="43">
        <v>47074</v>
      </c>
      <c r="E233" s="42">
        <v>30.48</v>
      </c>
      <c r="F233" s="42">
        <v>1.087</v>
      </c>
    </row>
    <row r="234" spans="1:6" ht="15.75" x14ac:dyDescent="0.25">
      <c r="A234" s="40">
        <v>42993</v>
      </c>
      <c r="B234" s="41">
        <v>0.82300925925925927</v>
      </c>
      <c r="C234" s="42">
        <v>29.58</v>
      </c>
      <c r="D234" s="43">
        <v>46915</v>
      </c>
      <c r="E234" s="42">
        <v>30.36</v>
      </c>
      <c r="F234" s="42">
        <v>1.0629999999999999</v>
      </c>
    </row>
    <row r="235" spans="1:6" ht="15.75" x14ac:dyDescent="0.25">
      <c r="A235" s="40">
        <v>42993</v>
      </c>
      <c r="B235" s="41">
        <v>0.8334259259259259</v>
      </c>
      <c r="C235" s="42">
        <v>29.58</v>
      </c>
      <c r="D235" s="43">
        <v>46691</v>
      </c>
      <c r="E235" s="42">
        <v>30.2</v>
      </c>
      <c r="F235" s="42">
        <v>1.036</v>
      </c>
    </row>
    <row r="236" spans="1:6" ht="15.75" x14ac:dyDescent="0.25">
      <c r="A236" s="40">
        <v>42993</v>
      </c>
      <c r="B236" s="41">
        <v>0.84384259259259264</v>
      </c>
      <c r="C236" s="42">
        <v>29.6</v>
      </c>
      <c r="D236" s="43">
        <v>45900</v>
      </c>
      <c r="E236" s="42">
        <v>29.63</v>
      </c>
      <c r="F236" s="42">
        <v>1.0069999999999999</v>
      </c>
    </row>
    <row r="237" spans="1:6" ht="15.75" x14ac:dyDescent="0.25">
      <c r="A237" s="40">
        <v>42993</v>
      </c>
      <c r="B237" s="41">
        <v>0.85425925925925927</v>
      </c>
      <c r="C237" s="42">
        <v>29.65</v>
      </c>
      <c r="D237" s="43">
        <v>43634</v>
      </c>
      <c r="E237" s="42">
        <v>28</v>
      </c>
      <c r="F237" s="42">
        <v>0.97499999999999998</v>
      </c>
    </row>
    <row r="238" spans="1:6" ht="15.75" x14ac:dyDescent="0.25">
      <c r="A238" s="40">
        <v>42993</v>
      </c>
      <c r="B238" s="41">
        <v>0.8646759259259259</v>
      </c>
      <c r="C238" s="42">
        <v>29.69</v>
      </c>
      <c r="D238" s="43">
        <v>39791</v>
      </c>
      <c r="E238" s="42">
        <v>25.26</v>
      </c>
      <c r="F238" s="42">
        <v>0.94399999999999995</v>
      </c>
    </row>
    <row r="239" spans="1:6" ht="15.75" x14ac:dyDescent="0.25">
      <c r="A239" s="40">
        <v>42993</v>
      </c>
      <c r="B239" s="41">
        <v>0.87509259259259264</v>
      </c>
      <c r="C239" s="42">
        <v>29.79</v>
      </c>
      <c r="D239" s="43">
        <v>34543</v>
      </c>
      <c r="E239" s="42">
        <v>21.59</v>
      </c>
      <c r="F239" s="42">
        <v>0.91200000000000003</v>
      </c>
    </row>
    <row r="240" spans="1:6" ht="15.75" x14ac:dyDescent="0.25">
      <c r="A240" s="40">
        <v>42993</v>
      </c>
      <c r="B240" s="41">
        <v>0.88550925925925927</v>
      </c>
      <c r="C240" s="42">
        <v>29.86</v>
      </c>
      <c r="D240" s="43">
        <v>30658</v>
      </c>
      <c r="E240" s="42">
        <v>18.920000000000002</v>
      </c>
      <c r="F240" s="42">
        <v>0.878</v>
      </c>
    </row>
    <row r="241" spans="1:6" ht="15.75" x14ac:dyDescent="0.25">
      <c r="A241" s="40">
        <v>42993</v>
      </c>
      <c r="B241" s="41">
        <v>0.8959259259259259</v>
      </c>
      <c r="C241" s="42">
        <v>29.92</v>
      </c>
      <c r="D241" s="43">
        <v>25978</v>
      </c>
      <c r="E241" s="42">
        <v>15.77</v>
      </c>
      <c r="F241" s="42">
        <v>0.84299999999999997</v>
      </c>
    </row>
    <row r="242" spans="1:6" ht="15.75" x14ac:dyDescent="0.25">
      <c r="A242" s="40">
        <v>42993</v>
      </c>
      <c r="B242" s="41">
        <v>0.90634259259259264</v>
      </c>
      <c r="C242" s="42">
        <v>29.95</v>
      </c>
      <c r="D242" s="43">
        <v>22252</v>
      </c>
      <c r="E242" s="42">
        <v>13.31</v>
      </c>
      <c r="F242" s="42">
        <v>0.81100000000000005</v>
      </c>
    </row>
    <row r="243" spans="1:6" ht="15.75" x14ac:dyDescent="0.25">
      <c r="A243" s="40">
        <v>42993</v>
      </c>
      <c r="B243" s="41">
        <v>0.91675925925925927</v>
      </c>
      <c r="C243" s="42">
        <v>29.96</v>
      </c>
      <c r="D243" s="43">
        <v>19328</v>
      </c>
      <c r="E243" s="42">
        <v>11.41</v>
      </c>
      <c r="F243" s="42">
        <v>0.77700000000000002</v>
      </c>
    </row>
    <row r="244" spans="1:6" ht="15.75" x14ac:dyDescent="0.25">
      <c r="A244" s="40">
        <v>42993</v>
      </c>
      <c r="B244" s="41">
        <v>0.9271759259259259</v>
      </c>
      <c r="C244" s="42">
        <v>29.97</v>
      </c>
      <c r="D244" s="43">
        <v>16809</v>
      </c>
      <c r="E244" s="42">
        <v>9.8000000000000007</v>
      </c>
      <c r="F244" s="42">
        <v>0.74299999999999999</v>
      </c>
    </row>
    <row r="245" spans="1:6" ht="15.75" x14ac:dyDescent="0.25">
      <c r="A245" s="40">
        <v>42993</v>
      </c>
      <c r="B245" s="41">
        <v>0.93759259259259264</v>
      </c>
      <c r="C245" s="42">
        <v>29.95</v>
      </c>
      <c r="D245" s="43">
        <v>15255</v>
      </c>
      <c r="E245" s="42">
        <v>8.82</v>
      </c>
      <c r="F245" s="42">
        <v>0.70899999999999996</v>
      </c>
    </row>
    <row r="246" spans="1:6" ht="15.75" x14ac:dyDescent="0.25">
      <c r="A246" s="40">
        <v>42993</v>
      </c>
      <c r="B246" s="41">
        <v>0.94800925925925927</v>
      </c>
      <c r="C246" s="42">
        <v>29.94</v>
      </c>
      <c r="D246" s="43">
        <v>14485</v>
      </c>
      <c r="E246" s="42">
        <v>8.34</v>
      </c>
      <c r="F246" s="42">
        <v>0.67600000000000005</v>
      </c>
    </row>
    <row r="247" spans="1:6" ht="15.75" x14ac:dyDescent="0.25">
      <c r="A247" s="40">
        <v>42993</v>
      </c>
      <c r="B247" s="41">
        <v>0.9584259259259259</v>
      </c>
      <c r="C247" s="42">
        <v>29.92</v>
      </c>
      <c r="D247" s="43">
        <v>13657</v>
      </c>
      <c r="E247" s="42">
        <v>7.83</v>
      </c>
      <c r="F247" s="42">
        <v>0.64200000000000002</v>
      </c>
    </row>
    <row r="248" spans="1:6" ht="15.75" x14ac:dyDescent="0.25">
      <c r="A248" s="40">
        <v>42993</v>
      </c>
      <c r="B248" s="41">
        <v>0.96884259259259264</v>
      </c>
      <c r="C248" s="42">
        <v>29.89</v>
      </c>
      <c r="D248" s="43">
        <v>12687</v>
      </c>
      <c r="E248" s="42">
        <v>7.23</v>
      </c>
      <c r="F248" s="42">
        <v>0.61099999999999999</v>
      </c>
    </row>
    <row r="249" spans="1:6" ht="15.75" x14ac:dyDescent="0.25">
      <c r="A249" s="40">
        <v>42993</v>
      </c>
      <c r="B249" s="41">
        <v>0.97925925925925927</v>
      </c>
      <c r="C249" s="42">
        <v>29.91</v>
      </c>
      <c r="D249" s="43">
        <v>12047</v>
      </c>
      <c r="E249" s="42">
        <v>6.83</v>
      </c>
      <c r="F249" s="42">
        <v>0.58399999999999996</v>
      </c>
    </row>
    <row r="250" spans="1:6" ht="15.75" x14ac:dyDescent="0.25">
      <c r="A250" s="40">
        <v>42993</v>
      </c>
      <c r="B250" s="41">
        <v>0.9896759259259259</v>
      </c>
      <c r="C250" s="42">
        <v>29.91</v>
      </c>
      <c r="D250" s="43">
        <v>11585</v>
      </c>
      <c r="E250" s="42">
        <v>6.55</v>
      </c>
      <c r="F250" s="42">
        <v>0.55400000000000005</v>
      </c>
    </row>
    <row r="251" spans="1:6" ht="15.75" x14ac:dyDescent="0.25">
      <c r="A251" s="40">
        <v>42994</v>
      </c>
      <c r="B251" s="41">
        <v>9.2592592592592588E-5</v>
      </c>
      <c r="C251" s="42">
        <v>29.92</v>
      </c>
      <c r="D251" s="43">
        <v>11308</v>
      </c>
      <c r="E251" s="42">
        <v>6.38</v>
      </c>
      <c r="F251" s="42">
        <v>0.52800000000000002</v>
      </c>
    </row>
    <row r="252" spans="1:6" ht="15.75" x14ac:dyDescent="0.25">
      <c r="A252" s="40">
        <v>42994</v>
      </c>
      <c r="B252" s="41">
        <v>1.050925925925926E-2</v>
      </c>
      <c r="C252" s="42">
        <v>29.94</v>
      </c>
      <c r="D252" s="43">
        <v>11036</v>
      </c>
      <c r="E252" s="42">
        <v>6.22</v>
      </c>
      <c r="F252" s="42">
        <v>0.50600000000000001</v>
      </c>
    </row>
    <row r="253" spans="1:6" ht="15.75" x14ac:dyDescent="0.25">
      <c r="A253" s="40">
        <v>42994</v>
      </c>
      <c r="B253" s="41">
        <v>2.0925925925925928E-2</v>
      </c>
      <c r="C253" s="42">
        <v>29.92</v>
      </c>
      <c r="D253" s="43">
        <v>10836</v>
      </c>
      <c r="E253" s="42">
        <v>6.1</v>
      </c>
      <c r="F253" s="42">
        <v>0.48599999999999999</v>
      </c>
    </row>
    <row r="254" spans="1:6" ht="15.75" x14ac:dyDescent="0.25">
      <c r="A254" s="40">
        <v>42994</v>
      </c>
      <c r="B254" s="41">
        <v>3.1342592592592596E-2</v>
      </c>
      <c r="C254" s="42">
        <v>29.91</v>
      </c>
      <c r="D254" s="43">
        <v>10672</v>
      </c>
      <c r="E254" s="42">
        <v>6</v>
      </c>
      <c r="F254" s="42">
        <v>0.47099999999999997</v>
      </c>
    </row>
    <row r="255" spans="1:6" ht="15.75" x14ac:dyDescent="0.25">
      <c r="A255" s="40">
        <v>42994</v>
      </c>
      <c r="B255" s="41">
        <v>4.1759259259259253E-2</v>
      </c>
      <c r="C255" s="42">
        <v>29.94</v>
      </c>
      <c r="D255" s="43">
        <v>10495</v>
      </c>
      <c r="E255" s="42">
        <v>5.89</v>
      </c>
      <c r="F255" s="42">
        <v>0.47199999999999998</v>
      </c>
    </row>
    <row r="256" spans="1:6" ht="15.75" x14ac:dyDescent="0.25">
      <c r="A256" s="40">
        <v>42994</v>
      </c>
      <c r="B256" s="41">
        <v>5.2175925925925924E-2</v>
      </c>
      <c r="C256" s="42">
        <v>29.98</v>
      </c>
      <c r="D256" s="43">
        <v>10028</v>
      </c>
      <c r="E256" s="42">
        <v>5.61</v>
      </c>
      <c r="F256" s="42">
        <v>0.48199999999999998</v>
      </c>
    </row>
    <row r="257" spans="1:6" ht="15.75" x14ac:dyDescent="0.25">
      <c r="A257" s="40">
        <v>42994</v>
      </c>
      <c r="B257" s="41">
        <v>6.2592592592592589E-2</v>
      </c>
      <c r="C257" s="42">
        <v>29.97</v>
      </c>
      <c r="D257" s="43">
        <v>9436</v>
      </c>
      <c r="E257" s="42">
        <v>5.25</v>
      </c>
      <c r="F257" s="42">
        <v>0.502</v>
      </c>
    </row>
    <row r="258" spans="1:6" ht="15.75" x14ac:dyDescent="0.25">
      <c r="A258" s="40">
        <v>42994</v>
      </c>
      <c r="B258" s="41">
        <v>7.300925925925926E-2</v>
      </c>
      <c r="C258" s="42">
        <v>30.01</v>
      </c>
      <c r="D258" s="43">
        <v>8991</v>
      </c>
      <c r="E258" s="42">
        <v>4.99</v>
      </c>
      <c r="F258" s="42">
        <v>0.52900000000000003</v>
      </c>
    </row>
    <row r="259" spans="1:6" ht="15.75" x14ac:dyDescent="0.25">
      <c r="A259" s="40">
        <v>42994</v>
      </c>
      <c r="B259" s="41">
        <v>8.3425925925925917E-2</v>
      </c>
      <c r="C259" s="42">
        <v>29.96</v>
      </c>
      <c r="D259" s="43">
        <v>8656</v>
      </c>
      <c r="E259" s="42">
        <v>4.79</v>
      </c>
      <c r="F259" s="42">
        <v>0.55900000000000005</v>
      </c>
    </row>
    <row r="260" spans="1:6" ht="15.75" x14ac:dyDescent="0.25">
      <c r="A260" s="40">
        <v>42994</v>
      </c>
      <c r="B260" s="41">
        <v>9.3842592592592589E-2</v>
      </c>
      <c r="C260" s="42">
        <v>29.96</v>
      </c>
      <c r="D260" s="43">
        <v>8917</v>
      </c>
      <c r="E260" s="42">
        <v>4.9400000000000004</v>
      </c>
      <c r="F260" s="42">
        <v>0.59799999999999998</v>
      </c>
    </row>
    <row r="261" spans="1:6" ht="15.75" x14ac:dyDescent="0.25">
      <c r="A261" s="40">
        <v>42994</v>
      </c>
      <c r="B261" s="41">
        <v>0.10425925925925926</v>
      </c>
      <c r="C261" s="42">
        <v>29.98</v>
      </c>
      <c r="D261" s="43">
        <v>9572</v>
      </c>
      <c r="E261" s="42">
        <v>5.33</v>
      </c>
      <c r="F261" s="42">
        <v>0.625</v>
      </c>
    </row>
    <row r="262" spans="1:6" ht="15.75" x14ac:dyDescent="0.25">
      <c r="A262" s="40">
        <v>42994</v>
      </c>
      <c r="B262" s="41">
        <v>0.11467592592592592</v>
      </c>
      <c r="C262" s="42">
        <v>29.99</v>
      </c>
      <c r="D262" s="43">
        <v>9451</v>
      </c>
      <c r="E262" s="42">
        <v>5.26</v>
      </c>
      <c r="F262" s="42">
        <v>0.66</v>
      </c>
    </row>
    <row r="263" spans="1:6" ht="15.75" x14ac:dyDescent="0.25">
      <c r="A263" s="40">
        <v>42994</v>
      </c>
      <c r="B263" s="41">
        <v>0.12509259259259259</v>
      </c>
      <c r="C263" s="42">
        <v>30.06</v>
      </c>
      <c r="D263" s="43">
        <v>8978</v>
      </c>
      <c r="E263" s="42">
        <v>4.9800000000000004</v>
      </c>
      <c r="F263" s="42">
        <v>0.70299999999999996</v>
      </c>
    </row>
    <row r="264" spans="1:6" ht="15.75" x14ac:dyDescent="0.25">
      <c r="A264" s="40">
        <v>42994</v>
      </c>
      <c r="B264" s="41">
        <v>0.13550925925925925</v>
      </c>
      <c r="C264" s="42">
        <v>30.1</v>
      </c>
      <c r="D264" s="43">
        <v>9087</v>
      </c>
      <c r="E264" s="42">
        <v>5.04</v>
      </c>
      <c r="F264" s="42">
        <v>0.746</v>
      </c>
    </row>
    <row r="265" spans="1:6" ht="15.75" x14ac:dyDescent="0.25">
      <c r="A265" s="40">
        <v>42994</v>
      </c>
      <c r="B265" s="41">
        <v>0.14592592592592593</v>
      </c>
      <c r="C265" s="42">
        <v>30.09</v>
      </c>
      <c r="D265" s="43">
        <v>9250</v>
      </c>
      <c r="E265" s="42">
        <v>5.14</v>
      </c>
      <c r="F265" s="42">
        <v>0.78600000000000003</v>
      </c>
    </row>
    <row r="266" spans="1:6" ht="15.75" x14ac:dyDescent="0.25">
      <c r="A266" s="40">
        <v>42994</v>
      </c>
      <c r="B266" s="41">
        <v>0.15634259259259259</v>
      </c>
      <c r="C266" s="42">
        <v>30.08</v>
      </c>
      <c r="D266" s="43">
        <v>9287</v>
      </c>
      <c r="E266" s="42">
        <v>5.16</v>
      </c>
      <c r="F266" s="42">
        <v>0.82799999999999996</v>
      </c>
    </row>
    <row r="267" spans="1:6" ht="15.75" x14ac:dyDescent="0.25">
      <c r="A267" s="40">
        <v>42994</v>
      </c>
      <c r="B267" s="41">
        <v>0.16675925925925927</v>
      </c>
      <c r="C267" s="42">
        <v>30.09</v>
      </c>
      <c r="D267" s="43">
        <v>9633</v>
      </c>
      <c r="E267" s="42">
        <v>5.37</v>
      </c>
      <c r="F267" s="42">
        <v>0.86899999999999999</v>
      </c>
    </row>
    <row r="268" spans="1:6" ht="15.75" x14ac:dyDescent="0.25">
      <c r="A268" s="40">
        <v>42994</v>
      </c>
      <c r="B268" s="41">
        <v>0.17717592592592593</v>
      </c>
      <c r="C268" s="42">
        <v>30.09</v>
      </c>
      <c r="D268" s="43">
        <v>9867</v>
      </c>
      <c r="E268" s="42">
        <v>5.51</v>
      </c>
      <c r="F268" s="42">
        <v>0.91100000000000003</v>
      </c>
    </row>
    <row r="269" spans="1:6" ht="15.75" x14ac:dyDescent="0.25">
      <c r="A269" s="40">
        <v>42994</v>
      </c>
      <c r="B269" s="41">
        <v>0.18759259259259262</v>
      </c>
      <c r="C269" s="42">
        <v>30.09</v>
      </c>
      <c r="D269" s="43">
        <v>10228</v>
      </c>
      <c r="E269" s="42">
        <v>5.73</v>
      </c>
      <c r="F269" s="42">
        <v>0.95199999999999996</v>
      </c>
    </row>
    <row r="270" spans="1:6" ht="15.75" x14ac:dyDescent="0.25">
      <c r="A270" s="40">
        <v>42994</v>
      </c>
      <c r="B270" s="41">
        <v>0.19800925925925927</v>
      </c>
      <c r="C270" s="42">
        <v>29.81</v>
      </c>
      <c r="D270" s="43">
        <v>30545</v>
      </c>
      <c r="E270" s="42">
        <v>18.850000000000001</v>
      </c>
      <c r="F270" s="42">
        <v>0.98199999999999998</v>
      </c>
    </row>
    <row r="271" spans="1:6" ht="15.75" x14ac:dyDescent="0.25">
      <c r="A271" s="40">
        <v>42994</v>
      </c>
      <c r="B271" s="41">
        <v>0.20842592592592593</v>
      </c>
      <c r="C271" s="42">
        <v>29.49</v>
      </c>
      <c r="D271" s="43">
        <v>35069</v>
      </c>
      <c r="E271" s="42">
        <v>21.96</v>
      </c>
      <c r="F271" s="42">
        <v>1.016</v>
      </c>
    </row>
    <row r="272" spans="1:6" ht="15.75" x14ac:dyDescent="0.25">
      <c r="A272" s="40">
        <v>42994</v>
      </c>
      <c r="B272" s="41">
        <v>0.21884259259259262</v>
      </c>
      <c r="C272" s="42">
        <v>29.27</v>
      </c>
      <c r="D272" s="43">
        <v>37233</v>
      </c>
      <c r="E272" s="42">
        <v>23.47</v>
      </c>
      <c r="F272" s="42">
        <v>1.0469999999999999</v>
      </c>
    </row>
    <row r="273" spans="1:6" ht="15.75" x14ac:dyDescent="0.25">
      <c r="A273" s="40">
        <v>42994</v>
      </c>
      <c r="B273" s="41">
        <v>0.22925925925925927</v>
      </c>
      <c r="C273" s="42">
        <v>29.28</v>
      </c>
      <c r="D273" s="43">
        <v>40025</v>
      </c>
      <c r="E273" s="42">
        <v>25.44</v>
      </c>
      <c r="F273" s="42">
        <v>1.0740000000000001</v>
      </c>
    </row>
    <row r="274" spans="1:6" ht="15.75" x14ac:dyDescent="0.25">
      <c r="A274" s="40">
        <v>42994</v>
      </c>
      <c r="B274" s="41">
        <v>0.23967592592592593</v>
      </c>
      <c r="C274" s="42">
        <v>29.17</v>
      </c>
      <c r="D274" s="43">
        <v>41377</v>
      </c>
      <c r="E274" s="42">
        <v>26.4</v>
      </c>
      <c r="F274" s="42">
        <v>1.0960000000000001</v>
      </c>
    </row>
    <row r="275" spans="1:6" ht="15.75" x14ac:dyDescent="0.25">
      <c r="A275" s="40">
        <v>42994</v>
      </c>
      <c r="B275" s="41">
        <v>0.25009259259259259</v>
      </c>
      <c r="C275" s="42">
        <v>29.16</v>
      </c>
      <c r="D275" s="43">
        <v>41791</v>
      </c>
      <c r="E275" s="42">
        <v>26.69</v>
      </c>
      <c r="F275" s="42">
        <v>1.115</v>
      </c>
    </row>
    <row r="276" spans="1:6" ht="15.75" x14ac:dyDescent="0.25">
      <c r="A276" s="40">
        <v>42994</v>
      </c>
      <c r="B276" s="41">
        <v>0.26050925925925927</v>
      </c>
      <c r="C276" s="42">
        <v>29.15</v>
      </c>
      <c r="D276" s="43">
        <v>42119</v>
      </c>
      <c r="E276" s="42">
        <v>26.93</v>
      </c>
      <c r="F276" s="42">
        <v>1.1200000000000001</v>
      </c>
    </row>
    <row r="277" spans="1:6" ht="15.75" x14ac:dyDescent="0.25">
      <c r="A277" s="40">
        <v>42994</v>
      </c>
      <c r="B277" s="41">
        <v>0.27092592592592596</v>
      </c>
      <c r="C277" s="42">
        <v>29.13</v>
      </c>
      <c r="D277" s="43">
        <v>43559</v>
      </c>
      <c r="E277" s="42">
        <v>27.96</v>
      </c>
      <c r="F277" s="42">
        <v>1.115</v>
      </c>
    </row>
    <row r="278" spans="1:6" ht="15.75" x14ac:dyDescent="0.25">
      <c r="A278" s="40">
        <v>42994</v>
      </c>
      <c r="B278" s="41">
        <v>0.28134259259259259</v>
      </c>
      <c r="C278" s="42">
        <v>29.17</v>
      </c>
      <c r="D278" s="43">
        <v>43004</v>
      </c>
      <c r="E278" s="42">
        <v>27.56</v>
      </c>
      <c r="F278" s="42">
        <v>1.0940000000000001</v>
      </c>
    </row>
    <row r="279" spans="1:6" ht="15.75" x14ac:dyDescent="0.25">
      <c r="A279" s="40">
        <v>42994</v>
      </c>
      <c r="B279" s="41">
        <v>0.29175925925925927</v>
      </c>
      <c r="C279" s="42">
        <v>29.15</v>
      </c>
      <c r="D279" s="43">
        <v>44233</v>
      </c>
      <c r="E279" s="42">
        <v>28.44</v>
      </c>
      <c r="F279" s="42">
        <v>1.0740000000000001</v>
      </c>
    </row>
    <row r="280" spans="1:6" ht="15.75" x14ac:dyDescent="0.25">
      <c r="A280" s="40">
        <v>42994</v>
      </c>
      <c r="B280" s="41">
        <v>0.30217592592592596</v>
      </c>
      <c r="C280" s="42">
        <v>29.15</v>
      </c>
      <c r="D280" s="43">
        <v>44487</v>
      </c>
      <c r="E280" s="42">
        <v>28.62</v>
      </c>
      <c r="F280" s="42">
        <v>1.054</v>
      </c>
    </row>
    <row r="281" spans="1:6" ht="15.75" x14ac:dyDescent="0.25">
      <c r="A281" s="40">
        <v>42994</v>
      </c>
      <c r="B281" s="41">
        <v>0.31259259259259259</v>
      </c>
      <c r="C281" s="42">
        <v>29.18</v>
      </c>
      <c r="D281" s="43">
        <v>43797</v>
      </c>
      <c r="E281" s="42">
        <v>28.13</v>
      </c>
      <c r="F281" s="42">
        <v>1.0249999999999999</v>
      </c>
    </row>
    <row r="282" spans="1:6" ht="15.75" x14ac:dyDescent="0.25">
      <c r="A282" s="40">
        <v>42994</v>
      </c>
      <c r="B282" s="41">
        <v>0.32300925925925927</v>
      </c>
      <c r="C282" s="42">
        <v>29.19</v>
      </c>
      <c r="D282" s="43">
        <v>43348</v>
      </c>
      <c r="E282" s="42">
        <v>27.8</v>
      </c>
      <c r="F282" s="42">
        <v>1.004</v>
      </c>
    </row>
    <row r="283" spans="1:6" ht="15.75" x14ac:dyDescent="0.25">
      <c r="A283" s="40">
        <v>42994</v>
      </c>
      <c r="B283" s="41">
        <v>0.33342592592592596</v>
      </c>
      <c r="C283" s="42">
        <v>29.19</v>
      </c>
      <c r="D283" s="43">
        <v>42954</v>
      </c>
      <c r="E283" s="42">
        <v>27.52</v>
      </c>
      <c r="F283" s="42">
        <v>0.97899999999999998</v>
      </c>
    </row>
    <row r="284" spans="1:6" ht="15.75" x14ac:dyDescent="0.25">
      <c r="A284" s="40">
        <v>42994</v>
      </c>
      <c r="B284" s="41">
        <v>0.34384259259259259</v>
      </c>
      <c r="C284" s="42">
        <v>29.22</v>
      </c>
      <c r="D284" s="43">
        <v>40172</v>
      </c>
      <c r="E284" s="42">
        <v>25.54</v>
      </c>
      <c r="F284" s="42">
        <v>0.95299999999999996</v>
      </c>
    </row>
    <row r="285" spans="1:6" ht="15.75" x14ac:dyDescent="0.25">
      <c r="A285" s="40">
        <v>42994</v>
      </c>
      <c r="B285" s="41">
        <v>0.35425925925925927</v>
      </c>
      <c r="C285" s="42">
        <v>29.26</v>
      </c>
      <c r="D285" s="43">
        <v>40224</v>
      </c>
      <c r="E285" s="42">
        <v>25.58</v>
      </c>
      <c r="F285" s="42">
        <v>0.92200000000000004</v>
      </c>
    </row>
    <row r="286" spans="1:6" ht="15.75" x14ac:dyDescent="0.25">
      <c r="A286" s="40">
        <v>42994</v>
      </c>
      <c r="B286" s="41">
        <v>0.36467592592592596</v>
      </c>
      <c r="C286" s="42">
        <v>29.24</v>
      </c>
      <c r="D286" s="43">
        <v>39323</v>
      </c>
      <c r="E286" s="42">
        <v>24.94</v>
      </c>
      <c r="F286" s="42">
        <v>0.89300000000000002</v>
      </c>
    </row>
    <row r="287" spans="1:6" ht="15.75" x14ac:dyDescent="0.25">
      <c r="A287" s="40">
        <v>42994</v>
      </c>
      <c r="B287" s="41">
        <v>0.37509259259259259</v>
      </c>
      <c r="C287" s="42">
        <v>29.19</v>
      </c>
      <c r="D287" s="43">
        <v>40336</v>
      </c>
      <c r="E287" s="42">
        <v>25.66</v>
      </c>
      <c r="F287" s="42">
        <v>0.85699999999999998</v>
      </c>
    </row>
    <row r="288" spans="1:6" ht="15.75" x14ac:dyDescent="0.25">
      <c r="A288" s="40">
        <v>42994</v>
      </c>
      <c r="B288" s="41">
        <v>0.38550925925925927</v>
      </c>
      <c r="C288" s="42">
        <v>29.24</v>
      </c>
      <c r="D288" s="43">
        <v>38898</v>
      </c>
      <c r="E288" s="42">
        <v>24.64</v>
      </c>
      <c r="F288" s="42">
        <v>0.82199999999999995</v>
      </c>
    </row>
    <row r="289" spans="1:6" ht="15.75" x14ac:dyDescent="0.25">
      <c r="A289" s="40">
        <v>42994</v>
      </c>
      <c r="B289" s="41">
        <v>0.39592592592592596</v>
      </c>
      <c r="C289" s="42">
        <v>29.22</v>
      </c>
      <c r="D289" s="43">
        <v>41448</v>
      </c>
      <c r="E289" s="42">
        <v>26.45</v>
      </c>
      <c r="F289" s="42">
        <v>0.78700000000000003</v>
      </c>
    </row>
    <row r="290" spans="1:6" ht="15.75" x14ac:dyDescent="0.25">
      <c r="A290" s="40">
        <v>42994</v>
      </c>
      <c r="B290" s="41">
        <v>0.40634259259259259</v>
      </c>
      <c r="C290" s="42">
        <v>29.3</v>
      </c>
      <c r="D290" s="43">
        <v>37163</v>
      </c>
      <c r="E290" s="42">
        <v>23.42</v>
      </c>
      <c r="F290" s="42">
        <v>0.755</v>
      </c>
    </row>
    <row r="291" spans="1:6" ht="15.75" x14ac:dyDescent="0.25">
      <c r="A291" s="40">
        <v>42994</v>
      </c>
      <c r="B291" s="41">
        <v>0.41675925925925927</v>
      </c>
      <c r="C291" s="42">
        <v>29.45</v>
      </c>
      <c r="D291" s="43">
        <v>30992</v>
      </c>
      <c r="E291" s="42">
        <v>19.16</v>
      </c>
      <c r="F291" s="42">
        <v>0.71899999999999997</v>
      </c>
    </row>
    <row r="292" spans="1:6" ht="15.75" x14ac:dyDescent="0.25">
      <c r="A292" s="40">
        <v>42994</v>
      </c>
      <c r="B292" s="41">
        <v>0.42717592592592596</v>
      </c>
      <c r="C292" s="42">
        <v>29.58</v>
      </c>
      <c r="D292" s="43">
        <v>27331</v>
      </c>
      <c r="E292" s="42">
        <v>16.68</v>
      </c>
      <c r="F292" s="42">
        <v>0.68600000000000005</v>
      </c>
    </row>
    <row r="293" spans="1:6" ht="15.75" x14ac:dyDescent="0.25">
      <c r="A293" s="40">
        <v>42994</v>
      </c>
      <c r="B293" s="41">
        <v>0.43759259259259259</v>
      </c>
      <c r="C293" s="42">
        <v>29.83</v>
      </c>
      <c r="D293" s="43">
        <v>19619</v>
      </c>
      <c r="E293" s="42">
        <v>11.6</v>
      </c>
      <c r="F293" s="42">
        <v>0.66100000000000003</v>
      </c>
    </row>
    <row r="294" spans="1:6" ht="15.75" x14ac:dyDescent="0.25">
      <c r="A294" s="40">
        <v>42994</v>
      </c>
      <c r="B294" s="41">
        <v>0.44800925925925927</v>
      </c>
      <c r="C294" s="42">
        <v>29.96</v>
      </c>
      <c r="D294" s="43">
        <v>18227</v>
      </c>
      <c r="E294" s="42">
        <v>10.71</v>
      </c>
      <c r="F294" s="42">
        <v>0.624</v>
      </c>
    </row>
    <row r="295" spans="1:6" ht="15.75" x14ac:dyDescent="0.25">
      <c r="A295" s="40">
        <v>42994</v>
      </c>
      <c r="B295" s="41">
        <v>0.45842592592592596</v>
      </c>
      <c r="C295" s="42">
        <v>30.06</v>
      </c>
      <c r="D295" s="43">
        <v>16366</v>
      </c>
      <c r="E295" s="42">
        <v>9.52</v>
      </c>
      <c r="F295" s="42">
        <v>0.59699999999999998</v>
      </c>
    </row>
    <row r="296" spans="1:6" ht="15.75" x14ac:dyDescent="0.25">
      <c r="A296" s="40">
        <v>42994</v>
      </c>
      <c r="B296" s="41">
        <v>0.46884259259259259</v>
      </c>
      <c r="C296" s="42">
        <v>30.24</v>
      </c>
      <c r="D296" s="43">
        <v>14518</v>
      </c>
      <c r="E296" s="42">
        <v>8.36</v>
      </c>
      <c r="F296" s="42">
        <v>0.56100000000000005</v>
      </c>
    </row>
    <row r="297" spans="1:6" ht="15.75" x14ac:dyDescent="0.25">
      <c r="A297" s="40">
        <v>42994</v>
      </c>
      <c r="B297" s="41">
        <v>0.47925925925925927</v>
      </c>
      <c r="C297" s="42">
        <v>30.31</v>
      </c>
      <c r="D297" s="43">
        <v>14222</v>
      </c>
      <c r="E297" s="42">
        <v>8.17</v>
      </c>
      <c r="F297" s="42">
        <v>0.53</v>
      </c>
    </row>
    <row r="298" spans="1:6" ht="15.75" x14ac:dyDescent="0.25">
      <c r="A298" s="40">
        <v>42994</v>
      </c>
      <c r="B298" s="41">
        <v>0.48967592592592596</v>
      </c>
      <c r="C298" s="42">
        <v>30.38</v>
      </c>
      <c r="D298" s="43">
        <v>14170</v>
      </c>
      <c r="E298" s="42">
        <v>8.14</v>
      </c>
      <c r="F298" s="42">
        <v>0.501</v>
      </c>
    </row>
    <row r="299" spans="1:6" ht="15.75" x14ac:dyDescent="0.25">
      <c r="A299" s="40">
        <v>42994</v>
      </c>
      <c r="B299" s="41">
        <v>0.50009259259259264</v>
      </c>
      <c r="C299" s="42">
        <v>30.49</v>
      </c>
      <c r="D299" s="43">
        <v>13627</v>
      </c>
      <c r="E299" s="42">
        <v>7.8</v>
      </c>
      <c r="F299" s="42">
        <v>0.47299999999999998</v>
      </c>
    </row>
    <row r="300" spans="1:6" ht="15.75" x14ac:dyDescent="0.25">
      <c r="A300" s="40">
        <v>42994</v>
      </c>
      <c r="B300" s="41">
        <v>0.51050925925925927</v>
      </c>
      <c r="C300" s="42">
        <v>30.54</v>
      </c>
      <c r="D300" s="43">
        <v>12891</v>
      </c>
      <c r="E300" s="42">
        <v>7.35</v>
      </c>
      <c r="F300" s="42">
        <v>0.44500000000000001</v>
      </c>
    </row>
    <row r="301" spans="1:6" ht="15.75" x14ac:dyDescent="0.25">
      <c r="A301" s="40">
        <v>42994</v>
      </c>
      <c r="B301" s="41">
        <v>0.5209259259259259</v>
      </c>
      <c r="C301" s="42">
        <v>30.59</v>
      </c>
      <c r="D301" s="43">
        <v>11967</v>
      </c>
      <c r="E301" s="42">
        <v>6.78</v>
      </c>
      <c r="F301" s="42">
        <v>0.42799999999999999</v>
      </c>
    </row>
    <row r="302" spans="1:6" ht="15.75" x14ac:dyDescent="0.25">
      <c r="A302" s="40">
        <v>42994</v>
      </c>
      <c r="B302" s="41">
        <v>0.53134259259259264</v>
      </c>
      <c r="C302" s="42">
        <v>30.55</v>
      </c>
      <c r="D302" s="43">
        <v>11127</v>
      </c>
      <c r="E302" s="42">
        <v>6.27</v>
      </c>
      <c r="F302" s="42">
        <v>0.41099999999999998</v>
      </c>
    </row>
    <row r="303" spans="1:6" ht="15.75" x14ac:dyDescent="0.25">
      <c r="A303" s="40">
        <v>42994</v>
      </c>
      <c r="B303" s="41">
        <v>0.54175925925925927</v>
      </c>
      <c r="C303" s="42">
        <v>30.6</v>
      </c>
      <c r="D303" s="43">
        <v>10085</v>
      </c>
      <c r="E303" s="42">
        <v>5.64</v>
      </c>
      <c r="F303" s="42">
        <v>0.39700000000000002</v>
      </c>
    </row>
    <row r="304" spans="1:6" ht="15.75" x14ac:dyDescent="0.25">
      <c r="A304" s="40">
        <v>42994</v>
      </c>
      <c r="B304" s="41">
        <v>0.5521759259259259</v>
      </c>
      <c r="C304" s="42">
        <v>30.57</v>
      </c>
      <c r="D304" s="43">
        <v>8715</v>
      </c>
      <c r="E304" s="42">
        <v>4.82</v>
      </c>
      <c r="F304" s="42">
        <v>0.38900000000000001</v>
      </c>
    </row>
    <row r="305" spans="1:6" ht="15.75" x14ac:dyDescent="0.25">
      <c r="A305" s="40">
        <v>42994</v>
      </c>
      <c r="B305" s="41">
        <v>0.56259259259259264</v>
      </c>
      <c r="C305" s="42">
        <v>30.6</v>
      </c>
      <c r="D305" s="43">
        <v>7423</v>
      </c>
      <c r="E305" s="42">
        <v>4.0599999999999996</v>
      </c>
      <c r="F305" s="42">
        <v>0.40400000000000003</v>
      </c>
    </row>
    <row r="306" spans="1:6" ht="15.75" x14ac:dyDescent="0.25">
      <c r="A306" s="40">
        <v>42994</v>
      </c>
      <c r="B306" s="41">
        <v>0.57300925925925927</v>
      </c>
      <c r="C306" s="42">
        <v>30.6</v>
      </c>
      <c r="D306" s="43">
        <v>6756</v>
      </c>
      <c r="E306" s="42">
        <v>3.67</v>
      </c>
      <c r="F306" s="42">
        <v>0.42699999999999999</v>
      </c>
    </row>
    <row r="307" spans="1:6" ht="15.75" x14ac:dyDescent="0.25">
      <c r="A307" s="40">
        <v>42994</v>
      </c>
      <c r="B307" s="41">
        <v>0.5834259259259259</v>
      </c>
      <c r="C307" s="42">
        <v>30.67</v>
      </c>
      <c r="D307" s="43">
        <v>6276</v>
      </c>
      <c r="E307" s="42">
        <v>3.39</v>
      </c>
      <c r="F307" s="42">
        <v>0.46100000000000002</v>
      </c>
    </row>
    <row r="308" spans="1:6" ht="15.75" x14ac:dyDescent="0.25">
      <c r="A308" s="40">
        <v>42994</v>
      </c>
      <c r="B308" s="41">
        <v>0.59384259259259264</v>
      </c>
      <c r="C308" s="42">
        <v>30.7</v>
      </c>
      <c r="D308" s="43">
        <v>5932</v>
      </c>
      <c r="E308" s="42">
        <v>3.19</v>
      </c>
      <c r="F308" s="42">
        <v>0.49</v>
      </c>
    </row>
    <row r="309" spans="1:6" ht="15.75" x14ac:dyDescent="0.25">
      <c r="A309" s="40">
        <v>42994</v>
      </c>
      <c r="B309" s="41">
        <v>0.60425925925925927</v>
      </c>
      <c r="C309" s="42">
        <v>30.84</v>
      </c>
      <c r="D309" s="43">
        <v>5250</v>
      </c>
      <c r="E309" s="42">
        <v>2.8</v>
      </c>
      <c r="F309" s="42">
        <v>0.52200000000000002</v>
      </c>
    </row>
    <row r="310" spans="1:6" ht="15.75" x14ac:dyDescent="0.25">
      <c r="A310" s="40">
        <v>42994</v>
      </c>
      <c r="B310" s="41">
        <v>0.6146759259259259</v>
      </c>
      <c r="C310" s="42">
        <v>30.87</v>
      </c>
      <c r="D310" s="43">
        <v>4972</v>
      </c>
      <c r="E310" s="42">
        <v>2.64</v>
      </c>
      <c r="F310" s="42">
        <v>0.55900000000000005</v>
      </c>
    </row>
    <row r="311" spans="1:6" ht="15.75" x14ac:dyDescent="0.25">
      <c r="A311" s="40">
        <v>42994</v>
      </c>
      <c r="B311" s="41">
        <v>0.62509259259259264</v>
      </c>
      <c r="C311" s="42">
        <v>31.01</v>
      </c>
      <c r="D311" s="43">
        <v>7473</v>
      </c>
      <c r="E311" s="42">
        <v>4.08</v>
      </c>
      <c r="F311" s="42">
        <v>0.58799999999999997</v>
      </c>
    </row>
    <row r="312" spans="1:6" ht="15.75" x14ac:dyDescent="0.25">
      <c r="A312" s="40">
        <v>42994</v>
      </c>
      <c r="B312" s="41">
        <v>0.63550925925925927</v>
      </c>
      <c r="C312" s="42">
        <v>31.29</v>
      </c>
      <c r="D312" s="43">
        <v>9865</v>
      </c>
      <c r="E312" s="42">
        <v>5.5</v>
      </c>
      <c r="F312" s="42">
        <v>0.63200000000000001</v>
      </c>
    </row>
    <row r="313" spans="1:6" ht="15.75" x14ac:dyDescent="0.25">
      <c r="A313" s="40">
        <v>42994</v>
      </c>
      <c r="B313" s="41">
        <v>0.6459259259259259</v>
      </c>
      <c r="C313" s="42">
        <v>31.44</v>
      </c>
      <c r="D313" s="43">
        <v>10511</v>
      </c>
      <c r="E313" s="42">
        <v>5.89</v>
      </c>
      <c r="F313" s="42">
        <v>0.67500000000000004</v>
      </c>
    </row>
    <row r="314" spans="1:6" ht="15.75" x14ac:dyDescent="0.25">
      <c r="A314" s="40">
        <v>42994</v>
      </c>
      <c r="B314" s="41">
        <v>0.65634259259259264</v>
      </c>
      <c r="C314" s="42">
        <v>31.59</v>
      </c>
      <c r="D314" s="43">
        <v>11693</v>
      </c>
      <c r="E314" s="42">
        <v>6.6</v>
      </c>
      <c r="F314" s="42">
        <v>0.72099999999999997</v>
      </c>
    </row>
    <row r="315" spans="1:6" ht="15.75" x14ac:dyDescent="0.25">
      <c r="A315" s="40">
        <v>42994</v>
      </c>
      <c r="B315" s="41">
        <v>0.66675925925925927</v>
      </c>
      <c r="C315" s="42">
        <v>31.66</v>
      </c>
      <c r="D315" s="43">
        <v>11954</v>
      </c>
      <c r="E315" s="42">
        <v>6.76</v>
      </c>
      <c r="F315" s="42">
        <v>0.77</v>
      </c>
    </row>
    <row r="316" spans="1:6" ht="15.75" x14ac:dyDescent="0.25">
      <c r="A316" s="40">
        <v>42994</v>
      </c>
      <c r="B316" s="41">
        <v>0.6771759259259259</v>
      </c>
      <c r="C316" s="42">
        <v>31.74</v>
      </c>
      <c r="D316" s="43">
        <v>11932</v>
      </c>
      <c r="E316" s="42">
        <v>6.75</v>
      </c>
      <c r="F316" s="42">
        <v>0.82</v>
      </c>
    </row>
    <row r="317" spans="1:6" ht="15.75" x14ac:dyDescent="0.25">
      <c r="A317" s="40">
        <v>42994</v>
      </c>
      <c r="B317" s="41">
        <v>0.68759259259259264</v>
      </c>
      <c r="C317" s="42">
        <v>31.67</v>
      </c>
      <c r="D317" s="43">
        <v>12994</v>
      </c>
      <c r="E317" s="42">
        <v>7.4</v>
      </c>
      <c r="F317" s="42">
        <v>0.86599999999999999</v>
      </c>
    </row>
    <row r="318" spans="1:6" ht="15.75" x14ac:dyDescent="0.25">
      <c r="A318" s="40">
        <v>42994</v>
      </c>
      <c r="B318" s="41">
        <v>0.69800925925925927</v>
      </c>
      <c r="C318" s="42">
        <v>31.76</v>
      </c>
      <c r="D318" s="43">
        <v>14230</v>
      </c>
      <c r="E318" s="42">
        <v>8.16</v>
      </c>
      <c r="F318" s="42">
        <v>0.91900000000000004</v>
      </c>
    </row>
    <row r="319" spans="1:6" ht="15.75" x14ac:dyDescent="0.25">
      <c r="A319" s="40">
        <v>42994</v>
      </c>
      <c r="B319" s="41">
        <v>0.7084259259259259</v>
      </c>
      <c r="C319" s="42">
        <v>31.92</v>
      </c>
      <c r="D319" s="43">
        <v>15565</v>
      </c>
      <c r="E319" s="42">
        <v>8.99</v>
      </c>
      <c r="F319" s="42">
        <v>0.96399999999999997</v>
      </c>
    </row>
    <row r="320" spans="1:6" ht="15.75" x14ac:dyDescent="0.25">
      <c r="A320" s="40">
        <v>42994</v>
      </c>
      <c r="B320" s="41">
        <v>0.71884259259259264</v>
      </c>
      <c r="C320" s="42">
        <v>31.96</v>
      </c>
      <c r="D320" s="43">
        <v>16620</v>
      </c>
      <c r="E320" s="42">
        <v>9.66</v>
      </c>
      <c r="F320" s="42">
        <v>1.01</v>
      </c>
    </row>
    <row r="321" spans="1:6" ht="15.75" x14ac:dyDescent="0.25">
      <c r="A321" s="40">
        <v>42994</v>
      </c>
      <c r="B321" s="41">
        <v>0.72925925925925927</v>
      </c>
      <c r="C321" s="42">
        <v>31.92</v>
      </c>
      <c r="D321" s="43">
        <v>18202</v>
      </c>
      <c r="E321" s="42">
        <v>10.66</v>
      </c>
      <c r="F321" s="42">
        <v>1.0549999999999999</v>
      </c>
    </row>
    <row r="322" spans="1:6" ht="15.75" x14ac:dyDescent="0.25">
      <c r="A322" s="40">
        <v>42994</v>
      </c>
      <c r="B322" s="41">
        <v>0.7396759259259259</v>
      </c>
      <c r="C322" s="42">
        <v>31.53</v>
      </c>
      <c r="D322" s="43">
        <v>21343</v>
      </c>
      <c r="E322" s="42">
        <v>12.69</v>
      </c>
      <c r="F322" s="42">
        <v>1.0960000000000001</v>
      </c>
    </row>
    <row r="323" spans="1:6" ht="15.75" x14ac:dyDescent="0.25">
      <c r="A323" s="40">
        <v>42994</v>
      </c>
      <c r="B323" s="41">
        <v>0.75009259259259264</v>
      </c>
      <c r="C323" s="42">
        <v>31.18</v>
      </c>
      <c r="D323" s="43">
        <v>25163</v>
      </c>
      <c r="E323" s="42">
        <v>15.21</v>
      </c>
      <c r="F323" s="42">
        <v>1.137</v>
      </c>
    </row>
    <row r="324" spans="1:6" ht="15.75" x14ac:dyDescent="0.25">
      <c r="A324" s="40">
        <v>42994</v>
      </c>
      <c r="B324" s="41">
        <v>0.76050925925925927</v>
      </c>
      <c r="C324" s="42">
        <v>31.13</v>
      </c>
      <c r="D324" s="43">
        <v>27004</v>
      </c>
      <c r="E324" s="42">
        <v>16.43</v>
      </c>
      <c r="F324" s="42">
        <v>1.1719999999999999</v>
      </c>
    </row>
    <row r="325" spans="1:6" ht="15.75" x14ac:dyDescent="0.25">
      <c r="A325" s="40">
        <v>42994</v>
      </c>
      <c r="B325" s="41">
        <v>0.7709259259259259</v>
      </c>
      <c r="C325" s="42">
        <v>31.02</v>
      </c>
      <c r="D325" s="43">
        <v>30475</v>
      </c>
      <c r="E325" s="42">
        <v>18.77</v>
      </c>
      <c r="F325" s="42">
        <v>1.2010000000000001</v>
      </c>
    </row>
    <row r="326" spans="1:6" ht="15.75" x14ac:dyDescent="0.25">
      <c r="A326" s="40">
        <v>42994</v>
      </c>
      <c r="B326" s="41">
        <v>0.78134259259259264</v>
      </c>
      <c r="C326" s="42">
        <v>30.87</v>
      </c>
      <c r="D326" s="43">
        <v>33148</v>
      </c>
      <c r="E326" s="42">
        <v>20.6</v>
      </c>
      <c r="F326" s="42">
        <v>1.218</v>
      </c>
    </row>
    <row r="327" spans="1:6" ht="15.75" x14ac:dyDescent="0.25">
      <c r="A327" s="40">
        <v>42994</v>
      </c>
      <c r="B327" s="41">
        <v>0.79175925925925927</v>
      </c>
      <c r="C327" s="42">
        <v>30.73</v>
      </c>
      <c r="D327" s="43">
        <v>35417</v>
      </c>
      <c r="E327" s="42">
        <v>22.17</v>
      </c>
      <c r="F327" s="42">
        <v>1.236</v>
      </c>
    </row>
    <row r="328" spans="1:6" ht="15.75" x14ac:dyDescent="0.25">
      <c r="A328" s="40">
        <v>42994</v>
      </c>
      <c r="B328" s="41">
        <v>0.8021759259259259</v>
      </c>
      <c r="C328" s="42">
        <v>30.57</v>
      </c>
      <c r="D328" s="43">
        <v>36533</v>
      </c>
      <c r="E328" s="42">
        <v>22.95</v>
      </c>
      <c r="F328" s="42">
        <v>1.2430000000000001</v>
      </c>
    </row>
    <row r="329" spans="1:6" ht="15.75" x14ac:dyDescent="0.25">
      <c r="A329" s="40">
        <v>42994</v>
      </c>
      <c r="B329" s="41">
        <v>0.81259259259259264</v>
      </c>
      <c r="C329" s="42">
        <v>30.38</v>
      </c>
      <c r="D329" s="43">
        <v>38044</v>
      </c>
      <c r="E329" s="42">
        <v>24.01</v>
      </c>
      <c r="F329" s="42">
        <v>1.238</v>
      </c>
    </row>
    <row r="330" spans="1:6" ht="15.75" x14ac:dyDescent="0.25">
      <c r="A330" s="40">
        <v>42994</v>
      </c>
      <c r="B330" s="41">
        <v>0.82300925925925927</v>
      </c>
      <c r="C330" s="42">
        <v>30.51</v>
      </c>
      <c r="D330" s="43">
        <v>33979</v>
      </c>
      <c r="E330" s="42">
        <v>21.18</v>
      </c>
      <c r="F330" s="42">
        <v>1.2230000000000001</v>
      </c>
    </row>
    <row r="331" spans="1:6" ht="15.75" x14ac:dyDescent="0.25">
      <c r="A331" s="40">
        <v>42994</v>
      </c>
      <c r="B331" s="41">
        <v>0.8334259259259259</v>
      </c>
      <c r="C331" s="42">
        <v>30.68</v>
      </c>
      <c r="D331" s="43">
        <v>27377</v>
      </c>
      <c r="E331" s="42">
        <v>16.690000000000001</v>
      </c>
      <c r="F331" s="42">
        <v>1.2030000000000001</v>
      </c>
    </row>
    <row r="332" spans="1:6" ht="15.75" x14ac:dyDescent="0.25">
      <c r="A332" s="40">
        <v>42994</v>
      </c>
      <c r="B332" s="41">
        <v>0.84384259259259264</v>
      </c>
      <c r="C332" s="42">
        <v>30.7</v>
      </c>
      <c r="D332" s="43">
        <v>23318</v>
      </c>
      <c r="E332" s="42">
        <v>14</v>
      </c>
      <c r="F332" s="42">
        <v>1.1819999999999999</v>
      </c>
    </row>
    <row r="333" spans="1:6" ht="15.75" x14ac:dyDescent="0.25">
      <c r="A333" s="40">
        <v>42994</v>
      </c>
      <c r="B333" s="41">
        <v>0.85425925925925927</v>
      </c>
      <c r="C333" s="42">
        <v>30.66</v>
      </c>
      <c r="D333" s="43">
        <v>22440</v>
      </c>
      <c r="E333" s="42">
        <v>13.42</v>
      </c>
      <c r="F333" s="42">
        <v>1.1579999999999999</v>
      </c>
    </row>
    <row r="334" spans="1:6" ht="15.75" x14ac:dyDescent="0.25">
      <c r="A334" s="40">
        <v>42994</v>
      </c>
      <c r="B334" s="41">
        <v>0.8646759259259259</v>
      </c>
      <c r="C334" s="42">
        <v>30.62</v>
      </c>
      <c r="D334" s="43">
        <v>19817</v>
      </c>
      <c r="E334" s="42">
        <v>11.72</v>
      </c>
      <c r="F334" s="42">
        <v>1.1339999999999999</v>
      </c>
    </row>
    <row r="335" spans="1:6" ht="15.75" x14ac:dyDescent="0.25">
      <c r="A335" s="40">
        <v>42994</v>
      </c>
      <c r="B335" s="41">
        <v>0.87509259259259264</v>
      </c>
      <c r="C335" s="42">
        <v>30.59</v>
      </c>
      <c r="D335" s="43">
        <v>17397</v>
      </c>
      <c r="E335" s="42">
        <v>10.17</v>
      </c>
      <c r="F335" s="42">
        <v>1.1060000000000001</v>
      </c>
    </row>
    <row r="336" spans="1:6" ht="15.75" x14ac:dyDescent="0.25">
      <c r="A336" s="40">
        <v>42994</v>
      </c>
      <c r="B336" s="41">
        <v>0.88550925925925927</v>
      </c>
      <c r="C336" s="42">
        <v>30.52</v>
      </c>
      <c r="D336" s="43">
        <v>15497</v>
      </c>
      <c r="E336" s="42">
        <v>8.9700000000000006</v>
      </c>
      <c r="F336" s="42">
        <v>1.08</v>
      </c>
    </row>
    <row r="337" spans="1:6" ht="15.75" x14ac:dyDescent="0.25">
      <c r="A337" s="40">
        <v>42994</v>
      </c>
      <c r="B337" s="41">
        <v>0.8959259259259259</v>
      </c>
      <c r="C337" s="42">
        <v>30.51</v>
      </c>
      <c r="D337" s="43">
        <v>13897</v>
      </c>
      <c r="E337" s="42">
        <v>7.97</v>
      </c>
      <c r="F337" s="42">
        <v>1.046</v>
      </c>
    </row>
    <row r="338" spans="1:6" ht="15.75" x14ac:dyDescent="0.25">
      <c r="A338" s="40">
        <v>42994</v>
      </c>
      <c r="B338" s="41">
        <v>0.90634259259259264</v>
      </c>
      <c r="C338" s="42">
        <v>30.51</v>
      </c>
      <c r="D338" s="43">
        <v>12649</v>
      </c>
      <c r="E338" s="42">
        <v>7.2</v>
      </c>
      <c r="F338" s="42">
        <v>1.0089999999999999</v>
      </c>
    </row>
    <row r="339" spans="1:6" ht="15.75" x14ac:dyDescent="0.25">
      <c r="A339" s="40">
        <v>42994</v>
      </c>
      <c r="B339" s="41">
        <v>0.91675925925925927</v>
      </c>
      <c r="C339" s="42">
        <v>30.49</v>
      </c>
      <c r="D339" s="43">
        <v>11840</v>
      </c>
      <c r="E339" s="42">
        <v>6.7</v>
      </c>
      <c r="F339" s="42">
        <v>0.97299999999999998</v>
      </c>
    </row>
    <row r="340" spans="1:6" ht="15.75" x14ac:dyDescent="0.25">
      <c r="A340" s="40">
        <v>42994</v>
      </c>
      <c r="B340" s="41">
        <v>0.9271759259259259</v>
      </c>
      <c r="C340" s="42">
        <v>30.46</v>
      </c>
      <c r="D340" s="43">
        <v>12070</v>
      </c>
      <c r="E340" s="42">
        <v>6.84</v>
      </c>
      <c r="F340" s="42">
        <v>0.93100000000000005</v>
      </c>
    </row>
    <row r="341" spans="1:6" ht="15.75" x14ac:dyDescent="0.25">
      <c r="A341" s="40">
        <v>42994</v>
      </c>
      <c r="B341" s="41">
        <v>0.93759259259259264</v>
      </c>
      <c r="C341" s="42">
        <v>30.4</v>
      </c>
      <c r="D341" s="43">
        <v>12097</v>
      </c>
      <c r="E341" s="42">
        <v>6.86</v>
      </c>
      <c r="F341" s="42">
        <v>0.89600000000000002</v>
      </c>
    </row>
    <row r="342" spans="1:6" ht="15.75" x14ac:dyDescent="0.25">
      <c r="A342" s="40">
        <v>42994</v>
      </c>
      <c r="B342" s="41">
        <v>0.94800925925925927</v>
      </c>
      <c r="C342" s="42">
        <v>30.37</v>
      </c>
      <c r="D342" s="43">
        <v>11510</v>
      </c>
      <c r="E342" s="42">
        <v>6.5</v>
      </c>
      <c r="F342" s="42">
        <v>0.85599999999999998</v>
      </c>
    </row>
    <row r="343" spans="1:6" ht="15.75" x14ac:dyDescent="0.25">
      <c r="A343" s="40">
        <v>42994</v>
      </c>
      <c r="B343" s="41">
        <v>0.9584259259259259</v>
      </c>
      <c r="C343" s="42">
        <v>30.34</v>
      </c>
      <c r="D343" s="43">
        <v>12052</v>
      </c>
      <c r="E343" s="42">
        <v>6.83</v>
      </c>
      <c r="F343" s="42">
        <v>0.81499999999999995</v>
      </c>
    </row>
    <row r="344" spans="1:6" ht="15.75" x14ac:dyDescent="0.25">
      <c r="A344" s="40">
        <v>42994</v>
      </c>
      <c r="B344" s="41">
        <v>0.96884259259259264</v>
      </c>
      <c r="C344" s="42">
        <v>30.33</v>
      </c>
      <c r="D344" s="43">
        <v>10813</v>
      </c>
      <c r="E344" s="42">
        <v>6.08</v>
      </c>
      <c r="F344" s="42">
        <v>0.77900000000000003</v>
      </c>
    </row>
    <row r="345" spans="1:6" ht="15.75" x14ac:dyDescent="0.25">
      <c r="A345" s="40">
        <v>42994</v>
      </c>
      <c r="B345" s="41">
        <v>0.97925925925925927</v>
      </c>
      <c r="C345" s="42">
        <v>30.32</v>
      </c>
      <c r="D345" s="43">
        <v>10237</v>
      </c>
      <c r="E345" s="42">
        <v>5.73</v>
      </c>
      <c r="F345" s="42">
        <v>0.74</v>
      </c>
    </row>
    <row r="346" spans="1:6" ht="15.75" x14ac:dyDescent="0.25">
      <c r="A346" s="40">
        <v>42994</v>
      </c>
      <c r="B346" s="41">
        <v>0.9896759259259259</v>
      </c>
      <c r="C346" s="42">
        <v>30.3</v>
      </c>
      <c r="D346" s="43">
        <v>9993</v>
      </c>
      <c r="E346" s="42">
        <v>5.58</v>
      </c>
      <c r="F346" s="42">
        <v>0.70499999999999996</v>
      </c>
    </row>
    <row r="347" spans="1:6" ht="15.75" x14ac:dyDescent="0.25">
      <c r="A347" s="40">
        <v>42995</v>
      </c>
      <c r="B347" s="41">
        <v>9.2592592592592588E-5</v>
      </c>
      <c r="C347" s="42">
        <v>30.28</v>
      </c>
      <c r="D347" s="43">
        <v>9226</v>
      </c>
      <c r="E347" s="42">
        <v>5.12</v>
      </c>
      <c r="F347" s="42">
        <v>0.66800000000000004</v>
      </c>
    </row>
    <row r="348" spans="1:6" ht="15.75" x14ac:dyDescent="0.25">
      <c r="A348" s="40">
        <v>42995</v>
      </c>
      <c r="B348" s="41">
        <v>1.050925925925926E-2</v>
      </c>
      <c r="C348" s="42">
        <v>30.26</v>
      </c>
      <c r="D348" s="43">
        <v>9093</v>
      </c>
      <c r="E348" s="42">
        <v>5.04</v>
      </c>
      <c r="F348" s="42">
        <v>0.63600000000000001</v>
      </c>
    </row>
    <row r="349" spans="1:6" ht="15.75" x14ac:dyDescent="0.25">
      <c r="A349" s="40">
        <v>42995</v>
      </c>
      <c r="B349" s="41">
        <v>2.0925925925925928E-2</v>
      </c>
      <c r="C349" s="42">
        <v>30.24</v>
      </c>
      <c r="D349" s="43">
        <v>8818</v>
      </c>
      <c r="E349" s="42">
        <v>4.88</v>
      </c>
      <c r="F349" s="42">
        <v>0.60399999999999998</v>
      </c>
    </row>
    <row r="350" spans="1:6" ht="15.75" x14ac:dyDescent="0.25">
      <c r="A350" s="40">
        <v>42995</v>
      </c>
      <c r="B350" s="41">
        <v>3.1342592592592596E-2</v>
      </c>
      <c r="C350" s="42">
        <v>30.23</v>
      </c>
      <c r="D350" s="43">
        <v>8572</v>
      </c>
      <c r="E350" s="42">
        <v>4.7300000000000004</v>
      </c>
      <c r="F350" s="42">
        <v>0.57099999999999995</v>
      </c>
    </row>
    <row r="351" spans="1:6" ht="15.75" x14ac:dyDescent="0.25">
      <c r="A351" s="40">
        <v>42995</v>
      </c>
      <c r="B351" s="41">
        <v>4.1759259259259253E-2</v>
      </c>
      <c r="C351" s="42">
        <v>30.2</v>
      </c>
      <c r="D351" s="43">
        <v>8715</v>
      </c>
      <c r="E351" s="42">
        <v>4.82</v>
      </c>
      <c r="F351" s="42">
        <v>0.54600000000000004</v>
      </c>
    </row>
    <row r="352" spans="1:6" ht="15.75" x14ac:dyDescent="0.25">
      <c r="A352" s="40">
        <v>42995</v>
      </c>
      <c r="B352" s="41">
        <v>5.2175925925925924E-2</v>
      </c>
      <c r="C352" s="42">
        <v>30.22</v>
      </c>
      <c r="D352" s="43">
        <v>8846</v>
      </c>
      <c r="E352" s="42">
        <v>4.9000000000000004</v>
      </c>
      <c r="F352" s="42">
        <v>0.52300000000000002</v>
      </c>
    </row>
    <row r="353" spans="1:6" ht="15.75" x14ac:dyDescent="0.25">
      <c r="A353" s="40">
        <v>42995</v>
      </c>
      <c r="B353" s="41">
        <v>6.2592592592592589E-2</v>
      </c>
      <c r="C353" s="42">
        <v>30.19</v>
      </c>
      <c r="D353" s="43">
        <v>8949</v>
      </c>
      <c r="E353" s="42">
        <v>4.96</v>
      </c>
      <c r="F353" s="42">
        <v>0.503</v>
      </c>
    </row>
    <row r="354" spans="1:6" ht="15.75" x14ac:dyDescent="0.25">
      <c r="A354" s="40">
        <v>42995</v>
      </c>
      <c r="B354" s="41">
        <v>7.300925925925926E-2</v>
      </c>
      <c r="C354" s="42">
        <v>30.14</v>
      </c>
      <c r="D354" s="43">
        <v>9162</v>
      </c>
      <c r="E354" s="42">
        <v>5.09</v>
      </c>
      <c r="F354" s="42">
        <v>0.49199999999999999</v>
      </c>
    </row>
    <row r="355" spans="1:6" ht="15.75" x14ac:dyDescent="0.25">
      <c r="A355" s="40">
        <v>42995</v>
      </c>
      <c r="B355" s="41">
        <v>8.3425925925925917E-2</v>
      </c>
      <c r="C355" s="42">
        <v>30.16</v>
      </c>
      <c r="D355" s="43">
        <v>9222</v>
      </c>
      <c r="E355" s="42">
        <v>5.12</v>
      </c>
      <c r="F355" s="42">
        <v>0.49099999999999999</v>
      </c>
    </row>
    <row r="356" spans="1:6" ht="15.75" x14ac:dyDescent="0.25">
      <c r="A356" s="40">
        <v>42995</v>
      </c>
      <c r="B356" s="41">
        <v>9.3842592592592589E-2</v>
      </c>
      <c r="C356" s="42">
        <v>30.11</v>
      </c>
      <c r="D356" s="43">
        <v>10045</v>
      </c>
      <c r="E356" s="42">
        <v>5.62</v>
      </c>
      <c r="F356" s="42">
        <v>0.51600000000000001</v>
      </c>
    </row>
    <row r="357" spans="1:6" ht="15.75" x14ac:dyDescent="0.25">
      <c r="A357" s="40">
        <v>42995</v>
      </c>
      <c r="B357" s="41">
        <v>0.10425925925925926</v>
      </c>
      <c r="C357" s="42">
        <v>30.04</v>
      </c>
      <c r="D357" s="43">
        <v>12073</v>
      </c>
      <c r="E357" s="42">
        <v>6.85</v>
      </c>
      <c r="F357" s="42">
        <v>0.53300000000000003</v>
      </c>
    </row>
    <row r="358" spans="1:6" ht="15.75" x14ac:dyDescent="0.25">
      <c r="A358" s="40">
        <v>42995</v>
      </c>
      <c r="B358" s="41">
        <v>0.11467592592592592</v>
      </c>
      <c r="C358" s="42">
        <v>29.83</v>
      </c>
      <c r="D358" s="43">
        <v>28871</v>
      </c>
      <c r="E358" s="42">
        <v>17.71</v>
      </c>
      <c r="F358" s="42">
        <v>0.55900000000000005</v>
      </c>
    </row>
    <row r="359" spans="1:6" ht="15.75" x14ac:dyDescent="0.25">
      <c r="A359" s="40">
        <v>42995</v>
      </c>
      <c r="B359" s="41">
        <v>0.12509259259259259</v>
      </c>
      <c r="C359" s="42">
        <v>29.92</v>
      </c>
      <c r="D359" s="43">
        <v>22491</v>
      </c>
      <c r="E359" s="42">
        <v>13.47</v>
      </c>
      <c r="F359" s="42">
        <v>0.60599999999999998</v>
      </c>
    </row>
    <row r="360" spans="1:6" ht="15.75" x14ac:dyDescent="0.25">
      <c r="A360" s="40">
        <v>42995</v>
      </c>
      <c r="B360" s="41">
        <v>0.13550925925925925</v>
      </c>
      <c r="C360" s="42">
        <v>30.05</v>
      </c>
      <c r="D360" s="43">
        <v>18058</v>
      </c>
      <c r="E360" s="42">
        <v>10.6</v>
      </c>
      <c r="F360" s="42">
        <v>0.63100000000000001</v>
      </c>
    </row>
    <row r="361" spans="1:6" ht="15.75" x14ac:dyDescent="0.25">
      <c r="A361" s="40">
        <v>42995</v>
      </c>
      <c r="B361" s="41">
        <v>0.14592592592592593</v>
      </c>
      <c r="C361" s="42">
        <v>29.91</v>
      </c>
      <c r="D361" s="43">
        <v>37025</v>
      </c>
      <c r="E361" s="42">
        <v>23.31</v>
      </c>
      <c r="F361" s="42">
        <v>0.65800000000000003</v>
      </c>
    </row>
    <row r="362" spans="1:6" ht="15.75" x14ac:dyDescent="0.25">
      <c r="A362" s="40">
        <v>42995</v>
      </c>
      <c r="B362" s="41">
        <v>0.15634259259259259</v>
      </c>
      <c r="C362" s="42">
        <v>29.84</v>
      </c>
      <c r="D362" s="43">
        <v>38087</v>
      </c>
      <c r="E362" s="42">
        <v>24.06</v>
      </c>
      <c r="F362" s="42">
        <v>0.69799999999999995</v>
      </c>
    </row>
    <row r="363" spans="1:6" ht="15.75" x14ac:dyDescent="0.25">
      <c r="A363" s="40">
        <v>42995</v>
      </c>
      <c r="B363" s="41">
        <v>0.16675925925925927</v>
      </c>
      <c r="C363" s="42">
        <v>29.93</v>
      </c>
      <c r="D363" s="43">
        <v>22999</v>
      </c>
      <c r="E363" s="42">
        <v>13.8</v>
      </c>
      <c r="F363" s="42">
        <v>0.746</v>
      </c>
    </row>
    <row r="364" spans="1:6" ht="15.75" x14ac:dyDescent="0.25">
      <c r="A364" s="40">
        <v>42995</v>
      </c>
      <c r="B364" s="41">
        <v>0.17717592592592593</v>
      </c>
      <c r="C364" s="42">
        <v>29.88</v>
      </c>
      <c r="D364" s="43">
        <v>20156</v>
      </c>
      <c r="E364" s="42">
        <v>11.95</v>
      </c>
      <c r="F364" s="42">
        <v>0.79</v>
      </c>
    </row>
    <row r="365" spans="1:6" ht="15.75" x14ac:dyDescent="0.25">
      <c r="A365" s="40">
        <v>42995</v>
      </c>
      <c r="B365" s="41">
        <v>0.18759259259259262</v>
      </c>
      <c r="C365" s="42">
        <v>30</v>
      </c>
      <c r="D365" s="43">
        <v>20482</v>
      </c>
      <c r="E365" s="42">
        <v>12.16</v>
      </c>
      <c r="F365" s="42">
        <v>0.83699999999999997</v>
      </c>
    </row>
    <row r="366" spans="1:6" ht="15.75" x14ac:dyDescent="0.25">
      <c r="A366" s="40">
        <v>42995</v>
      </c>
      <c r="B366" s="41">
        <v>0.19800925925925927</v>
      </c>
      <c r="C366" s="42">
        <v>30.13</v>
      </c>
      <c r="D366" s="43">
        <v>22290</v>
      </c>
      <c r="E366" s="42">
        <v>13.33</v>
      </c>
      <c r="F366" s="42">
        <v>0.88100000000000001</v>
      </c>
    </row>
    <row r="367" spans="1:6" ht="15.75" x14ac:dyDescent="0.25">
      <c r="A367" s="40">
        <v>42995</v>
      </c>
      <c r="B367" s="41">
        <v>0.20842592592592593</v>
      </c>
      <c r="C367" s="42">
        <v>30.14</v>
      </c>
      <c r="D367" s="43">
        <v>26934</v>
      </c>
      <c r="E367" s="42">
        <v>16.41</v>
      </c>
      <c r="F367" s="42">
        <v>0.92400000000000004</v>
      </c>
    </row>
    <row r="368" spans="1:6" ht="15.75" x14ac:dyDescent="0.25">
      <c r="A368" s="40">
        <v>42995</v>
      </c>
      <c r="B368" s="41">
        <v>0.21884259259259262</v>
      </c>
      <c r="C368" s="42">
        <v>30.16</v>
      </c>
      <c r="D368" s="43">
        <v>29361</v>
      </c>
      <c r="E368" s="42">
        <v>18.04</v>
      </c>
      <c r="F368" s="42">
        <v>0.96599999999999997</v>
      </c>
    </row>
    <row r="369" spans="1:6" ht="15.75" x14ac:dyDescent="0.25">
      <c r="A369" s="40">
        <v>42995</v>
      </c>
      <c r="B369" s="41">
        <v>0.22925925925925927</v>
      </c>
      <c r="C369" s="42">
        <v>30.14</v>
      </c>
      <c r="D369" s="43">
        <v>29314</v>
      </c>
      <c r="E369" s="42">
        <v>18.010000000000002</v>
      </c>
      <c r="F369" s="42">
        <v>1.008</v>
      </c>
    </row>
    <row r="370" spans="1:6" ht="15.75" x14ac:dyDescent="0.25">
      <c r="A370" s="40">
        <v>42995</v>
      </c>
      <c r="B370" s="41">
        <v>0.23967592592592593</v>
      </c>
      <c r="C370" s="42">
        <v>30.06</v>
      </c>
      <c r="D370" s="43">
        <v>31272</v>
      </c>
      <c r="E370" s="42">
        <v>19.34</v>
      </c>
      <c r="F370" s="42">
        <v>1.0449999999999999</v>
      </c>
    </row>
    <row r="371" spans="1:6" ht="15.75" x14ac:dyDescent="0.25">
      <c r="A371" s="40">
        <v>42995</v>
      </c>
      <c r="B371" s="41">
        <v>0.25009259259259259</v>
      </c>
      <c r="C371" s="42">
        <v>29.71</v>
      </c>
      <c r="D371" s="43">
        <v>32690</v>
      </c>
      <c r="E371" s="42">
        <v>20.32</v>
      </c>
      <c r="F371" s="42">
        <v>1.0780000000000001</v>
      </c>
    </row>
    <row r="372" spans="1:6" ht="15.75" x14ac:dyDescent="0.25">
      <c r="A372" s="40">
        <v>42995</v>
      </c>
      <c r="B372" s="41">
        <v>0.26050925925925927</v>
      </c>
      <c r="C372" s="42">
        <v>29.39</v>
      </c>
      <c r="D372" s="43">
        <v>34020</v>
      </c>
      <c r="E372" s="42">
        <v>21.24</v>
      </c>
      <c r="F372" s="42">
        <v>1.1080000000000001</v>
      </c>
    </row>
    <row r="373" spans="1:6" ht="15.75" x14ac:dyDescent="0.25">
      <c r="A373" s="40">
        <v>42995</v>
      </c>
      <c r="B373" s="41">
        <v>0.27092592592592596</v>
      </c>
      <c r="C373" s="42">
        <v>29.36</v>
      </c>
      <c r="D373" s="43">
        <v>35402</v>
      </c>
      <c r="E373" s="42">
        <v>22.2</v>
      </c>
      <c r="F373" s="42">
        <v>1.135</v>
      </c>
    </row>
    <row r="374" spans="1:6" ht="15.75" x14ac:dyDescent="0.25">
      <c r="A374" s="40">
        <v>42995</v>
      </c>
      <c r="B374" s="41">
        <v>0.28134259259259259</v>
      </c>
      <c r="C374" s="42">
        <v>29.32</v>
      </c>
      <c r="D374" s="43">
        <v>37104</v>
      </c>
      <c r="E374" s="42">
        <v>23.38</v>
      </c>
      <c r="F374" s="42">
        <v>1.1559999999999999</v>
      </c>
    </row>
    <row r="375" spans="1:6" ht="15.75" x14ac:dyDescent="0.25">
      <c r="A375" s="40">
        <v>42995</v>
      </c>
      <c r="B375" s="41">
        <v>0.29175925925925927</v>
      </c>
      <c r="C375" s="42">
        <v>29.31</v>
      </c>
      <c r="D375" s="43">
        <v>36889</v>
      </c>
      <c r="E375" s="42">
        <v>23.23</v>
      </c>
      <c r="F375" s="42">
        <v>1.1779999999999999</v>
      </c>
    </row>
    <row r="376" spans="1:6" ht="15.75" x14ac:dyDescent="0.25">
      <c r="A376" s="40">
        <v>42995</v>
      </c>
      <c r="B376" s="41">
        <v>0.30217592592592596</v>
      </c>
      <c r="C376" s="42">
        <v>29.24</v>
      </c>
      <c r="D376" s="43">
        <v>38163</v>
      </c>
      <c r="E376" s="42">
        <v>24.13</v>
      </c>
      <c r="F376" s="42">
        <v>1.1890000000000001</v>
      </c>
    </row>
    <row r="377" spans="1:6" ht="15.75" x14ac:dyDescent="0.25">
      <c r="A377" s="40">
        <v>42995</v>
      </c>
      <c r="B377" s="41">
        <v>0.31259259259259259</v>
      </c>
      <c r="C377" s="42">
        <v>29.18</v>
      </c>
      <c r="D377" s="43">
        <v>39201</v>
      </c>
      <c r="E377" s="42">
        <v>24.86</v>
      </c>
      <c r="F377" s="42">
        <v>1.19</v>
      </c>
    </row>
    <row r="378" spans="1:6" ht="15.75" x14ac:dyDescent="0.25">
      <c r="A378" s="40">
        <v>42995</v>
      </c>
      <c r="B378" s="41">
        <v>0.32300925925925927</v>
      </c>
      <c r="C378" s="42">
        <v>29.12</v>
      </c>
      <c r="D378" s="43">
        <v>39716</v>
      </c>
      <c r="E378" s="42">
        <v>25.22</v>
      </c>
      <c r="F378" s="42">
        <v>1.1839999999999999</v>
      </c>
    </row>
    <row r="379" spans="1:6" ht="15.75" x14ac:dyDescent="0.25">
      <c r="A379" s="40">
        <v>42995</v>
      </c>
      <c r="B379" s="41">
        <v>0.33342592592592596</v>
      </c>
      <c r="C379" s="42">
        <v>29.13</v>
      </c>
      <c r="D379" s="43">
        <v>40481</v>
      </c>
      <c r="E379" s="42">
        <v>25.76</v>
      </c>
      <c r="F379" s="42">
        <v>1.163</v>
      </c>
    </row>
    <row r="380" spans="1:6" ht="15.75" x14ac:dyDescent="0.25">
      <c r="A380" s="40">
        <v>42995</v>
      </c>
      <c r="B380" s="41">
        <v>0.34384259259259259</v>
      </c>
      <c r="C380" s="42">
        <v>29.13</v>
      </c>
      <c r="D380" s="43">
        <v>41061</v>
      </c>
      <c r="E380" s="42">
        <v>26.18</v>
      </c>
      <c r="F380" s="42">
        <v>1.139</v>
      </c>
    </row>
    <row r="381" spans="1:6" ht="15.75" x14ac:dyDescent="0.25">
      <c r="A381" s="40">
        <v>42995</v>
      </c>
      <c r="B381" s="41">
        <v>0.35425925925925927</v>
      </c>
      <c r="C381" s="42">
        <v>29.12</v>
      </c>
      <c r="D381" s="43">
        <v>41339</v>
      </c>
      <c r="E381" s="42">
        <v>26.37</v>
      </c>
      <c r="F381" s="42">
        <v>1.1120000000000001</v>
      </c>
    </row>
    <row r="382" spans="1:6" ht="15.75" x14ac:dyDescent="0.25">
      <c r="A382" s="40">
        <v>42995</v>
      </c>
      <c r="B382" s="41">
        <v>0.36467592592592596</v>
      </c>
      <c r="C382" s="42">
        <v>29.12</v>
      </c>
      <c r="D382" s="43">
        <v>41454</v>
      </c>
      <c r="E382" s="42">
        <v>26.46</v>
      </c>
      <c r="F382" s="42">
        <v>1.089</v>
      </c>
    </row>
    <row r="383" spans="1:6" ht="15.75" x14ac:dyDescent="0.25">
      <c r="A383" s="40">
        <v>42995</v>
      </c>
      <c r="B383" s="41">
        <v>0.37509259259259259</v>
      </c>
      <c r="C383" s="42">
        <v>29.13</v>
      </c>
      <c r="D383" s="43">
        <v>41638</v>
      </c>
      <c r="E383" s="42">
        <v>26.59</v>
      </c>
      <c r="F383" s="42">
        <v>1.0669999999999999</v>
      </c>
    </row>
    <row r="384" spans="1:6" ht="15.75" x14ac:dyDescent="0.25">
      <c r="A384" s="40">
        <v>42995</v>
      </c>
      <c r="B384" s="41">
        <v>0.38550925925925927</v>
      </c>
      <c r="C384" s="42">
        <v>29.13</v>
      </c>
      <c r="D384" s="43">
        <v>42109</v>
      </c>
      <c r="E384" s="42">
        <v>26.92</v>
      </c>
      <c r="F384" s="42">
        <v>1.0329999999999999</v>
      </c>
    </row>
    <row r="385" spans="1:6" ht="15.75" x14ac:dyDescent="0.25">
      <c r="A385" s="40">
        <v>42995</v>
      </c>
      <c r="B385" s="41">
        <v>0.39592592592592596</v>
      </c>
      <c r="C385" s="42">
        <v>29.12</v>
      </c>
      <c r="D385" s="43">
        <v>42562</v>
      </c>
      <c r="E385" s="42">
        <v>27.24</v>
      </c>
      <c r="F385" s="42">
        <v>0.999</v>
      </c>
    </row>
    <row r="386" spans="1:6" ht="15.75" x14ac:dyDescent="0.25">
      <c r="A386" s="40">
        <v>42995</v>
      </c>
      <c r="B386" s="41">
        <v>0.40634259259259259</v>
      </c>
      <c r="C386" s="42">
        <v>29.12</v>
      </c>
      <c r="D386" s="43">
        <v>42965</v>
      </c>
      <c r="E386" s="42">
        <v>27.53</v>
      </c>
      <c r="F386" s="42">
        <v>0.96599999999999997</v>
      </c>
    </row>
    <row r="387" spans="1:6" ht="15.75" x14ac:dyDescent="0.25">
      <c r="A387" s="40">
        <v>42995</v>
      </c>
      <c r="B387" s="41">
        <v>0.41675925925925927</v>
      </c>
      <c r="C387" s="42">
        <v>29.12</v>
      </c>
      <c r="D387" s="43">
        <v>43357</v>
      </c>
      <c r="E387" s="42">
        <v>27.81</v>
      </c>
      <c r="F387" s="42">
        <v>0.92900000000000005</v>
      </c>
    </row>
    <row r="388" spans="1:6" ht="15.75" x14ac:dyDescent="0.25">
      <c r="A388" s="40">
        <v>42995</v>
      </c>
      <c r="B388" s="41">
        <v>0.42717592592592596</v>
      </c>
      <c r="C388" s="42">
        <v>29.16</v>
      </c>
      <c r="D388" s="43">
        <v>43432</v>
      </c>
      <c r="E388" s="42">
        <v>27.87</v>
      </c>
      <c r="F388" s="42">
        <v>0.89900000000000002</v>
      </c>
    </row>
    <row r="389" spans="1:6" ht="15.75" x14ac:dyDescent="0.25">
      <c r="A389" s="40">
        <v>42995</v>
      </c>
      <c r="B389" s="41">
        <v>0.43759259259259259</v>
      </c>
      <c r="C389" s="42">
        <v>29.27</v>
      </c>
      <c r="D389" s="43">
        <v>42331</v>
      </c>
      <c r="E389" s="42">
        <v>27.08</v>
      </c>
      <c r="F389" s="42">
        <v>0.86599999999999999</v>
      </c>
    </row>
    <row r="390" spans="1:6" ht="15.75" x14ac:dyDescent="0.25">
      <c r="A390" s="40">
        <v>42995</v>
      </c>
      <c r="B390" s="41">
        <v>0.44800925925925927</v>
      </c>
      <c r="C390" s="42">
        <v>29.44</v>
      </c>
      <c r="D390" s="43">
        <v>38756</v>
      </c>
      <c r="E390" s="42">
        <v>24.54</v>
      </c>
      <c r="F390" s="42">
        <v>0.82899999999999996</v>
      </c>
    </row>
    <row r="391" spans="1:6" ht="15.75" x14ac:dyDescent="0.25">
      <c r="A391" s="40">
        <v>42995</v>
      </c>
      <c r="B391" s="41">
        <v>0.45842592592592596</v>
      </c>
      <c r="C391" s="42">
        <v>29.51</v>
      </c>
      <c r="D391" s="43">
        <v>37623</v>
      </c>
      <c r="E391" s="42">
        <v>23.74</v>
      </c>
      <c r="F391" s="42">
        <v>0.79800000000000004</v>
      </c>
    </row>
    <row r="392" spans="1:6" ht="15.75" x14ac:dyDescent="0.25">
      <c r="A392" s="40">
        <v>42995</v>
      </c>
      <c r="B392" s="41">
        <v>0.46884259259259259</v>
      </c>
      <c r="C392" s="42">
        <v>29.65</v>
      </c>
      <c r="D392" s="43">
        <v>31569</v>
      </c>
      <c r="E392" s="42">
        <v>19.55</v>
      </c>
      <c r="F392" s="42">
        <v>0.76400000000000001</v>
      </c>
    </row>
    <row r="393" spans="1:6" ht="15.75" x14ac:dyDescent="0.25">
      <c r="A393" s="40">
        <v>42995</v>
      </c>
      <c r="B393" s="41">
        <v>0.47925925925925927</v>
      </c>
      <c r="C393" s="42">
        <v>29.89</v>
      </c>
      <c r="D393" s="43">
        <v>22359</v>
      </c>
      <c r="E393" s="42">
        <v>13.38</v>
      </c>
      <c r="F393" s="42">
        <v>0.73199999999999998</v>
      </c>
    </row>
    <row r="394" spans="1:6" ht="15.75" x14ac:dyDescent="0.25">
      <c r="A394" s="40">
        <v>42995</v>
      </c>
      <c r="B394" s="41">
        <v>0.48967592592592596</v>
      </c>
      <c r="C394" s="42">
        <v>30.2</v>
      </c>
      <c r="D394" s="43">
        <v>16326</v>
      </c>
      <c r="E394" s="42">
        <v>9.5</v>
      </c>
      <c r="F394" s="42">
        <v>0.69599999999999995</v>
      </c>
    </row>
    <row r="395" spans="1:6" ht="15.75" x14ac:dyDescent="0.25">
      <c r="A395" s="40">
        <v>42995</v>
      </c>
      <c r="B395" s="41">
        <v>0.50009259259259264</v>
      </c>
      <c r="C395" s="42">
        <v>30.36</v>
      </c>
      <c r="D395" s="43">
        <v>13865</v>
      </c>
      <c r="E395" s="42">
        <v>7.95</v>
      </c>
      <c r="F395" s="42">
        <v>0.66400000000000003</v>
      </c>
    </row>
    <row r="396" spans="1:6" ht="15.75" x14ac:dyDescent="0.25">
      <c r="A396" s="40">
        <v>42995</v>
      </c>
      <c r="B396" s="41">
        <v>0.51050925925925927</v>
      </c>
      <c r="C396" s="42">
        <v>30.41</v>
      </c>
      <c r="D396" s="43">
        <v>13778</v>
      </c>
      <c r="E396" s="42">
        <v>7.9</v>
      </c>
      <c r="F396" s="42">
        <v>0.629</v>
      </c>
    </row>
    <row r="397" spans="1:6" ht="15.75" x14ac:dyDescent="0.25">
      <c r="A397" s="40">
        <v>42995</v>
      </c>
      <c r="B397" s="41">
        <v>0.5209259259259259</v>
      </c>
      <c r="C397" s="42">
        <v>30.5</v>
      </c>
      <c r="D397" s="43">
        <v>12785</v>
      </c>
      <c r="E397" s="42">
        <v>7.28</v>
      </c>
      <c r="F397" s="42">
        <v>0.59299999999999997</v>
      </c>
    </row>
    <row r="398" spans="1:6" ht="15.75" x14ac:dyDescent="0.25">
      <c r="A398" s="40">
        <v>42995</v>
      </c>
      <c r="B398" s="41">
        <v>0.53134259259259264</v>
      </c>
      <c r="C398" s="42">
        <v>30.53</v>
      </c>
      <c r="D398" s="43">
        <v>11937</v>
      </c>
      <c r="E398" s="42">
        <v>6.76</v>
      </c>
      <c r="F398" s="42">
        <v>0.56000000000000005</v>
      </c>
    </row>
    <row r="399" spans="1:6" ht="15.75" x14ac:dyDescent="0.25">
      <c r="A399" s="40">
        <v>42995</v>
      </c>
      <c r="B399" s="41">
        <v>0.54175925925925927</v>
      </c>
      <c r="C399" s="42">
        <v>30.59</v>
      </c>
      <c r="D399" s="43">
        <v>10573</v>
      </c>
      <c r="E399" s="42">
        <v>5.93</v>
      </c>
      <c r="F399" s="42">
        <v>0.52900000000000003</v>
      </c>
    </row>
    <row r="400" spans="1:6" ht="15.75" x14ac:dyDescent="0.25">
      <c r="A400" s="40">
        <v>42995</v>
      </c>
      <c r="B400" s="41">
        <v>0.5521759259259259</v>
      </c>
      <c r="C400" s="42">
        <v>30.63</v>
      </c>
      <c r="D400" s="43">
        <v>9665</v>
      </c>
      <c r="E400" s="42">
        <v>5.38</v>
      </c>
      <c r="F400" s="42">
        <v>0.504</v>
      </c>
    </row>
    <row r="401" spans="1:6" ht="15.75" x14ac:dyDescent="0.25">
      <c r="A401" s="40">
        <v>42995</v>
      </c>
      <c r="B401" s="41">
        <v>0.56259259259259264</v>
      </c>
      <c r="C401" s="42">
        <v>30.74</v>
      </c>
      <c r="D401" s="43">
        <v>8704</v>
      </c>
      <c r="E401" s="42">
        <v>4.8099999999999996</v>
      </c>
      <c r="F401" s="42">
        <v>0.48499999999999999</v>
      </c>
    </row>
    <row r="402" spans="1:6" ht="15.75" x14ac:dyDescent="0.25">
      <c r="A402" s="40">
        <v>42995</v>
      </c>
      <c r="B402" s="41">
        <v>0.57300925925925927</v>
      </c>
      <c r="C402" s="42">
        <v>30.74</v>
      </c>
      <c r="D402" s="43">
        <v>8211</v>
      </c>
      <c r="E402" s="42">
        <v>4.5199999999999996</v>
      </c>
      <c r="F402" s="42">
        <v>0.46400000000000002</v>
      </c>
    </row>
    <row r="403" spans="1:6" ht="15.75" x14ac:dyDescent="0.25">
      <c r="A403" s="40">
        <v>42995</v>
      </c>
      <c r="B403" s="41">
        <v>0.5834259259259259</v>
      </c>
      <c r="C403" s="42">
        <v>30.8</v>
      </c>
      <c r="D403" s="43">
        <v>7479</v>
      </c>
      <c r="E403" s="42">
        <v>4.09</v>
      </c>
      <c r="F403" s="42">
        <v>0.45400000000000001</v>
      </c>
    </row>
    <row r="404" spans="1:6" ht="15.75" x14ac:dyDescent="0.25">
      <c r="A404" s="40">
        <v>42995</v>
      </c>
      <c r="B404" s="41">
        <v>0.59384259259259264</v>
      </c>
      <c r="C404" s="42">
        <v>30.82</v>
      </c>
      <c r="D404" s="43">
        <v>7188</v>
      </c>
      <c r="E404" s="42">
        <v>3.92</v>
      </c>
      <c r="F404" s="42">
        <v>0.438</v>
      </c>
    </row>
    <row r="405" spans="1:6" ht="15.75" x14ac:dyDescent="0.25">
      <c r="A405" s="40">
        <v>42995</v>
      </c>
      <c r="B405" s="41">
        <v>0.60425925925925927</v>
      </c>
      <c r="C405" s="42">
        <v>30.84</v>
      </c>
      <c r="D405" s="43">
        <v>7799</v>
      </c>
      <c r="E405" s="42">
        <v>4.2699999999999996</v>
      </c>
      <c r="F405" s="42">
        <v>0.45900000000000002</v>
      </c>
    </row>
    <row r="406" spans="1:6" ht="15.75" x14ac:dyDescent="0.25">
      <c r="A406" s="40">
        <v>42995</v>
      </c>
      <c r="B406" s="41">
        <v>0.6146759259259259</v>
      </c>
      <c r="C406" s="42">
        <v>30.86</v>
      </c>
      <c r="D406" s="43">
        <v>7784</v>
      </c>
      <c r="E406" s="42">
        <v>4.2699999999999996</v>
      </c>
      <c r="F406" s="42">
        <v>0.49</v>
      </c>
    </row>
    <row r="407" spans="1:6" ht="15.75" x14ac:dyDescent="0.25">
      <c r="A407" s="40">
        <v>42995</v>
      </c>
      <c r="B407" s="41">
        <v>0.62509259259259264</v>
      </c>
      <c r="C407" s="42">
        <v>30.41</v>
      </c>
      <c r="D407" s="43">
        <v>14803</v>
      </c>
      <c r="E407" s="42">
        <v>8.5399999999999991</v>
      </c>
      <c r="F407" s="42">
        <v>0.51700000000000002</v>
      </c>
    </row>
    <row r="408" spans="1:6" ht="15.75" x14ac:dyDescent="0.25">
      <c r="A408" s="40">
        <v>42995</v>
      </c>
      <c r="B408" s="41">
        <v>0.63550925925925927</v>
      </c>
      <c r="C408" s="42">
        <v>30.68</v>
      </c>
      <c r="D408" s="43">
        <v>12675</v>
      </c>
      <c r="E408" s="42">
        <v>7.21</v>
      </c>
      <c r="F408" s="42">
        <v>0.55100000000000005</v>
      </c>
    </row>
    <row r="409" spans="1:6" ht="15.75" x14ac:dyDescent="0.25">
      <c r="A409" s="40">
        <v>42995</v>
      </c>
      <c r="B409" s="41">
        <v>0.6459259259259259</v>
      </c>
      <c r="C409" s="42">
        <v>30.82</v>
      </c>
      <c r="D409" s="43">
        <v>14024</v>
      </c>
      <c r="E409" s="42">
        <v>8.0500000000000007</v>
      </c>
      <c r="F409" s="42">
        <v>0.57899999999999996</v>
      </c>
    </row>
    <row r="410" spans="1:6" ht="15.75" x14ac:dyDescent="0.25">
      <c r="A410" s="40">
        <v>42995</v>
      </c>
      <c r="B410" s="41">
        <v>0.65634259259259264</v>
      </c>
      <c r="C410" s="42">
        <v>31.01</v>
      </c>
      <c r="D410" s="43">
        <v>17175</v>
      </c>
      <c r="E410" s="42">
        <v>10.02</v>
      </c>
      <c r="F410" s="42">
        <v>0.61199999999999999</v>
      </c>
    </row>
    <row r="411" spans="1:6" ht="15.75" x14ac:dyDescent="0.25">
      <c r="A411" s="40">
        <v>42995</v>
      </c>
      <c r="B411" s="41">
        <v>0.66675925925925927</v>
      </c>
      <c r="C411" s="42">
        <v>31.25</v>
      </c>
      <c r="D411" s="43">
        <v>16270</v>
      </c>
      <c r="E411" s="42">
        <v>9.4499999999999993</v>
      </c>
      <c r="F411" s="42">
        <v>0.65600000000000003</v>
      </c>
    </row>
    <row r="412" spans="1:6" ht="15.75" x14ac:dyDescent="0.25">
      <c r="A412" s="40">
        <v>42995</v>
      </c>
      <c r="B412" s="41">
        <v>0.6771759259259259</v>
      </c>
      <c r="C412" s="42">
        <v>31.38</v>
      </c>
      <c r="D412" s="43">
        <v>14819</v>
      </c>
      <c r="E412" s="42">
        <v>8.5299999999999994</v>
      </c>
      <c r="F412" s="42">
        <v>0.69899999999999995</v>
      </c>
    </row>
    <row r="413" spans="1:6" ht="15.75" x14ac:dyDescent="0.25">
      <c r="A413" s="40">
        <v>42995</v>
      </c>
      <c r="B413" s="41">
        <v>0.68759259259259264</v>
      </c>
      <c r="C413" s="42">
        <v>31.56</v>
      </c>
      <c r="D413" s="43">
        <v>14473</v>
      </c>
      <c r="E413" s="42">
        <v>8.32</v>
      </c>
      <c r="F413" s="42">
        <v>0.747</v>
      </c>
    </row>
    <row r="414" spans="1:6" ht="15.75" x14ac:dyDescent="0.25">
      <c r="A414" s="40">
        <v>42995</v>
      </c>
      <c r="B414" s="41">
        <v>0.69800925925925927</v>
      </c>
      <c r="C414" s="42">
        <v>31.51</v>
      </c>
      <c r="D414" s="43">
        <v>16952</v>
      </c>
      <c r="E414" s="42">
        <v>9.8699999999999992</v>
      </c>
      <c r="F414" s="42">
        <v>0.79400000000000004</v>
      </c>
    </row>
    <row r="415" spans="1:6" ht="15.75" x14ac:dyDescent="0.25">
      <c r="A415" s="40">
        <v>42995</v>
      </c>
      <c r="B415" s="41">
        <v>0.7084259259259259</v>
      </c>
      <c r="C415" s="42">
        <v>31.56</v>
      </c>
      <c r="D415" s="43">
        <v>19460</v>
      </c>
      <c r="E415" s="42">
        <v>11.47</v>
      </c>
      <c r="F415" s="42">
        <v>0.85099999999999998</v>
      </c>
    </row>
    <row r="416" spans="1:6" ht="15.75" x14ac:dyDescent="0.25">
      <c r="A416" s="40">
        <v>42995</v>
      </c>
      <c r="B416" s="41">
        <v>0.71884259259259264</v>
      </c>
      <c r="C416" s="42">
        <v>31.65</v>
      </c>
      <c r="D416" s="43">
        <v>20678</v>
      </c>
      <c r="E416" s="42">
        <v>12.26</v>
      </c>
      <c r="F416" s="42">
        <v>0.90300000000000002</v>
      </c>
    </row>
    <row r="417" spans="1:6" ht="15.75" x14ac:dyDescent="0.25">
      <c r="A417" s="40">
        <v>42995</v>
      </c>
      <c r="B417" s="41">
        <v>0.72925925925925927</v>
      </c>
      <c r="C417" s="42">
        <v>31.65</v>
      </c>
      <c r="D417" s="43">
        <v>21204</v>
      </c>
      <c r="E417" s="42">
        <v>12.6</v>
      </c>
      <c r="F417" s="42">
        <v>0.95499999999999996</v>
      </c>
    </row>
    <row r="418" spans="1:6" ht="15.75" x14ac:dyDescent="0.25">
      <c r="A418" s="40">
        <v>42995</v>
      </c>
      <c r="B418" s="41">
        <v>0.7396759259259259</v>
      </c>
      <c r="C418" s="42">
        <v>31.63</v>
      </c>
      <c r="D418" s="43">
        <v>21497</v>
      </c>
      <c r="E418" s="42">
        <v>12.79</v>
      </c>
      <c r="F418" s="42">
        <v>1.0089999999999999</v>
      </c>
    </row>
    <row r="419" spans="1:6" ht="15.75" x14ac:dyDescent="0.25">
      <c r="A419" s="40">
        <v>42995</v>
      </c>
      <c r="B419" s="41">
        <v>0.75009259259259264</v>
      </c>
      <c r="C419" s="42">
        <v>31.54</v>
      </c>
      <c r="D419" s="43">
        <v>21938</v>
      </c>
      <c r="E419" s="42">
        <v>13.08</v>
      </c>
      <c r="F419" s="42">
        <v>1.0589999999999999</v>
      </c>
    </row>
    <row r="420" spans="1:6" ht="15.75" x14ac:dyDescent="0.25">
      <c r="A420" s="40">
        <v>42995</v>
      </c>
      <c r="B420" s="41">
        <v>0.76050925925925927</v>
      </c>
      <c r="C420" s="42">
        <v>31.45</v>
      </c>
      <c r="D420" s="43">
        <v>23237</v>
      </c>
      <c r="E420" s="42">
        <v>13.93</v>
      </c>
      <c r="F420" s="42">
        <v>1.1080000000000001</v>
      </c>
    </row>
    <row r="421" spans="1:6" ht="15.75" x14ac:dyDescent="0.25">
      <c r="A421" s="40">
        <v>42995</v>
      </c>
      <c r="B421" s="41">
        <v>0.7709259259259259</v>
      </c>
      <c r="C421" s="42">
        <v>31.22</v>
      </c>
      <c r="D421" s="43">
        <v>25716</v>
      </c>
      <c r="E421" s="42">
        <v>15.57</v>
      </c>
      <c r="F421" s="42">
        <v>1.1419999999999999</v>
      </c>
    </row>
    <row r="422" spans="1:6" ht="15.75" x14ac:dyDescent="0.25">
      <c r="A422" s="40">
        <v>42995</v>
      </c>
      <c r="B422" s="41">
        <v>0.78134259259259264</v>
      </c>
      <c r="C422" s="42">
        <v>31.08</v>
      </c>
      <c r="D422" s="43">
        <v>27981</v>
      </c>
      <c r="E422" s="42">
        <v>17.09</v>
      </c>
      <c r="F422" s="42">
        <v>1.1870000000000001</v>
      </c>
    </row>
    <row r="423" spans="1:6" ht="15.75" x14ac:dyDescent="0.25">
      <c r="A423" s="40">
        <v>42995</v>
      </c>
      <c r="B423" s="41">
        <v>0.79175925925925927</v>
      </c>
      <c r="C423" s="42">
        <v>31.03</v>
      </c>
      <c r="D423" s="43">
        <v>28930</v>
      </c>
      <c r="E423" s="42">
        <v>17.73</v>
      </c>
      <c r="F423" s="42">
        <v>1.22</v>
      </c>
    </row>
    <row r="424" spans="1:6" ht="15.75" x14ac:dyDescent="0.25">
      <c r="A424" s="40">
        <v>42995</v>
      </c>
      <c r="B424" s="41">
        <v>0.8021759259259259</v>
      </c>
      <c r="C424" s="42">
        <v>30.84</v>
      </c>
      <c r="D424" s="43">
        <v>31485</v>
      </c>
      <c r="E424" s="42">
        <v>19.46</v>
      </c>
      <c r="F424" s="42">
        <v>1.2509999999999999</v>
      </c>
    </row>
    <row r="425" spans="1:6" ht="15.75" x14ac:dyDescent="0.25">
      <c r="A425" s="40">
        <v>42995</v>
      </c>
      <c r="B425" s="41">
        <v>0.81259259259259264</v>
      </c>
      <c r="C425" s="42">
        <v>30.75</v>
      </c>
      <c r="D425" s="43">
        <v>32413</v>
      </c>
      <c r="E425" s="42">
        <v>20.100000000000001</v>
      </c>
      <c r="F425" s="42">
        <v>1.2889999999999999</v>
      </c>
    </row>
    <row r="426" spans="1:6" ht="15.75" x14ac:dyDescent="0.25">
      <c r="A426" s="40">
        <v>42995</v>
      </c>
      <c r="B426" s="41">
        <v>0.82300925925925927</v>
      </c>
      <c r="C426" s="42">
        <v>30.39</v>
      </c>
      <c r="D426" s="43">
        <v>36090</v>
      </c>
      <c r="E426" s="42">
        <v>22.65</v>
      </c>
      <c r="F426" s="42">
        <v>1.3049999999999999</v>
      </c>
    </row>
    <row r="427" spans="1:6" ht="15.75" x14ac:dyDescent="0.25">
      <c r="A427" s="40">
        <v>42995</v>
      </c>
      <c r="B427" s="41">
        <v>0.8334259259259259</v>
      </c>
      <c r="C427" s="42">
        <v>30.21</v>
      </c>
      <c r="D427" s="43">
        <v>37691</v>
      </c>
      <c r="E427" s="42">
        <v>23.77</v>
      </c>
      <c r="F427" s="42">
        <v>1.3089999999999999</v>
      </c>
    </row>
    <row r="428" spans="1:6" ht="15.75" x14ac:dyDescent="0.25">
      <c r="A428" s="40">
        <v>42995</v>
      </c>
      <c r="B428" s="41">
        <v>0.84384259259259264</v>
      </c>
      <c r="C428" s="42">
        <v>30.05</v>
      </c>
      <c r="D428" s="43">
        <v>39480</v>
      </c>
      <c r="E428" s="42">
        <v>25.03</v>
      </c>
      <c r="F428" s="42">
        <v>1.3160000000000001</v>
      </c>
    </row>
    <row r="429" spans="1:6" ht="15.75" x14ac:dyDescent="0.25">
      <c r="A429" s="40">
        <v>42995</v>
      </c>
      <c r="B429" s="41">
        <v>0.85425925925925927</v>
      </c>
      <c r="C429" s="42">
        <v>29.72</v>
      </c>
      <c r="D429" s="43">
        <v>41738</v>
      </c>
      <c r="E429" s="42">
        <v>26.64</v>
      </c>
      <c r="F429" s="42">
        <v>1.2989999999999999</v>
      </c>
    </row>
    <row r="430" spans="1:6" ht="15.75" x14ac:dyDescent="0.25">
      <c r="A430" s="40">
        <v>42995</v>
      </c>
      <c r="B430" s="41">
        <v>0.8646759259259259</v>
      </c>
      <c r="C430" s="42">
        <v>29.7</v>
      </c>
      <c r="D430" s="43">
        <v>41732</v>
      </c>
      <c r="E430" s="42">
        <v>26.64</v>
      </c>
      <c r="F430" s="42">
        <v>1.2809999999999999</v>
      </c>
    </row>
    <row r="431" spans="1:6" ht="15.75" x14ac:dyDescent="0.25">
      <c r="A431" s="40">
        <v>42995</v>
      </c>
      <c r="B431" s="41">
        <v>0.87509259259259264</v>
      </c>
      <c r="C431" s="42">
        <v>29.79</v>
      </c>
      <c r="D431" s="43">
        <v>40720</v>
      </c>
      <c r="E431" s="42">
        <v>25.92</v>
      </c>
      <c r="F431" s="42">
        <v>1.254</v>
      </c>
    </row>
    <row r="432" spans="1:6" ht="15.75" x14ac:dyDescent="0.25">
      <c r="A432" s="40">
        <v>42995</v>
      </c>
      <c r="B432" s="41">
        <v>0.88550925925925927</v>
      </c>
      <c r="C432" s="42">
        <v>29.95</v>
      </c>
      <c r="D432" s="43">
        <v>39169</v>
      </c>
      <c r="E432" s="42">
        <v>24.82</v>
      </c>
      <c r="F432" s="42">
        <v>1.23</v>
      </c>
    </row>
    <row r="433" spans="1:6" ht="15.75" x14ac:dyDescent="0.25">
      <c r="A433" s="40">
        <v>42995</v>
      </c>
      <c r="B433" s="41">
        <v>0.8959259259259259</v>
      </c>
      <c r="C433" s="42">
        <v>30.11</v>
      </c>
      <c r="D433" s="43">
        <v>36846</v>
      </c>
      <c r="E433" s="42">
        <v>23.18</v>
      </c>
      <c r="F433" s="42">
        <v>1.2030000000000001</v>
      </c>
    </row>
    <row r="434" spans="1:6" ht="15.75" x14ac:dyDescent="0.25">
      <c r="A434" s="40">
        <v>42995</v>
      </c>
      <c r="B434" s="41">
        <v>0.90634259259259264</v>
      </c>
      <c r="C434" s="42">
        <v>30.22</v>
      </c>
      <c r="D434" s="43">
        <v>33507</v>
      </c>
      <c r="E434" s="42">
        <v>20.87</v>
      </c>
      <c r="F434" s="42">
        <v>1.18</v>
      </c>
    </row>
    <row r="435" spans="1:6" ht="15.75" x14ac:dyDescent="0.25">
      <c r="A435" s="40">
        <v>42995</v>
      </c>
      <c r="B435" s="41">
        <v>0.91675925925925927</v>
      </c>
      <c r="C435" s="42">
        <v>30.27</v>
      </c>
      <c r="D435" s="43">
        <v>29804</v>
      </c>
      <c r="E435" s="42">
        <v>18.34</v>
      </c>
      <c r="F435" s="42">
        <v>1.1519999999999999</v>
      </c>
    </row>
    <row r="436" spans="1:6" ht="15.75" x14ac:dyDescent="0.25">
      <c r="A436" s="40">
        <v>42995</v>
      </c>
      <c r="B436" s="41">
        <v>0.9271759259259259</v>
      </c>
      <c r="C436" s="42">
        <v>30.27</v>
      </c>
      <c r="D436" s="43">
        <v>26814</v>
      </c>
      <c r="E436" s="42">
        <v>16.32</v>
      </c>
      <c r="F436" s="42">
        <v>1.117</v>
      </c>
    </row>
    <row r="437" spans="1:6" ht="15.75" x14ac:dyDescent="0.25">
      <c r="A437" s="40">
        <v>42995</v>
      </c>
      <c r="B437" s="41">
        <v>0.93759259259259264</v>
      </c>
      <c r="C437" s="42">
        <v>30.26</v>
      </c>
      <c r="D437" s="43">
        <v>23510</v>
      </c>
      <c r="E437" s="42">
        <v>14.13</v>
      </c>
      <c r="F437" s="42">
        <v>1.085</v>
      </c>
    </row>
    <row r="438" spans="1:6" ht="15.75" x14ac:dyDescent="0.25">
      <c r="A438" s="40">
        <v>42995</v>
      </c>
      <c r="B438" s="41">
        <v>0.94800925925925927</v>
      </c>
      <c r="C438" s="42">
        <v>30.26</v>
      </c>
      <c r="D438" s="43">
        <v>21809</v>
      </c>
      <c r="E438" s="42">
        <v>13.02</v>
      </c>
      <c r="F438" s="42">
        <v>1.0489999999999999</v>
      </c>
    </row>
    <row r="439" spans="1:6" ht="15.75" x14ac:dyDescent="0.25">
      <c r="A439" s="40">
        <v>42995</v>
      </c>
      <c r="B439" s="41">
        <v>0.9584259259259259</v>
      </c>
      <c r="C439" s="42">
        <v>30.25</v>
      </c>
      <c r="D439" s="43">
        <v>19686</v>
      </c>
      <c r="E439" s="42">
        <v>11.64</v>
      </c>
      <c r="F439" s="42">
        <v>1.0149999999999999</v>
      </c>
    </row>
    <row r="440" spans="1:6" ht="15.75" x14ac:dyDescent="0.25">
      <c r="A440" s="40">
        <v>42995</v>
      </c>
      <c r="B440" s="41">
        <v>0.96884259259259264</v>
      </c>
      <c r="C440" s="42">
        <v>30.24</v>
      </c>
      <c r="D440" s="43">
        <v>18037</v>
      </c>
      <c r="E440" s="42">
        <v>10.58</v>
      </c>
      <c r="F440" s="42">
        <v>0.97699999999999998</v>
      </c>
    </row>
    <row r="441" spans="1:6" ht="15.75" x14ac:dyDescent="0.25">
      <c r="A441" s="40">
        <v>42995</v>
      </c>
      <c r="B441" s="41">
        <v>0.97925925925925927</v>
      </c>
      <c r="C441" s="42">
        <v>30.23</v>
      </c>
      <c r="D441" s="43">
        <v>16761</v>
      </c>
      <c r="E441" s="42">
        <v>9.77</v>
      </c>
      <c r="F441" s="42">
        <v>0.93799999999999994</v>
      </c>
    </row>
    <row r="442" spans="1:6" ht="15.75" x14ac:dyDescent="0.25">
      <c r="A442" s="40">
        <v>42995</v>
      </c>
      <c r="B442" s="41">
        <v>0.9896759259259259</v>
      </c>
      <c r="C442" s="42">
        <v>30.21</v>
      </c>
      <c r="D442" s="43">
        <v>15330</v>
      </c>
      <c r="E442" s="42">
        <v>8.8699999999999992</v>
      </c>
      <c r="F442" s="42">
        <v>0.9</v>
      </c>
    </row>
    <row r="443" spans="1:6" ht="15.75" x14ac:dyDescent="0.25">
      <c r="A443" s="40">
        <v>42996</v>
      </c>
      <c r="B443" s="41">
        <v>9.2592592592592588E-5</v>
      </c>
      <c r="C443" s="42">
        <v>30.2</v>
      </c>
      <c r="D443" s="43">
        <v>14401</v>
      </c>
      <c r="E443" s="42">
        <v>8.2899999999999991</v>
      </c>
      <c r="F443" s="42">
        <v>0.85599999999999998</v>
      </c>
    </row>
    <row r="444" spans="1:6" ht="15.75" x14ac:dyDescent="0.25">
      <c r="A444" s="40">
        <v>42996</v>
      </c>
      <c r="B444" s="41">
        <v>1.050925925925926E-2</v>
      </c>
      <c r="C444" s="42">
        <v>30.18</v>
      </c>
      <c r="D444" s="43">
        <v>14652</v>
      </c>
      <c r="E444" s="42">
        <v>8.44</v>
      </c>
      <c r="F444" s="42">
        <v>0.82</v>
      </c>
    </row>
    <row r="445" spans="1:6" ht="15.75" x14ac:dyDescent="0.25">
      <c r="A445" s="40">
        <v>42996</v>
      </c>
      <c r="B445" s="41">
        <v>2.0925925925925928E-2</v>
      </c>
      <c r="C445" s="42">
        <v>30.16</v>
      </c>
      <c r="D445" s="43">
        <v>13849</v>
      </c>
      <c r="E445" s="42">
        <v>7.94</v>
      </c>
      <c r="F445" s="42">
        <v>0.78100000000000003</v>
      </c>
    </row>
    <row r="446" spans="1:6" ht="15.75" x14ac:dyDescent="0.25">
      <c r="A446" s="40">
        <v>42996</v>
      </c>
      <c r="B446" s="41">
        <v>3.1342592592592596E-2</v>
      </c>
      <c r="C446" s="42">
        <v>30.14</v>
      </c>
      <c r="D446" s="43">
        <v>13333</v>
      </c>
      <c r="E446" s="42">
        <v>7.62</v>
      </c>
      <c r="F446" s="42">
        <v>0.74099999999999999</v>
      </c>
    </row>
    <row r="447" spans="1:6" ht="15.75" x14ac:dyDescent="0.25">
      <c r="A447" s="40">
        <v>42996</v>
      </c>
      <c r="B447" s="41">
        <v>4.1759259259259253E-2</v>
      </c>
      <c r="C447" s="42">
        <v>30.11</v>
      </c>
      <c r="D447" s="43">
        <v>12893</v>
      </c>
      <c r="E447" s="42">
        <v>7.35</v>
      </c>
      <c r="F447" s="42">
        <v>0.70599999999999996</v>
      </c>
    </row>
    <row r="448" spans="1:6" ht="15.75" x14ac:dyDescent="0.25">
      <c r="A448" s="40">
        <v>42996</v>
      </c>
      <c r="B448" s="41">
        <v>5.2175925925925924E-2</v>
      </c>
      <c r="C448" s="42">
        <v>30.09</v>
      </c>
      <c r="D448" s="43">
        <v>12050</v>
      </c>
      <c r="E448" s="42">
        <v>6.83</v>
      </c>
      <c r="F448" s="42">
        <v>0.66700000000000004</v>
      </c>
    </row>
    <row r="449" spans="1:6" ht="15.75" x14ac:dyDescent="0.25">
      <c r="A449" s="40">
        <v>42996</v>
      </c>
      <c r="B449" s="41">
        <v>6.2592592592592589E-2</v>
      </c>
      <c r="C449" s="42">
        <v>30.07</v>
      </c>
      <c r="D449" s="43">
        <v>12000</v>
      </c>
      <c r="E449" s="42">
        <v>6.8</v>
      </c>
      <c r="F449" s="42">
        <v>0.63300000000000001</v>
      </c>
    </row>
    <row r="450" spans="1:6" ht="15.75" x14ac:dyDescent="0.25">
      <c r="A450" s="40">
        <v>42996</v>
      </c>
      <c r="B450" s="41">
        <v>7.300925925925926E-2</v>
      </c>
      <c r="C450" s="42">
        <v>30.04</v>
      </c>
      <c r="D450" s="43">
        <v>11521</v>
      </c>
      <c r="E450" s="42">
        <v>6.51</v>
      </c>
      <c r="F450" s="42">
        <v>0.60399999999999998</v>
      </c>
    </row>
    <row r="451" spans="1:6" ht="15.75" x14ac:dyDescent="0.25">
      <c r="A451" s="40">
        <v>42996</v>
      </c>
      <c r="B451" s="41">
        <v>8.3425925925925917E-2</v>
      </c>
      <c r="C451" s="42">
        <v>30.02</v>
      </c>
      <c r="D451" s="43">
        <v>11102</v>
      </c>
      <c r="E451" s="42">
        <v>6.26</v>
      </c>
      <c r="F451" s="42">
        <v>0.57399999999999995</v>
      </c>
    </row>
    <row r="452" spans="1:6" ht="15.75" x14ac:dyDescent="0.25">
      <c r="A452" s="40">
        <v>42996</v>
      </c>
      <c r="B452" s="41">
        <v>9.3842592592592589E-2</v>
      </c>
      <c r="C452" s="42">
        <v>29.99</v>
      </c>
      <c r="D452" s="43">
        <v>10994</v>
      </c>
      <c r="E452" s="42">
        <v>6.19</v>
      </c>
      <c r="F452" s="42">
        <v>0.54900000000000004</v>
      </c>
    </row>
    <row r="453" spans="1:6" ht="15.75" x14ac:dyDescent="0.25">
      <c r="A453" s="40">
        <v>42996</v>
      </c>
      <c r="B453" s="41">
        <v>0.10425925925925926</v>
      </c>
      <c r="C453" s="42">
        <v>29.95</v>
      </c>
      <c r="D453" s="43">
        <v>11698</v>
      </c>
      <c r="E453" s="42">
        <v>6.62</v>
      </c>
      <c r="F453" s="42">
        <v>0.53</v>
      </c>
    </row>
    <row r="454" spans="1:6" ht="15.75" x14ac:dyDescent="0.25">
      <c r="A454" s="40">
        <v>42996</v>
      </c>
      <c r="B454" s="41">
        <v>0.11467592592592592</v>
      </c>
      <c r="C454" s="42">
        <v>29.92</v>
      </c>
      <c r="D454" s="43">
        <v>12392</v>
      </c>
      <c r="E454" s="42">
        <v>7.05</v>
      </c>
      <c r="F454" s="42">
        <v>0.51700000000000002</v>
      </c>
    </row>
    <row r="455" spans="1:6" ht="15.75" x14ac:dyDescent="0.25">
      <c r="A455" s="40">
        <v>42996</v>
      </c>
      <c r="B455" s="41">
        <v>0.12509259259259259</v>
      </c>
      <c r="C455" s="42">
        <v>29.81</v>
      </c>
      <c r="D455" s="43">
        <v>16631</v>
      </c>
      <c r="E455" s="42">
        <v>9.69</v>
      </c>
      <c r="F455" s="42">
        <v>0.52</v>
      </c>
    </row>
    <row r="456" spans="1:6" ht="15.75" x14ac:dyDescent="0.25">
      <c r="A456" s="40">
        <v>42996</v>
      </c>
      <c r="B456" s="41">
        <v>0.13550925925925925</v>
      </c>
      <c r="C456" s="42">
        <v>29.62</v>
      </c>
      <c r="D456" s="43">
        <v>36024</v>
      </c>
      <c r="E456" s="42">
        <v>22.62</v>
      </c>
      <c r="F456" s="42">
        <v>0.53100000000000003</v>
      </c>
    </row>
    <row r="457" spans="1:6" ht="15.75" x14ac:dyDescent="0.25">
      <c r="A457" s="40">
        <v>42996</v>
      </c>
      <c r="B457" s="41">
        <v>0.14592592592592593</v>
      </c>
      <c r="C457" s="42">
        <v>29.66</v>
      </c>
      <c r="D457" s="43">
        <v>40797</v>
      </c>
      <c r="E457" s="42">
        <v>25.97</v>
      </c>
      <c r="F457" s="42">
        <v>0.55700000000000005</v>
      </c>
    </row>
    <row r="458" spans="1:6" ht="15.75" x14ac:dyDescent="0.25">
      <c r="A458" s="40">
        <v>42996</v>
      </c>
      <c r="B458" s="41">
        <v>0.15634259259259259</v>
      </c>
      <c r="C458" s="42">
        <v>29.68</v>
      </c>
      <c r="D458" s="43">
        <v>42314</v>
      </c>
      <c r="E458" s="42">
        <v>27.05</v>
      </c>
      <c r="F458" s="42">
        <v>0.58799999999999997</v>
      </c>
    </row>
    <row r="459" spans="1:6" ht="15.75" x14ac:dyDescent="0.25">
      <c r="A459" s="40">
        <v>42996</v>
      </c>
      <c r="B459" s="41">
        <v>0.16675925925925927</v>
      </c>
      <c r="C459" s="42">
        <v>29.7</v>
      </c>
      <c r="D459" s="43">
        <v>42939</v>
      </c>
      <c r="E459" s="42">
        <v>27.5</v>
      </c>
      <c r="F459" s="42">
        <v>0.624</v>
      </c>
    </row>
    <row r="460" spans="1:6" ht="15.75" x14ac:dyDescent="0.25">
      <c r="A460" s="40">
        <v>42996</v>
      </c>
      <c r="B460" s="41">
        <v>0.17717592592592593</v>
      </c>
      <c r="C460" s="42">
        <v>29.75</v>
      </c>
      <c r="D460" s="43">
        <v>41809</v>
      </c>
      <c r="E460" s="42">
        <v>26.69</v>
      </c>
      <c r="F460" s="42">
        <v>0.65800000000000003</v>
      </c>
    </row>
    <row r="461" spans="1:6" ht="15.75" x14ac:dyDescent="0.25">
      <c r="A461" s="40">
        <v>42996</v>
      </c>
      <c r="B461" s="41">
        <v>0.18759259259259262</v>
      </c>
      <c r="C461" s="42">
        <v>29.83</v>
      </c>
      <c r="D461" s="43">
        <v>40746</v>
      </c>
      <c r="E461" s="42">
        <v>25.93</v>
      </c>
      <c r="F461" s="42">
        <v>0.69299999999999995</v>
      </c>
    </row>
    <row r="462" spans="1:6" ht="15.75" x14ac:dyDescent="0.25">
      <c r="A462" s="40">
        <v>42996</v>
      </c>
      <c r="B462" s="41">
        <v>0.19800925925925927</v>
      </c>
      <c r="C462" s="42">
        <v>29.81</v>
      </c>
      <c r="D462" s="43">
        <v>41115</v>
      </c>
      <c r="E462" s="42">
        <v>26.2</v>
      </c>
      <c r="F462" s="42">
        <v>0.73099999999999998</v>
      </c>
    </row>
    <row r="463" spans="1:6" ht="15.75" x14ac:dyDescent="0.25">
      <c r="A463" s="40">
        <v>42996</v>
      </c>
      <c r="B463" s="41">
        <v>0.20842592592592593</v>
      </c>
      <c r="C463" s="42">
        <v>29.74</v>
      </c>
      <c r="D463" s="43">
        <v>41536</v>
      </c>
      <c r="E463" s="42">
        <v>26.5</v>
      </c>
      <c r="F463" s="42">
        <v>0.78100000000000003</v>
      </c>
    </row>
    <row r="464" spans="1:6" ht="15.75" x14ac:dyDescent="0.25">
      <c r="A464" s="40">
        <v>42996</v>
      </c>
      <c r="B464" s="41">
        <v>0.21884259259259262</v>
      </c>
      <c r="C464" s="42">
        <v>29.76</v>
      </c>
      <c r="D464" s="43">
        <v>41201</v>
      </c>
      <c r="E464" s="42">
        <v>26.26</v>
      </c>
      <c r="F464" s="42">
        <v>0.83599999999999997</v>
      </c>
    </row>
    <row r="465" spans="1:6" ht="15.75" x14ac:dyDescent="0.25">
      <c r="A465" s="40">
        <v>42996</v>
      </c>
      <c r="B465" s="41">
        <v>0.22925925925925927</v>
      </c>
      <c r="C465" s="42">
        <v>29.68</v>
      </c>
      <c r="D465" s="43">
        <v>41045</v>
      </c>
      <c r="E465" s="42">
        <v>26.15</v>
      </c>
      <c r="F465" s="42">
        <v>0.876</v>
      </c>
    </row>
    <row r="466" spans="1:6" ht="15.75" x14ac:dyDescent="0.25">
      <c r="A466" s="40">
        <v>42996</v>
      </c>
      <c r="B466" s="41">
        <v>0.23967592592592593</v>
      </c>
      <c r="C466" s="42">
        <v>29.7</v>
      </c>
      <c r="D466" s="43">
        <v>37924</v>
      </c>
      <c r="E466" s="42">
        <v>23.95</v>
      </c>
      <c r="F466" s="42">
        <v>0.92300000000000004</v>
      </c>
    </row>
    <row r="467" spans="1:6" ht="15.75" x14ac:dyDescent="0.25">
      <c r="A467" s="40">
        <v>42996</v>
      </c>
      <c r="B467" s="41">
        <v>0.25009259259259259</v>
      </c>
      <c r="C467" s="42">
        <v>29.61</v>
      </c>
      <c r="D467" s="43">
        <v>36638</v>
      </c>
      <c r="E467" s="42">
        <v>23.05</v>
      </c>
      <c r="F467" s="42">
        <v>0.97799999999999998</v>
      </c>
    </row>
    <row r="468" spans="1:6" ht="15.75" x14ac:dyDescent="0.25">
      <c r="A468" s="40">
        <v>42996</v>
      </c>
      <c r="B468" s="41">
        <v>0.26050925925925927</v>
      </c>
      <c r="C468" s="42">
        <v>29.48</v>
      </c>
      <c r="D468" s="43">
        <v>36453</v>
      </c>
      <c r="E468" s="42">
        <v>22.92</v>
      </c>
      <c r="F468" s="42">
        <v>1.022</v>
      </c>
    </row>
    <row r="469" spans="1:6" ht="15.75" x14ac:dyDescent="0.25">
      <c r="A469" s="40">
        <v>42996</v>
      </c>
      <c r="B469" s="41">
        <v>0.27092592592592596</v>
      </c>
      <c r="C469" s="42">
        <v>29.39</v>
      </c>
      <c r="D469" s="43">
        <v>35473</v>
      </c>
      <c r="E469" s="42">
        <v>22.25</v>
      </c>
      <c r="F469" s="42">
        <v>1.07</v>
      </c>
    </row>
    <row r="470" spans="1:6" ht="15.75" x14ac:dyDescent="0.25">
      <c r="A470" s="40">
        <v>42996</v>
      </c>
      <c r="B470" s="41">
        <v>0.28134259259259259</v>
      </c>
      <c r="C470" s="42">
        <v>29.35</v>
      </c>
      <c r="D470" s="43">
        <v>36264</v>
      </c>
      <c r="E470" s="42">
        <v>22.8</v>
      </c>
      <c r="F470" s="42">
        <v>1.113</v>
      </c>
    </row>
    <row r="471" spans="1:6" ht="15.75" x14ac:dyDescent="0.25">
      <c r="A471" s="40">
        <v>42996</v>
      </c>
      <c r="B471" s="41">
        <v>0.29175925925925927</v>
      </c>
      <c r="C471" s="42">
        <v>29.32</v>
      </c>
      <c r="D471" s="43">
        <v>36759</v>
      </c>
      <c r="E471" s="42">
        <v>23.14</v>
      </c>
      <c r="F471" s="42">
        <v>1.151</v>
      </c>
    </row>
    <row r="472" spans="1:6" ht="15.75" x14ac:dyDescent="0.25">
      <c r="A472" s="40">
        <v>42996</v>
      </c>
      <c r="B472" s="41">
        <v>0.30217592592592596</v>
      </c>
      <c r="C472" s="42">
        <v>29.01</v>
      </c>
      <c r="D472" s="43">
        <v>37397</v>
      </c>
      <c r="E472" s="42">
        <v>23.6</v>
      </c>
      <c r="F472" s="42">
        <v>1.1819999999999999</v>
      </c>
    </row>
    <row r="473" spans="1:6" ht="15.75" x14ac:dyDescent="0.25">
      <c r="A473" s="40">
        <v>42996</v>
      </c>
      <c r="B473" s="41">
        <v>0.31259259259259259</v>
      </c>
      <c r="C473" s="42">
        <v>29.04</v>
      </c>
      <c r="D473" s="43">
        <v>38647</v>
      </c>
      <c r="E473" s="42">
        <v>24.47</v>
      </c>
      <c r="F473" s="42">
        <v>1.2150000000000001</v>
      </c>
    </row>
    <row r="474" spans="1:6" ht="15.75" x14ac:dyDescent="0.25">
      <c r="A474" s="40">
        <v>42996</v>
      </c>
      <c r="B474" s="41">
        <v>0.32300925925925927</v>
      </c>
      <c r="C474" s="42">
        <v>29.17</v>
      </c>
      <c r="D474" s="43">
        <v>40456</v>
      </c>
      <c r="E474" s="42">
        <v>25.75</v>
      </c>
      <c r="F474" s="42">
        <v>1.24</v>
      </c>
    </row>
    <row r="475" spans="1:6" ht="15.75" x14ac:dyDescent="0.25">
      <c r="A475" s="40">
        <v>42996</v>
      </c>
      <c r="B475" s="41">
        <v>0.33342592592592596</v>
      </c>
      <c r="C475" s="42">
        <v>29.08</v>
      </c>
      <c r="D475" s="43">
        <v>41385</v>
      </c>
      <c r="E475" s="42">
        <v>26.41</v>
      </c>
      <c r="F475" s="42">
        <v>1.2549999999999999</v>
      </c>
    </row>
    <row r="476" spans="1:6" ht="15.75" x14ac:dyDescent="0.25">
      <c r="A476" s="40">
        <v>42996</v>
      </c>
      <c r="B476" s="41">
        <v>0.34384259259259259</v>
      </c>
      <c r="C476" s="42">
        <v>29.05</v>
      </c>
      <c r="D476" s="43">
        <v>42576</v>
      </c>
      <c r="E476" s="42">
        <v>27.26</v>
      </c>
      <c r="F476" s="42">
        <v>1.266</v>
      </c>
    </row>
    <row r="477" spans="1:6" ht="15.75" x14ac:dyDescent="0.25">
      <c r="A477" s="40">
        <v>42996</v>
      </c>
      <c r="B477" s="41">
        <v>0.35425925925925927</v>
      </c>
      <c r="C477" s="42">
        <v>29.02</v>
      </c>
      <c r="D477" s="43">
        <v>44441</v>
      </c>
      <c r="E477" s="42">
        <v>28.59</v>
      </c>
      <c r="F477" s="42">
        <v>1.2649999999999999</v>
      </c>
    </row>
    <row r="478" spans="1:6" ht="15.75" x14ac:dyDescent="0.25">
      <c r="A478" s="40">
        <v>42996</v>
      </c>
      <c r="B478" s="41">
        <v>0.36467592592592596</v>
      </c>
      <c r="C478" s="42">
        <v>29.06</v>
      </c>
      <c r="D478" s="43">
        <v>45000</v>
      </c>
      <c r="E478" s="42">
        <v>28.99</v>
      </c>
      <c r="F478" s="42">
        <v>1.2509999999999999</v>
      </c>
    </row>
    <row r="479" spans="1:6" ht="15.75" x14ac:dyDescent="0.25">
      <c r="A479" s="40">
        <v>42996</v>
      </c>
      <c r="B479" s="41">
        <v>0.37509259259259259</v>
      </c>
      <c r="C479" s="42">
        <v>29.09</v>
      </c>
      <c r="D479" s="43">
        <v>45290</v>
      </c>
      <c r="E479" s="42">
        <v>29.2</v>
      </c>
      <c r="F479" s="42">
        <v>1.23</v>
      </c>
    </row>
    <row r="480" spans="1:6" ht="15.75" x14ac:dyDescent="0.25">
      <c r="A480" s="40">
        <v>42996</v>
      </c>
      <c r="B480" s="41">
        <v>0.38550925925925927</v>
      </c>
      <c r="C480" s="42">
        <v>29.11</v>
      </c>
      <c r="D480" s="43">
        <v>44977</v>
      </c>
      <c r="E480" s="42">
        <v>28.98</v>
      </c>
      <c r="F480" s="42">
        <v>1.2030000000000001</v>
      </c>
    </row>
    <row r="481" spans="1:6" ht="15.75" x14ac:dyDescent="0.25">
      <c r="A481" s="40">
        <v>42996</v>
      </c>
      <c r="B481" s="41">
        <v>0.39592592592592596</v>
      </c>
      <c r="C481" s="42">
        <v>29.14</v>
      </c>
      <c r="D481" s="43">
        <v>44924</v>
      </c>
      <c r="E481" s="42">
        <v>28.94</v>
      </c>
      <c r="F481" s="42">
        <v>1.1719999999999999</v>
      </c>
    </row>
    <row r="482" spans="1:6" ht="15.75" x14ac:dyDescent="0.25">
      <c r="A482" s="40">
        <v>42996</v>
      </c>
      <c r="B482" s="41">
        <v>0.40634259259259259</v>
      </c>
      <c r="C482" s="42">
        <v>29.22</v>
      </c>
      <c r="D482" s="43">
        <v>41844</v>
      </c>
      <c r="E482" s="42">
        <v>26.73</v>
      </c>
      <c r="F482" s="42">
        <v>1.1459999999999999</v>
      </c>
    </row>
    <row r="483" spans="1:6" ht="15.75" x14ac:dyDescent="0.25">
      <c r="A483" s="40">
        <v>42996</v>
      </c>
      <c r="B483" s="41">
        <v>0.41675925925925927</v>
      </c>
      <c r="C483" s="42">
        <v>29.28</v>
      </c>
      <c r="D483" s="43">
        <v>40181</v>
      </c>
      <c r="E483" s="42">
        <v>25.55</v>
      </c>
      <c r="F483" s="42">
        <v>1.1200000000000001</v>
      </c>
    </row>
    <row r="484" spans="1:6" ht="15.75" x14ac:dyDescent="0.25">
      <c r="A484" s="40">
        <v>42996</v>
      </c>
      <c r="B484" s="41">
        <v>0.42717592592592596</v>
      </c>
      <c r="C484" s="42">
        <v>29.35</v>
      </c>
      <c r="D484" s="43">
        <v>37135</v>
      </c>
      <c r="E484" s="42">
        <v>23.4</v>
      </c>
      <c r="F484" s="42">
        <v>1.0920000000000001</v>
      </c>
    </row>
    <row r="485" spans="1:6" ht="15.75" x14ac:dyDescent="0.25">
      <c r="A485" s="40">
        <v>42996</v>
      </c>
      <c r="B485" s="41">
        <v>0.43759259259259259</v>
      </c>
      <c r="C485" s="42">
        <v>29.46</v>
      </c>
      <c r="D485" s="43">
        <v>32897</v>
      </c>
      <c r="E485" s="42">
        <v>20.46</v>
      </c>
      <c r="F485" s="42">
        <v>1.0620000000000001</v>
      </c>
    </row>
    <row r="486" spans="1:6" ht="15.75" x14ac:dyDescent="0.25">
      <c r="A486" s="40">
        <v>42996</v>
      </c>
      <c r="B486" s="41">
        <v>0.44800925925925927</v>
      </c>
      <c r="C486" s="42">
        <v>29.6</v>
      </c>
      <c r="D486" s="43">
        <v>29479</v>
      </c>
      <c r="E486" s="42">
        <v>18.13</v>
      </c>
      <c r="F486" s="42">
        <v>1.0269999999999999</v>
      </c>
    </row>
    <row r="487" spans="1:6" ht="15.75" x14ac:dyDescent="0.25">
      <c r="A487" s="40">
        <v>42996</v>
      </c>
      <c r="B487" s="41">
        <v>0.45842592592592596</v>
      </c>
      <c r="C487" s="42">
        <v>29.68</v>
      </c>
      <c r="D487" s="43">
        <v>27140</v>
      </c>
      <c r="E487" s="42">
        <v>16.55</v>
      </c>
      <c r="F487" s="42">
        <v>0.99399999999999999</v>
      </c>
    </row>
    <row r="488" spans="1:6" ht="15.75" x14ac:dyDescent="0.25">
      <c r="A488" s="40">
        <v>42996</v>
      </c>
      <c r="B488" s="41">
        <v>0.46884259259259259</v>
      </c>
      <c r="C488" s="42">
        <v>29.68</v>
      </c>
      <c r="D488" s="43">
        <v>27744</v>
      </c>
      <c r="E488" s="42">
        <v>16.96</v>
      </c>
      <c r="F488" s="42">
        <v>0.95499999999999996</v>
      </c>
    </row>
    <row r="489" spans="1:6" ht="15.75" x14ac:dyDescent="0.25">
      <c r="A489" s="40">
        <v>42996</v>
      </c>
      <c r="B489" s="41">
        <v>0.47925925925925927</v>
      </c>
      <c r="C489" s="42">
        <v>29.68</v>
      </c>
      <c r="D489" s="43">
        <v>27529</v>
      </c>
      <c r="E489" s="42">
        <v>16.809999999999999</v>
      </c>
      <c r="F489" s="42">
        <v>0.91200000000000003</v>
      </c>
    </row>
    <row r="490" spans="1:6" ht="15.75" x14ac:dyDescent="0.25">
      <c r="A490" s="40">
        <v>42996</v>
      </c>
      <c r="B490" s="41">
        <v>0.48967592592592596</v>
      </c>
      <c r="C490" s="42">
        <v>29.69</v>
      </c>
      <c r="D490" s="43">
        <v>27215</v>
      </c>
      <c r="E490" s="42">
        <v>16.600000000000001</v>
      </c>
      <c r="F490" s="42">
        <v>0.873</v>
      </c>
    </row>
    <row r="491" spans="1:6" ht="15.75" x14ac:dyDescent="0.25">
      <c r="A491" s="40">
        <v>42996</v>
      </c>
      <c r="B491" s="41">
        <v>0.50009259259259264</v>
      </c>
      <c r="C491" s="42">
        <v>29.7</v>
      </c>
      <c r="D491" s="43">
        <v>26671</v>
      </c>
      <c r="E491" s="42">
        <v>16.239999999999998</v>
      </c>
      <c r="F491" s="42">
        <v>0.82799999999999996</v>
      </c>
    </row>
    <row r="492" spans="1:6" ht="15.75" x14ac:dyDescent="0.25">
      <c r="A492" s="40">
        <v>42996</v>
      </c>
      <c r="B492" s="41">
        <v>0.51050925925925927</v>
      </c>
      <c r="C492" s="42">
        <v>29.72</v>
      </c>
      <c r="D492" s="43">
        <v>26600</v>
      </c>
      <c r="E492" s="42">
        <v>16.190000000000001</v>
      </c>
      <c r="F492" s="42">
        <v>0.79300000000000004</v>
      </c>
    </row>
    <row r="493" spans="1:6" ht="15.75" x14ac:dyDescent="0.25">
      <c r="A493" s="40">
        <v>42996</v>
      </c>
      <c r="B493" s="41">
        <v>0.5209259259259259</v>
      </c>
      <c r="C493" s="42">
        <v>29.84</v>
      </c>
      <c r="D493" s="43">
        <v>23180</v>
      </c>
      <c r="E493" s="42">
        <v>13.92</v>
      </c>
      <c r="F493" s="42">
        <v>0.755</v>
      </c>
    </row>
    <row r="494" spans="1:6" ht="15.75" x14ac:dyDescent="0.25">
      <c r="A494" s="40">
        <v>42996</v>
      </c>
      <c r="B494" s="41">
        <v>0.53134259259259264</v>
      </c>
      <c r="C494" s="42">
        <v>29.9</v>
      </c>
      <c r="D494" s="43">
        <v>21518</v>
      </c>
      <c r="E494" s="42">
        <v>12.83</v>
      </c>
      <c r="F494" s="42">
        <v>0.71399999999999997</v>
      </c>
    </row>
    <row r="495" spans="1:6" ht="15.75" x14ac:dyDescent="0.25">
      <c r="A495" s="40">
        <v>42996</v>
      </c>
      <c r="B495" s="41">
        <v>0.54175925925925927</v>
      </c>
      <c r="C495" s="42">
        <v>29.96</v>
      </c>
      <c r="D495" s="43">
        <v>20626</v>
      </c>
      <c r="E495" s="42">
        <v>12.25</v>
      </c>
      <c r="F495" s="42">
        <v>0.67500000000000004</v>
      </c>
    </row>
    <row r="496" spans="1:6" ht="15.75" x14ac:dyDescent="0.25">
      <c r="A496" s="40">
        <v>42996</v>
      </c>
      <c r="B496" s="41">
        <v>0.5521759259259259</v>
      </c>
      <c r="C496" s="42">
        <v>29.97</v>
      </c>
      <c r="D496" s="43">
        <v>21060</v>
      </c>
      <c r="E496" s="42">
        <v>12.53</v>
      </c>
      <c r="F496" s="42">
        <v>0.63800000000000001</v>
      </c>
    </row>
    <row r="497" spans="1:6" ht="15.75" x14ac:dyDescent="0.25">
      <c r="A497" s="40">
        <v>42996</v>
      </c>
      <c r="B497" s="41">
        <v>0.56259259259259264</v>
      </c>
      <c r="C497" s="42">
        <v>30.04</v>
      </c>
      <c r="D497" s="43">
        <v>20664</v>
      </c>
      <c r="E497" s="42">
        <v>12.28</v>
      </c>
      <c r="F497" s="42">
        <v>0.60399999999999998</v>
      </c>
    </row>
    <row r="498" spans="1:6" ht="15.75" x14ac:dyDescent="0.25">
      <c r="A498" s="40">
        <v>42996</v>
      </c>
      <c r="B498" s="41">
        <v>0.57300925925925927</v>
      </c>
      <c r="C498" s="42">
        <v>29.99</v>
      </c>
      <c r="D498" s="43">
        <v>23276</v>
      </c>
      <c r="E498" s="42">
        <v>13.98</v>
      </c>
      <c r="F498" s="42">
        <v>0.56999999999999995</v>
      </c>
    </row>
    <row r="499" spans="1:6" ht="15.75" x14ac:dyDescent="0.25">
      <c r="A499" s="40">
        <v>42996</v>
      </c>
      <c r="B499" s="41">
        <v>0.5834259259259259</v>
      </c>
      <c r="C499" s="42">
        <v>30.06</v>
      </c>
      <c r="D499" s="43">
        <v>22724</v>
      </c>
      <c r="E499" s="42">
        <v>13.62</v>
      </c>
      <c r="F499" s="42">
        <v>0.53800000000000003</v>
      </c>
    </row>
    <row r="500" spans="1:6" ht="15.75" x14ac:dyDescent="0.25">
      <c r="A500" s="40">
        <v>42996</v>
      </c>
      <c r="B500" s="41">
        <v>0.59384259259259264</v>
      </c>
      <c r="C500" s="42">
        <v>29.97</v>
      </c>
      <c r="D500" s="43">
        <v>24183</v>
      </c>
      <c r="E500" s="42">
        <v>14.58</v>
      </c>
      <c r="F500" s="42">
        <v>0.51100000000000001</v>
      </c>
    </row>
    <row r="501" spans="1:6" ht="15.75" x14ac:dyDescent="0.25">
      <c r="A501" s="40">
        <v>42996</v>
      </c>
      <c r="B501" s="41">
        <v>0.60425925925925927</v>
      </c>
      <c r="C501" s="42">
        <v>29.93</v>
      </c>
      <c r="D501" s="43">
        <v>24765</v>
      </c>
      <c r="E501" s="42">
        <v>14.97</v>
      </c>
      <c r="F501" s="42">
        <v>0.48799999999999999</v>
      </c>
    </row>
    <row r="502" spans="1:6" ht="15.75" x14ac:dyDescent="0.25">
      <c r="A502" s="40">
        <v>42996</v>
      </c>
      <c r="B502" s="41">
        <v>0.6146759259259259</v>
      </c>
      <c r="C502" s="42">
        <v>30.03</v>
      </c>
      <c r="D502" s="43">
        <v>22030</v>
      </c>
      <c r="E502" s="42">
        <v>13.16</v>
      </c>
      <c r="F502" s="42">
        <v>0.47099999999999997</v>
      </c>
    </row>
    <row r="503" spans="1:6" ht="15.75" x14ac:dyDescent="0.25">
      <c r="A503" s="40">
        <v>42996</v>
      </c>
      <c r="B503" s="41">
        <v>0.62509259259259264</v>
      </c>
      <c r="C503" s="42">
        <v>30.14</v>
      </c>
      <c r="D503" s="43">
        <v>19555</v>
      </c>
      <c r="E503" s="42">
        <v>11.56</v>
      </c>
      <c r="F503" s="42">
        <v>0.45800000000000002</v>
      </c>
    </row>
    <row r="504" spans="1:6" ht="15.75" x14ac:dyDescent="0.25">
      <c r="A504" s="40">
        <v>42996</v>
      </c>
      <c r="B504" s="41">
        <v>0.63550925925925927</v>
      </c>
      <c r="C504" s="42">
        <v>30.15</v>
      </c>
      <c r="D504" s="43">
        <v>18207</v>
      </c>
      <c r="E504" s="42">
        <v>10.69</v>
      </c>
      <c r="F504" s="42">
        <v>0.46400000000000002</v>
      </c>
    </row>
    <row r="505" spans="1:6" ht="15.75" x14ac:dyDescent="0.25">
      <c r="A505" s="40">
        <v>42996</v>
      </c>
      <c r="B505" s="41">
        <v>0.6459259259259259</v>
      </c>
      <c r="C505" s="42">
        <v>30.05</v>
      </c>
      <c r="D505" s="43">
        <v>20603</v>
      </c>
      <c r="E505" s="42">
        <v>12.24</v>
      </c>
      <c r="F505" s="42">
        <v>0.49099999999999999</v>
      </c>
    </row>
    <row r="506" spans="1:6" ht="15.75" x14ac:dyDescent="0.25">
      <c r="A506" s="40">
        <v>42996</v>
      </c>
      <c r="B506" s="41">
        <v>0.65634259259259264</v>
      </c>
      <c r="C506" s="42">
        <v>30.02</v>
      </c>
      <c r="D506" s="43">
        <v>22377</v>
      </c>
      <c r="E506" s="42">
        <v>13.39</v>
      </c>
      <c r="F506" s="42">
        <v>0.51700000000000002</v>
      </c>
    </row>
    <row r="507" spans="1:6" ht="15.75" x14ac:dyDescent="0.25">
      <c r="A507" s="40">
        <v>42996</v>
      </c>
      <c r="B507" s="41">
        <v>0.66675925925925927</v>
      </c>
      <c r="C507" s="42">
        <v>29.83</v>
      </c>
      <c r="D507" s="43">
        <v>26978</v>
      </c>
      <c r="E507" s="42">
        <v>16.440000000000001</v>
      </c>
      <c r="F507" s="42">
        <v>0.55100000000000005</v>
      </c>
    </row>
    <row r="508" spans="1:6" ht="15.75" x14ac:dyDescent="0.25">
      <c r="A508" s="40">
        <v>42996</v>
      </c>
      <c r="B508" s="41">
        <v>0.6771759259259259</v>
      </c>
      <c r="C508" s="42">
        <v>29.8</v>
      </c>
      <c r="D508" s="43">
        <v>28887</v>
      </c>
      <c r="E508" s="42">
        <v>17.72</v>
      </c>
      <c r="F508" s="42">
        <v>0.58499999999999996</v>
      </c>
    </row>
    <row r="509" spans="1:6" ht="15.75" x14ac:dyDescent="0.25">
      <c r="A509" s="40">
        <v>42996</v>
      </c>
      <c r="B509" s="41">
        <v>0.68759259259259264</v>
      </c>
      <c r="C509" s="42">
        <v>29.84</v>
      </c>
      <c r="D509" s="43">
        <v>29142</v>
      </c>
      <c r="E509" s="42">
        <v>17.899999999999999</v>
      </c>
      <c r="F509" s="42">
        <v>0.624</v>
      </c>
    </row>
    <row r="510" spans="1:6" ht="15.75" x14ac:dyDescent="0.25">
      <c r="A510" s="40">
        <v>42996</v>
      </c>
      <c r="B510" s="41">
        <v>0.69800925925925927</v>
      </c>
      <c r="C510" s="42">
        <v>29.94</v>
      </c>
      <c r="D510" s="43">
        <v>27201</v>
      </c>
      <c r="E510" s="42">
        <v>16.59</v>
      </c>
      <c r="F510" s="42">
        <v>0.66700000000000004</v>
      </c>
    </row>
    <row r="511" spans="1:6" ht="15.75" x14ac:dyDescent="0.25">
      <c r="A511" s="40">
        <v>42996</v>
      </c>
      <c r="B511" s="41">
        <v>0.7084259259259259</v>
      </c>
      <c r="C511" s="42">
        <v>29.93</v>
      </c>
      <c r="D511" s="43">
        <v>26842</v>
      </c>
      <c r="E511" s="42">
        <v>16.350000000000001</v>
      </c>
      <c r="F511" s="42">
        <v>0.71299999999999997</v>
      </c>
    </row>
    <row r="512" spans="1:6" ht="15.75" x14ac:dyDescent="0.25">
      <c r="A512" s="40">
        <v>42996</v>
      </c>
      <c r="B512" s="41">
        <v>0.71884259259259264</v>
      </c>
      <c r="C512" s="42">
        <v>30</v>
      </c>
      <c r="D512" s="43">
        <v>25453</v>
      </c>
      <c r="E512" s="42">
        <v>15.42</v>
      </c>
      <c r="F512" s="42">
        <v>0.76300000000000001</v>
      </c>
    </row>
    <row r="513" spans="1:6" ht="15.75" x14ac:dyDescent="0.25">
      <c r="A513" s="40">
        <v>42996</v>
      </c>
      <c r="B513" s="41">
        <v>0.72925925925925927</v>
      </c>
      <c r="C513" s="42">
        <v>30.02</v>
      </c>
      <c r="D513" s="43">
        <v>24475</v>
      </c>
      <c r="E513" s="42">
        <v>14.77</v>
      </c>
      <c r="F513" s="42">
        <v>0.81499999999999995</v>
      </c>
    </row>
    <row r="514" spans="1:6" ht="15.75" x14ac:dyDescent="0.25">
      <c r="A514" s="40">
        <v>42996</v>
      </c>
      <c r="B514" s="41">
        <v>0.7396759259259259</v>
      </c>
      <c r="C514" s="42">
        <v>30.09</v>
      </c>
      <c r="D514" s="43">
        <v>23950</v>
      </c>
      <c r="E514" s="42">
        <v>14.42</v>
      </c>
      <c r="F514" s="42">
        <v>0.874</v>
      </c>
    </row>
    <row r="515" spans="1:6" ht="15.75" x14ac:dyDescent="0.25">
      <c r="A515" s="40">
        <v>42996</v>
      </c>
      <c r="B515" s="41">
        <v>0.75009259259259264</v>
      </c>
      <c r="C515" s="42">
        <v>30.05</v>
      </c>
      <c r="D515" s="43">
        <v>27679</v>
      </c>
      <c r="E515" s="42">
        <v>16.91</v>
      </c>
      <c r="F515" s="42">
        <v>0.93100000000000005</v>
      </c>
    </row>
    <row r="516" spans="1:6" ht="15.75" x14ac:dyDescent="0.25">
      <c r="A516" s="40">
        <v>42996</v>
      </c>
      <c r="B516" s="41">
        <v>0.76050925925925927</v>
      </c>
      <c r="C516" s="42">
        <v>30.15</v>
      </c>
      <c r="D516" s="43">
        <v>29235</v>
      </c>
      <c r="E516" s="42">
        <v>17.95</v>
      </c>
      <c r="F516" s="42">
        <v>0.98</v>
      </c>
    </row>
    <row r="517" spans="1:6" ht="15.75" x14ac:dyDescent="0.25">
      <c r="A517" s="40">
        <v>42996</v>
      </c>
      <c r="B517" s="41">
        <v>0.7709259259259259</v>
      </c>
      <c r="C517" s="42">
        <v>30.97</v>
      </c>
      <c r="D517" s="43">
        <v>29413</v>
      </c>
      <c r="E517" s="42">
        <v>18.05</v>
      </c>
      <c r="F517" s="42">
        <v>1.038</v>
      </c>
    </row>
    <row r="518" spans="1:6" ht="15.75" x14ac:dyDescent="0.25">
      <c r="A518" s="40">
        <v>42996</v>
      </c>
      <c r="B518" s="41">
        <v>0.78134259259259264</v>
      </c>
      <c r="C518" s="42">
        <v>31.11</v>
      </c>
      <c r="D518" s="43">
        <v>30146</v>
      </c>
      <c r="E518" s="42">
        <v>18.55</v>
      </c>
      <c r="F518" s="42">
        <v>1.087</v>
      </c>
    </row>
    <row r="519" spans="1:6" ht="15.75" x14ac:dyDescent="0.25">
      <c r="A519" s="40">
        <v>42996</v>
      </c>
      <c r="B519" s="41">
        <v>0.79175925925925927</v>
      </c>
      <c r="C519" s="42">
        <v>30.46</v>
      </c>
      <c r="D519" s="43">
        <v>35342</v>
      </c>
      <c r="E519" s="42">
        <v>22.13</v>
      </c>
      <c r="F519" s="42">
        <v>1.1319999999999999</v>
      </c>
    </row>
    <row r="520" spans="1:6" ht="15.75" x14ac:dyDescent="0.25">
      <c r="A520" s="40">
        <v>42996</v>
      </c>
      <c r="B520" s="41">
        <v>0.8021759259259259</v>
      </c>
      <c r="C520" s="42">
        <v>30.37</v>
      </c>
      <c r="D520" s="43">
        <v>38423</v>
      </c>
      <c r="E520" s="42">
        <v>24.28</v>
      </c>
      <c r="F520" s="42">
        <v>1.1859999999999999</v>
      </c>
    </row>
    <row r="521" spans="1:6" ht="15.75" x14ac:dyDescent="0.25">
      <c r="A521" s="40">
        <v>42996</v>
      </c>
      <c r="B521" s="41">
        <v>0.81259259259259264</v>
      </c>
      <c r="C521" s="42">
        <v>30.27</v>
      </c>
      <c r="D521" s="43">
        <v>40214</v>
      </c>
      <c r="E521" s="42">
        <v>25.54</v>
      </c>
      <c r="F521" s="42">
        <v>1.228</v>
      </c>
    </row>
    <row r="522" spans="1:6" ht="15.75" x14ac:dyDescent="0.25">
      <c r="A522" s="40">
        <v>42996</v>
      </c>
      <c r="B522" s="41">
        <v>0.82300925925925927</v>
      </c>
      <c r="C522" s="42">
        <v>30.11</v>
      </c>
      <c r="D522" s="43">
        <v>41993</v>
      </c>
      <c r="E522" s="42">
        <v>26.81</v>
      </c>
      <c r="F522" s="42">
        <v>1.2649999999999999</v>
      </c>
    </row>
    <row r="523" spans="1:6" ht="15.75" x14ac:dyDescent="0.25">
      <c r="A523" s="40">
        <v>42996</v>
      </c>
      <c r="B523" s="41">
        <v>0.8334259259259259</v>
      </c>
      <c r="C523" s="42">
        <v>30.06</v>
      </c>
      <c r="D523" s="43">
        <v>42768</v>
      </c>
      <c r="E523" s="42">
        <v>27.36</v>
      </c>
      <c r="F523" s="42">
        <v>1.3029999999999999</v>
      </c>
    </row>
    <row r="524" spans="1:6" ht="15.75" x14ac:dyDescent="0.25">
      <c r="A524" s="40">
        <v>42996</v>
      </c>
      <c r="B524" s="41">
        <v>0.84384259259259264</v>
      </c>
      <c r="C524" s="42">
        <v>30.06</v>
      </c>
      <c r="D524" s="43">
        <v>43074</v>
      </c>
      <c r="E524" s="42">
        <v>27.58</v>
      </c>
      <c r="F524" s="42">
        <v>1.329</v>
      </c>
    </row>
    <row r="525" spans="1:6" ht="15.75" x14ac:dyDescent="0.25">
      <c r="A525" s="40">
        <v>42996</v>
      </c>
      <c r="B525" s="41">
        <v>0.85425925925925927</v>
      </c>
      <c r="C525" s="42">
        <v>30.06</v>
      </c>
      <c r="D525" s="43">
        <v>43237</v>
      </c>
      <c r="E525" s="42">
        <v>27.7</v>
      </c>
      <c r="F525" s="42">
        <v>1.361</v>
      </c>
    </row>
    <row r="526" spans="1:6" ht="15.75" x14ac:dyDescent="0.25">
      <c r="A526" s="40">
        <v>42996</v>
      </c>
      <c r="B526" s="41">
        <v>0.8646759259259259</v>
      </c>
      <c r="C526" s="42">
        <v>30.09</v>
      </c>
      <c r="D526" s="43">
        <v>43413</v>
      </c>
      <c r="E526" s="42">
        <v>27.82</v>
      </c>
      <c r="F526" s="42">
        <v>1.3640000000000001</v>
      </c>
    </row>
    <row r="527" spans="1:6" ht="15.75" x14ac:dyDescent="0.25">
      <c r="A527" s="40">
        <v>42996</v>
      </c>
      <c r="B527" s="41">
        <v>0.87509259259259264</v>
      </c>
      <c r="C527" s="42">
        <v>30.05</v>
      </c>
      <c r="D527" s="43">
        <v>43812</v>
      </c>
      <c r="E527" s="42">
        <v>28.11</v>
      </c>
      <c r="F527" s="42">
        <v>1.3720000000000001</v>
      </c>
    </row>
    <row r="528" spans="1:6" ht="15.75" x14ac:dyDescent="0.25">
      <c r="A528" s="40">
        <v>42996</v>
      </c>
      <c r="B528" s="41">
        <v>0.88550925925925927</v>
      </c>
      <c r="C528" s="42">
        <v>30</v>
      </c>
      <c r="D528" s="43">
        <v>44548</v>
      </c>
      <c r="E528" s="42">
        <v>28.64</v>
      </c>
      <c r="F528" s="42">
        <v>1.395</v>
      </c>
    </row>
    <row r="529" spans="1:6" ht="15.75" x14ac:dyDescent="0.25">
      <c r="A529" s="40">
        <v>42996</v>
      </c>
      <c r="B529" s="41">
        <v>0.8959259259259259</v>
      </c>
      <c r="C529" s="42">
        <v>29.85</v>
      </c>
      <c r="D529" s="43">
        <v>46050</v>
      </c>
      <c r="E529" s="42">
        <v>29.73</v>
      </c>
      <c r="F529" s="42">
        <v>1.3580000000000001</v>
      </c>
    </row>
    <row r="530" spans="1:6" ht="15.75" x14ac:dyDescent="0.25">
      <c r="A530" s="40">
        <v>42996</v>
      </c>
      <c r="B530" s="41">
        <v>0.90634259259259264</v>
      </c>
      <c r="C530" s="42">
        <v>29.79</v>
      </c>
      <c r="D530" s="43">
        <v>46903</v>
      </c>
      <c r="E530" s="42">
        <v>30.35</v>
      </c>
      <c r="F530" s="42">
        <v>1.3109999999999999</v>
      </c>
    </row>
    <row r="531" spans="1:6" ht="15.75" x14ac:dyDescent="0.25">
      <c r="A531" s="40">
        <v>42996</v>
      </c>
      <c r="B531" s="41">
        <v>0.91675925925925927</v>
      </c>
      <c r="C531" s="42">
        <v>29.72</v>
      </c>
      <c r="D531" s="43">
        <v>47570</v>
      </c>
      <c r="E531" s="42">
        <v>30.83</v>
      </c>
      <c r="F531" s="42">
        <v>1.282</v>
      </c>
    </row>
    <row r="532" spans="1:6" ht="15.75" x14ac:dyDescent="0.25">
      <c r="A532" s="40">
        <v>42996</v>
      </c>
      <c r="B532" s="41">
        <v>0.9271759259259259</v>
      </c>
      <c r="C532" s="42">
        <v>29.76</v>
      </c>
      <c r="D532" s="43">
        <v>47666</v>
      </c>
      <c r="E532" s="42">
        <v>30.9</v>
      </c>
      <c r="F532" s="42">
        <v>1.254</v>
      </c>
    </row>
    <row r="533" spans="1:6" ht="15.75" x14ac:dyDescent="0.25">
      <c r="A533" s="40">
        <v>42996</v>
      </c>
      <c r="B533" s="41">
        <v>0.93759259259259264</v>
      </c>
      <c r="C533" s="42">
        <v>29.8</v>
      </c>
      <c r="D533" s="43">
        <v>47836</v>
      </c>
      <c r="E533" s="42">
        <v>31.02</v>
      </c>
      <c r="F533" s="42">
        <v>1.226</v>
      </c>
    </row>
    <row r="534" spans="1:6" ht="15.75" x14ac:dyDescent="0.25">
      <c r="A534" s="40">
        <v>42996</v>
      </c>
      <c r="B534" s="41">
        <v>0.94800925925925927</v>
      </c>
      <c r="C534" s="42">
        <v>29.82</v>
      </c>
      <c r="D534" s="43">
        <v>48066</v>
      </c>
      <c r="E534" s="42">
        <v>31.19</v>
      </c>
      <c r="F534" s="42">
        <v>1.1990000000000001</v>
      </c>
    </row>
    <row r="535" spans="1:6" ht="15.75" x14ac:dyDescent="0.25">
      <c r="A535" s="40">
        <v>42996</v>
      </c>
      <c r="B535" s="41">
        <v>0.9584259259259259</v>
      </c>
      <c r="C535" s="42">
        <v>29.81</v>
      </c>
      <c r="D535" s="43">
        <v>48338</v>
      </c>
      <c r="E535" s="42">
        <v>31.39</v>
      </c>
      <c r="F535" s="42">
        <v>1.1830000000000001</v>
      </c>
    </row>
    <row r="536" spans="1:6" ht="15.75" x14ac:dyDescent="0.25">
      <c r="A536" s="40">
        <v>42996</v>
      </c>
      <c r="B536" s="41">
        <v>0.96884259259259264</v>
      </c>
      <c r="C536" s="42">
        <v>29.76</v>
      </c>
      <c r="D536" s="43">
        <v>48593</v>
      </c>
      <c r="E536" s="42">
        <v>31.58</v>
      </c>
      <c r="F536" s="42">
        <v>1.1459999999999999</v>
      </c>
    </row>
    <row r="537" spans="1:6" ht="15.75" x14ac:dyDescent="0.25">
      <c r="A537" s="40">
        <v>42996</v>
      </c>
      <c r="B537" s="41">
        <v>0.97925925925925927</v>
      </c>
      <c r="C537" s="42">
        <v>29.76</v>
      </c>
      <c r="D537" s="43">
        <v>48659</v>
      </c>
      <c r="E537" s="42">
        <v>31.62</v>
      </c>
      <c r="F537" s="42">
        <v>1.1100000000000001</v>
      </c>
    </row>
    <row r="538" spans="1:6" ht="15.75" x14ac:dyDescent="0.25">
      <c r="A538" s="40">
        <v>42996</v>
      </c>
      <c r="B538" s="41">
        <v>0.9896759259259259</v>
      </c>
      <c r="C538" s="42">
        <v>29.73</v>
      </c>
      <c r="D538" s="43">
        <v>48676</v>
      </c>
      <c r="E538" s="42">
        <v>31.64</v>
      </c>
      <c r="F538" s="42">
        <v>1.0680000000000001</v>
      </c>
    </row>
    <row r="539" spans="1:6" ht="15.75" x14ac:dyDescent="0.25">
      <c r="A539" s="40">
        <v>42997</v>
      </c>
      <c r="B539" s="41">
        <v>9.2592592592592588E-5</v>
      </c>
      <c r="C539" s="42">
        <v>29.7</v>
      </c>
      <c r="D539" s="43">
        <v>48703</v>
      </c>
      <c r="E539" s="42">
        <v>31.66</v>
      </c>
      <c r="F539" s="42">
        <v>1.026</v>
      </c>
    </row>
    <row r="540" spans="1:6" ht="15.75" x14ac:dyDescent="0.25">
      <c r="A540" s="40">
        <v>42997</v>
      </c>
      <c r="B540" s="41">
        <v>1.050925925925926E-2</v>
      </c>
      <c r="C540" s="42">
        <v>29.69</v>
      </c>
      <c r="D540" s="43">
        <v>48556</v>
      </c>
      <c r="E540" s="42">
        <v>31.55</v>
      </c>
      <c r="F540" s="42">
        <v>0.98299999999999998</v>
      </c>
    </row>
    <row r="541" spans="1:6" ht="15.75" x14ac:dyDescent="0.25">
      <c r="A541" s="40">
        <v>42997</v>
      </c>
      <c r="B541" s="41">
        <v>2.0925925925925928E-2</v>
      </c>
      <c r="C541" s="42">
        <v>29.68</v>
      </c>
      <c r="D541" s="43">
        <v>48504</v>
      </c>
      <c r="E541" s="42">
        <v>31.51</v>
      </c>
      <c r="F541" s="42">
        <v>0.93899999999999995</v>
      </c>
    </row>
    <row r="542" spans="1:6" ht="15.75" x14ac:dyDescent="0.25">
      <c r="A542" s="40">
        <v>42997</v>
      </c>
      <c r="B542" s="41">
        <v>3.1342592592592596E-2</v>
      </c>
      <c r="C542" s="42">
        <v>29.68</v>
      </c>
      <c r="D542" s="43">
        <v>48209</v>
      </c>
      <c r="E542" s="42">
        <v>31.3</v>
      </c>
      <c r="F542" s="42">
        <v>0.90800000000000003</v>
      </c>
    </row>
    <row r="543" spans="1:6" ht="15.75" x14ac:dyDescent="0.25">
      <c r="A543" s="40">
        <v>42997</v>
      </c>
      <c r="B543" s="41">
        <v>4.1759259259259253E-2</v>
      </c>
      <c r="C543" s="42">
        <v>29.71</v>
      </c>
      <c r="D543" s="43">
        <v>40960</v>
      </c>
      <c r="E543" s="42">
        <v>26.09</v>
      </c>
      <c r="F543" s="42">
        <v>0.874</v>
      </c>
    </row>
    <row r="544" spans="1:6" ht="15.75" x14ac:dyDescent="0.25">
      <c r="A544" s="40">
        <v>42997</v>
      </c>
      <c r="B544" s="41">
        <v>5.2175925925925924E-2</v>
      </c>
      <c r="C544" s="42">
        <v>29.67</v>
      </c>
      <c r="D544" s="43">
        <v>27743</v>
      </c>
      <c r="E544" s="42">
        <v>16.96</v>
      </c>
      <c r="F544" s="42">
        <v>0.84499999999999997</v>
      </c>
    </row>
    <row r="545" spans="1:6" ht="15.75" x14ac:dyDescent="0.25">
      <c r="A545" s="40">
        <v>42997</v>
      </c>
      <c r="B545" s="41">
        <v>6.2592592592592589E-2</v>
      </c>
      <c r="C545" s="42">
        <v>29.54</v>
      </c>
      <c r="D545" s="43">
        <v>24457</v>
      </c>
      <c r="E545" s="42">
        <v>14.77</v>
      </c>
      <c r="F545" s="42">
        <v>0.80300000000000005</v>
      </c>
    </row>
    <row r="546" spans="1:6" ht="15.75" x14ac:dyDescent="0.25">
      <c r="A546" s="40">
        <v>42997</v>
      </c>
      <c r="B546" s="41">
        <v>7.300925925925926E-2</v>
      </c>
      <c r="C546" s="42">
        <v>29.54</v>
      </c>
      <c r="D546" s="43">
        <v>24698</v>
      </c>
      <c r="E546" s="42">
        <v>14.93</v>
      </c>
      <c r="F546" s="42">
        <v>0.76600000000000001</v>
      </c>
    </row>
    <row r="547" spans="1:6" ht="15.75" x14ac:dyDescent="0.25">
      <c r="A547" s="40">
        <v>42997</v>
      </c>
      <c r="B547" s="41">
        <v>8.3425925925925917E-2</v>
      </c>
      <c r="C547" s="42">
        <v>29.47</v>
      </c>
      <c r="D547" s="43">
        <v>23097</v>
      </c>
      <c r="E547" s="42">
        <v>13.87</v>
      </c>
      <c r="F547" s="42">
        <v>0.73299999999999998</v>
      </c>
    </row>
    <row r="548" spans="1:6" ht="15.75" x14ac:dyDescent="0.25">
      <c r="A548" s="40">
        <v>42997</v>
      </c>
      <c r="B548" s="41">
        <v>9.3842592592592589E-2</v>
      </c>
      <c r="C548" s="42">
        <v>29.31</v>
      </c>
      <c r="D548" s="43">
        <v>19950</v>
      </c>
      <c r="E548" s="42">
        <v>11.82</v>
      </c>
      <c r="F548" s="42">
        <v>0.7</v>
      </c>
    </row>
    <row r="549" spans="1:6" ht="15.75" x14ac:dyDescent="0.25">
      <c r="A549" s="40">
        <v>42997</v>
      </c>
      <c r="B549" s="41">
        <v>0.10425925925925926</v>
      </c>
      <c r="C549" s="42">
        <v>29.26</v>
      </c>
      <c r="D549" s="43">
        <v>17667</v>
      </c>
      <c r="E549" s="42">
        <v>10.36</v>
      </c>
      <c r="F549" s="42">
        <v>0.67</v>
      </c>
    </row>
    <row r="550" spans="1:6" ht="15.75" x14ac:dyDescent="0.25">
      <c r="A550" s="40">
        <v>42997</v>
      </c>
      <c r="B550" s="41">
        <v>0.11467592592592592</v>
      </c>
      <c r="C550" s="42">
        <v>29.39</v>
      </c>
      <c r="D550" s="43">
        <v>16372</v>
      </c>
      <c r="E550" s="42">
        <v>9.5399999999999991</v>
      </c>
      <c r="F550" s="42">
        <v>0.64400000000000002</v>
      </c>
    </row>
    <row r="551" spans="1:6" ht="15.75" x14ac:dyDescent="0.25">
      <c r="A551" s="40">
        <v>42997</v>
      </c>
      <c r="B551" s="41">
        <v>0.12509259259259259</v>
      </c>
      <c r="C551" s="42">
        <v>29.4</v>
      </c>
      <c r="D551" s="43">
        <v>14929</v>
      </c>
      <c r="E551" s="42">
        <v>8.6300000000000008</v>
      </c>
      <c r="F551" s="42">
        <v>0.61899999999999999</v>
      </c>
    </row>
    <row r="552" spans="1:6" ht="15.75" x14ac:dyDescent="0.25">
      <c r="A552" s="40">
        <v>42997</v>
      </c>
      <c r="B552" s="41">
        <v>0.13550925925925925</v>
      </c>
      <c r="C552" s="42">
        <v>29.42</v>
      </c>
      <c r="D552" s="43">
        <v>14069</v>
      </c>
      <c r="E552" s="42">
        <v>8.09</v>
      </c>
      <c r="F552" s="42">
        <v>0.60099999999999998</v>
      </c>
    </row>
    <row r="553" spans="1:6" ht="15.75" x14ac:dyDescent="0.25">
      <c r="A553" s="40">
        <v>42997</v>
      </c>
      <c r="B553" s="41">
        <v>0.14592592592592593</v>
      </c>
      <c r="C553" s="42">
        <v>29.45</v>
      </c>
      <c r="D553" s="43">
        <v>13414</v>
      </c>
      <c r="E553" s="42">
        <v>7.68</v>
      </c>
      <c r="F553" s="42">
        <v>0.59</v>
      </c>
    </row>
    <row r="554" spans="1:6" ht="15.75" x14ac:dyDescent="0.25">
      <c r="A554" s="40">
        <v>42997</v>
      </c>
      <c r="B554" s="41">
        <v>0.15634259259259259</v>
      </c>
      <c r="C554" s="42">
        <v>29.49</v>
      </c>
      <c r="D554" s="43">
        <v>12742</v>
      </c>
      <c r="E554" s="42">
        <v>7.27</v>
      </c>
      <c r="F554" s="42">
        <v>0.58899999999999997</v>
      </c>
    </row>
    <row r="555" spans="1:6" ht="15.75" x14ac:dyDescent="0.25">
      <c r="A555" s="40">
        <v>42997</v>
      </c>
      <c r="B555" s="41">
        <v>0.16675925925925927</v>
      </c>
      <c r="C555" s="42">
        <v>29.52</v>
      </c>
      <c r="D555" s="43">
        <v>12131</v>
      </c>
      <c r="E555" s="42">
        <v>6.89</v>
      </c>
      <c r="F555" s="42">
        <v>0.59699999999999998</v>
      </c>
    </row>
    <row r="556" spans="1:6" ht="15.75" x14ac:dyDescent="0.25">
      <c r="A556" s="40">
        <v>42997</v>
      </c>
      <c r="B556" s="41">
        <v>0.17717592592592593</v>
      </c>
      <c r="C556" s="42">
        <v>29.55</v>
      </c>
      <c r="D556" s="43">
        <v>11974</v>
      </c>
      <c r="E556" s="42">
        <v>6.79</v>
      </c>
      <c r="F556" s="42">
        <v>0.622</v>
      </c>
    </row>
    <row r="557" spans="1:6" ht="15.75" x14ac:dyDescent="0.25">
      <c r="A557" s="40">
        <v>42997</v>
      </c>
      <c r="B557" s="41">
        <v>0.18759259259259262</v>
      </c>
      <c r="C557" s="42">
        <v>29.57</v>
      </c>
      <c r="D557" s="43">
        <v>12233</v>
      </c>
      <c r="E557" s="42">
        <v>6.95</v>
      </c>
      <c r="F557" s="42">
        <v>0.66300000000000003</v>
      </c>
    </row>
    <row r="558" spans="1:6" ht="15.75" x14ac:dyDescent="0.25">
      <c r="A558" s="40">
        <v>42997</v>
      </c>
      <c r="B558" s="41">
        <v>0.19800925925925927</v>
      </c>
      <c r="C558" s="42">
        <v>29.6</v>
      </c>
      <c r="D558" s="43">
        <v>12559</v>
      </c>
      <c r="E558" s="42">
        <v>7.15</v>
      </c>
      <c r="F558" s="42">
        <v>0.69799999999999995</v>
      </c>
    </row>
    <row r="559" spans="1:6" ht="15.75" x14ac:dyDescent="0.25">
      <c r="A559" s="40">
        <v>42997</v>
      </c>
      <c r="B559" s="41">
        <v>0.20842592592592593</v>
      </c>
      <c r="C559" s="42">
        <v>29.62</v>
      </c>
      <c r="D559" s="43">
        <v>13001</v>
      </c>
      <c r="E559" s="42">
        <v>7.42</v>
      </c>
      <c r="F559" s="42">
        <v>0.73</v>
      </c>
    </row>
    <row r="560" spans="1:6" ht="15.75" x14ac:dyDescent="0.25">
      <c r="A560" s="40">
        <v>42997</v>
      </c>
      <c r="B560" s="41">
        <v>0.21884259259259262</v>
      </c>
      <c r="C560" s="42">
        <v>29.7</v>
      </c>
      <c r="D560" s="43">
        <v>19286</v>
      </c>
      <c r="E560" s="42">
        <v>11.39</v>
      </c>
      <c r="F560" s="42">
        <v>0.76800000000000002</v>
      </c>
    </row>
    <row r="561" spans="1:6" ht="15.75" x14ac:dyDescent="0.25">
      <c r="A561" s="40">
        <v>42997</v>
      </c>
      <c r="B561" s="41">
        <v>0.22925925925925927</v>
      </c>
      <c r="C561" s="42">
        <v>29.75</v>
      </c>
      <c r="D561" s="43">
        <v>37431</v>
      </c>
      <c r="E561" s="42">
        <v>23.6</v>
      </c>
      <c r="F561" s="42">
        <v>0.79100000000000004</v>
      </c>
    </row>
    <row r="562" spans="1:6" ht="15.75" x14ac:dyDescent="0.25">
      <c r="A562" s="40">
        <v>42997</v>
      </c>
      <c r="B562" s="41">
        <v>0.23967592592592593</v>
      </c>
      <c r="C562" s="42">
        <v>29.73</v>
      </c>
      <c r="D562" s="43">
        <v>37338</v>
      </c>
      <c r="E562" s="42">
        <v>23.54</v>
      </c>
      <c r="F562" s="42">
        <v>0.81499999999999995</v>
      </c>
    </row>
    <row r="563" spans="1:6" ht="15.75" x14ac:dyDescent="0.25">
      <c r="A563" s="40">
        <v>42997</v>
      </c>
      <c r="B563" s="41">
        <v>0.25009259259259259</v>
      </c>
      <c r="C563" s="42">
        <v>29.69</v>
      </c>
      <c r="D563" s="43">
        <v>35936</v>
      </c>
      <c r="E563" s="42">
        <v>22.56</v>
      </c>
      <c r="F563" s="42">
        <v>0.873</v>
      </c>
    </row>
    <row r="564" spans="1:6" ht="15.75" x14ac:dyDescent="0.25">
      <c r="A564" s="40">
        <v>42997</v>
      </c>
      <c r="B564" s="41">
        <v>0.26050925925925927</v>
      </c>
      <c r="C564" s="42">
        <v>29.67</v>
      </c>
      <c r="D564" s="43">
        <v>35486</v>
      </c>
      <c r="E564" s="42">
        <v>22.25</v>
      </c>
      <c r="F564" s="42">
        <v>0.92100000000000004</v>
      </c>
    </row>
    <row r="565" spans="1:6" ht="15.75" x14ac:dyDescent="0.25">
      <c r="A565" s="40">
        <v>42997</v>
      </c>
      <c r="B565" s="41">
        <v>0.27092592592592596</v>
      </c>
      <c r="C565" s="42">
        <v>29.64</v>
      </c>
      <c r="D565" s="43">
        <v>34531</v>
      </c>
      <c r="E565" s="42">
        <v>21.59</v>
      </c>
      <c r="F565" s="42">
        <v>0.96399999999999997</v>
      </c>
    </row>
    <row r="566" spans="1:6" ht="15.75" x14ac:dyDescent="0.25">
      <c r="A566" s="40">
        <v>42997</v>
      </c>
      <c r="B566" s="41">
        <v>0.28134259259259259</v>
      </c>
      <c r="C566" s="42">
        <v>29.63</v>
      </c>
      <c r="D566" s="43">
        <v>33925</v>
      </c>
      <c r="E566" s="42">
        <v>21.17</v>
      </c>
      <c r="F566" s="42">
        <v>1.0229999999999999</v>
      </c>
    </row>
    <row r="567" spans="1:6" ht="15.75" x14ac:dyDescent="0.25">
      <c r="A567" s="40">
        <v>42997</v>
      </c>
      <c r="B567" s="41">
        <v>0.29175925925925927</v>
      </c>
      <c r="C567" s="42">
        <v>29.52</v>
      </c>
      <c r="D567" s="43">
        <v>33487</v>
      </c>
      <c r="E567" s="42">
        <v>20.87</v>
      </c>
      <c r="F567" s="42">
        <v>1.0680000000000001</v>
      </c>
    </row>
    <row r="568" spans="1:6" ht="15.75" x14ac:dyDescent="0.25">
      <c r="A568" s="40">
        <v>42997</v>
      </c>
      <c r="B568" s="41">
        <v>0.30217592592592596</v>
      </c>
      <c r="C568" s="42">
        <v>29.48</v>
      </c>
      <c r="D568" s="43">
        <v>34544</v>
      </c>
      <c r="E568" s="42">
        <v>21.6</v>
      </c>
      <c r="F568" s="42">
        <v>1.109</v>
      </c>
    </row>
    <row r="569" spans="1:6" ht="15.75" x14ac:dyDescent="0.25">
      <c r="A569" s="40">
        <v>42997</v>
      </c>
      <c r="B569" s="41">
        <v>0.31259259259259259</v>
      </c>
      <c r="C569" s="42">
        <v>29.55</v>
      </c>
      <c r="D569" s="43">
        <v>36391</v>
      </c>
      <c r="E569" s="42">
        <v>22.88</v>
      </c>
      <c r="F569" s="42">
        <v>1.153</v>
      </c>
    </row>
    <row r="570" spans="1:6" ht="15.75" x14ac:dyDescent="0.25">
      <c r="A570" s="40">
        <v>42997</v>
      </c>
      <c r="B570" s="41">
        <v>0.32300925925925927</v>
      </c>
      <c r="C570" s="42">
        <v>29.32</v>
      </c>
      <c r="D570" s="43">
        <v>37553</v>
      </c>
      <c r="E570" s="42">
        <v>23.7</v>
      </c>
      <c r="F570" s="42">
        <v>1.2</v>
      </c>
    </row>
    <row r="571" spans="1:6" ht="15.75" x14ac:dyDescent="0.25">
      <c r="A571" s="40">
        <v>42997</v>
      </c>
      <c r="B571" s="41">
        <v>0.33342592592592596</v>
      </c>
      <c r="C571" s="42">
        <v>29.36</v>
      </c>
      <c r="D571" s="43">
        <v>38500</v>
      </c>
      <c r="E571" s="42">
        <v>24.36</v>
      </c>
      <c r="F571" s="42">
        <v>1.236</v>
      </c>
    </row>
    <row r="572" spans="1:6" ht="15.75" x14ac:dyDescent="0.25">
      <c r="A572" s="40">
        <v>42997</v>
      </c>
      <c r="B572" s="41">
        <v>0.34384259259259259</v>
      </c>
      <c r="C572" s="42">
        <v>29.43</v>
      </c>
      <c r="D572" s="43">
        <v>40277</v>
      </c>
      <c r="E572" s="42">
        <v>25.61</v>
      </c>
      <c r="F572" s="42">
        <v>1.2729999999999999</v>
      </c>
    </row>
    <row r="573" spans="1:6" ht="15.75" x14ac:dyDescent="0.25">
      <c r="A573" s="40">
        <v>42997</v>
      </c>
      <c r="B573" s="41">
        <v>0.35425925925925927</v>
      </c>
      <c r="C573" s="42">
        <v>29.46</v>
      </c>
      <c r="D573" s="43">
        <v>41867</v>
      </c>
      <c r="E573" s="42">
        <v>26.74</v>
      </c>
      <c r="F573" s="42">
        <v>1.298</v>
      </c>
    </row>
    <row r="574" spans="1:6" ht="15.75" x14ac:dyDescent="0.25">
      <c r="A574" s="40">
        <v>42997</v>
      </c>
      <c r="B574" s="41">
        <v>0.36467592592592596</v>
      </c>
      <c r="C574" s="42">
        <v>29.51</v>
      </c>
      <c r="D574" s="43">
        <v>43096</v>
      </c>
      <c r="E574" s="42">
        <v>27.61</v>
      </c>
      <c r="F574" s="42">
        <v>1.3240000000000001</v>
      </c>
    </row>
    <row r="575" spans="1:6" ht="15.75" x14ac:dyDescent="0.25">
      <c r="A575" s="40">
        <v>42997</v>
      </c>
      <c r="B575" s="41">
        <v>0.37509259259259259</v>
      </c>
      <c r="C575" s="42">
        <v>29.54</v>
      </c>
      <c r="D575" s="43">
        <v>43996</v>
      </c>
      <c r="E575" s="42">
        <v>28.26</v>
      </c>
      <c r="F575" s="42">
        <v>1.343</v>
      </c>
    </row>
    <row r="576" spans="1:6" ht="15.75" x14ac:dyDescent="0.25">
      <c r="A576" s="40">
        <v>42997</v>
      </c>
      <c r="B576" s="41">
        <v>0.38550925925925927</v>
      </c>
      <c r="C576" s="42">
        <v>29.57</v>
      </c>
      <c r="D576" s="43">
        <v>44657</v>
      </c>
      <c r="E576" s="42">
        <v>28.73</v>
      </c>
      <c r="F576" s="42">
        <v>1.353</v>
      </c>
    </row>
    <row r="577" spans="1:6" ht="15.75" x14ac:dyDescent="0.25">
      <c r="A577" s="40">
        <v>42997</v>
      </c>
      <c r="B577" s="41">
        <v>0.39592592592592596</v>
      </c>
      <c r="C577" s="42">
        <v>29.59</v>
      </c>
      <c r="D577" s="43">
        <v>45113</v>
      </c>
      <c r="E577" s="42">
        <v>29.06</v>
      </c>
      <c r="F577" s="42">
        <v>1.355</v>
      </c>
    </row>
    <row r="578" spans="1:6" ht="15.75" x14ac:dyDescent="0.25">
      <c r="A578" s="40">
        <v>42997</v>
      </c>
      <c r="B578" s="41">
        <v>0.40634259259259259</v>
      </c>
      <c r="C578" s="42">
        <v>29.61</v>
      </c>
      <c r="D578" s="43">
        <v>45368</v>
      </c>
      <c r="E578" s="42">
        <v>29.24</v>
      </c>
      <c r="F578" s="42">
        <v>1.3320000000000001</v>
      </c>
    </row>
    <row r="579" spans="1:6" ht="15.75" x14ac:dyDescent="0.25">
      <c r="A579" s="40">
        <v>42997</v>
      </c>
      <c r="B579" s="41">
        <v>0.41675925925925927</v>
      </c>
      <c r="C579" s="42">
        <v>29.63</v>
      </c>
      <c r="D579" s="43">
        <v>45597</v>
      </c>
      <c r="E579" s="42">
        <v>29.41</v>
      </c>
      <c r="F579" s="42">
        <v>1.3089999999999999</v>
      </c>
    </row>
    <row r="580" spans="1:6" ht="15.75" x14ac:dyDescent="0.25">
      <c r="A580" s="40">
        <v>42997</v>
      </c>
      <c r="B580" s="41">
        <v>0.42717592592592596</v>
      </c>
      <c r="C580" s="42">
        <v>29.62</v>
      </c>
      <c r="D580" s="43">
        <v>45478</v>
      </c>
      <c r="E580" s="42">
        <v>29.32</v>
      </c>
      <c r="F580" s="42">
        <v>1.282</v>
      </c>
    </row>
    <row r="581" spans="1:6" ht="15.75" x14ac:dyDescent="0.25">
      <c r="A581" s="40">
        <v>42997</v>
      </c>
      <c r="B581" s="41">
        <v>0.43759259259259259</v>
      </c>
      <c r="C581" s="42">
        <v>29.59</v>
      </c>
      <c r="D581" s="43">
        <v>43860</v>
      </c>
      <c r="E581" s="42">
        <v>28.16</v>
      </c>
      <c r="F581" s="42">
        <v>1.2509999999999999</v>
      </c>
    </row>
    <row r="582" spans="1:6" ht="15.75" x14ac:dyDescent="0.25">
      <c r="A582" s="40">
        <v>42997</v>
      </c>
      <c r="B582" s="41">
        <v>0.44800925925925927</v>
      </c>
      <c r="C582" s="42">
        <v>29.59</v>
      </c>
      <c r="D582" s="43">
        <v>42839</v>
      </c>
      <c r="E582" s="42">
        <v>27.43</v>
      </c>
      <c r="F582" s="42">
        <v>1.224</v>
      </c>
    </row>
    <row r="583" spans="1:6" ht="15.75" x14ac:dyDescent="0.25">
      <c r="A583" s="40">
        <v>42997</v>
      </c>
      <c r="B583" s="41">
        <v>0.45842592592592596</v>
      </c>
      <c r="C583" s="42">
        <v>29.59</v>
      </c>
      <c r="D583" s="43">
        <v>42124</v>
      </c>
      <c r="E583" s="42">
        <v>26.92</v>
      </c>
      <c r="F583" s="42">
        <v>1.1910000000000001</v>
      </c>
    </row>
    <row r="584" spans="1:6" ht="15.75" x14ac:dyDescent="0.25">
      <c r="A584" s="40">
        <v>42997</v>
      </c>
      <c r="B584" s="41">
        <v>0.46884259259259259</v>
      </c>
      <c r="C584" s="42">
        <v>29.58</v>
      </c>
      <c r="D584" s="43">
        <v>38605</v>
      </c>
      <c r="E584" s="42">
        <v>24.43</v>
      </c>
      <c r="F584" s="42">
        <v>1.161</v>
      </c>
    </row>
    <row r="585" spans="1:6" ht="15.75" x14ac:dyDescent="0.25">
      <c r="A585" s="40">
        <v>42997</v>
      </c>
      <c r="B585" s="41">
        <v>0.47925925925925927</v>
      </c>
      <c r="C585" s="42">
        <v>29.6</v>
      </c>
      <c r="D585" s="43">
        <v>32107</v>
      </c>
      <c r="E585" s="42">
        <v>19.920000000000002</v>
      </c>
      <c r="F585" s="42">
        <v>1.129</v>
      </c>
    </row>
    <row r="586" spans="1:6" ht="15.75" x14ac:dyDescent="0.25">
      <c r="A586" s="40">
        <v>42997</v>
      </c>
      <c r="B586" s="41">
        <v>0.48967592592592596</v>
      </c>
      <c r="C586" s="42">
        <v>29.71</v>
      </c>
      <c r="D586" s="43">
        <v>26454</v>
      </c>
      <c r="E586" s="42">
        <v>16.09</v>
      </c>
      <c r="F586" s="42">
        <v>1.0980000000000001</v>
      </c>
    </row>
    <row r="587" spans="1:6" ht="15.75" x14ac:dyDescent="0.25">
      <c r="A587" s="40">
        <v>42997</v>
      </c>
      <c r="B587" s="41">
        <v>0.50009259259259264</v>
      </c>
      <c r="C587" s="42">
        <v>29.78</v>
      </c>
      <c r="D587" s="43">
        <v>24273</v>
      </c>
      <c r="E587" s="42">
        <v>14.64</v>
      </c>
      <c r="F587" s="42">
        <v>1.06</v>
      </c>
    </row>
    <row r="588" spans="1:6" ht="15.75" x14ac:dyDescent="0.25">
      <c r="A588" s="40">
        <v>42997</v>
      </c>
      <c r="B588" s="41">
        <v>0.51050925925925927</v>
      </c>
      <c r="C588" s="42">
        <v>29.84</v>
      </c>
      <c r="D588" s="43">
        <v>21958</v>
      </c>
      <c r="E588" s="42">
        <v>13.12</v>
      </c>
      <c r="F588" s="42">
        <v>1.022</v>
      </c>
    </row>
    <row r="589" spans="1:6" ht="15.75" x14ac:dyDescent="0.25">
      <c r="A589" s="40">
        <v>42997</v>
      </c>
      <c r="B589" s="41">
        <v>0.5209259259259259</v>
      </c>
      <c r="C589" s="42">
        <v>29.89</v>
      </c>
      <c r="D589" s="43">
        <v>18185</v>
      </c>
      <c r="E589" s="42">
        <v>10.68</v>
      </c>
      <c r="F589" s="42">
        <v>0.98599999999999999</v>
      </c>
    </row>
    <row r="590" spans="1:6" ht="15.75" x14ac:dyDescent="0.25">
      <c r="A590" s="40">
        <v>42997</v>
      </c>
      <c r="B590" s="41">
        <v>0.53134259259259264</v>
      </c>
      <c r="C590" s="42">
        <v>29.88</v>
      </c>
      <c r="D590" s="43">
        <v>15969</v>
      </c>
      <c r="E590" s="42">
        <v>9.27</v>
      </c>
      <c r="F590" s="42">
        <v>0.94399999999999995</v>
      </c>
    </row>
    <row r="591" spans="1:6" ht="15.75" x14ac:dyDescent="0.25">
      <c r="A591" s="40">
        <v>42997</v>
      </c>
      <c r="B591" s="41">
        <v>0.54175925925925927</v>
      </c>
      <c r="C591" s="42">
        <v>29.87</v>
      </c>
      <c r="D591" s="43">
        <v>16940</v>
      </c>
      <c r="E591" s="42">
        <v>9.89</v>
      </c>
      <c r="F591" s="42">
        <v>0.89300000000000002</v>
      </c>
    </row>
    <row r="592" spans="1:6" ht="15.75" x14ac:dyDescent="0.25">
      <c r="A592" s="40">
        <v>42997</v>
      </c>
      <c r="B592" s="41">
        <v>0.5521759259259259</v>
      </c>
      <c r="C592" s="42">
        <v>29.93</v>
      </c>
      <c r="D592" s="43">
        <v>17414</v>
      </c>
      <c r="E592" s="42">
        <v>10.19</v>
      </c>
      <c r="F592" s="42">
        <v>0.85299999999999998</v>
      </c>
    </row>
    <row r="593" spans="1:6" ht="15.75" x14ac:dyDescent="0.25">
      <c r="A593" s="40">
        <v>42997</v>
      </c>
      <c r="B593" s="41">
        <v>0.56259259259259264</v>
      </c>
      <c r="C593" s="42">
        <v>29.98</v>
      </c>
      <c r="D593" s="43">
        <v>16347</v>
      </c>
      <c r="E593" s="42">
        <v>9.51</v>
      </c>
      <c r="F593" s="42">
        <v>0.81699999999999995</v>
      </c>
    </row>
    <row r="594" spans="1:6" ht="15.75" x14ac:dyDescent="0.25">
      <c r="A594" s="40">
        <v>42997</v>
      </c>
      <c r="B594" s="41">
        <v>0.57300925925925927</v>
      </c>
      <c r="C594" s="42">
        <v>30.04</v>
      </c>
      <c r="D594" s="43">
        <v>15617</v>
      </c>
      <c r="E594" s="42">
        <v>9.0500000000000007</v>
      </c>
      <c r="F594" s="42">
        <v>0.76700000000000002</v>
      </c>
    </row>
    <row r="595" spans="1:6" ht="15.75" x14ac:dyDescent="0.25">
      <c r="A595" s="40">
        <v>42997</v>
      </c>
      <c r="B595" s="41">
        <v>0.5834259259259259</v>
      </c>
      <c r="C595" s="42">
        <v>30.1</v>
      </c>
      <c r="D595" s="43">
        <v>15456</v>
      </c>
      <c r="E595" s="42">
        <v>8.9499999999999993</v>
      </c>
      <c r="F595" s="42">
        <v>0.73499999999999999</v>
      </c>
    </row>
    <row r="596" spans="1:6" ht="15.75" x14ac:dyDescent="0.25">
      <c r="A596" s="40">
        <v>42997</v>
      </c>
      <c r="B596" s="41">
        <v>0.59384259259259264</v>
      </c>
      <c r="C596" s="42">
        <v>30.13</v>
      </c>
      <c r="D596" s="43">
        <v>14711</v>
      </c>
      <c r="E596" s="42">
        <v>8.48</v>
      </c>
      <c r="F596" s="42">
        <v>0.70099999999999996</v>
      </c>
    </row>
    <row r="597" spans="1:6" ht="15.75" x14ac:dyDescent="0.25">
      <c r="A597" s="40">
        <v>42997</v>
      </c>
      <c r="B597" s="41">
        <v>0.60425925925925927</v>
      </c>
      <c r="C597" s="42">
        <v>30.22</v>
      </c>
      <c r="D597" s="43">
        <v>12978</v>
      </c>
      <c r="E597" s="42">
        <v>7.4</v>
      </c>
      <c r="F597" s="42">
        <v>0.66</v>
      </c>
    </row>
    <row r="598" spans="1:6" ht="15.75" x14ac:dyDescent="0.25">
      <c r="A598" s="40">
        <v>42997</v>
      </c>
      <c r="B598" s="41">
        <v>0.6146759259259259</v>
      </c>
      <c r="C598" s="42">
        <v>30.26</v>
      </c>
      <c r="D598" s="43">
        <v>12528</v>
      </c>
      <c r="E598" s="42">
        <v>7.13</v>
      </c>
      <c r="F598" s="42">
        <v>0.627</v>
      </c>
    </row>
    <row r="599" spans="1:6" ht="15.75" x14ac:dyDescent="0.25">
      <c r="A599" s="40">
        <v>42997</v>
      </c>
      <c r="B599" s="41">
        <v>0.62509259259259264</v>
      </c>
      <c r="C599" s="42">
        <v>30.3</v>
      </c>
      <c r="D599" s="43">
        <v>11782</v>
      </c>
      <c r="E599" s="42">
        <v>6.67</v>
      </c>
      <c r="F599" s="42">
        <v>0.59699999999999998</v>
      </c>
    </row>
    <row r="600" spans="1:6" ht="15.75" x14ac:dyDescent="0.25">
      <c r="A600" s="40">
        <v>42997</v>
      </c>
      <c r="B600" s="41">
        <v>0.63550925925925927</v>
      </c>
      <c r="C600" s="42">
        <v>30.39</v>
      </c>
      <c r="D600" s="43">
        <v>11359</v>
      </c>
      <c r="E600" s="42">
        <v>6.41</v>
      </c>
      <c r="F600" s="42">
        <v>0.56999999999999995</v>
      </c>
    </row>
    <row r="601" spans="1:6" ht="15.75" x14ac:dyDescent="0.25">
      <c r="A601" s="40">
        <v>42997</v>
      </c>
      <c r="B601" s="41">
        <v>0.6459259259259259</v>
      </c>
      <c r="C601" s="42">
        <v>30.45</v>
      </c>
      <c r="D601" s="43">
        <v>11135</v>
      </c>
      <c r="E601" s="42">
        <v>6.27</v>
      </c>
      <c r="F601" s="42">
        <v>0.54700000000000004</v>
      </c>
    </row>
    <row r="602" spans="1:6" ht="15.75" x14ac:dyDescent="0.25">
      <c r="A602" s="40">
        <v>42997</v>
      </c>
      <c r="B602" s="41">
        <v>0.65634259259259264</v>
      </c>
      <c r="C602" s="42">
        <v>30.44</v>
      </c>
      <c r="D602" s="43">
        <v>12604</v>
      </c>
      <c r="E602" s="42">
        <v>7.17</v>
      </c>
      <c r="F602" s="42">
        <v>0.52700000000000002</v>
      </c>
    </row>
    <row r="603" spans="1:6" ht="15.75" x14ac:dyDescent="0.25">
      <c r="A603" s="40">
        <v>42997</v>
      </c>
      <c r="B603" s="41">
        <v>0.66675925925925927</v>
      </c>
      <c r="C603" s="42">
        <v>30.36</v>
      </c>
      <c r="D603" s="43">
        <v>14780</v>
      </c>
      <c r="E603" s="42">
        <v>8.52</v>
      </c>
      <c r="F603" s="42">
        <v>0.52100000000000002</v>
      </c>
    </row>
    <row r="604" spans="1:6" ht="15.75" x14ac:dyDescent="0.25">
      <c r="A604" s="40">
        <v>42997</v>
      </c>
      <c r="B604" s="41">
        <v>0.6771759259259259</v>
      </c>
      <c r="C604" s="42">
        <v>30.16</v>
      </c>
      <c r="D604" s="43">
        <v>18329</v>
      </c>
      <c r="E604" s="42">
        <v>10.77</v>
      </c>
      <c r="F604" s="42">
        <v>0.52700000000000002</v>
      </c>
    </row>
    <row r="605" spans="1:6" ht="15.75" x14ac:dyDescent="0.25">
      <c r="A605" s="40">
        <v>42997</v>
      </c>
      <c r="B605" s="41">
        <v>0.68759259259259264</v>
      </c>
      <c r="C605" s="42">
        <v>30.21</v>
      </c>
      <c r="D605" s="43">
        <v>21554</v>
      </c>
      <c r="E605" s="42">
        <v>12.85</v>
      </c>
      <c r="F605" s="42">
        <v>0.55300000000000005</v>
      </c>
    </row>
    <row r="606" spans="1:6" ht="15.75" x14ac:dyDescent="0.25">
      <c r="A606" s="40">
        <v>42997</v>
      </c>
      <c r="B606" s="41">
        <v>0.69800925925925927</v>
      </c>
      <c r="C606" s="42">
        <v>30.75</v>
      </c>
      <c r="D606" s="43">
        <v>17936</v>
      </c>
      <c r="E606" s="42">
        <v>10.51</v>
      </c>
      <c r="F606" s="42">
        <v>0.58499999999999996</v>
      </c>
    </row>
    <row r="607" spans="1:6" ht="15.75" x14ac:dyDescent="0.25">
      <c r="A607" s="40">
        <v>42997</v>
      </c>
      <c r="B607" s="41">
        <v>0.7084259259259259</v>
      </c>
      <c r="C607" s="42">
        <v>31.36</v>
      </c>
      <c r="D607" s="43">
        <v>17202</v>
      </c>
      <c r="E607" s="42">
        <v>10.029999999999999</v>
      </c>
      <c r="F607" s="42">
        <v>0.61499999999999999</v>
      </c>
    </row>
    <row r="608" spans="1:6" ht="15.75" x14ac:dyDescent="0.25">
      <c r="A608" s="40">
        <v>42997</v>
      </c>
      <c r="B608" s="41">
        <v>0.71884259259259264</v>
      </c>
      <c r="C608" s="42">
        <v>31.62</v>
      </c>
      <c r="D608" s="43">
        <v>15510</v>
      </c>
      <c r="E608" s="42">
        <v>8.9600000000000009</v>
      </c>
      <c r="F608" s="42">
        <v>0.65600000000000003</v>
      </c>
    </row>
    <row r="609" spans="1:6" ht="15.75" x14ac:dyDescent="0.25">
      <c r="A609" s="40">
        <v>42997</v>
      </c>
      <c r="B609" s="41">
        <v>0.72925925925925927</v>
      </c>
      <c r="C609" s="42">
        <v>31.61</v>
      </c>
      <c r="D609" s="43">
        <v>14746</v>
      </c>
      <c r="E609" s="42">
        <v>8.49</v>
      </c>
      <c r="F609" s="42">
        <v>0.69199999999999995</v>
      </c>
    </row>
    <row r="610" spans="1:6" ht="15.75" x14ac:dyDescent="0.25">
      <c r="A610" s="40">
        <v>42997</v>
      </c>
      <c r="B610" s="41">
        <v>0.7396759259259259</v>
      </c>
      <c r="C610" s="42">
        <v>31.6</v>
      </c>
      <c r="D610" s="43">
        <v>14130</v>
      </c>
      <c r="E610" s="42">
        <v>8.1</v>
      </c>
      <c r="F610" s="42">
        <v>0.73599999999999999</v>
      </c>
    </row>
    <row r="611" spans="1:6" ht="15.75" x14ac:dyDescent="0.25">
      <c r="A611" s="40">
        <v>42997</v>
      </c>
      <c r="B611" s="41">
        <v>0.75009259259259264</v>
      </c>
      <c r="C611" s="42">
        <v>31.4</v>
      </c>
      <c r="D611" s="43">
        <v>14824</v>
      </c>
      <c r="E611" s="42">
        <v>8.5399999999999991</v>
      </c>
      <c r="F611" s="42">
        <v>0.77700000000000002</v>
      </c>
    </row>
    <row r="612" spans="1:6" ht="15.75" x14ac:dyDescent="0.25">
      <c r="A612" s="40">
        <v>42997</v>
      </c>
      <c r="B612" s="41">
        <v>0.76050925925925927</v>
      </c>
      <c r="C612" s="42">
        <v>31.19</v>
      </c>
      <c r="D612" s="43">
        <v>16639</v>
      </c>
      <c r="E612" s="42">
        <v>9.68</v>
      </c>
      <c r="F612" s="42">
        <v>0.82</v>
      </c>
    </row>
    <row r="613" spans="1:6" ht="15.75" x14ac:dyDescent="0.25">
      <c r="A613" s="40">
        <v>42997</v>
      </c>
      <c r="B613" s="41">
        <v>0.7709259259259259</v>
      </c>
      <c r="C613" s="42">
        <v>31.12</v>
      </c>
      <c r="D613" s="43">
        <v>19488</v>
      </c>
      <c r="E613" s="42">
        <v>11.5</v>
      </c>
      <c r="F613" s="42">
        <v>0.874</v>
      </c>
    </row>
    <row r="614" spans="1:6" ht="15.75" x14ac:dyDescent="0.25">
      <c r="A614" s="40">
        <v>42997</v>
      </c>
      <c r="B614" s="41">
        <v>0.78134259259259264</v>
      </c>
      <c r="C614" s="42">
        <v>31.27</v>
      </c>
      <c r="D614" s="43">
        <v>19831</v>
      </c>
      <c r="E614" s="42">
        <v>11.72</v>
      </c>
      <c r="F614" s="42">
        <v>0.92200000000000004</v>
      </c>
    </row>
    <row r="615" spans="1:6" ht="15.75" x14ac:dyDescent="0.25">
      <c r="A615" s="40">
        <v>42997</v>
      </c>
      <c r="B615" s="41">
        <v>0.79175925925925927</v>
      </c>
      <c r="C615" s="42">
        <v>31.31</v>
      </c>
      <c r="D615" s="43">
        <v>20518</v>
      </c>
      <c r="E615" s="42">
        <v>12.16</v>
      </c>
      <c r="F615" s="42">
        <v>0.97499999999999998</v>
      </c>
    </row>
    <row r="616" spans="1:6" ht="15.75" x14ac:dyDescent="0.25">
      <c r="A616" s="40">
        <v>42997</v>
      </c>
      <c r="B616" s="41">
        <v>0.8021759259259259</v>
      </c>
      <c r="C616" s="42">
        <v>31.22</v>
      </c>
      <c r="D616" s="43">
        <v>21418</v>
      </c>
      <c r="E616" s="42">
        <v>12.75</v>
      </c>
      <c r="F616" s="42">
        <v>1.024</v>
      </c>
    </row>
    <row r="617" spans="1:6" ht="15.75" x14ac:dyDescent="0.25">
      <c r="A617" s="40">
        <v>42997</v>
      </c>
      <c r="B617" s="41">
        <v>0.81259259259259264</v>
      </c>
      <c r="C617" s="42">
        <v>31.46</v>
      </c>
      <c r="D617" s="43">
        <v>21396</v>
      </c>
      <c r="E617" s="42">
        <v>12.73</v>
      </c>
      <c r="F617" s="42">
        <v>1.0780000000000001</v>
      </c>
    </row>
    <row r="618" spans="1:6" ht="15.75" x14ac:dyDescent="0.25">
      <c r="A618" s="40">
        <v>42997</v>
      </c>
      <c r="B618" s="41">
        <v>0.82300925925925927</v>
      </c>
      <c r="C618" s="42">
        <v>31.42</v>
      </c>
      <c r="D618" s="43">
        <v>22211</v>
      </c>
      <c r="E618" s="42">
        <v>13.26</v>
      </c>
      <c r="F618" s="42">
        <v>1.135</v>
      </c>
    </row>
    <row r="619" spans="1:6" ht="15.75" x14ac:dyDescent="0.25">
      <c r="A619" s="40">
        <v>42997</v>
      </c>
      <c r="B619" s="41">
        <v>0.8334259259259259</v>
      </c>
      <c r="C619" s="42">
        <v>30.99</v>
      </c>
      <c r="D619" s="43">
        <v>25455</v>
      </c>
      <c r="E619" s="42">
        <v>15.4</v>
      </c>
      <c r="F619" s="42">
        <v>1.1739999999999999</v>
      </c>
    </row>
    <row r="620" spans="1:6" ht="15.75" x14ac:dyDescent="0.25">
      <c r="A620" s="40">
        <v>42997</v>
      </c>
      <c r="B620" s="41">
        <v>0.84384259259259264</v>
      </c>
      <c r="C620" s="42">
        <v>30.62</v>
      </c>
      <c r="D620" s="43">
        <v>30991</v>
      </c>
      <c r="E620" s="42">
        <v>19.13</v>
      </c>
      <c r="F620" s="42">
        <v>1.218</v>
      </c>
    </row>
    <row r="621" spans="1:6" ht="15.75" x14ac:dyDescent="0.25">
      <c r="A621" s="40">
        <v>42997</v>
      </c>
      <c r="B621" s="41">
        <v>0.85425925925925927</v>
      </c>
      <c r="C621" s="42">
        <v>30.76</v>
      </c>
      <c r="D621" s="43">
        <v>32454</v>
      </c>
      <c r="E621" s="42">
        <v>20.13</v>
      </c>
      <c r="F621" s="42">
        <v>1.2589999999999999</v>
      </c>
    </row>
    <row r="622" spans="1:6" ht="15.75" x14ac:dyDescent="0.25">
      <c r="A622" s="40">
        <v>42997</v>
      </c>
      <c r="B622" s="41">
        <v>0.8646759259259259</v>
      </c>
      <c r="C622" s="42">
        <v>30.8</v>
      </c>
      <c r="D622" s="43">
        <v>35995</v>
      </c>
      <c r="E622" s="42">
        <v>22.57</v>
      </c>
      <c r="F622" s="42">
        <v>1.2889999999999999</v>
      </c>
    </row>
    <row r="623" spans="1:6" ht="15.75" x14ac:dyDescent="0.25">
      <c r="A623" s="40">
        <v>42997</v>
      </c>
      <c r="B623" s="41">
        <v>0.87509259259259264</v>
      </c>
      <c r="C623" s="42">
        <v>30.66</v>
      </c>
      <c r="D623" s="43">
        <v>38174</v>
      </c>
      <c r="E623" s="42">
        <v>24.1</v>
      </c>
      <c r="F623" s="42">
        <v>1.319</v>
      </c>
    </row>
    <row r="624" spans="1:6" ht="15.75" x14ac:dyDescent="0.25">
      <c r="A624" s="40">
        <v>42997</v>
      </c>
      <c r="B624" s="41">
        <v>0.88550925925925927</v>
      </c>
      <c r="C624" s="42">
        <v>30.58</v>
      </c>
      <c r="D624" s="43">
        <v>39782</v>
      </c>
      <c r="E624" s="42">
        <v>25.23</v>
      </c>
      <c r="F624" s="42">
        <v>1.34</v>
      </c>
    </row>
    <row r="625" spans="1:6" ht="15.75" x14ac:dyDescent="0.25">
      <c r="A625" s="40">
        <v>42997</v>
      </c>
      <c r="B625" s="41">
        <v>0.8959259259259259</v>
      </c>
      <c r="C625" s="42">
        <v>30.44</v>
      </c>
      <c r="D625" s="43">
        <v>40814</v>
      </c>
      <c r="E625" s="42">
        <v>25.96</v>
      </c>
      <c r="F625" s="42">
        <v>1.3660000000000001</v>
      </c>
    </row>
    <row r="626" spans="1:6" ht="15.75" x14ac:dyDescent="0.25">
      <c r="A626" s="40">
        <v>42997</v>
      </c>
      <c r="B626" s="41">
        <v>0.90634259259259264</v>
      </c>
      <c r="C626" s="42">
        <v>30.3</v>
      </c>
      <c r="D626" s="43">
        <v>42764</v>
      </c>
      <c r="E626" s="42">
        <v>27.35</v>
      </c>
      <c r="F626" s="42">
        <v>1.3640000000000001</v>
      </c>
    </row>
    <row r="627" spans="1:6" ht="15.75" x14ac:dyDescent="0.25">
      <c r="A627" s="40">
        <v>42997</v>
      </c>
      <c r="B627" s="41">
        <v>0.91675925925925927</v>
      </c>
      <c r="C627" s="42">
        <v>30.27</v>
      </c>
      <c r="D627" s="43">
        <v>43117</v>
      </c>
      <c r="E627" s="42">
        <v>27.61</v>
      </c>
      <c r="F627" s="42">
        <v>1.361</v>
      </c>
    </row>
    <row r="628" spans="1:6" ht="15.75" x14ac:dyDescent="0.25">
      <c r="A628" s="40">
        <v>42997</v>
      </c>
      <c r="B628" s="41">
        <v>0.9271759259259259</v>
      </c>
      <c r="C628" s="42">
        <v>30.2</v>
      </c>
      <c r="D628" s="43">
        <v>43485</v>
      </c>
      <c r="E628" s="42">
        <v>27.87</v>
      </c>
      <c r="F628" s="42">
        <v>1.34</v>
      </c>
    </row>
    <row r="629" spans="1:6" ht="15.75" x14ac:dyDescent="0.25">
      <c r="A629" s="40">
        <v>42997</v>
      </c>
      <c r="B629" s="41">
        <v>0.93759259259259264</v>
      </c>
      <c r="C629" s="42">
        <v>30.16</v>
      </c>
      <c r="D629" s="43">
        <v>42410</v>
      </c>
      <c r="E629" s="42">
        <v>27.11</v>
      </c>
      <c r="F629" s="42">
        <v>1.3080000000000001</v>
      </c>
    </row>
    <row r="630" spans="1:6" ht="15.75" x14ac:dyDescent="0.25">
      <c r="A630" s="40">
        <v>42997</v>
      </c>
      <c r="B630" s="41">
        <v>0.94800925925925927</v>
      </c>
      <c r="C630" s="42">
        <v>30.07</v>
      </c>
      <c r="D630" s="43">
        <v>40628</v>
      </c>
      <c r="E630" s="42">
        <v>25.84</v>
      </c>
      <c r="F630" s="42">
        <v>1.282</v>
      </c>
    </row>
    <row r="631" spans="1:6" ht="15.75" x14ac:dyDescent="0.25">
      <c r="A631" s="40">
        <v>42997</v>
      </c>
      <c r="B631" s="41">
        <v>0.9584259259259259</v>
      </c>
      <c r="C631" s="42">
        <v>30.01</v>
      </c>
      <c r="D631" s="43">
        <v>40664</v>
      </c>
      <c r="E631" s="42">
        <v>25.87</v>
      </c>
      <c r="F631" s="42">
        <v>1.256</v>
      </c>
    </row>
    <row r="632" spans="1:6" ht="15.75" x14ac:dyDescent="0.25">
      <c r="A632" s="40">
        <v>42997</v>
      </c>
      <c r="B632" s="41">
        <v>0.96884259259259264</v>
      </c>
      <c r="C632" s="42">
        <v>29.98</v>
      </c>
      <c r="D632" s="43">
        <v>34987</v>
      </c>
      <c r="E632" s="42">
        <v>21.89</v>
      </c>
      <c r="F632" s="42">
        <v>1.226</v>
      </c>
    </row>
    <row r="633" spans="1:6" ht="15.75" x14ac:dyDescent="0.25">
      <c r="A633" s="40">
        <v>42997</v>
      </c>
      <c r="B633" s="41">
        <v>0.97925925925925927</v>
      </c>
      <c r="C633" s="42">
        <v>29.95</v>
      </c>
      <c r="D633" s="43">
        <v>29469</v>
      </c>
      <c r="E633" s="42">
        <v>18.12</v>
      </c>
      <c r="F633" s="42">
        <v>1.196</v>
      </c>
    </row>
    <row r="634" spans="1:6" ht="15.75" x14ac:dyDescent="0.25">
      <c r="A634" s="40">
        <v>42997</v>
      </c>
      <c r="B634" s="41">
        <v>0.9896759259259259</v>
      </c>
      <c r="C634" s="42">
        <v>29.91</v>
      </c>
      <c r="D634" s="43">
        <v>26237</v>
      </c>
      <c r="E634" s="42">
        <v>15.94</v>
      </c>
      <c r="F634" s="42">
        <v>1.1619999999999999</v>
      </c>
    </row>
    <row r="635" spans="1:6" ht="15.75" x14ac:dyDescent="0.25">
      <c r="A635" s="40">
        <v>42998</v>
      </c>
      <c r="B635" s="41">
        <v>9.2592592592592588E-5</v>
      </c>
      <c r="C635" s="42">
        <v>29.88</v>
      </c>
      <c r="D635" s="43">
        <v>23525</v>
      </c>
      <c r="E635" s="42">
        <v>14.15</v>
      </c>
      <c r="F635" s="42">
        <v>1.123</v>
      </c>
    </row>
    <row r="636" spans="1:6" ht="15.75" x14ac:dyDescent="0.25">
      <c r="A636" s="40">
        <v>42998</v>
      </c>
      <c r="B636" s="41">
        <v>1.050925925925926E-2</v>
      </c>
      <c r="C636" s="42">
        <v>29.87</v>
      </c>
      <c r="D636" s="43">
        <v>27412</v>
      </c>
      <c r="E636" s="42">
        <v>16.73</v>
      </c>
      <c r="F636" s="42">
        <v>1.08</v>
      </c>
    </row>
    <row r="637" spans="1:6" ht="15.75" x14ac:dyDescent="0.25">
      <c r="A637" s="40">
        <v>42998</v>
      </c>
      <c r="B637" s="41">
        <v>2.0925925925925928E-2</v>
      </c>
      <c r="C637" s="42">
        <v>29.88</v>
      </c>
      <c r="D637" s="43">
        <v>27733</v>
      </c>
      <c r="E637" s="42">
        <v>16.95</v>
      </c>
      <c r="F637" s="42">
        <v>1.0349999999999999</v>
      </c>
    </row>
    <row r="638" spans="1:6" ht="15.75" x14ac:dyDescent="0.25">
      <c r="A638" s="40">
        <v>42998</v>
      </c>
      <c r="B638" s="41">
        <v>3.1342592592592596E-2</v>
      </c>
      <c r="C638" s="42">
        <v>29.9</v>
      </c>
      <c r="D638" s="43">
        <v>27941</v>
      </c>
      <c r="E638" s="42">
        <v>17.09</v>
      </c>
      <c r="F638" s="42">
        <v>0.98799999999999999</v>
      </c>
    </row>
    <row r="639" spans="1:6" ht="15.75" x14ac:dyDescent="0.25">
      <c r="A639" s="40">
        <v>42998</v>
      </c>
      <c r="B639" s="41">
        <v>4.1759259259259253E-2</v>
      </c>
      <c r="C639" s="42">
        <v>29.88</v>
      </c>
      <c r="D639" s="43">
        <v>22535</v>
      </c>
      <c r="E639" s="42">
        <v>13.5</v>
      </c>
      <c r="F639" s="42">
        <v>0.94799999999999995</v>
      </c>
    </row>
    <row r="640" spans="1:6" ht="15.75" x14ac:dyDescent="0.25">
      <c r="A640" s="40">
        <v>42998</v>
      </c>
      <c r="B640" s="41">
        <v>5.2175925925925924E-2</v>
      </c>
      <c r="C640" s="42">
        <v>29.87</v>
      </c>
      <c r="D640" s="43">
        <v>19770</v>
      </c>
      <c r="E640" s="42">
        <v>11.7</v>
      </c>
      <c r="F640" s="42">
        <v>0.91200000000000003</v>
      </c>
    </row>
    <row r="641" spans="1:6" ht="15.75" x14ac:dyDescent="0.25">
      <c r="A641" s="40">
        <v>42998</v>
      </c>
      <c r="B641" s="41">
        <v>6.2592592592592589E-2</v>
      </c>
      <c r="C641" s="42">
        <v>29.84</v>
      </c>
      <c r="D641" s="43">
        <v>20818</v>
      </c>
      <c r="E641" s="42">
        <v>12.38</v>
      </c>
      <c r="F641" s="42">
        <v>0.878</v>
      </c>
    </row>
    <row r="642" spans="1:6" ht="15.75" x14ac:dyDescent="0.25">
      <c r="A642" s="40">
        <v>42998</v>
      </c>
      <c r="B642" s="41">
        <v>7.300925925925926E-2</v>
      </c>
      <c r="C642" s="42">
        <v>29.8</v>
      </c>
      <c r="D642" s="43">
        <v>18048</v>
      </c>
      <c r="E642" s="42">
        <v>10.6</v>
      </c>
      <c r="F642" s="42">
        <v>0.83899999999999997</v>
      </c>
    </row>
    <row r="643" spans="1:6" ht="15.75" x14ac:dyDescent="0.25">
      <c r="A643" s="40">
        <v>42998</v>
      </c>
      <c r="B643" s="41">
        <v>8.3425925925925917E-2</v>
      </c>
      <c r="C643" s="42">
        <v>29.79</v>
      </c>
      <c r="D643" s="43">
        <v>17778</v>
      </c>
      <c r="E643" s="42">
        <v>10.42</v>
      </c>
      <c r="F643" s="42">
        <v>0.79500000000000004</v>
      </c>
    </row>
    <row r="644" spans="1:6" ht="15.75" x14ac:dyDescent="0.25">
      <c r="A644" s="40">
        <v>42998</v>
      </c>
      <c r="B644" s="41">
        <v>9.3842592592592589E-2</v>
      </c>
      <c r="C644" s="42">
        <v>29.78</v>
      </c>
      <c r="D644" s="43">
        <v>18683</v>
      </c>
      <c r="E644" s="42">
        <v>11</v>
      </c>
      <c r="F644" s="42">
        <v>0.76</v>
      </c>
    </row>
    <row r="645" spans="1:6" ht="15.75" x14ac:dyDescent="0.25">
      <c r="A645" s="40">
        <v>42998</v>
      </c>
      <c r="B645" s="41">
        <v>0.10425925925925926</v>
      </c>
      <c r="C645" s="42">
        <v>29.78</v>
      </c>
      <c r="D645" s="43">
        <v>18462</v>
      </c>
      <c r="E645" s="42">
        <v>10.86</v>
      </c>
      <c r="F645" s="42">
        <v>0.72299999999999998</v>
      </c>
    </row>
    <row r="646" spans="1:6" ht="15.75" x14ac:dyDescent="0.25">
      <c r="A646" s="40">
        <v>42998</v>
      </c>
      <c r="B646" s="41">
        <v>0.11467592592592592</v>
      </c>
      <c r="C646" s="42">
        <v>29.73</v>
      </c>
      <c r="D646" s="43">
        <v>16599</v>
      </c>
      <c r="E646" s="42">
        <v>9.67</v>
      </c>
      <c r="F646" s="42">
        <v>0.68</v>
      </c>
    </row>
    <row r="647" spans="1:6" ht="15.75" x14ac:dyDescent="0.25">
      <c r="A647" s="40">
        <v>42998</v>
      </c>
      <c r="B647" s="41">
        <v>0.12509259259259259</v>
      </c>
      <c r="C647" s="42">
        <v>29.72</v>
      </c>
      <c r="D647" s="43">
        <v>15039</v>
      </c>
      <c r="E647" s="42">
        <v>8.69</v>
      </c>
      <c r="F647" s="42">
        <v>0.63900000000000001</v>
      </c>
    </row>
    <row r="648" spans="1:6" ht="15.75" x14ac:dyDescent="0.25">
      <c r="A648" s="40">
        <v>42998</v>
      </c>
      <c r="B648" s="41">
        <v>0.13550925925925925</v>
      </c>
      <c r="C648" s="42">
        <v>29.69</v>
      </c>
      <c r="D648" s="43">
        <v>14808</v>
      </c>
      <c r="E648" s="42">
        <v>8.5500000000000007</v>
      </c>
      <c r="F648" s="42">
        <v>0.60299999999999998</v>
      </c>
    </row>
    <row r="649" spans="1:6" ht="15.75" x14ac:dyDescent="0.25">
      <c r="A649" s="40">
        <v>42998</v>
      </c>
      <c r="B649" s="41">
        <v>0.14592592592592593</v>
      </c>
      <c r="C649" s="42">
        <v>29.66</v>
      </c>
      <c r="D649" s="43">
        <v>13673</v>
      </c>
      <c r="E649" s="42">
        <v>7.84</v>
      </c>
      <c r="F649" s="42">
        <v>0.57199999999999995</v>
      </c>
    </row>
    <row r="650" spans="1:6" ht="15.75" x14ac:dyDescent="0.25">
      <c r="A650" s="40">
        <v>42998</v>
      </c>
      <c r="B650" s="41">
        <v>0.15634259259259259</v>
      </c>
      <c r="C650" s="42">
        <v>29.61</v>
      </c>
      <c r="D650" s="43">
        <v>12946</v>
      </c>
      <c r="E650" s="42">
        <v>7.39</v>
      </c>
      <c r="F650" s="42">
        <v>0.54200000000000004</v>
      </c>
    </row>
    <row r="651" spans="1:6" ht="15.75" x14ac:dyDescent="0.25">
      <c r="A651" s="40">
        <v>42998</v>
      </c>
      <c r="B651" s="41">
        <v>0.16675925925925927</v>
      </c>
      <c r="C651" s="42">
        <v>29.66</v>
      </c>
      <c r="D651" s="43">
        <v>13091</v>
      </c>
      <c r="E651" s="42">
        <v>7.48</v>
      </c>
      <c r="F651" s="42">
        <v>0.51600000000000001</v>
      </c>
    </row>
    <row r="652" spans="1:6" ht="15.75" x14ac:dyDescent="0.25">
      <c r="A652" s="40">
        <v>42998</v>
      </c>
      <c r="B652" s="41">
        <v>0.17717592592592593</v>
      </c>
      <c r="C652" s="42">
        <v>29.66</v>
      </c>
      <c r="D652" s="43">
        <v>13156</v>
      </c>
      <c r="E652" s="42">
        <v>7.52</v>
      </c>
      <c r="F652" s="42">
        <v>0.498</v>
      </c>
    </row>
    <row r="653" spans="1:6" ht="15.75" x14ac:dyDescent="0.25">
      <c r="A653" s="40">
        <v>42998</v>
      </c>
      <c r="B653" s="41">
        <v>0.18759259259259262</v>
      </c>
      <c r="C653" s="42">
        <v>29.65</v>
      </c>
      <c r="D653" s="43">
        <v>13257</v>
      </c>
      <c r="E653" s="42">
        <v>7.58</v>
      </c>
      <c r="F653" s="42">
        <v>0.48799999999999999</v>
      </c>
    </row>
    <row r="654" spans="1:6" ht="15.75" x14ac:dyDescent="0.25">
      <c r="A654" s="40">
        <v>42998</v>
      </c>
      <c r="B654" s="41">
        <v>0.19800925925925927</v>
      </c>
      <c r="C654" s="42">
        <v>29.64</v>
      </c>
      <c r="D654" s="43">
        <v>14186</v>
      </c>
      <c r="E654" s="42">
        <v>8.16</v>
      </c>
      <c r="F654" s="42">
        <v>0.49099999999999999</v>
      </c>
    </row>
    <row r="655" spans="1:6" ht="15.75" x14ac:dyDescent="0.25">
      <c r="A655" s="40">
        <v>42998</v>
      </c>
      <c r="B655" s="41">
        <v>0.20842592592592593</v>
      </c>
      <c r="C655" s="42">
        <v>29.73</v>
      </c>
      <c r="D655" s="43">
        <v>16795</v>
      </c>
      <c r="E655" s="42">
        <v>9.8000000000000007</v>
      </c>
      <c r="F655" s="42">
        <v>0.51100000000000001</v>
      </c>
    </row>
    <row r="656" spans="1:6" ht="15.75" x14ac:dyDescent="0.25">
      <c r="A656" s="40">
        <v>42998</v>
      </c>
      <c r="B656" s="41">
        <v>0.21884259259259262</v>
      </c>
      <c r="C656" s="42">
        <v>29.84</v>
      </c>
      <c r="D656" s="43">
        <v>23869</v>
      </c>
      <c r="E656" s="42">
        <v>14.38</v>
      </c>
      <c r="F656" s="42">
        <v>0.53600000000000003</v>
      </c>
    </row>
    <row r="657" spans="1:6" ht="15.75" x14ac:dyDescent="0.25">
      <c r="A657" s="40">
        <v>42998</v>
      </c>
      <c r="B657" s="41">
        <v>0.22925925925925927</v>
      </c>
      <c r="C657" s="42">
        <v>29.95</v>
      </c>
      <c r="D657" s="43">
        <v>34684</v>
      </c>
      <c r="E657" s="42">
        <v>21.68</v>
      </c>
      <c r="F657" s="42">
        <v>0.56899999999999995</v>
      </c>
    </row>
    <row r="658" spans="1:6" ht="15.75" x14ac:dyDescent="0.25">
      <c r="A658" s="40">
        <v>42998</v>
      </c>
      <c r="B658" s="41">
        <v>0.23967592592592593</v>
      </c>
      <c r="C658" s="42">
        <v>29.98</v>
      </c>
      <c r="D658" s="43">
        <v>34032</v>
      </c>
      <c r="E658" s="42">
        <v>21.23</v>
      </c>
      <c r="F658" s="42">
        <v>0.61</v>
      </c>
    </row>
    <row r="659" spans="1:6" ht="15.75" x14ac:dyDescent="0.25">
      <c r="A659" s="40">
        <v>42998</v>
      </c>
      <c r="B659" s="41">
        <v>0.25009259259259259</v>
      </c>
      <c r="C659" s="42">
        <v>29.84</v>
      </c>
      <c r="D659" s="43">
        <v>31715</v>
      </c>
      <c r="E659" s="42">
        <v>19.649999999999999</v>
      </c>
      <c r="F659" s="42">
        <v>0.64</v>
      </c>
    </row>
    <row r="660" spans="1:6" ht="15.75" x14ac:dyDescent="0.25">
      <c r="A660" s="40">
        <v>42998</v>
      </c>
      <c r="B660" s="41">
        <v>0.26050925925925927</v>
      </c>
      <c r="C660" s="42">
        <v>29.89</v>
      </c>
      <c r="D660" s="43">
        <v>35786</v>
      </c>
      <c r="E660" s="42">
        <v>22.45</v>
      </c>
      <c r="F660" s="42">
        <v>0.68400000000000005</v>
      </c>
    </row>
    <row r="661" spans="1:6" ht="15.75" x14ac:dyDescent="0.25">
      <c r="A661" s="40">
        <v>42998</v>
      </c>
      <c r="B661" s="41">
        <v>0.27092592592592596</v>
      </c>
      <c r="C661" s="42">
        <v>30.01</v>
      </c>
      <c r="D661" s="43">
        <v>39561</v>
      </c>
      <c r="E661" s="42">
        <v>25.09</v>
      </c>
      <c r="F661" s="42">
        <v>0.72299999999999998</v>
      </c>
    </row>
    <row r="662" spans="1:6" ht="15.75" x14ac:dyDescent="0.25">
      <c r="A662" s="40">
        <v>42998</v>
      </c>
      <c r="B662" s="41">
        <v>0.28134259259259259</v>
      </c>
      <c r="C662" s="42">
        <v>30.09</v>
      </c>
      <c r="D662" s="43">
        <v>41564</v>
      </c>
      <c r="E662" s="42">
        <v>26.51</v>
      </c>
      <c r="F662" s="42">
        <v>0.77</v>
      </c>
    </row>
    <row r="663" spans="1:6" ht="15.75" x14ac:dyDescent="0.25">
      <c r="A663" s="40">
        <v>42998</v>
      </c>
      <c r="B663" s="41">
        <v>0.29175925925925927</v>
      </c>
      <c r="C663" s="42">
        <v>30.06</v>
      </c>
      <c r="D663" s="43">
        <v>39371</v>
      </c>
      <c r="E663" s="42">
        <v>24.95</v>
      </c>
      <c r="F663" s="42">
        <v>0.82299999999999995</v>
      </c>
    </row>
    <row r="664" spans="1:6" ht="15.75" x14ac:dyDescent="0.25">
      <c r="A664" s="40">
        <v>42998</v>
      </c>
      <c r="B664" s="41">
        <v>0.30217592592592596</v>
      </c>
      <c r="C664" s="42">
        <v>30.02</v>
      </c>
      <c r="D664" s="43">
        <v>38090</v>
      </c>
      <c r="E664" s="42">
        <v>24.06</v>
      </c>
      <c r="F664" s="42">
        <v>0.872</v>
      </c>
    </row>
    <row r="665" spans="1:6" ht="15.75" x14ac:dyDescent="0.25">
      <c r="A665" s="40">
        <v>42998</v>
      </c>
      <c r="B665" s="41">
        <v>0.31259259259259259</v>
      </c>
      <c r="C665" s="42">
        <v>30</v>
      </c>
      <c r="D665" s="43">
        <v>36755</v>
      </c>
      <c r="E665" s="42">
        <v>23.12</v>
      </c>
      <c r="F665" s="42">
        <v>0.92300000000000004</v>
      </c>
    </row>
    <row r="666" spans="1:6" ht="15.75" x14ac:dyDescent="0.25">
      <c r="A666" s="40">
        <v>42998</v>
      </c>
      <c r="B666" s="41">
        <v>0.32300925925925927</v>
      </c>
      <c r="C666" s="42">
        <v>29.97</v>
      </c>
      <c r="D666" s="43">
        <v>34827</v>
      </c>
      <c r="E666" s="42">
        <v>21.78</v>
      </c>
      <c r="F666" s="42">
        <v>0.97499999999999998</v>
      </c>
    </row>
    <row r="667" spans="1:6" ht="15.75" x14ac:dyDescent="0.25">
      <c r="A667" s="40">
        <v>42998</v>
      </c>
      <c r="B667" s="41">
        <v>0.33342592592592596</v>
      </c>
      <c r="C667" s="42">
        <v>29.94</v>
      </c>
      <c r="D667" s="43">
        <v>33149</v>
      </c>
      <c r="E667" s="42">
        <v>20.63</v>
      </c>
      <c r="F667" s="42">
        <v>1.0229999999999999</v>
      </c>
    </row>
    <row r="668" spans="1:6" ht="15.75" x14ac:dyDescent="0.25">
      <c r="A668" s="40">
        <v>42998</v>
      </c>
      <c r="B668" s="41">
        <v>0.34384259259259259</v>
      </c>
      <c r="C668" s="42">
        <v>29.82</v>
      </c>
      <c r="D668" s="43">
        <v>32844</v>
      </c>
      <c r="E668" s="42">
        <v>20.420000000000002</v>
      </c>
      <c r="F668" s="42">
        <v>1.0680000000000001</v>
      </c>
    </row>
    <row r="669" spans="1:6" ht="15.75" x14ac:dyDescent="0.25">
      <c r="A669" s="40">
        <v>42998</v>
      </c>
      <c r="B669" s="41">
        <v>0.35425925925925927</v>
      </c>
      <c r="C669" s="42">
        <v>29.77</v>
      </c>
      <c r="D669" s="43">
        <v>35567</v>
      </c>
      <c r="E669" s="42">
        <v>22.3</v>
      </c>
      <c r="F669" s="42">
        <v>1.107</v>
      </c>
    </row>
    <row r="670" spans="1:6" ht="15.75" x14ac:dyDescent="0.25">
      <c r="A670" s="40">
        <v>42998</v>
      </c>
      <c r="B670" s="41">
        <v>0.36467592592592596</v>
      </c>
      <c r="C670" s="42">
        <v>29.56</v>
      </c>
      <c r="D670" s="43">
        <v>37484</v>
      </c>
      <c r="E670" s="42">
        <v>23.64</v>
      </c>
      <c r="F670" s="42">
        <v>1.1499999999999999</v>
      </c>
    </row>
    <row r="671" spans="1:6" ht="15.75" x14ac:dyDescent="0.25">
      <c r="A671" s="40">
        <v>42998</v>
      </c>
      <c r="B671" s="41">
        <v>0.37509259259259259</v>
      </c>
      <c r="C671" s="42">
        <v>29.53</v>
      </c>
      <c r="D671" s="43">
        <v>39374</v>
      </c>
      <c r="E671" s="42">
        <v>24.97</v>
      </c>
      <c r="F671" s="42">
        <v>1.19</v>
      </c>
    </row>
    <row r="672" spans="1:6" ht="15.75" x14ac:dyDescent="0.25">
      <c r="A672" s="40">
        <v>42998</v>
      </c>
      <c r="B672" s="41">
        <v>0.38550925925925927</v>
      </c>
      <c r="C672" s="42">
        <v>29.58</v>
      </c>
      <c r="D672" s="43">
        <v>41126</v>
      </c>
      <c r="E672" s="42">
        <v>26.21</v>
      </c>
      <c r="F672" s="42">
        <v>1.2150000000000001</v>
      </c>
    </row>
    <row r="673" spans="1:6" ht="15.75" x14ac:dyDescent="0.25">
      <c r="A673" s="40">
        <v>42998</v>
      </c>
      <c r="B673" s="41">
        <v>0.39592592592592596</v>
      </c>
      <c r="C673" s="42">
        <v>29.57</v>
      </c>
      <c r="D673" s="43">
        <v>42059</v>
      </c>
      <c r="E673" s="42">
        <v>26.87</v>
      </c>
      <c r="F673" s="42">
        <v>1.2410000000000001</v>
      </c>
    </row>
    <row r="674" spans="1:6" ht="15.75" x14ac:dyDescent="0.25">
      <c r="A674" s="40">
        <v>42998</v>
      </c>
      <c r="B674" s="41">
        <v>0.40634259259259259</v>
      </c>
      <c r="C674" s="42">
        <v>29.59</v>
      </c>
      <c r="D674" s="43">
        <v>43170</v>
      </c>
      <c r="E674" s="42">
        <v>27.67</v>
      </c>
      <c r="F674" s="42">
        <v>1.2609999999999999</v>
      </c>
    </row>
    <row r="675" spans="1:6" ht="15.75" x14ac:dyDescent="0.25">
      <c r="A675" s="40">
        <v>42998</v>
      </c>
      <c r="B675" s="41">
        <v>0.41675925925925927</v>
      </c>
      <c r="C675" s="42">
        <v>29.57</v>
      </c>
      <c r="D675" s="43">
        <v>44248</v>
      </c>
      <c r="E675" s="42">
        <v>28.44</v>
      </c>
      <c r="F675" s="42">
        <v>1.2729999999999999</v>
      </c>
    </row>
    <row r="676" spans="1:6" ht="15.75" x14ac:dyDescent="0.25">
      <c r="A676" s="40">
        <v>42998</v>
      </c>
      <c r="B676" s="41">
        <v>0.42717592592592596</v>
      </c>
      <c r="C676" s="42">
        <v>29.54</v>
      </c>
      <c r="D676" s="43">
        <v>45350</v>
      </c>
      <c r="E676" s="42">
        <v>29.23</v>
      </c>
      <c r="F676" s="42">
        <v>1.264</v>
      </c>
    </row>
    <row r="677" spans="1:6" ht="15.75" x14ac:dyDescent="0.25">
      <c r="A677" s="40">
        <v>42998</v>
      </c>
      <c r="B677" s="41">
        <v>0.43759259259259259</v>
      </c>
      <c r="C677" s="42">
        <v>29.52</v>
      </c>
      <c r="D677" s="43">
        <v>45861</v>
      </c>
      <c r="E677" s="42">
        <v>29.6</v>
      </c>
      <c r="F677" s="42">
        <v>1.2450000000000001</v>
      </c>
    </row>
    <row r="678" spans="1:6" ht="15.75" x14ac:dyDescent="0.25">
      <c r="A678" s="40">
        <v>42998</v>
      </c>
      <c r="B678" s="41">
        <v>0.44800925925925927</v>
      </c>
      <c r="C678" s="42">
        <v>29.51</v>
      </c>
      <c r="D678" s="43">
        <v>46261</v>
      </c>
      <c r="E678" s="42">
        <v>29.89</v>
      </c>
      <c r="F678" s="42">
        <v>1.2170000000000001</v>
      </c>
    </row>
    <row r="679" spans="1:6" ht="15.75" x14ac:dyDescent="0.25">
      <c r="A679" s="40">
        <v>42998</v>
      </c>
      <c r="B679" s="41">
        <v>0.45842592592592596</v>
      </c>
      <c r="C679" s="42">
        <v>29.5</v>
      </c>
      <c r="D679" s="43">
        <v>46892</v>
      </c>
      <c r="E679" s="42">
        <v>30.35</v>
      </c>
      <c r="F679" s="42">
        <v>1.1950000000000001</v>
      </c>
    </row>
    <row r="680" spans="1:6" ht="15.75" x14ac:dyDescent="0.25">
      <c r="A680" s="40">
        <v>42998</v>
      </c>
      <c r="B680" s="41">
        <v>0.46884259259259259</v>
      </c>
      <c r="C680" s="42">
        <v>29.45</v>
      </c>
      <c r="D680" s="43">
        <v>47195</v>
      </c>
      <c r="E680" s="42">
        <v>30.57</v>
      </c>
      <c r="F680" s="42">
        <v>1.165</v>
      </c>
    </row>
    <row r="681" spans="1:6" ht="15.75" x14ac:dyDescent="0.25">
      <c r="A681" s="40">
        <v>42998</v>
      </c>
      <c r="B681" s="41">
        <v>0.47925925925925927</v>
      </c>
      <c r="C681" s="42">
        <v>29.41</v>
      </c>
      <c r="D681" s="43">
        <v>47009</v>
      </c>
      <c r="E681" s="42">
        <v>30.43</v>
      </c>
      <c r="F681" s="42">
        <v>1.1399999999999999</v>
      </c>
    </row>
    <row r="682" spans="1:6" ht="15.75" x14ac:dyDescent="0.25">
      <c r="A682" s="40">
        <v>42998</v>
      </c>
      <c r="B682" s="41">
        <v>0.48967592592592596</v>
      </c>
      <c r="C682" s="42">
        <v>29.37</v>
      </c>
      <c r="D682" s="43">
        <v>46859</v>
      </c>
      <c r="E682" s="42">
        <v>30.33</v>
      </c>
      <c r="F682" s="42">
        <v>1.103</v>
      </c>
    </row>
    <row r="683" spans="1:6" ht="15.75" x14ac:dyDescent="0.25">
      <c r="A683" s="40">
        <v>42998</v>
      </c>
      <c r="B683" s="41">
        <v>0.50009259259259264</v>
      </c>
      <c r="C683" s="42">
        <v>29.3</v>
      </c>
      <c r="D683" s="43">
        <v>47142</v>
      </c>
      <c r="E683" s="42">
        <v>30.53</v>
      </c>
      <c r="F683" s="42">
        <v>1.071</v>
      </c>
    </row>
    <row r="684" spans="1:6" ht="15.75" x14ac:dyDescent="0.25">
      <c r="A684" s="40">
        <v>42998</v>
      </c>
      <c r="B684" s="41">
        <v>0.51050925925925927</v>
      </c>
      <c r="C684" s="42">
        <v>29.35</v>
      </c>
      <c r="D684" s="43">
        <v>46957</v>
      </c>
      <c r="E684" s="42">
        <v>30.4</v>
      </c>
      <c r="F684" s="42">
        <v>1.0369999999999999</v>
      </c>
    </row>
    <row r="685" spans="1:6" ht="15.75" x14ac:dyDescent="0.25">
      <c r="A685" s="40">
        <v>42998</v>
      </c>
      <c r="B685" s="41">
        <v>0.5209259259259259</v>
      </c>
      <c r="C685" s="42">
        <v>29.43</v>
      </c>
      <c r="D685" s="43">
        <v>46430</v>
      </c>
      <c r="E685" s="42">
        <v>30.01</v>
      </c>
      <c r="F685" s="42">
        <v>0.997</v>
      </c>
    </row>
    <row r="686" spans="1:6" ht="15.75" x14ac:dyDescent="0.25">
      <c r="A686" s="40">
        <v>42998</v>
      </c>
      <c r="B686" s="41">
        <v>0.53134259259259264</v>
      </c>
      <c r="C686" s="42">
        <v>29.43</v>
      </c>
      <c r="D686" s="43">
        <v>46703</v>
      </c>
      <c r="E686" s="42">
        <v>30.21</v>
      </c>
      <c r="F686" s="42">
        <v>0.96199999999999997</v>
      </c>
    </row>
    <row r="687" spans="1:6" ht="15.75" x14ac:dyDescent="0.25">
      <c r="A687" s="40">
        <v>42998</v>
      </c>
      <c r="B687" s="41">
        <v>0.54175925925925927</v>
      </c>
      <c r="C687" s="42">
        <v>29.46</v>
      </c>
      <c r="D687" s="43">
        <v>46623</v>
      </c>
      <c r="E687" s="42">
        <v>30.15</v>
      </c>
      <c r="F687" s="42">
        <v>0.92300000000000004</v>
      </c>
    </row>
    <row r="688" spans="1:6" ht="15.75" x14ac:dyDescent="0.25">
      <c r="A688" s="40">
        <v>42998</v>
      </c>
      <c r="B688" s="41">
        <v>0.5521759259259259</v>
      </c>
      <c r="C688" s="42">
        <v>29.48</v>
      </c>
      <c r="D688" s="43">
        <v>46525</v>
      </c>
      <c r="E688" s="42">
        <v>30.08</v>
      </c>
      <c r="F688" s="42">
        <v>0.88100000000000001</v>
      </c>
    </row>
    <row r="689" spans="1:6" ht="15.75" x14ac:dyDescent="0.25">
      <c r="A689" s="40">
        <v>42998</v>
      </c>
      <c r="B689" s="41">
        <v>0.56259259259259264</v>
      </c>
      <c r="C689" s="42">
        <v>29.48</v>
      </c>
      <c r="D689" s="43">
        <v>46679</v>
      </c>
      <c r="E689" s="42">
        <v>30.19</v>
      </c>
      <c r="F689" s="42">
        <v>0.84399999999999997</v>
      </c>
    </row>
    <row r="690" spans="1:6" ht="15.75" x14ac:dyDescent="0.25">
      <c r="A690" s="40">
        <v>42998</v>
      </c>
      <c r="B690" s="41">
        <v>0.57300925925925927</v>
      </c>
      <c r="C690" s="42">
        <v>29.51</v>
      </c>
      <c r="D690" s="43">
        <v>46556</v>
      </c>
      <c r="E690" s="42">
        <v>30.1</v>
      </c>
      <c r="F690" s="42">
        <v>0.80400000000000005</v>
      </c>
    </row>
    <row r="691" spans="1:6" x14ac:dyDescent="0.25">
      <c r="A691" s="4">
        <v>42998</v>
      </c>
      <c r="B691">
        <v>0.59384259259259264</v>
      </c>
      <c r="C691">
        <v>29.58</v>
      </c>
      <c r="D691">
        <v>34053</v>
      </c>
      <c r="E691">
        <v>21.26</v>
      </c>
      <c r="F691">
        <v>0.73599999999999999</v>
      </c>
    </row>
    <row r="692" spans="1:6" x14ac:dyDescent="0.25">
      <c r="A692" s="4">
        <v>42998</v>
      </c>
      <c r="B692">
        <v>0.60425925925925927</v>
      </c>
      <c r="C692">
        <v>29.7</v>
      </c>
      <c r="D692">
        <v>29074</v>
      </c>
      <c r="E692">
        <v>17.850000000000001</v>
      </c>
      <c r="F692">
        <v>0.69499999999999995</v>
      </c>
    </row>
    <row r="693" spans="1:6" x14ac:dyDescent="0.25">
      <c r="A693" s="4">
        <v>42998</v>
      </c>
      <c r="B693">
        <v>0.6146759259259259</v>
      </c>
      <c r="C693">
        <v>29.78</v>
      </c>
      <c r="D693">
        <v>25497</v>
      </c>
      <c r="E693">
        <v>15.45</v>
      </c>
      <c r="F693">
        <v>0.65500000000000003</v>
      </c>
    </row>
    <row r="694" spans="1:6" x14ac:dyDescent="0.25">
      <c r="A694" s="4">
        <v>42998</v>
      </c>
      <c r="B694">
        <v>0.62509259259259264</v>
      </c>
      <c r="C694">
        <v>29.97</v>
      </c>
      <c r="D694">
        <v>19414</v>
      </c>
      <c r="E694">
        <v>11.47</v>
      </c>
      <c r="F694">
        <v>0.621</v>
      </c>
    </row>
    <row r="695" spans="1:6" x14ac:dyDescent="0.25">
      <c r="A695" s="4">
        <v>42998</v>
      </c>
      <c r="B695">
        <v>0.63550925925925927</v>
      </c>
      <c r="C695">
        <v>30.14</v>
      </c>
      <c r="D695">
        <v>18966</v>
      </c>
      <c r="E695">
        <v>11.18</v>
      </c>
      <c r="F695">
        <v>0.59399999999999997</v>
      </c>
    </row>
    <row r="696" spans="1:6" x14ac:dyDescent="0.25">
      <c r="A696" s="4">
        <v>42998</v>
      </c>
      <c r="B696">
        <v>0.6459259259259259</v>
      </c>
      <c r="C696">
        <v>30.16</v>
      </c>
      <c r="D696">
        <v>18162</v>
      </c>
      <c r="E696">
        <v>10.66</v>
      </c>
      <c r="F696">
        <v>0.55500000000000005</v>
      </c>
    </row>
    <row r="697" spans="1:6" x14ac:dyDescent="0.25">
      <c r="A697" s="4">
        <v>42998</v>
      </c>
      <c r="B697">
        <v>0.65634259259259264</v>
      </c>
      <c r="C697">
        <v>30.24</v>
      </c>
      <c r="D697">
        <v>16351</v>
      </c>
      <c r="E697">
        <v>9.51</v>
      </c>
      <c r="F697">
        <v>0.52600000000000002</v>
      </c>
    </row>
    <row r="698" spans="1:6" x14ac:dyDescent="0.25">
      <c r="A698" s="4">
        <v>42998</v>
      </c>
      <c r="B698">
        <v>0.66675925925925927</v>
      </c>
      <c r="C698">
        <v>30.16</v>
      </c>
      <c r="D698">
        <v>16974</v>
      </c>
      <c r="E698">
        <v>9.91</v>
      </c>
      <c r="F698">
        <v>0.505</v>
      </c>
    </row>
    <row r="699" spans="1:6" x14ac:dyDescent="0.25">
      <c r="A699" s="4">
        <v>42998</v>
      </c>
      <c r="B699">
        <v>0.6771759259259259</v>
      </c>
      <c r="C699">
        <v>30.23</v>
      </c>
      <c r="D699">
        <v>16512</v>
      </c>
      <c r="E699">
        <v>9.61</v>
      </c>
      <c r="F699">
        <v>0.48599999999999999</v>
      </c>
    </row>
    <row r="700" spans="1:6" x14ac:dyDescent="0.25">
      <c r="A700" s="4">
        <v>42998</v>
      </c>
      <c r="B700">
        <v>0.68759259259259264</v>
      </c>
      <c r="C700">
        <v>30.33</v>
      </c>
      <c r="D700">
        <v>15059</v>
      </c>
      <c r="E700">
        <v>8.6999999999999993</v>
      </c>
      <c r="F700">
        <v>0.46700000000000003</v>
      </c>
    </row>
    <row r="701" spans="1:6" x14ac:dyDescent="0.25">
      <c r="A701" s="4">
        <v>42998</v>
      </c>
      <c r="B701">
        <v>0.69800925925925927</v>
      </c>
      <c r="C701">
        <v>30.35</v>
      </c>
      <c r="D701">
        <v>14513</v>
      </c>
      <c r="E701">
        <v>8.36</v>
      </c>
      <c r="F701">
        <v>0.46</v>
      </c>
    </row>
    <row r="702" spans="1:6" x14ac:dyDescent="0.25">
      <c r="A702" s="4">
        <v>42998</v>
      </c>
      <c r="B702">
        <v>0.7084259259259259</v>
      </c>
      <c r="C702">
        <v>30.35</v>
      </c>
      <c r="D702">
        <v>13193</v>
      </c>
      <c r="E702">
        <v>7.54</v>
      </c>
      <c r="F702">
        <v>0.47299999999999998</v>
      </c>
    </row>
    <row r="703" spans="1:6" x14ac:dyDescent="0.25">
      <c r="A703" s="4">
        <v>42998</v>
      </c>
      <c r="B703">
        <v>0.71884259259259264</v>
      </c>
      <c r="C703">
        <v>30.41</v>
      </c>
      <c r="D703">
        <v>12292</v>
      </c>
      <c r="E703">
        <v>6.98</v>
      </c>
      <c r="F703">
        <v>0.50800000000000001</v>
      </c>
    </row>
    <row r="704" spans="1:6" x14ac:dyDescent="0.25">
      <c r="A704" s="4">
        <v>42998</v>
      </c>
      <c r="B704">
        <v>0.72925925925925927</v>
      </c>
      <c r="C704">
        <v>30.41</v>
      </c>
      <c r="D704">
        <v>12622</v>
      </c>
      <c r="E704">
        <v>7.18</v>
      </c>
      <c r="F704">
        <v>0.53800000000000003</v>
      </c>
    </row>
    <row r="705" spans="1:6" x14ac:dyDescent="0.25">
      <c r="A705" s="4">
        <v>42998</v>
      </c>
      <c r="B705">
        <v>0.7396759259259259</v>
      </c>
      <c r="C705">
        <v>30.39</v>
      </c>
      <c r="D705">
        <v>12846</v>
      </c>
      <c r="E705">
        <v>7.32</v>
      </c>
      <c r="F705">
        <v>0.55900000000000005</v>
      </c>
    </row>
    <row r="706" spans="1:6" x14ac:dyDescent="0.25">
      <c r="A706" s="4">
        <v>42998</v>
      </c>
      <c r="B706">
        <v>0.75009259259259264</v>
      </c>
      <c r="C706">
        <v>30.28</v>
      </c>
      <c r="D706">
        <v>11240</v>
      </c>
      <c r="E706">
        <v>6.34</v>
      </c>
      <c r="F706">
        <v>0.59799999999999998</v>
      </c>
    </row>
    <row r="707" spans="1:6" x14ac:dyDescent="0.25">
      <c r="A707" s="4">
        <v>42998</v>
      </c>
      <c r="B707">
        <v>0.76050925925925927</v>
      </c>
      <c r="C707">
        <v>30.08</v>
      </c>
      <c r="D707">
        <v>10293</v>
      </c>
      <c r="E707">
        <v>5.77</v>
      </c>
      <c r="F707">
        <v>0.64400000000000002</v>
      </c>
    </row>
    <row r="708" spans="1:6" x14ac:dyDescent="0.25">
      <c r="A708" s="4">
        <v>42998</v>
      </c>
      <c r="B708">
        <v>0.7709259259259259</v>
      </c>
      <c r="C708">
        <v>29.88</v>
      </c>
      <c r="D708">
        <v>9726</v>
      </c>
      <c r="E708">
        <v>5.43</v>
      </c>
      <c r="F708">
        <v>0.67900000000000005</v>
      </c>
    </row>
    <row r="709" spans="1:6" x14ac:dyDescent="0.25">
      <c r="A709" s="4">
        <v>42998</v>
      </c>
      <c r="B709">
        <v>0.78134259259259264</v>
      </c>
      <c r="C709">
        <v>29.9</v>
      </c>
      <c r="D709">
        <v>10479</v>
      </c>
      <c r="E709">
        <v>5.88</v>
      </c>
      <c r="F709">
        <v>0.72599999999999998</v>
      </c>
    </row>
    <row r="710" spans="1:6" x14ac:dyDescent="0.25">
      <c r="A710" s="4">
        <v>42998</v>
      </c>
      <c r="B710">
        <v>0.79175925925925927</v>
      </c>
      <c r="C710">
        <v>29.97</v>
      </c>
      <c r="D710">
        <v>11115</v>
      </c>
      <c r="E710">
        <v>6.27</v>
      </c>
      <c r="F710">
        <v>0.77200000000000002</v>
      </c>
    </row>
    <row r="711" spans="1:6" x14ac:dyDescent="0.25">
      <c r="A711" s="4">
        <v>42998</v>
      </c>
      <c r="B711">
        <v>0.8021759259259259</v>
      </c>
      <c r="C711">
        <v>30.05</v>
      </c>
      <c r="D711">
        <v>12909</v>
      </c>
      <c r="E711">
        <v>7.36</v>
      </c>
      <c r="F711">
        <v>0.82399999999999995</v>
      </c>
    </row>
    <row r="712" spans="1:6" x14ac:dyDescent="0.25">
      <c r="A712" s="4">
        <v>42998</v>
      </c>
      <c r="B712">
        <v>0.81259259259259264</v>
      </c>
      <c r="C712">
        <v>30.05</v>
      </c>
      <c r="D712">
        <v>12587</v>
      </c>
      <c r="E712">
        <v>7.17</v>
      </c>
      <c r="F712">
        <v>0.86899999999999999</v>
      </c>
    </row>
    <row r="713" spans="1:6" x14ac:dyDescent="0.25">
      <c r="A713" s="4">
        <v>42998</v>
      </c>
      <c r="B713">
        <v>0.82300925925925927</v>
      </c>
      <c r="C713">
        <v>30.08</v>
      </c>
      <c r="D713">
        <v>15288</v>
      </c>
      <c r="E713">
        <v>8.84</v>
      </c>
      <c r="F713">
        <v>0.92</v>
      </c>
    </row>
    <row r="714" spans="1:6" x14ac:dyDescent="0.25">
      <c r="A714" s="4">
        <v>42998</v>
      </c>
      <c r="B714">
        <v>0.8334259259259259</v>
      </c>
      <c r="C714">
        <v>30.08</v>
      </c>
      <c r="D714">
        <v>15906</v>
      </c>
      <c r="E714">
        <v>9.23</v>
      </c>
      <c r="F714">
        <v>0.97499999999999998</v>
      </c>
    </row>
    <row r="715" spans="1:6" x14ac:dyDescent="0.25">
      <c r="A715" s="4">
        <v>42998</v>
      </c>
      <c r="B715">
        <v>0.84384259259259264</v>
      </c>
      <c r="C715">
        <v>30.02</v>
      </c>
      <c r="D715">
        <v>16984</v>
      </c>
      <c r="E715">
        <v>9.91</v>
      </c>
      <c r="F715">
        <v>1.0269999999999999</v>
      </c>
    </row>
    <row r="716" spans="1:6" x14ac:dyDescent="0.25">
      <c r="A716" s="4">
        <v>42998</v>
      </c>
      <c r="B716">
        <v>0.85425925925925927</v>
      </c>
      <c r="C716">
        <v>29.9</v>
      </c>
      <c r="D716">
        <v>17854</v>
      </c>
      <c r="E716">
        <v>10.47</v>
      </c>
      <c r="F716">
        <v>1.075</v>
      </c>
    </row>
    <row r="717" spans="1:6" x14ac:dyDescent="0.25">
      <c r="A717" s="4">
        <v>42998</v>
      </c>
      <c r="B717">
        <v>0.8646759259259259</v>
      </c>
      <c r="C717">
        <v>29.93</v>
      </c>
      <c r="D717">
        <v>19564</v>
      </c>
      <c r="E717">
        <v>11.57</v>
      </c>
      <c r="F717">
        <v>1.117</v>
      </c>
    </row>
    <row r="718" spans="1:6" x14ac:dyDescent="0.25">
      <c r="A718" s="4">
        <v>42998</v>
      </c>
      <c r="B718">
        <v>0.87509259259259264</v>
      </c>
      <c r="C718">
        <v>29.93</v>
      </c>
      <c r="D718">
        <v>22222</v>
      </c>
      <c r="E718">
        <v>13.29</v>
      </c>
      <c r="F718">
        <v>1.1599999999999999</v>
      </c>
    </row>
    <row r="719" spans="1:6" x14ac:dyDescent="0.25">
      <c r="A719" s="4">
        <v>42998</v>
      </c>
      <c r="B719">
        <v>0.88550925925925927</v>
      </c>
      <c r="C719">
        <v>29.93</v>
      </c>
      <c r="D719">
        <v>27164</v>
      </c>
      <c r="E719">
        <v>16.559999999999999</v>
      </c>
      <c r="F719">
        <v>1.1879999999999999</v>
      </c>
    </row>
    <row r="720" spans="1:6" x14ac:dyDescent="0.25">
      <c r="A720" s="4">
        <v>42998</v>
      </c>
      <c r="B720">
        <v>0.8959259259259259</v>
      </c>
      <c r="C720">
        <v>29.79</v>
      </c>
      <c r="D720">
        <v>32366</v>
      </c>
      <c r="E720">
        <v>20.09</v>
      </c>
      <c r="F720">
        <v>1.216</v>
      </c>
    </row>
    <row r="721" spans="1:6" x14ac:dyDescent="0.25">
      <c r="A721" s="4">
        <v>42998</v>
      </c>
      <c r="B721">
        <v>0.90634259259259264</v>
      </c>
      <c r="C721">
        <v>29.73</v>
      </c>
      <c r="D721">
        <v>33941</v>
      </c>
      <c r="E721">
        <v>21.18</v>
      </c>
      <c r="F721">
        <v>1.252</v>
      </c>
    </row>
    <row r="722" spans="1:6" x14ac:dyDescent="0.25">
      <c r="A722" s="4">
        <v>42998</v>
      </c>
      <c r="B722">
        <v>0.91675925925925927</v>
      </c>
      <c r="C722">
        <v>29.74</v>
      </c>
      <c r="D722">
        <v>36605</v>
      </c>
      <c r="E722">
        <v>23.02</v>
      </c>
      <c r="F722">
        <v>1.2649999999999999</v>
      </c>
    </row>
    <row r="723" spans="1:6" x14ac:dyDescent="0.25">
      <c r="A723" s="4">
        <v>42998</v>
      </c>
      <c r="B723">
        <v>0.9271759259259259</v>
      </c>
      <c r="C723">
        <v>29.74</v>
      </c>
      <c r="D723">
        <v>36121</v>
      </c>
      <c r="E723">
        <v>22.69</v>
      </c>
      <c r="F723">
        <v>1.2889999999999999</v>
      </c>
    </row>
    <row r="724" spans="1:6" x14ac:dyDescent="0.25">
      <c r="A724" s="4">
        <v>42998</v>
      </c>
      <c r="B724">
        <v>0.93759259259259264</v>
      </c>
      <c r="C724">
        <v>29.77</v>
      </c>
      <c r="D724">
        <v>39392</v>
      </c>
      <c r="E724">
        <v>24.98</v>
      </c>
      <c r="F724">
        <v>1.2889999999999999</v>
      </c>
    </row>
    <row r="725" spans="1:6" x14ac:dyDescent="0.25">
      <c r="A725" s="4">
        <v>42998</v>
      </c>
      <c r="B725">
        <v>0.94800925925925927</v>
      </c>
      <c r="C725">
        <v>29.77</v>
      </c>
      <c r="D725">
        <v>40345</v>
      </c>
      <c r="E725">
        <v>25.65</v>
      </c>
      <c r="F725">
        <v>1.2789999999999999</v>
      </c>
    </row>
    <row r="726" spans="1:6" x14ac:dyDescent="0.25">
      <c r="A726" s="4">
        <v>42998</v>
      </c>
      <c r="B726">
        <v>0.9584259259259259</v>
      </c>
      <c r="C726">
        <v>29.73</v>
      </c>
      <c r="D726">
        <v>41543</v>
      </c>
      <c r="E726">
        <v>26.5</v>
      </c>
      <c r="F726">
        <v>1.25</v>
      </c>
    </row>
    <row r="727" spans="1:6" x14ac:dyDescent="0.25">
      <c r="A727" s="4">
        <v>42998</v>
      </c>
      <c r="B727">
        <v>0.96884259259259264</v>
      </c>
      <c r="C727">
        <v>29.68</v>
      </c>
      <c r="D727">
        <v>42120</v>
      </c>
      <c r="E727">
        <v>26.91</v>
      </c>
      <c r="F727">
        <v>1.222</v>
      </c>
    </row>
    <row r="728" spans="1:6" x14ac:dyDescent="0.25">
      <c r="A728" s="4">
        <v>42998</v>
      </c>
      <c r="B728">
        <v>0.97925925925925927</v>
      </c>
      <c r="C728">
        <v>29.67</v>
      </c>
      <c r="D728">
        <v>42320</v>
      </c>
      <c r="E728">
        <v>27.06</v>
      </c>
      <c r="F728">
        <v>1.19</v>
      </c>
    </row>
    <row r="729" spans="1:6" x14ac:dyDescent="0.25">
      <c r="A729" s="4">
        <v>42998</v>
      </c>
      <c r="B729">
        <v>0.9896759259259259</v>
      </c>
      <c r="C729">
        <v>29.65</v>
      </c>
      <c r="D729">
        <v>42915</v>
      </c>
      <c r="E729">
        <v>27.48</v>
      </c>
      <c r="F729">
        <v>1.157</v>
      </c>
    </row>
    <row r="730" spans="1:6" x14ac:dyDescent="0.25">
      <c r="A730" s="4">
        <v>42999</v>
      </c>
      <c r="B730">
        <v>9.2592592592592588E-5</v>
      </c>
      <c r="C730">
        <v>29.66</v>
      </c>
      <c r="D730">
        <v>42765</v>
      </c>
      <c r="E730">
        <v>27.37</v>
      </c>
      <c r="F730">
        <v>1.125</v>
      </c>
    </row>
    <row r="731" spans="1:6" x14ac:dyDescent="0.25">
      <c r="A731" s="4">
        <v>42999</v>
      </c>
      <c r="B731">
        <v>1.050925925925926E-2</v>
      </c>
      <c r="C731">
        <v>29.66</v>
      </c>
      <c r="D731">
        <v>42994</v>
      </c>
      <c r="E731">
        <v>27.54</v>
      </c>
      <c r="F731">
        <v>1.0880000000000001</v>
      </c>
    </row>
    <row r="732" spans="1:6" x14ac:dyDescent="0.25">
      <c r="A732" s="4">
        <v>42999</v>
      </c>
      <c r="B732">
        <v>2.0925925925925928E-2</v>
      </c>
      <c r="C732">
        <v>29.64</v>
      </c>
      <c r="D732">
        <v>43392</v>
      </c>
      <c r="E732">
        <v>27.82</v>
      </c>
      <c r="F732">
        <v>1.0529999999999999</v>
      </c>
    </row>
    <row r="733" spans="1:6" x14ac:dyDescent="0.25">
      <c r="A733" s="4">
        <v>42999</v>
      </c>
      <c r="B733">
        <v>3.1342592592592596E-2</v>
      </c>
      <c r="C733">
        <v>29.64</v>
      </c>
      <c r="D733">
        <v>43086</v>
      </c>
      <c r="E733">
        <v>27.6</v>
      </c>
      <c r="F733">
        <v>1.0149999999999999</v>
      </c>
    </row>
    <row r="734" spans="1:6" x14ac:dyDescent="0.25">
      <c r="A734" s="4">
        <v>42999</v>
      </c>
      <c r="B734">
        <v>4.1759259259259253E-2</v>
      </c>
      <c r="C734">
        <v>29.64</v>
      </c>
      <c r="D734">
        <v>40876</v>
      </c>
      <c r="E734">
        <v>26.03</v>
      </c>
      <c r="F734">
        <v>0.98</v>
      </c>
    </row>
    <row r="735" spans="1:6" x14ac:dyDescent="0.25">
      <c r="A735" s="4">
        <v>42999</v>
      </c>
      <c r="B735">
        <v>5.2175925925925924E-2</v>
      </c>
      <c r="C735">
        <v>29.63</v>
      </c>
      <c r="D735">
        <v>39725</v>
      </c>
      <c r="E735">
        <v>25.22</v>
      </c>
      <c r="F735">
        <v>0.94</v>
      </c>
    </row>
    <row r="736" spans="1:6" x14ac:dyDescent="0.25">
      <c r="A736" s="4">
        <v>42999</v>
      </c>
      <c r="B736">
        <v>6.2592592592592589E-2</v>
      </c>
      <c r="C736">
        <v>29.6</v>
      </c>
      <c r="D736">
        <v>35071</v>
      </c>
      <c r="E736">
        <v>21.96</v>
      </c>
      <c r="F736">
        <v>0.90400000000000003</v>
      </c>
    </row>
    <row r="737" spans="1:6" x14ac:dyDescent="0.25">
      <c r="A737" s="4">
        <v>42999</v>
      </c>
      <c r="B737">
        <v>7.300925925925926E-2</v>
      </c>
      <c r="C737">
        <v>29.56</v>
      </c>
      <c r="D737">
        <v>31196</v>
      </c>
      <c r="E737">
        <v>19.3</v>
      </c>
      <c r="F737">
        <v>0.86299999999999999</v>
      </c>
    </row>
    <row r="738" spans="1:6" x14ac:dyDescent="0.25">
      <c r="A738" s="4">
        <v>42999</v>
      </c>
      <c r="B738">
        <v>8.3425925925925917E-2</v>
      </c>
      <c r="C738">
        <v>29.53</v>
      </c>
      <c r="D738">
        <v>27092</v>
      </c>
      <c r="E738">
        <v>16.52</v>
      </c>
      <c r="F738">
        <v>0.82399999999999995</v>
      </c>
    </row>
    <row r="739" spans="1:6" x14ac:dyDescent="0.25">
      <c r="A739" s="4">
        <v>42999</v>
      </c>
      <c r="B739">
        <v>9.3842592592592589E-2</v>
      </c>
      <c r="C739">
        <v>29.49</v>
      </c>
      <c r="D739">
        <v>24681</v>
      </c>
      <c r="E739">
        <v>14.92</v>
      </c>
      <c r="F739">
        <v>0.78600000000000003</v>
      </c>
    </row>
    <row r="740" spans="1:6" x14ac:dyDescent="0.25">
      <c r="A740" s="4">
        <v>42999</v>
      </c>
      <c r="B740">
        <v>0.10425925925925926</v>
      </c>
      <c r="C740">
        <v>29.43</v>
      </c>
      <c r="D740">
        <v>20020</v>
      </c>
      <c r="E740">
        <v>11.87</v>
      </c>
      <c r="F740">
        <v>0.749</v>
      </c>
    </row>
    <row r="741" spans="1:6" x14ac:dyDescent="0.25">
      <c r="A741" s="4">
        <v>42999</v>
      </c>
      <c r="B741">
        <v>0.11467592592592592</v>
      </c>
      <c r="C741">
        <v>29.38</v>
      </c>
      <c r="D741">
        <v>17601</v>
      </c>
      <c r="E741">
        <v>10.32</v>
      </c>
      <c r="F741">
        <v>0.70899999999999996</v>
      </c>
    </row>
    <row r="742" spans="1:6" x14ac:dyDescent="0.25">
      <c r="A742" s="4">
        <v>42999</v>
      </c>
      <c r="B742">
        <v>0.12509259259259259</v>
      </c>
      <c r="C742">
        <v>29.31</v>
      </c>
      <c r="D742">
        <v>15471</v>
      </c>
      <c r="E742">
        <v>8.9700000000000006</v>
      </c>
      <c r="F742">
        <v>0.67500000000000004</v>
      </c>
    </row>
    <row r="743" spans="1:6" x14ac:dyDescent="0.25">
      <c r="A743" s="4">
        <v>42999</v>
      </c>
      <c r="B743">
        <v>0.13550925925925925</v>
      </c>
      <c r="C743">
        <v>29.25</v>
      </c>
      <c r="D743">
        <v>14131</v>
      </c>
      <c r="E743">
        <v>8.1300000000000008</v>
      </c>
      <c r="F743">
        <v>0.63200000000000001</v>
      </c>
    </row>
    <row r="744" spans="1:6" x14ac:dyDescent="0.25">
      <c r="A744" s="4">
        <v>42999</v>
      </c>
      <c r="B744">
        <v>0.14592592592592593</v>
      </c>
      <c r="C744">
        <v>29.25</v>
      </c>
      <c r="D744">
        <v>13603</v>
      </c>
      <c r="E744">
        <v>7.8</v>
      </c>
      <c r="F744">
        <v>0.59699999999999998</v>
      </c>
    </row>
    <row r="745" spans="1:6" x14ac:dyDescent="0.25">
      <c r="A745" s="4">
        <v>42999</v>
      </c>
      <c r="B745">
        <v>0.15634259259259259</v>
      </c>
      <c r="C745">
        <v>29.26</v>
      </c>
      <c r="D745">
        <v>13714</v>
      </c>
      <c r="E745">
        <v>7.87</v>
      </c>
      <c r="F745">
        <v>0.56499999999999995</v>
      </c>
    </row>
    <row r="746" spans="1:6" x14ac:dyDescent="0.25">
      <c r="A746" s="4">
        <v>42999</v>
      </c>
      <c r="B746">
        <v>0.16675925925925927</v>
      </c>
      <c r="C746">
        <v>29.2</v>
      </c>
      <c r="D746">
        <v>13000</v>
      </c>
      <c r="E746">
        <v>7.43</v>
      </c>
      <c r="F746">
        <v>0.53400000000000003</v>
      </c>
    </row>
    <row r="747" spans="1:6" x14ac:dyDescent="0.25">
      <c r="A747" s="4">
        <v>42999</v>
      </c>
      <c r="B747">
        <v>0.17717592592592593</v>
      </c>
      <c r="C747">
        <v>29.22</v>
      </c>
      <c r="D747">
        <v>12361</v>
      </c>
      <c r="E747">
        <v>7.03</v>
      </c>
      <c r="F747">
        <v>0.504</v>
      </c>
    </row>
    <row r="748" spans="1:6" x14ac:dyDescent="0.25">
      <c r="A748" s="4">
        <v>42999</v>
      </c>
      <c r="B748">
        <v>0.18759259259259262</v>
      </c>
      <c r="C748">
        <v>29.17</v>
      </c>
      <c r="D748">
        <v>11753</v>
      </c>
      <c r="E748">
        <v>6.66</v>
      </c>
      <c r="F748">
        <v>0.47899999999999998</v>
      </c>
    </row>
    <row r="749" spans="1:6" x14ac:dyDescent="0.25">
      <c r="A749" s="4">
        <v>42999</v>
      </c>
      <c r="B749">
        <v>0.19800925925925927</v>
      </c>
      <c r="C749">
        <v>29.09</v>
      </c>
      <c r="D749">
        <v>10944</v>
      </c>
      <c r="E749">
        <v>6.17</v>
      </c>
      <c r="F749">
        <v>0.45900000000000002</v>
      </c>
    </row>
    <row r="750" spans="1:6" x14ac:dyDescent="0.25">
      <c r="A750" s="4">
        <v>42999</v>
      </c>
      <c r="B750">
        <v>0.20842592592592593</v>
      </c>
      <c r="C750">
        <v>29.06</v>
      </c>
      <c r="D750">
        <v>11041</v>
      </c>
      <c r="E750">
        <v>6.23</v>
      </c>
      <c r="F750">
        <v>0.44600000000000001</v>
      </c>
    </row>
    <row r="751" spans="1:6" x14ac:dyDescent="0.25">
      <c r="A751" s="4">
        <v>42999</v>
      </c>
      <c r="B751">
        <v>0.21884259259259262</v>
      </c>
      <c r="C751">
        <v>28.93</v>
      </c>
      <c r="D751">
        <v>10815</v>
      </c>
      <c r="E751">
        <v>6.09</v>
      </c>
      <c r="F751">
        <v>0.442</v>
      </c>
    </row>
    <row r="752" spans="1:6" x14ac:dyDescent="0.25">
      <c r="A752" s="4">
        <v>42999</v>
      </c>
      <c r="B752">
        <v>0.22925925925925927</v>
      </c>
      <c r="C752">
        <v>29.01</v>
      </c>
      <c r="D752">
        <v>11047</v>
      </c>
      <c r="E752">
        <v>6.23</v>
      </c>
      <c r="F752">
        <v>0.45200000000000001</v>
      </c>
    </row>
    <row r="753" spans="1:6" x14ac:dyDescent="0.25">
      <c r="A753" s="4">
        <v>42999</v>
      </c>
      <c r="B753">
        <v>0.23967592592592593</v>
      </c>
      <c r="C753">
        <v>29.14</v>
      </c>
      <c r="D753">
        <v>11526</v>
      </c>
      <c r="E753">
        <v>6.52</v>
      </c>
      <c r="F753">
        <v>0.47599999999999998</v>
      </c>
    </row>
    <row r="754" spans="1:6" x14ac:dyDescent="0.25">
      <c r="A754" s="4">
        <v>42999</v>
      </c>
      <c r="B754">
        <v>0.25009259259259259</v>
      </c>
      <c r="C754">
        <v>29.18</v>
      </c>
      <c r="D754">
        <v>12418</v>
      </c>
      <c r="E754">
        <v>7.07</v>
      </c>
      <c r="F754">
        <v>0.50900000000000001</v>
      </c>
    </row>
    <row r="755" spans="1:6" x14ac:dyDescent="0.25">
      <c r="A755" s="4">
        <v>42999</v>
      </c>
      <c r="B755">
        <v>0.26050925925925927</v>
      </c>
      <c r="C755">
        <v>29.19</v>
      </c>
      <c r="D755">
        <v>12412</v>
      </c>
      <c r="E755">
        <v>7.07</v>
      </c>
      <c r="F755">
        <v>0.54200000000000004</v>
      </c>
    </row>
    <row r="756" spans="1:6" x14ac:dyDescent="0.25">
      <c r="A756" s="4">
        <v>42999</v>
      </c>
      <c r="B756">
        <v>0.27092592592592596</v>
      </c>
      <c r="C756">
        <v>29.17</v>
      </c>
      <c r="D756">
        <v>12712</v>
      </c>
      <c r="E756">
        <v>7.25</v>
      </c>
      <c r="F756">
        <v>0.57299999999999995</v>
      </c>
    </row>
    <row r="757" spans="1:6" x14ac:dyDescent="0.25">
      <c r="A757" s="4">
        <v>42999</v>
      </c>
      <c r="B757">
        <v>0.28134259259259259</v>
      </c>
      <c r="C757">
        <v>29.26</v>
      </c>
      <c r="D757">
        <v>15040</v>
      </c>
      <c r="E757">
        <v>8.6999999999999993</v>
      </c>
      <c r="F757">
        <v>0.61</v>
      </c>
    </row>
    <row r="758" spans="1:6" x14ac:dyDescent="0.25">
      <c r="A758" s="4">
        <v>42999</v>
      </c>
      <c r="B758">
        <v>0.29175925925925927</v>
      </c>
      <c r="C758">
        <v>29.26</v>
      </c>
      <c r="D758">
        <v>15010</v>
      </c>
      <c r="E758">
        <v>8.68</v>
      </c>
      <c r="F758">
        <v>0.64900000000000002</v>
      </c>
    </row>
    <row r="759" spans="1:6" x14ac:dyDescent="0.25">
      <c r="A759" s="4">
        <v>42999</v>
      </c>
      <c r="B759">
        <v>0.30217592592592596</v>
      </c>
      <c r="C759">
        <v>29.46</v>
      </c>
      <c r="D759">
        <v>26099</v>
      </c>
      <c r="E759">
        <v>15.86</v>
      </c>
      <c r="F759">
        <v>0.69</v>
      </c>
    </row>
    <row r="760" spans="1:6" x14ac:dyDescent="0.25">
      <c r="A760" s="4">
        <v>42999</v>
      </c>
      <c r="B760">
        <v>0.31259259259259259</v>
      </c>
      <c r="C760">
        <v>29.47</v>
      </c>
      <c r="D760">
        <v>34976</v>
      </c>
      <c r="E760">
        <v>21.9</v>
      </c>
      <c r="F760">
        <v>0.73399999999999999</v>
      </c>
    </row>
    <row r="761" spans="1:6" x14ac:dyDescent="0.25">
      <c r="A761" s="4">
        <v>42999</v>
      </c>
      <c r="B761">
        <v>0.32300925925925927</v>
      </c>
      <c r="C761">
        <v>29.48</v>
      </c>
      <c r="D761">
        <v>35345</v>
      </c>
      <c r="E761">
        <v>22.15</v>
      </c>
      <c r="F761">
        <v>0.78300000000000003</v>
      </c>
    </row>
    <row r="762" spans="1:6" x14ac:dyDescent="0.25">
      <c r="A762" s="4">
        <v>42999</v>
      </c>
      <c r="B762">
        <v>0.33342592592592596</v>
      </c>
      <c r="C762">
        <v>29.48</v>
      </c>
      <c r="D762">
        <v>34898</v>
      </c>
      <c r="E762">
        <v>21.84</v>
      </c>
      <c r="F762">
        <v>0.83299999999999996</v>
      </c>
    </row>
    <row r="763" spans="1:6" x14ac:dyDescent="0.25">
      <c r="A763" s="4">
        <v>42999</v>
      </c>
      <c r="B763">
        <v>0.34384259259259259</v>
      </c>
      <c r="C763">
        <v>29.45</v>
      </c>
      <c r="D763">
        <v>33433</v>
      </c>
      <c r="E763">
        <v>20.83</v>
      </c>
      <c r="F763">
        <v>0.88600000000000001</v>
      </c>
    </row>
    <row r="764" spans="1:6" x14ac:dyDescent="0.25">
      <c r="A764" s="4">
        <v>42999</v>
      </c>
      <c r="B764">
        <v>0.35425925925925927</v>
      </c>
      <c r="C764">
        <v>29.43</v>
      </c>
      <c r="D764">
        <v>30839</v>
      </c>
      <c r="E764">
        <v>19.059999999999999</v>
      </c>
      <c r="F764">
        <v>0.93700000000000006</v>
      </c>
    </row>
    <row r="765" spans="1:6" x14ac:dyDescent="0.25">
      <c r="A765" s="4">
        <v>42999</v>
      </c>
      <c r="B765">
        <v>0.36467592592592596</v>
      </c>
      <c r="C765">
        <v>29.36</v>
      </c>
      <c r="D765">
        <v>32853</v>
      </c>
      <c r="E765">
        <v>20.440000000000001</v>
      </c>
      <c r="F765">
        <v>0.98099999999999998</v>
      </c>
    </row>
    <row r="766" spans="1:6" x14ac:dyDescent="0.25">
      <c r="A766" s="4">
        <v>42999</v>
      </c>
      <c r="B766">
        <v>0.37509259259259259</v>
      </c>
      <c r="C766">
        <v>29.29</v>
      </c>
      <c r="D766">
        <v>32830</v>
      </c>
      <c r="E766">
        <v>20.420000000000002</v>
      </c>
      <c r="F766">
        <v>1.028</v>
      </c>
    </row>
    <row r="767" spans="1:6" x14ac:dyDescent="0.25">
      <c r="A767" s="4">
        <v>42999</v>
      </c>
      <c r="B767">
        <v>0.38550925925925927</v>
      </c>
      <c r="C767">
        <v>29.09</v>
      </c>
      <c r="D767">
        <v>34788</v>
      </c>
      <c r="E767">
        <v>21.78</v>
      </c>
      <c r="F767">
        <v>1.0649999999999999</v>
      </c>
    </row>
    <row r="768" spans="1:6" x14ac:dyDescent="0.25">
      <c r="A768" s="4">
        <v>42999</v>
      </c>
      <c r="B768">
        <v>0.39592592592592596</v>
      </c>
      <c r="C768">
        <v>29.1</v>
      </c>
      <c r="D768">
        <v>36219</v>
      </c>
      <c r="E768">
        <v>22.77</v>
      </c>
      <c r="F768">
        <v>1.105</v>
      </c>
    </row>
    <row r="769" spans="1:6" x14ac:dyDescent="0.25">
      <c r="A769" s="4">
        <v>42999</v>
      </c>
      <c r="B769">
        <v>0.40634259259259259</v>
      </c>
      <c r="C769">
        <v>29.18</v>
      </c>
      <c r="D769">
        <v>38300</v>
      </c>
      <c r="E769">
        <v>24.23</v>
      </c>
      <c r="F769">
        <v>1.1399999999999999</v>
      </c>
    </row>
    <row r="770" spans="1:6" x14ac:dyDescent="0.25">
      <c r="A770" s="4">
        <v>42999</v>
      </c>
      <c r="B770">
        <v>0.41675925925925927</v>
      </c>
      <c r="C770">
        <v>29.21</v>
      </c>
      <c r="D770">
        <v>39344</v>
      </c>
      <c r="E770">
        <v>24.96</v>
      </c>
      <c r="F770">
        <v>1.1659999999999999</v>
      </c>
    </row>
    <row r="771" spans="1:6" x14ac:dyDescent="0.25">
      <c r="A771" s="4">
        <v>42999</v>
      </c>
      <c r="B771">
        <v>0.42717592592592596</v>
      </c>
      <c r="C771">
        <v>29.22</v>
      </c>
      <c r="D771">
        <v>40087</v>
      </c>
      <c r="E771">
        <v>25.48</v>
      </c>
      <c r="F771">
        <v>1.1879999999999999</v>
      </c>
    </row>
    <row r="772" spans="1:6" x14ac:dyDescent="0.25">
      <c r="A772" s="4">
        <v>42999</v>
      </c>
      <c r="B772">
        <v>0.43759259259259259</v>
      </c>
      <c r="C772">
        <v>29.25</v>
      </c>
      <c r="D772">
        <v>41318</v>
      </c>
      <c r="E772">
        <v>26.35</v>
      </c>
      <c r="F772">
        <v>1.206</v>
      </c>
    </row>
    <row r="773" spans="1:6" x14ac:dyDescent="0.25">
      <c r="A773" s="4">
        <v>42999</v>
      </c>
      <c r="B773">
        <v>0.44800925925925927</v>
      </c>
      <c r="C773">
        <v>29.23</v>
      </c>
      <c r="D773">
        <v>41453</v>
      </c>
      <c r="E773">
        <v>26.45</v>
      </c>
      <c r="F773">
        <v>1.222</v>
      </c>
    </row>
    <row r="774" spans="1:6" x14ac:dyDescent="0.25">
      <c r="A774" s="4">
        <v>42999</v>
      </c>
      <c r="B774">
        <v>0.45842592592592596</v>
      </c>
      <c r="C774">
        <v>29.25</v>
      </c>
      <c r="D774">
        <v>41977</v>
      </c>
      <c r="E774">
        <v>26.82</v>
      </c>
      <c r="F774">
        <v>1.2170000000000001</v>
      </c>
    </row>
    <row r="775" spans="1:6" x14ac:dyDescent="0.25">
      <c r="A775" s="4">
        <v>42999</v>
      </c>
      <c r="B775">
        <v>0.46884259259259259</v>
      </c>
      <c r="C775">
        <v>29.25</v>
      </c>
      <c r="D775">
        <v>42773</v>
      </c>
      <c r="E775">
        <v>27.39</v>
      </c>
      <c r="F775">
        <v>1.2</v>
      </c>
    </row>
    <row r="776" spans="1:6" x14ac:dyDescent="0.25">
      <c r="A776" s="4">
        <v>42999</v>
      </c>
      <c r="B776">
        <v>0.47925925925925927</v>
      </c>
      <c r="C776">
        <v>29.26</v>
      </c>
      <c r="D776">
        <v>43145</v>
      </c>
      <c r="E776">
        <v>27.66</v>
      </c>
      <c r="F776">
        <v>1.167</v>
      </c>
    </row>
    <row r="777" spans="1:6" x14ac:dyDescent="0.25">
      <c r="A777" s="4">
        <v>42999</v>
      </c>
      <c r="B777">
        <v>0.48967592592592596</v>
      </c>
      <c r="C777">
        <v>29.29</v>
      </c>
      <c r="D777">
        <v>42627</v>
      </c>
      <c r="E777">
        <v>27.29</v>
      </c>
      <c r="F777">
        <v>1.137</v>
      </c>
    </row>
    <row r="778" spans="1:6" x14ac:dyDescent="0.25">
      <c r="A778" s="4">
        <v>42999</v>
      </c>
      <c r="B778">
        <v>0.50009259259259264</v>
      </c>
      <c r="C778">
        <v>29.35</v>
      </c>
      <c r="D778">
        <v>42774</v>
      </c>
      <c r="E778">
        <v>27.39</v>
      </c>
      <c r="F778">
        <v>1.111</v>
      </c>
    </row>
    <row r="779" spans="1:6" x14ac:dyDescent="0.25">
      <c r="A779" s="4">
        <v>42999</v>
      </c>
      <c r="B779">
        <v>0.51050925925925927</v>
      </c>
      <c r="C779">
        <v>29.37</v>
      </c>
      <c r="D779">
        <v>42721</v>
      </c>
      <c r="E779">
        <v>27.35</v>
      </c>
      <c r="F779">
        <v>1.087</v>
      </c>
    </row>
    <row r="780" spans="1:6" x14ac:dyDescent="0.25">
      <c r="A780" s="4">
        <v>42999</v>
      </c>
      <c r="B780">
        <v>0.5209259259259259</v>
      </c>
      <c r="C780">
        <v>29.4</v>
      </c>
      <c r="D780">
        <v>40228</v>
      </c>
      <c r="E780">
        <v>25.58</v>
      </c>
      <c r="F780">
        <v>1.056</v>
      </c>
    </row>
    <row r="781" spans="1:6" x14ac:dyDescent="0.25">
      <c r="A781" s="4">
        <v>42999</v>
      </c>
      <c r="B781">
        <v>0.53134259259259264</v>
      </c>
      <c r="C781">
        <v>29.4</v>
      </c>
      <c r="D781">
        <v>36415</v>
      </c>
      <c r="E781">
        <v>22.9</v>
      </c>
      <c r="F781">
        <v>1.026</v>
      </c>
    </row>
    <row r="782" spans="1:6" x14ac:dyDescent="0.25">
      <c r="A782" s="4">
        <v>42999</v>
      </c>
      <c r="B782">
        <v>0.54175925925925927</v>
      </c>
      <c r="C782">
        <v>29.39</v>
      </c>
      <c r="D782">
        <v>33031</v>
      </c>
      <c r="E782">
        <v>20.56</v>
      </c>
      <c r="F782">
        <v>0.99299999999999999</v>
      </c>
    </row>
    <row r="783" spans="1:6" x14ac:dyDescent="0.25">
      <c r="A783" s="4">
        <v>42999</v>
      </c>
      <c r="B783">
        <v>0.5521759259259259</v>
      </c>
      <c r="C783">
        <v>29.39</v>
      </c>
      <c r="D783">
        <v>29717</v>
      </c>
      <c r="E783">
        <v>18.3</v>
      </c>
      <c r="F783">
        <v>0.95499999999999996</v>
      </c>
    </row>
    <row r="784" spans="1:6" x14ac:dyDescent="0.25">
      <c r="A784" s="4">
        <v>42999</v>
      </c>
      <c r="B784">
        <v>0.56259259259259264</v>
      </c>
      <c r="C784">
        <v>29.45</v>
      </c>
      <c r="D784">
        <v>25388</v>
      </c>
      <c r="E784">
        <v>15.39</v>
      </c>
      <c r="F784">
        <v>0.91800000000000004</v>
      </c>
    </row>
    <row r="785" spans="1:6" x14ac:dyDescent="0.25">
      <c r="A785" s="4">
        <v>42999</v>
      </c>
      <c r="B785">
        <v>0.57300925925925927</v>
      </c>
      <c r="C785">
        <v>29.47</v>
      </c>
      <c r="D785">
        <v>22869</v>
      </c>
      <c r="E785">
        <v>13.72</v>
      </c>
      <c r="F785">
        <v>0.88</v>
      </c>
    </row>
    <row r="786" spans="1:6" x14ac:dyDescent="0.25">
      <c r="A786" s="4">
        <v>42999</v>
      </c>
      <c r="B786">
        <v>0.5834259259259259</v>
      </c>
      <c r="C786">
        <v>29.49</v>
      </c>
      <c r="D786">
        <v>21690</v>
      </c>
      <c r="E786">
        <v>12.95</v>
      </c>
      <c r="F786">
        <v>0.84499999999999997</v>
      </c>
    </row>
    <row r="787" spans="1:6" x14ac:dyDescent="0.25">
      <c r="A787" s="4">
        <v>42999</v>
      </c>
      <c r="B787">
        <v>0.59384259259259264</v>
      </c>
      <c r="C787">
        <v>29.52</v>
      </c>
      <c r="D787">
        <v>19217</v>
      </c>
      <c r="E787">
        <v>11.35</v>
      </c>
      <c r="F787">
        <v>0.80300000000000005</v>
      </c>
    </row>
    <row r="788" spans="1:6" x14ac:dyDescent="0.25">
      <c r="A788" s="4">
        <v>42999</v>
      </c>
      <c r="B788">
        <v>0.60425925925925927</v>
      </c>
      <c r="C788">
        <v>29.55</v>
      </c>
      <c r="D788">
        <v>18592</v>
      </c>
      <c r="E788">
        <v>10.95</v>
      </c>
      <c r="F788">
        <v>0.75800000000000001</v>
      </c>
    </row>
    <row r="789" spans="1:6" x14ac:dyDescent="0.25">
      <c r="A789" s="4">
        <v>42999</v>
      </c>
      <c r="B789">
        <v>0.6146759259259259</v>
      </c>
      <c r="C789">
        <v>29.59</v>
      </c>
      <c r="D789">
        <v>17484</v>
      </c>
      <c r="E789">
        <v>10.24</v>
      </c>
      <c r="F789">
        <v>0.72399999999999998</v>
      </c>
    </row>
    <row r="790" spans="1:6" x14ac:dyDescent="0.25">
      <c r="A790" s="4">
        <v>42999</v>
      </c>
      <c r="B790">
        <v>0.62509259259259264</v>
      </c>
      <c r="C790">
        <v>29.63</v>
      </c>
      <c r="D790">
        <v>16912</v>
      </c>
      <c r="E790">
        <v>9.8699999999999992</v>
      </c>
      <c r="F790">
        <v>0.68600000000000005</v>
      </c>
    </row>
    <row r="791" spans="1:6" x14ac:dyDescent="0.25">
      <c r="A791" s="4">
        <v>42999</v>
      </c>
      <c r="B791">
        <v>0.63550925925925927</v>
      </c>
      <c r="C791">
        <v>29.69</v>
      </c>
      <c r="D791">
        <v>15847</v>
      </c>
      <c r="E791">
        <v>9.1999999999999993</v>
      </c>
      <c r="F791">
        <v>0.64800000000000002</v>
      </c>
    </row>
    <row r="792" spans="1:6" x14ac:dyDescent="0.25">
      <c r="A792" s="4">
        <v>42999</v>
      </c>
      <c r="B792">
        <v>0.6459259259259259</v>
      </c>
      <c r="C792">
        <v>29.68</v>
      </c>
      <c r="D792">
        <v>15294</v>
      </c>
      <c r="E792">
        <v>8.85</v>
      </c>
      <c r="F792">
        <v>0.61</v>
      </c>
    </row>
    <row r="793" spans="1:6" x14ac:dyDescent="0.25">
      <c r="A793" s="4">
        <v>42999</v>
      </c>
      <c r="B793">
        <v>0.65634259259259264</v>
      </c>
      <c r="C793">
        <v>29.75</v>
      </c>
      <c r="D793">
        <v>14555</v>
      </c>
      <c r="E793">
        <v>8.39</v>
      </c>
      <c r="F793">
        <v>0.57699999999999996</v>
      </c>
    </row>
    <row r="794" spans="1:6" x14ac:dyDescent="0.25">
      <c r="A794" s="4">
        <v>42999</v>
      </c>
      <c r="B794">
        <v>0.66675925925925927</v>
      </c>
      <c r="C794">
        <v>29.84</v>
      </c>
      <c r="D794">
        <v>13927</v>
      </c>
      <c r="E794">
        <v>8</v>
      </c>
      <c r="F794">
        <v>0.54100000000000004</v>
      </c>
    </row>
    <row r="795" spans="1:6" x14ac:dyDescent="0.25">
      <c r="A795" s="4">
        <v>42999</v>
      </c>
      <c r="B795">
        <v>0.6771759259259259</v>
      </c>
      <c r="C795">
        <v>29.84</v>
      </c>
      <c r="D795">
        <v>13654</v>
      </c>
      <c r="E795">
        <v>7.83</v>
      </c>
      <c r="F795">
        <v>0.50900000000000001</v>
      </c>
    </row>
    <row r="796" spans="1:6" x14ac:dyDescent="0.25">
      <c r="A796" s="4">
        <v>42999</v>
      </c>
      <c r="B796">
        <v>0.68759259259259264</v>
      </c>
      <c r="C796">
        <v>29.92</v>
      </c>
      <c r="D796">
        <v>13074</v>
      </c>
      <c r="E796">
        <v>7.47</v>
      </c>
      <c r="F796">
        <v>0.47499999999999998</v>
      </c>
    </row>
    <row r="797" spans="1:6" x14ac:dyDescent="0.25">
      <c r="A797" s="4">
        <v>42999</v>
      </c>
      <c r="B797">
        <v>0.69800925925925927</v>
      </c>
      <c r="C797">
        <v>30.02</v>
      </c>
      <c r="D797">
        <v>12439</v>
      </c>
      <c r="E797">
        <v>7.07</v>
      </c>
      <c r="F797">
        <v>0.44900000000000001</v>
      </c>
    </row>
    <row r="798" spans="1:6" x14ac:dyDescent="0.25">
      <c r="A798" s="4">
        <v>42999</v>
      </c>
      <c r="B798">
        <v>0.7084259259259259</v>
      </c>
      <c r="C798">
        <v>30.06</v>
      </c>
      <c r="D798">
        <v>10967</v>
      </c>
      <c r="E798">
        <v>6.17</v>
      </c>
      <c r="F798">
        <v>0.439</v>
      </c>
    </row>
    <row r="799" spans="1:6" x14ac:dyDescent="0.25">
      <c r="A799" s="4">
        <v>42999</v>
      </c>
      <c r="B799">
        <v>0.71884259259259264</v>
      </c>
      <c r="C799">
        <v>30.02</v>
      </c>
      <c r="D799">
        <v>11145</v>
      </c>
      <c r="E799">
        <v>6.28</v>
      </c>
      <c r="F799">
        <v>0.42299999999999999</v>
      </c>
    </row>
    <row r="800" spans="1:6" x14ac:dyDescent="0.25">
      <c r="A800" s="4">
        <v>42999</v>
      </c>
      <c r="B800">
        <v>0.72925925925925927</v>
      </c>
      <c r="C800">
        <v>29.97</v>
      </c>
      <c r="D800">
        <v>11021</v>
      </c>
      <c r="E800">
        <v>6.21</v>
      </c>
      <c r="F800">
        <v>0.41</v>
      </c>
    </row>
    <row r="801" spans="1:6" x14ac:dyDescent="0.25">
      <c r="A801" s="4">
        <v>42999</v>
      </c>
      <c r="B801">
        <v>0.7396759259259259</v>
      </c>
      <c r="C801">
        <v>29.97</v>
      </c>
      <c r="D801">
        <v>10145</v>
      </c>
      <c r="E801">
        <v>5.68</v>
      </c>
      <c r="F801">
        <v>0.41699999999999998</v>
      </c>
    </row>
    <row r="802" spans="1:6" x14ac:dyDescent="0.25">
      <c r="A802" s="4">
        <v>42999</v>
      </c>
      <c r="B802">
        <v>0.75009259259259264</v>
      </c>
      <c r="C802">
        <v>29.99</v>
      </c>
      <c r="D802">
        <v>8894</v>
      </c>
      <c r="E802">
        <v>4.93</v>
      </c>
      <c r="F802">
        <v>0.45100000000000001</v>
      </c>
    </row>
    <row r="803" spans="1:6" x14ac:dyDescent="0.25">
      <c r="A803" s="4">
        <v>42999</v>
      </c>
      <c r="B803">
        <v>0.76050925925925927</v>
      </c>
      <c r="C803">
        <v>29.94</v>
      </c>
      <c r="D803">
        <v>8887</v>
      </c>
      <c r="E803">
        <v>4.92</v>
      </c>
      <c r="F803">
        <v>0.48799999999999999</v>
      </c>
    </row>
    <row r="804" spans="1:6" x14ac:dyDescent="0.25">
      <c r="A804" s="4">
        <v>42999</v>
      </c>
      <c r="B804">
        <v>0.7709259259259259</v>
      </c>
      <c r="C804">
        <v>29.91</v>
      </c>
      <c r="D804">
        <v>9074</v>
      </c>
      <c r="E804">
        <v>5.04</v>
      </c>
      <c r="F804">
        <v>0.51600000000000001</v>
      </c>
    </row>
    <row r="805" spans="1:6" x14ac:dyDescent="0.25">
      <c r="A805" s="4">
        <v>42999</v>
      </c>
      <c r="B805">
        <v>0.78134259259259264</v>
      </c>
      <c r="C805">
        <v>29.89</v>
      </c>
      <c r="D805">
        <v>8928</v>
      </c>
      <c r="E805">
        <v>4.95</v>
      </c>
      <c r="F805">
        <v>0.54700000000000004</v>
      </c>
    </row>
    <row r="806" spans="1:6" x14ac:dyDescent="0.25">
      <c r="A806" s="4">
        <v>42999</v>
      </c>
      <c r="B806">
        <v>0.79175925925925927</v>
      </c>
      <c r="C806">
        <v>29.85</v>
      </c>
      <c r="D806">
        <v>8755</v>
      </c>
      <c r="E806">
        <v>4.8499999999999996</v>
      </c>
      <c r="F806">
        <v>0.59199999999999997</v>
      </c>
    </row>
    <row r="807" spans="1:6" x14ac:dyDescent="0.25">
      <c r="A807" s="4">
        <v>42999</v>
      </c>
      <c r="B807">
        <v>0.8021759259259259</v>
      </c>
      <c r="C807">
        <v>29.84</v>
      </c>
      <c r="D807">
        <v>9136</v>
      </c>
      <c r="E807">
        <v>5.07</v>
      </c>
      <c r="F807">
        <v>0.627</v>
      </c>
    </row>
    <row r="808" spans="1:6" x14ac:dyDescent="0.25">
      <c r="A808" s="4">
        <v>42999</v>
      </c>
      <c r="B808">
        <v>0.81259259259259264</v>
      </c>
      <c r="C808">
        <v>29.84</v>
      </c>
      <c r="D808">
        <v>9058</v>
      </c>
      <c r="E808">
        <v>5.03</v>
      </c>
      <c r="F808">
        <v>0.66300000000000003</v>
      </c>
    </row>
    <row r="809" spans="1:6" x14ac:dyDescent="0.25">
      <c r="A809" s="4">
        <v>42999</v>
      </c>
      <c r="B809">
        <v>0.82300925925925927</v>
      </c>
      <c r="C809">
        <v>29.99</v>
      </c>
      <c r="D809">
        <v>13844</v>
      </c>
      <c r="E809">
        <v>7.94</v>
      </c>
      <c r="F809">
        <v>0.71599999999999997</v>
      </c>
    </row>
    <row r="810" spans="1:6" x14ac:dyDescent="0.25">
      <c r="A810" s="4">
        <v>42999</v>
      </c>
      <c r="B810">
        <v>0.8334259259259259</v>
      </c>
      <c r="C810">
        <v>30.06</v>
      </c>
      <c r="D810">
        <v>13528</v>
      </c>
      <c r="E810">
        <v>7.75</v>
      </c>
      <c r="F810">
        <v>0.76800000000000002</v>
      </c>
    </row>
    <row r="811" spans="1:6" x14ac:dyDescent="0.25">
      <c r="A811" s="4">
        <v>42999</v>
      </c>
      <c r="B811">
        <v>0.84384259259259264</v>
      </c>
      <c r="C811">
        <v>30.14</v>
      </c>
      <c r="D811">
        <v>13526</v>
      </c>
      <c r="E811">
        <v>7.74</v>
      </c>
      <c r="F811">
        <v>0.81499999999999995</v>
      </c>
    </row>
    <row r="812" spans="1:6" x14ac:dyDescent="0.25">
      <c r="A812" s="4">
        <v>42999</v>
      </c>
      <c r="B812">
        <v>0.85425925925925927</v>
      </c>
      <c r="C812">
        <v>30.14</v>
      </c>
      <c r="D812">
        <v>14311</v>
      </c>
      <c r="E812">
        <v>8.23</v>
      </c>
      <c r="F812">
        <v>0.86499999999999999</v>
      </c>
    </row>
    <row r="813" spans="1:6" x14ac:dyDescent="0.25">
      <c r="A813" s="4">
        <v>42999</v>
      </c>
      <c r="B813">
        <v>0.8646759259259259</v>
      </c>
      <c r="C813">
        <v>29.98</v>
      </c>
      <c r="D813">
        <v>15728</v>
      </c>
      <c r="E813">
        <v>9.1199999999999992</v>
      </c>
      <c r="F813">
        <v>0.91800000000000004</v>
      </c>
    </row>
    <row r="814" spans="1:6" x14ac:dyDescent="0.25">
      <c r="A814" s="4">
        <v>42999</v>
      </c>
      <c r="B814">
        <v>0.87509259259259264</v>
      </c>
      <c r="C814">
        <v>30.01</v>
      </c>
      <c r="D814">
        <v>15930</v>
      </c>
      <c r="E814">
        <v>9.25</v>
      </c>
      <c r="F814">
        <v>0.96399999999999997</v>
      </c>
    </row>
    <row r="815" spans="1:6" x14ac:dyDescent="0.25">
      <c r="A815" s="4">
        <v>42999</v>
      </c>
      <c r="B815">
        <v>0.88550925925925927</v>
      </c>
      <c r="C815">
        <v>30.05</v>
      </c>
      <c r="D815">
        <v>21843</v>
      </c>
      <c r="E815">
        <v>13.04</v>
      </c>
      <c r="F815">
        <v>1.002</v>
      </c>
    </row>
    <row r="816" spans="1:6" x14ac:dyDescent="0.25">
      <c r="A816" s="4">
        <v>42999</v>
      </c>
      <c r="B816">
        <v>0.8959259259259259</v>
      </c>
      <c r="C816">
        <v>30.07</v>
      </c>
      <c r="D816">
        <v>24576</v>
      </c>
      <c r="E816">
        <v>14.84</v>
      </c>
      <c r="F816">
        <v>1.0469999999999999</v>
      </c>
    </row>
    <row r="817" spans="1:6" x14ac:dyDescent="0.25">
      <c r="A817" s="4">
        <v>42999</v>
      </c>
      <c r="B817">
        <v>0.90634259259259264</v>
      </c>
      <c r="C817">
        <v>29.92</v>
      </c>
      <c r="D817">
        <v>26747</v>
      </c>
      <c r="E817">
        <v>16.28</v>
      </c>
      <c r="F817">
        <v>1.087</v>
      </c>
    </row>
    <row r="818" spans="1:6" x14ac:dyDescent="0.25">
      <c r="A818" s="4">
        <v>42999</v>
      </c>
      <c r="B818">
        <v>0.91675925925925927</v>
      </c>
      <c r="C818">
        <v>29.82</v>
      </c>
      <c r="D818">
        <v>31398</v>
      </c>
      <c r="E818">
        <v>19.43</v>
      </c>
      <c r="F818">
        <v>1.119</v>
      </c>
    </row>
    <row r="819" spans="1:6" x14ac:dyDescent="0.25">
      <c r="A819" s="4">
        <v>42999</v>
      </c>
      <c r="B819">
        <v>0.9271759259259259</v>
      </c>
      <c r="C819">
        <v>29.78</v>
      </c>
      <c r="D819">
        <v>33671</v>
      </c>
      <c r="E819">
        <v>20.99</v>
      </c>
      <c r="F819">
        <v>1.1499999999999999</v>
      </c>
    </row>
    <row r="820" spans="1:6" x14ac:dyDescent="0.25">
      <c r="A820" s="4">
        <v>42999</v>
      </c>
      <c r="B820">
        <v>0.93759259259259264</v>
      </c>
      <c r="C820">
        <v>29.77</v>
      </c>
      <c r="D820">
        <v>34791</v>
      </c>
      <c r="E820">
        <v>21.76</v>
      </c>
      <c r="F820">
        <v>1.1759999999999999</v>
      </c>
    </row>
    <row r="821" spans="1:6" x14ac:dyDescent="0.25">
      <c r="A821" s="4">
        <v>42999</v>
      </c>
      <c r="B821">
        <v>0.94800925925925927</v>
      </c>
      <c r="C821">
        <v>29.72</v>
      </c>
      <c r="D821">
        <v>36125</v>
      </c>
      <c r="E821">
        <v>22.69</v>
      </c>
      <c r="F821">
        <v>1.1910000000000001</v>
      </c>
    </row>
    <row r="822" spans="1:6" x14ac:dyDescent="0.25">
      <c r="A822" s="4">
        <v>42999</v>
      </c>
      <c r="B822">
        <v>0.9584259259259259</v>
      </c>
      <c r="C822">
        <v>29.73</v>
      </c>
      <c r="D822">
        <v>37035</v>
      </c>
      <c r="E822">
        <v>23.32</v>
      </c>
      <c r="F822">
        <v>1.202</v>
      </c>
    </row>
    <row r="823" spans="1:6" x14ac:dyDescent="0.25">
      <c r="A823" s="4">
        <v>42999</v>
      </c>
      <c r="B823">
        <v>0.96884259259259264</v>
      </c>
      <c r="C823">
        <v>29.63</v>
      </c>
      <c r="D823">
        <v>39610</v>
      </c>
      <c r="E823">
        <v>25.13</v>
      </c>
      <c r="F823">
        <v>1.2010000000000001</v>
      </c>
    </row>
    <row r="824" spans="1:6" x14ac:dyDescent="0.25">
      <c r="A824" s="4">
        <v>42999</v>
      </c>
      <c r="B824">
        <v>0.97925925925925927</v>
      </c>
      <c r="C824">
        <v>29.52</v>
      </c>
      <c r="D824">
        <v>40664</v>
      </c>
      <c r="E824">
        <v>25.88</v>
      </c>
      <c r="F824">
        <v>1.181</v>
      </c>
    </row>
    <row r="825" spans="1:6" x14ac:dyDescent="0.25">
      <c r="A825" s="4">
        <v>42999</v>
      </c>
      <c r="B825">
        <v>0.9896759259259259</v>
      </c>
      <c r="C825">
        <v>29.47</v>
      </c>
      <c r="D825">
        <v>40980</v>
      </c>
      <c r="E825">
        <v>26.11</v>
      </c>
      <c r="F825">
        <v>1.1539999999999999</v>
      </c>
    </row>
    <row r="826" spans="1:6" x14ac:dyDescent="0.25">
      <c r="A826" s="4">
        <v>43000</v>
      </c>
      <c r="B826">
        <v>9.2592592592592588E-5</v>
      </c>
      <c r="C826">
        <v>29.47</v>
      </c>
      <c r="D826">
        <v>41088</v>
      </c>
      <c r="E826">
        <v>26.19</v>
      </c>
      <c r="F826">
        <v>1.1259999999999999</v>
      </c>
    </row>
    <row r="827" spans="1:6" x14ac:dyDescent="0.25">
      <c r="A827" s="4">
        <v>43000</v>
      </c>
      <c r="B827">
        <v>1.050925925925926E-2</v>
      </c>
      <c r="C827">
        <v>29.47</v>
      </c>
      <c r="D827">
        <v>41157</v>
      </c>
      <c r="E827">
        <v>26.23</v>
      </c>
      <c r="F827">
        <v>1.099</v>
      </c>
    </row>
    <row r="828" spans="1:6" x14ac:dyDescent="0.25">
      <c r="A828" s="4">
        <v>43000</v>
      </c>
      <c r="B828">
        <v>2.0925925925925928E-2</v>
      </c>
      <c r="C828">
        <v>29.46</v>
      </c>
      <c r="D828">
        <v>40393</v>
      </c>
      <c r="E828">
        <v>25.69</v>
      </c>
      <c r="F828">
        <v>1.073</v>
      </c>
    </row>
    <row r="829" spans="1:6" x14ac:dyDescent="0.25">
      <c r="A829" s="4">
        <v>43000</v>
      </c>
      <c r="B829">
        <v>3.1342592592592596E-2</v>
      </c>
      <c r="C829">
        <v>29.45</v>
      </c>
      <c r="D829">
        <v>38102</v>
      </c>
      <c r="E829">
        <v>24.08</v>
      </c>
      <c r="F829">
        <v>1.0409999999999999</v>
      </c>
    </row>
    <row r="830" spans="1:6" x14ac:dyDescent="0.25">
      <c r="A830" s="4">
        <v>43000</v>
      </c>
      <c r="B830">
        <v>4.1759259259259253E-2</v>
      </c>
      <c r="C830">
        <v>29.45</v>
      </c>
      <c r="D830">
        <v>34325</v>
      </c>
      <c r="E830">
        <v>21.45</v>
      </c>
      <c r="F830">
        <v>1.01</v>
      </c>
    </row>
    <row r="831" spans="1:6" x14ac:dyDescent="0.25">
      <c r="A831" s="4">
        <v>43000</v>
      </c>
      <c r="B831">
        <v>5.2175925925925924E-2</v>
      </c>
      <c r="C831">
        <v>29.43</v>
      </c>
      <c r="D831">
        <v>34743</v>
      </c>
      <c r="E831">
        <v>21.74</v>
      </c>
      <c r="F831">
        <v>0.97499999999999998</v>
      </c>
    </row>
    <row r="832" spans="1:6" x14ac:dyDescent="0.25">
      <c r="A832" s="4">
        <v>43000</v>
      </c>
      <c r="B832">
        <v>6.2592592592592589E-2</v>
      </c>
      <c r="C832">
        <v>29.38</v>
      </c>
      <c r="D832">
        <v>25211</v>
      </c>
      <c r="E832">
        <v>15.27</v>
      </c>
      <c r="F832">
        <v>0.94299999999999995</v>
      </c>
    </row>
    <row r="833" spans="1:6" x14ac:dyDescent="0.25">
      <c r="A833" s="4">
        <v>43000</v>
      </c>
      <c r="B833">
        <v>7.300925925925926E-2</v>
      </c>
      <c r="C833">
        <v>29.36</v>
      </c>
      <c r="D833">
        <v>22767</v>
      </c>
      <c r="E833">
        <v>13.66</v>
      </c>
      <c r="F833">
        <v>0.90400000000000003</v>
      </c>
    </row>
    <row r="834" spans="1:6" x14ac:dyDescent="0.25">
      <c r="A834" s="4">
        <v>43000</v>
      </c>
      <c r="B834">
        <v>8.3425925925925917E-2</v>
      </c>
      <c r="C834">
        <v>29.34</v>
      </c>
      <c r="D834">
        <v>21313</v>
      </c>
      <c r="E834">
        <v>12.71</v>
      </c>
      <c r="F834">
        <v>0.86699999999999999</v>
      </c>
    </row>
    <row r="835" spans="1:6" x14ac:dyDescent="0.25">
      <c r="A835" s="4">
        <v>43000</v>
      </c>
      <c r="B835">
        <v>9.3842592592592589E-2</v>
      </c>
      <c r="C835">
        <v>29.29</v>
      </c>
      <c r="D835">
        <v>17623</v>
      </c>
      <c r="E835">
        <v>10.33</v>
      </c>
      <c r="F835">
        <v>0.82899999999999996</v>
      </c>
    </row>
    <row r="836" spans="1:6" x14ac:dyDescent="0.25">
      <c r="A836" s="4">
        <v>43000</v>
      </c>
      <c r="B836">
        <v>0.10425925925925926</v>
      </c>
      <c r="C836">
        <v>29.29</v>
      </c>
      <c r="D836">
        <v>16360</v>
      </c>
      <c r="E836">
        <v>9.5299999999999994</v>
      </c>
      <c r="F836">
        <v>0.78800000000000003</v>
      </c>
    </row>
    <row r="837" spans="1:6" x14ac:dyDescent="0.25">
      <c r="A837" s="4">
        <v>43000</v>
      </c>
      <c r="B837">
        <v>0.11467592592592592</v>
      </c>
      <c r="C837">
        <v>29.28</v>
      </c>
      <c r="D837">
        <v>15752</v>
      </c>
      <c r="E837">
        <v>9.14</v>
      </c>
      <c r="F837">
        <v>0.748</v>
      </c>
    </row>
    <row r="838" spans="1:6" x14ac:dyDescent="0.25">
      <c r="A838" s="4">
        <v>43000</v>
      </c>
      <c r="B838">
        <v>0.12509259259259259</v>
      </c>
      <c r="C838">
        <v>29.25</v>
      </c>
      <c r="D838">
        <v>14387</v>
      </c>
      <c r="E838">
        <v>8.2899999999999991</v>
      </c>
      <c r="F838">
        <v>0.71</v>
      </c>
    </row>
    <row r="839" spans="1:6" x14ac:dyDescent="0.25">
      <c r="A839" s="4">
        <v>43000</v>
      </c>
      <c r="B839">
        <v>0.13550925925925925</v>
      </c>
      <c r="C839">
        <v>29.27</v>
      </c>
      <c r="D839">
        <v>13995</v>
      </c>
      <c r="E839">
        <v>8.0399999999999991</v>
      </c>
      <c r="F839">
        <v>0.67300000000000004</v>
      </c>
    </row>
    <row r="840" spans="1:6" x14ac:dyDescent="0.25">
      <c r="A840" s="4">
        <v>43000</v>
      </c>
      <c r="B840">
        <v>0.14592592592592593</v>
      </c>
      <c r="C840">
        <v>29.25</v>
      </c>
      <c r="D840">
        <v>13104</v>
      </c>
      <c r="E840">
        <v>7.49</v>
      </c>
      <c r="F840">
        <v>0.63600000000000001</v>
      </c>
    </row>
    <row r="841" spans="1:6" x14ac:dyDescent="0.25">
      <c r="A841" s="4">
        <v>43000</v>
      </c>
      <c r="B841">
        <v>0.15634259259259259</v>
      </c>
      <c r="C841">
        <v>29.24</v>
      </c>
      <c r="D841">
        <v>12316</v>
      </c>
      <c r="E841">
        <v>7.01</v>
      </c>
      <c r="F841">
        <v>0.59699999999999998</v>
      </c>
    </row>
    <row r="842" spans="1:6" x14ac:dyDescent="0.25">
      <c r="A842" s="4">
        <v>43000</v>
      </c>
      <c r="B842">
        <v>0.16675925925925927</v>
      </c>
      <c r="C842">
        <v>29.25</v>
      </c>
      <c r="D842">
        <v>11953</v>
      </c>
      <c r="E842">
        <v>6.78</v>
      </c>
      <c r="F842">
        <v>0.56399999999999995</v>
      </c>
    </row>
    <row r="843" spans="1:6" x14ac:dyDescent="0.25">
      <c r="A843" s="4">
        <v>43000</v>
      </c>
      <c r="B843">
        <v>0.17717592592592593</v>
      </c>
      <c r="C843">
        <v>29.25</v>
      </c>
      <c r="D843">
        <v>11602</v>
      </c>
      <c r="E843">
        <v>6.57</v>
      </c>
      <c r="F843">
        <v>0.53</v>
      </c>
    </row>
    <row r="844" spans="1:6" x14ac:dyDescent="0.25">
      <c r="A844" s="4">
        <v>43000</v>
      </c>
      <c r="B844">
        <v>0.18759259259259262</v>
      </c>
      <c r="C844">
        <v>29.23</v>
      </c>
      <c r="D844">
        <v>11265</v>
      </c>
      <c r="E844">
        <v>6.36</v>
      </c>
      <c r="F844">
        <v>0.498</v>
      </c>
    </row>
    <row r="845" spans="1:6" x14ac:dyDescent="0.25">
      <c r="A845" s="4">
        <v>43000</v>
      </c>
      <c r="B845">
        <v>0.19800925925925927</v>
      </c>
      <c r="C845">
        <v>29.23</v>
      </c>
      <c r="D845">
        <v>11093</v>
      </c>
      <c r="E845">
        <v>6.26</v>
      </c>
      <c r="F845">
        <v>0.47</v>
      </c>
    </row>
    <row r="846" spans="1:6" x14ac:dyDescent="0.25">
      <c r="A846" s="4">
        <v>43000</v>
      </c>
      <c r="B846">
        <v>0.20842592592592593</v>
      </c>
      <c r="C846">
        <v>29.23</v>
      </c>
      <c r="D846">
        <v>10733</v>
      </c>
      <c r="E846">
        <v>6.04</v>
      </c>
      <c r="F846">
        <v>0.44500000000000001</v>
      </c>
    </row>
    <row r="847" spans="1:6" x14ac:dyDescent="0.25">
      <c r="A847" s="4">
        <v>43000</v>
      </c>
      <c r="B847">
        <v>0.21884259259259262</v>
      </c>
      <c r="C847">
        <v>29.22</v>
      </c>
      <c r="D847">
        <v>10393</v>
      </c>
      <c r="E847">
        <v>5.83</v>
      </c>
      <c r="F847">
        <v>0.41899999999999998</v>
      </c>
    </row>
    <row r="848" spans="1:6" x14ac:dyDescent="0.25">
      <c r="A848" s="4">
        <v>43000</v>
      </c>
      <c r="B848">
        <v>0.22925925925925927</v>
      </c>
      <c r="C848">
        <v>29.23</v>
      </c>
      <c r="D848">
        <v>10153</v>
      </c>
      <c r="E848">
        <v>5.69</v>
      </c>
      <c r="F848">
        <v>0.40500000000000003</v>
      </c>
    </row>
    <row r="849" spans="1:6" x14ac:dyDescent="0.25">
      <c r="A849" s="4">
        <v>43000</v>
      </c>
      <c r="B849">
        <v>0.23967592592592593</v>
      </c>
      <c r="C849">
        <v>29.23</v>
      </c>
      <c r="D849">
        <v>9915</v>
      </c>
      <c r="E849">
        <v>5.55</v>
      </c>
      <c r="F849">
        <v>0.39700000000000002</v>
      </c>
    </row>
    <row r="850" spans="1:6" x14ac:dyDescent="0.25">
      <c r="A850" s="4">
        <v>43000</v>
      </c>
      <c r="B850">
        <v>0.25009259259259259</v>
      </c>
      <c r="C850">
        <v>29.22</v>
      </c>
      <c r="D850">
        <v>9736</v>
      </c>
      <c r="E850">
        <v>5.44</v>
      </c>
      <c r="F850">
        <v>0.41</v>
      </c>
    </row>
    <row r="851" spans="1:6" x14ac:dyDescent="0.25">
      <c r="A851" s="4">
        <v>43000</v>
      </c>
      <c r="B851">
        <v>0.26050925925925927</v>
      </c>
      <c r="C851">
        <v>29.2</v>
      </c>
      <c r="D851">
        <v>9704</v>
      </c>
      <c r="E851">
        <v>5.42</v>
      </c>
      <c r="F851">
        <v>0.43099999999999999</v>
      </c>
    </row>
    <row r="852" spans="1:6" x14ac:dyDescent="0.25">
      <c r="A852" s="4">
        <v>43000</v>
      </c>
      <c r="B852">
        <v>0.27092592592592596</v>
      </c>
      <c r="C852">
        <v>29.18</v>
      </c>
      <c r="D852">
        <v>9689</v>
      </c>
      <c r="E852">
        <v>5.41</v>
      </c>
      <c r="F852">
        <v>0.46500000000000002</v>
      </c>
    </row>
    <row r="853" spans="1:6" x14ac:dyDescent="0.25">
      <c r="A853" s="4">
        <v>43000</v>
      </c>
      <c r="B853">
        <v>0.28134259259259259</v>
      </c>
      <c r="C853">
        <v>29.2</v>
      </c>
      <c r="D853">
        <v>9803</v>
      </c>
      <c r="E853">
        <v>5.48</v>
      </c>
      <c r="F853">
        <v>0.499</v>
      </c>
    </row>
    <row r="854" spans="1:6" x14ac:dyDescent="0.25">
      <c r="A854" s="4">
        <v>43000</v>
      </c>
      <c r="B854">
        <v>0.29175925925925927</v>
      </c>
      <c r="C854">
        <v>29.22</v>
      </c>
      <c r="D854">
        <v>10244</v>
      </c>
      <c r="E854">
        <v>5.74</v>
      </c>
      <c r="F854">
        <v>0.53300000000000003</v>
      </c>
    </row>
    <row r="855" spans="1:6" x14ac:dyDescent="0.25">
      <c r="A855" s="4">
        <v>43000</v>
      </c>
      <c r="B855">
        <v>0.30217592592592596</v>
      </c>
      <c r="C855">
        <v>29.22</v>
      </c>
      <c r="D855">
        <v>10847</v>
      </c>
      <c r="E855">
        <v>6.11</v>
      </c>
      <c r="F855">
        <v>0.56999999999999995</v>
      </c>
    </row>
    <row r="856" spans="1:6" x14ac:dyDescent="0.25">
      <c r="A856" s="4">
        <v>43000</v>
      </c>
      <c r="B856">
        <v>0.31259259259259259</v>
      </c>
      <c r="C856">
        <v>29.24</v>
      </c>
      <c r="D856">
        <v>12282</v>
      </c>
      <c r="E856">
        <v>6.99</v>
      </c>
      <c r="F856">
        <v>0.60699999999999998</v>
      </c>
    </row>
    <row r="857" spans="1:6" x14ac:dyDescent="0.25">
      <c r="A857" s="4">
        <v>43000</v>
      </c>
      <c r="B857">
        <v>0.32300925925925927</v>
      </c>
      <c r="C857">
        <v>29.3</v>
      </c>
      <c r="D857">
        <v>16704</v>
      </c>
      <c r="E857">
        <v>9.75</v>
      </c>
      <c r="F857">
        <v>0.65</v>
      </c>
    </row>
    <row r="858" spans="1:6" x14ac:dyDescent="0.25">
      <c r="A858" s="4">
        <v>43000</v>
      </c>
      <c r="B858">
        <v>0.33342592592592596</v>
      </c>
      <c r="C858">
        <v>29.33</v>
      </c>
      <c r="D858">
        <v>29769</v>
      </c>
      <c r="E858">
        <v>18.329999999999998</v>
      </c>
      <c r="F858">
        <v>0.69199999999999995</v>
      </c>
    </row>
    <row r="859" spans="1:6" x14ac:dyDescent="0.25">
      <c r="A859" s="4">
        <v>43000</v>
      </c>
      <c r="B859">
        <v>0.34384259259259259</v>
      </c>
      <c r="C859">
        <v>29.31</v>
      </c>
      <c r="D859">
        <v>34027</v>
      </c>
      <c r="E859">
        <v>21.25</v>
      </c>
      <c r="F859">
        <v>0.74</v>
      </c>
    </row>
    <row r="860" spans="1:6" x14ac:dyDescent="0.25">
      <c r="A860" s="4">
        <v>43000</v>
      </c>
      <c r="B860">
        <v>0.35425925925925927</v>
      </c>
      <c r="C860">
        <v>29.32</v>
      </c>
      <c r="D860">
        <v>33026</v>
      </c>
      <c r="E860">
        <v>20.56</v>
      </c>
      <c r="F860">
        <v>0.79100000000000004</v>
      </c>
    </row>
    <row r="861" spans="1:6" x14ac:dyDescent="0.25">
      <c r="A861" s="4">
        <v>43000</v>
      </c>
      <c r="B861">
        <v>0.36467592592592596</v>
      </c>
      <c r="C861">
        <v>29.28</v>
      </c>
      <c r="D861">
        <v>29982</v>
      </c>
      <c r="E861">
        <v>18.48</v>
      </c>
      <c r="F861">
        <v>0.84099999999999997</v>
      </c>
    </row>
    <row r="862" spans="1:6" x14ac:dyDescent="0.25">
      <c r="A862" s="4">
        <v>43000</v>
      </c>
      <c r="B862">
        <v>0.37509259259259259</v>
      </c>
      <c r="C862">
        <v>29.2</v>
      </c>
      <c r="D862">
        <v>30601</v>
      </c>
      <c r="E862">
        <v>18.899999999999999</v>
      </c>
      <c r="F862">
        <v>0.88800000000000001</v>
      </c>
    </row>
    <row r="863" spans="1:6" x14ac:dyDescent="0.25">
      <c r="A863" s="4">
        <v>43000</v>
      </c>
      <c r="B863">
        <v>0.38550925925925927</v>
      </c>
      <c r="C863">
        <v>29.13</v>
      </c>
      <c r="D863">
        <v>34211</v>
      </c>
      <c r="E863">
        <v>21.38</v>
      </c>
      <c r="F863">
        <v>0.93700000000000006</v>
      </c>
    </row>
    <row r="864" spans="1:6" x14ac:dyDescent="0.25">
      <c r="A864" s="4">
        <v>43000</v>
      </c>
      <c r="B864">
        <v>0.39592592592592596</v>
      </c>
      <c r="C864">
        <v>29.09</v>
      </c>
      <c r="D864">
        <v>35175</v>
      </c>
      <c r="E864">
        <v>22.05</v>
      </c>
      <c r="F864">
        <v>0.98099999999999998</v>
      </c>
    </row>
    <row r="865" spans="1:6" x14ac:dyDescent="0.25">
      <c r="A865" s="4">
        <v>43000</v>
      </c>
      <c r="B865">
        <v>0.40634259259259259</v>
      </c>
      <c r="C865">
        <v>28.96</v>
      </c>
      <c r="D865">
        <v>35036</v>
      </c>
      <c r="E865">
        <v>21.95</v>
      </c>
      <c r="F865">
        <v>1.0269999999999999</v>
      </c>
    </row>
    <row r="866" spans="1:6" x14ac:dyDescent="0.25">
      <c r="A866" s="4">
        <v>43000</v>
      </c>
      <c r="B866">
        <v>0.41675925925925927</v>
      </c>
      <c r="C866">
        <v>29</v>
      </c>
      <c r="D866">
        <v>37470</v>
      </c>
      <c r="E866">
        <v>23.65</v>
      </c>
      <c r="F866">
        <v>1.073</v>
      </c>
    </row>
    <row r="867" spans="1:6" x14ac:dyDescent="0.25">
      <c r="A867" s="4">
        <v>43000</v>
      </c>
      <c r="B867">
        <v>0.42717592592592596</v>
      </c>
      <c r="C867">
        <v>28.99</v>
      </c>
      <c r="D867">
        <v>37314</v>
      </c>
      <c r="E867">
        <v>23.54</v>
      </c>
      <c r="F867">
        <v>1.1180000000000001</v>
      </c>
    </row>
    <row r="868" spans="1:6" x14ac:dyDescent="0.25">
      <c r="A868" s="4">
        <v>43000</v>
      </c>
      <c r="B868">
        <v>0.43759259259259259</v>
      </c>
      <c r="C868">
        <v>29</v>
      </c>
      <c r="D868">
        <v>38626</v>
      </c>
      <c r="E868">
        <v>24.46</v>
      </c>
      <c r="F868">
        <v>1.1519999999999999</v>
      </c>
    </row>
    <row r="869" spans="1:6" x14ac:dyDescent="0.25">
      <c r="A869" s="4">
        <v>43000</v>
      </c>
      <c r="B869">
        <v>0.44800925925925927</v>
      </c>
      <c r="C869">
        <v>29.01</v>
      </c>
      <c r="D869">
        <v>39287</v>
      </c>
      <c r="E869">
        <v>24.92</v>
      </c>
      <c r="F869">
        <v>1.175</v>
      </c>
    </row>
    <row r="870" spans="1:6" x14ac:dyDescent="0.25">
      <c r="A870" s="4">
        <v>43000</v>
      </c>
      <c r="B870">
        <v>0.45842592592592596</v>
      </c>
      <c r="C870">
        <v>29.01</v>
      </c>
      <c r="D870">
        <v>39082</v>
      </c>
      <c r="E870">
        <v>24.78</v>
      </c>
      <c r="F870">
        <v>1.208</v>
      </c>
    </row>
    <row r="871" spans="1:6" x14ac:dyDescent="0.25">
      <c r="A871" s="4">
        <v>43000</v>
      </c>
      <c r="B871">
        <v>0.46884259259259259</v>
      </c>
      <c r="C871">
        <v>28.99</v>
      </c>
      <c r="D871">
        <v>40337</v>
      </c>
      <c r="E871">
        <v>25.67</v>
      </c>
      <c r="F871">
        <v>1.222</v>
      </c>
    </row>
    <row r="872" spans="1:6" x14ac:dyDescent="0.25">
      <c r="A872" s="4">
        <v>43000</v>
      </c>
      <c r="B872">
        <v>0.47925925925925927</v>
      </c>
      <c r="C872">
        <v>28.98</v>
      </c>
      <c r="D872">
        <v>41509</v>
      </c>
      <c r="E872">
        <v>26.5</v>
      </c>
      <c r="F872">
        <v>1.228</v>
      </c>
    </row>
    <row r="873" spans="1:6" x14ac:dyDescent="0.25">
      <c r="A873" s="4">
        <v>43000</v>
      </c>
      <c r="B873">
        <v>0.48967592592592596</v>
      </c>
      <c r="C873">
        <v>28.97</v>
      </c>
      <c r="D873">
        <v>42284</v>
      </c>
      <c r="E873">
        <v>27.05</v>
      </c>
      <c r="F873">
        <v>1.2210000000000001</v>
      </c>
    </row>
    <row r="874" spans="1:6" x14ac:dyDescent="0.25">
      <c r="A874" s="4">
        <v>43000</v>
      </c>
      <c r="B874">
        <v>0.50009259259259264</v>
      </c>
      <c r="C874">
        <v>28.96</v>
      </c>
      <c r="D874">
        <v>42302</v>
      </c>
      <c r="E874">
        <v>27.06</v>
      </c>
      <c r="F874">
        <v>1.2030000000000001</v>
      </c>
    </row>
    <row r="875" spans="1:6" x14ac:dyDescent="0.25">
      <c r="A875" s="4">
        <v>43000</v>
      </c>
      <c r="B875">
        <v>0.51050925925925927</v>
      </c>
      <c r="C875">
        <v>28.97</v>
      </c>
      <c r="D875">
        <v>42535</v>
      </c>
      <c r="E875">
        <v>27.23</v>
      </c>
      <c r="F875">
        <v>1.1719999999999999</v>
      </c>
    </row>
    <row r="876" spans="1:6" x14ac:dyDescent="0.25">
      <c r="A876" s="4">
        <v>43000</v>
      </c>
      <c r="B876">
        <v>0.5209259259259259</v>
      </c>
      <c r="C876">
        <v>28.98</v>
      </c>
      <c r="D876">
        <v>42529</v>
      </c>
      <c r="E876">
        <v>27.22</v>
      </c>
      <c r="F876">
        <v>1.1459999999999999</v>
      </c>
    </row>
    <row r="877" spans="1:6" x14ac:dyDescent="0.25">
      <c r="A877" s="4">
        <v>43000</v>
      </c>
      <c r="B877">
        <v>0.53134259259259264</v>
      </c>
      <c r="C877">
        <v>29</v>
      </c>
      <c r="D877">
        <v>42518</v>
      </c>
      <c r="E877">
        <v>27.22</v>
      </c>
      <c r="F877">
        <v>1.119</v>
      </c>
    </row>
    <row r="878" spans="1:6" x14ac:dyDescent="0.25">
      <c r="A878" s="4">
        <v>43000</v>
      </c>
      <c r="B878">
        <v>0.54175925925925927</v>
      </c>
      <c r="C878">
        <v>29.04</v>
      </c>
      <c r="D878">
        <v>42174</v>
      </c>
      <c r="E878">
        <v>26.97</v>
      </c>
      <c r="F878">
        <v>1.091</v>
      </c>
    </row>
    <row r="879" spans="1:6" x14ac:dyDescent="0.25">
      <c r="A879" s="4">
        <v>43000</v>
      </c>
      <c r="B879">
        <v>0.5521759259259259</v>
      </c>
      <c r="C879">
        <v>29.07</v>
      </c>
      <c r="D879">
        <v>41298</v>
      </c>
      <c r="E879">
        <v>26.35</v>
      </c>
      <c r="F879">
        <v>1.06</v>
      </c>
    </row>
    <row r="880" spans="1:6" x14ac:dyDescent="0.25">
      <c r="A880" s="4">
        <v>43000</v>
      </c>
      <c r="B880">
        <v>0.56259259259259264</v>
      </c>
      <c r="C880">
        <v>29.09</v>
      </c>
      <c r="D880">
        <v>41187</v>
      </c>
      <c r="E880">
        <v>26.27</v>
      </c>
      <c r="F880">
        <v>1.0249999999999999</v>
      </c>
    </row>
    <row r="881" spans="1:6" x14ac:dyDescent="0.25">
      <c r="A881" s="4">
        <v>43000</v>
      </c>
      <c r="B881">
        <v>0.57300925925925927</v>
      </c>
      <c r="C881">
        <v>29.16</v>
      </c>
      <c r="D881">
        <v>37003</v>
      </c>
      <c r="E881">
        <v>23.32</v>
      </c>
      <c r="F881">
        <v>0.999</v>
      </c>
    </row>
    <row r="882" spans="1:6" x14ac:dyDescent="0.25">
      <c r="A882" s="4">
        <v>43000</v>
      </c>
      <c r="B882">
        <v>0.5834259259259259</v>
      </c>
      <c r="C882">
        <v>29.22</v>
      </c>
      <c r="D882">
        <v>32925</v>
      </c>
      <c r="E882">
        <v>20.49</v>
      </c>
      <c r="F882">
        <v>0.96799999999999997</v>
      </c>
    </row>
    <row r="883" spans="1:6" x14ac:dyDescent="0.25">
      <c r="A883" s="4">
        <v>43000</v>
      </c>
      <c r="B883">
        <v>0.59384259259259264</v>
      </c>
      <c r="C883">
        <v>29.27</v>
      </c>
      <c r="D883">
        <v>28976</v>
      </c>
      <c r="E883">
        <v>17.8</v>
      </c>
      <c r="F883">
        <v>0.92700000000000005</v>
      </c>
    </row>
    <row r="884" spans="1:6" x14ac:dyDescent="0.25">
      <c r="A884" s="4">
        <v>43000</v>
      </c>
      <c r="B884">
        <v>0.60425925925925927</v>
      </c>
      <c r="C884">
        <v>29.35</v>
      </c>
      <c r="D884">
        <v>23772</v>
      </c>
      <c r="E884">
        <v>14.32</v>
      </c>
      <c r="F884">
        <v>0.89300000000000002</v>
      </c>
    </row>
    <row r="885" spans="1:6" x14ac:dyDescent="0.25">
      <c r="A885" s="4">
        <v>43000</v>
      </c>
      <c r="B885">
        <v>0.6146759259259259</v>
      </c>
      <c r="C885">
        <v>29.37</v>
      </c>
      <c r="D885">
        <v>22149</v>
      </c>
      <c r="E885">
        <v>13.25</v>
      </c>
      <c r="F885">
        <v>0.85299999999999998</v>
      </c>
    </row>
    <row r="886" spans="1:6" x14ac:dyDescent="0.25">
      <c r="A886" s="4">
        <v>43000</v>
      </c>
      <c r="B886">
        <v>0.62509259259259264</v>
      </c>
      <c r="C886">
        <v>29.38</v>
      </c>
      <c r="D886">
        <v>20971</v>
      </c>
      <c r="E886">
        <v>12.49</v>
      </c>
      <c r="F886">
        <v>0.80800000000000005</v>
      </c>
    </row>
    <row r="887" spans="1:6" x14ac:dyDescent="0.25">
      <c r="A887" s="4">
        <v>43000</v>
      </c>
      <c r="B887">
        <v>0.63550925925925927</v>
      </c>
      <c r="C887">
        <v>29.41</v>
      </c>
      <c r="D887">
        <v>18627</v>
      </c>
      <c r="E887">
        <v>10.97</v>
      </c>
      <c r="F887">
        <v>0.76800000000000002</v>
      </c>
    </row>
    <row r="888" spans="1:6" x14ac:dyDescent="0.25">
      <c r="A888" s="4">
        <v>43000</v>
      </c>
      <c r="B888">
        <v>0.6459259259259259</v>
      </c>
      <c r="C888">
        <v>29.43</v>
      </c>
      <c r="D888">
        <v>17588</v>
      </c>
      <c r="E888">
        <v>10.31</v>
      </c>
      <c r="F888">
        <v>0.72799999999999998</v>
      </c>
    </row>
    <row r="889" spans="1:6" x14ac:dyDescent="0.25">
      <c r="A889" s="4">
        <v>43000</v>
      </c>
      <c r="B889">
        <v>0.65634259259259264</v>
      </c>
      <c r="C889">
        <v>29.47</v>
      </c>
      <c r="D889">
        <v>16932</v>
      </c>
      <c r="E889">
        <v>9.89</v>
      </c>
      <c r="F889">
        <v>0.69899999999999995</v>
      </c>
    </row>
    <row r="890" spans="1:6" x14ac:dyDescent="0.25">
      <c r="A890" s="4">
        <v>43000</v>
      </c>
      <c r="B890">
        <v>0.66675925925925927</v>
      </c>
      <c r="C890">
        <v>29.52</v>
      </c>
      <c r="D890">
        <v>16226</v>
      </c>
      <c r="E890">
        <v>9.44</v>
      </c>
      <c r="F890">
        <v>0.66300000000000003</v>
      </c>
    </row>
    <row r="891" spans="1:6" x14ac:dyDescent="0.25">
      <c r="A891" s="4">
        <v>43000</v>
      </c>
      <c r="B891">
        <v>0.6771759259259259</v>
      </c>
      <c r="C891">
        <v>29.55</v>
      </c>
      <c r="D891">
        <v>15783</v>
      </c>
      <c r="E891">
        <v>9.16</v>
      </c>
      <c r="F891">
        <v>0.629</v>
      </c>
    </row>
    <row r="892" spans="1:6" x14ac:dyDescent="0.25">
      <c r="A892" s="4">
        <v>43000</v>
      </c>
      <c r="B892">
        <v>0.68759259259259264</v>
      </c>
      <c r="C892">
        <v>29.57</v>
      </c>
      <c r="D892">
        <v>15684</v>
      </c>
      <c r="E892">
        <v>9.1</v>
      </c>
      <c r="F892">
        <v>0.59299999999999997</v>
      </c>
    </row>
    <row r="893" spans="1:6" x14ac:dyDescent="0.25">
      <c r="A893" s="4">
        <v>43000</v>
      </c>
      <c r="B893">
        <v>0.69800925925925927</v>
      </c>
      <c r="C893">
        <v>29.61</v>
      </c>
      <c r="D893">
        <v>14463</v>
      </c>
      <c r="E893">
        <v>8.33</v>
      </c>
      <c r="F893">
        <v>0.56200000000000006</v>
      </c>
    </row>
    <row r="894" spans="1:6" x14ac:dyDescent="0.25">
      <c r="A894" s="4">
        <v>43000</v>
      </c>
      <c r="B894">
        <v>0.7084259259259259</v>
      </c>
      <c r="C894">
        <v>29.63</v>
      </c>
      <c r="D894">
        <v>14058</v>
      </c>
      <c r="E894">
        <v>8.08</v>
      </c>
      <c r="F894">
        <v>0.53100000000000003</v>
      </c>
    </row>
    <row r="895" spans="1:6" x14ac:dyDescent="0.25">
      <c r="A895" s="4">
        <v>43000</v>
      </c>
      <c r="B895">
        <v>0.71884259259259264</v>
      </c>
      <c r="C895">
        <v>29.6</v>
      </c>
      <c r="D895">
        <v>13875</v>
      </c>
      <c r="E895">
        <v>7.97</v>
      </c>
      <c r="F895">
        <v>0.502</v>
      </c>
    </row>
    <row r="896" spans="1:6" x14ac:dyDescent="0.25">
      <c r="A896" s="4">
        <v>43000</v>
      </c>
      <c r="B896">
        <v>0.72925925925925927</v>
      </c>
      <c r="C896">
        <v>29.58</v>
      </c>
      <c r="D896">
        <v>13497</v>
      </c>
      <c r="E896">
        <v>7.73</v>
      </c>
      <c r="F896">
        <v>0.48</v>
      </c>
    </row>
    <row r="897" spans="1:6" x14ac:dyDescent="0.25">
      <c r="A897" s="4">
        <v>43000</v>
      </c>
      <c r="B897">
        <v>0.7396759259259259</v>
      </c>
      <c r="C897">
        <v>29.58</v>
      </c>
      <c r="D897">
        <v>13195</v>
      </c>
      <c r="E897">
        <v>7.55</v>
      </c>
      <c r="F897">
        <v>0.47</v>
      </c>
    </row>
    <row r="898" spans="1:6" x14ac:dyDescent="0.25">
      <c r="A898" s="4">
        <v>43000</v>
      </c>
      <c r="B898">
        <v>0.75009259259259264</v>
      </c>
      <c r="C898">
        <v>29.57</v>
      </c>
      <c r="D898">
        <v>12629</v>
      </c>
      <c r="E898">
        <v>7.2</v>
      </c>
      <c r="F898">
        <v>0.46500000000000002</v>
      </c>
    </row>
    <row r="899" spans="1:6" x14ac:dyDescent="0.25">
      <c r="A899" s="4">
        <v>43000</v>
      </c>
      <c r="B899">
        <v>0.76050925925925927</v>
      </c>
      <c r="C899">
        <v>29.55</v>
      </c>
      <c r="D899">
        <v>11712</v>
      </c>
      <c r="E899">
        <v>6.63</v>
      </c>
      <c r="F899">
        <v>0.46700000000000003</v>
      </c>
    </row>
    <row r="900" spans="1:6" x14ac:dyDescent="0.25">
      <c r="A900" s="4">
        <v>43000</v>
      </c>
      <c r="B900">
        <v>0.7709259259259259</v>
      </c>
      <c r="C900">
        <v>29.49</v>
      </c>
      <c r="D900">
        <v>11122</v>
      </c>
      <c r="E900">
        <v>6.27</v>
      </c>
      <c r="F900">
        <v>0.48899999999999999</v>
      </c>
    </row>
    <row r="901" spans="1:6" x14ac:dyDescent="0.25">
      <c r="A901" s="4">
        <v>43000</v>
      </c>
      <c r="B901">
        <v>0.78134259259259264</v>
      </c>
      <c r="C901">
        <v>29.48</v>
      </c>
      <c r="D901">
        <v>10422</v>
      </c>
      <c r="E901">
        <v>5.85</v>
      </c>
      <c r="F901">
        <v>0.51500000000000001</v>
      </c>
    </row>
    <row r="902" spans="1:6" x14ac:dyDescent="0.25">
      <c r="A902" s="4">
        <v>43000</v>
      </c>
      <c r="B902">
        <v>0.79175925925925927</v>
      </c>
      <c r="C902">
        <v>29.45</v>
      </c>
      <c r="D902">
        <v>10448</v>
      </c>
      <c r="E902">
        <v>5.87</v>
      </c>
      <c r="F902">
        <v>0.54800000000000004</v>
      </c>
    </row>
    <row r="903" spans="1:6" x14ac:dyDescent="0.25">
      <c r="A903" s="4">
        <v>43000</v>
      </c>
      <c r="B903">
        <v>0.8021759259259259</v>
      </c>
      <c r="C903">
        <v>29.48</v>
      </c>
      <c r="D903">
        <v>11111</v>
      </c>
      <c r="E903">
        <v>6.27</v>
      </c>
      <c r="F903">
        <v>0.57499999999999996</v>
      </c>
    </row>
    <row r="904" spans="1:6" x14ac:dyDescent="0.25">
      <c r="A904" s="4">
        <v>43000</v>
      </c>
      <c r="B904">
        <v>0.81259259259259264</v>
      </c>
      <c r="C904">
        <v>29.53</v>
      </c>
      <c r="D904">
        <v>14169</v>
      </c>
      <c r="E904">
        <v>8.15</v>
      </c>
      <c r="F904">
        <v>0.60899999999999999</v>
      </c>
    </row>
    <row r="905" spans="1:6" x14ac:dyDescent="0.25">
      <c r="A905" s="4">
        <v>43000</v>
      </c>
      <c r="B905">
        <v>0.82300925925925927</v>
      </c>
      <c r="C905">
        <v>29.44</v>
      </c>
      <c r="D905">
        <v>15633</v>
      </c>
      <c r="E905">
        <v>9.07</v>
      </c>
      <c r="F905">
        <v>0.64800000000000002</v>
      </c>
    </row>
    <row r="906" spans="1:6" x14ac:dyDescent="0.25">
      <c r="A906" s="4">
        <v>43000</v>
      </c>
      <c r="B906">
        <v>0.8334259259259259</v>
      </c>
      <c r="C906">
        <v>29.39</v>
      </c>
      <c r="D906">
        <v>16732</v>
      </c>
      <c r="E906">
        <v>9.76</v>
      </c>
      <c r="F906">
        <v>0.69399999999999995</v>
      </c>
    </row>
    <row r="907" spans="1:6" x14ac:dyDescent="0.25">
      <c r="A907" s="4">
        <v>43000</v>
      </c>
      <c r="B907">
        <v>0.84384259259259264</v>
      </c>
      <c r="C907">
        <v>29.33</v>
      </c>
      <c r="D907">
        <v>16552</v>
      </c>
      <c r="E907">
        <v>9.65</v>
      </c>
      <c r="F907">
        <v>0.73899999999999999</v>
      </c>
    </row>
    <row r="908" spans="1:6" x14ac:dyDescent="0.25">
      <c r="A908" s="4">
        <v>43000</v>
      </c>
      <c r="B908">
        <v>0.85425925925925927</v>
      </c>
      <c r="C908">
        <v>29.13</v>
      </c>
      <c r="D908">
        <v>11588</v>
      </c>
      <c r="E908">
        <v>6.56</v>
      </c>
      <c r="F908">
        <v>0.78900000000000003</v>
      </c>
    </row>
    <row r="909" spans="1:6" x14ac:dyDescent="0.25">
      <c r="A909" s="4">
        <v>43000</v>
      </c>
      <c r="B909">
        <v>0.8646759259259259</v>
      </c>
      <c r="C909">
        <v>29.1</v>
      </c>
      <c r="D909">
        <v>12324</v>
      </c>
      <c r="E909">
        <v>7.01</v>
      </c>
      <c r="F909">
        <v>0.83399999999999996</v>
      </c>
    </row>
    <row r="910" spans="1:6" x14ac:dyDescent="0.25">
      <c r="A910" s="4">
        <v>43000</v>
      </c>
      <c r="B910">
        <v>0.87509259259259264</v>
      </c>
      <c r="C910">
        <v>28.95</v>
      </c>
      <c r="D910">
        <v>14086</v>
      </c>
      <c r="E910">
        <v>8.1</v>
      </c>
      <c r="F910">
        <v>0.88</v>
      </c>
    </row>
    <row r="911" spans="1:6" x14ac:dyDescent="0.25">
      <c r="A911" s="4">
        <v>43000</v>
      </c>
      <c r="B911">
        <v>0.88550925925925927</v>
      </c>
      <c r="C911">
        <v>28.83</v>
      </c>
      <c r="D911">
        <v>16266</v>
      </c>
      <c r="E911">
        <v>9.48</v>
      </c>
      <c r="F911">
        <v>0.92500000000000004</v>
      </c>
    </row>
    <row r="912" spans="1:6" x14ac:dyDescent="0.25">
      <c r="A912" s="4">
        <v>43000</v>
      </c>
      <c r="B912">
        <v>0.8959259259259259</v>
      </c>
      <c r="C912">
        <v>28.8</v>
      </c>
      <c r="D912">
        <v>16201</v>
      </c>
      <c r="E912">
        <v>9.43</v>
      </c>
      <c r="F912">
        <v>0.96299999999999997</v>
      </c>
    </row>
    <row r="913" spans="1:6" x14ac:dyDescent="0.25">
      <c r="A913" s="4">
        <v>43000</v>
      </c>
      <c r="B913">
        <v>0.90634259259259264</v>
      </c>
      <c r="C913">
        <v>28.71</v>
      </c>
      <c r="D913">
        <v>16450</v>
      </c>
      <c r="E913">
        <v>9.59</v>
      </c>
      <c r="F913">
        <v>1.01</v>
      </c>
    </row>
    <row r="914" spans="1:6" x14ac:dyDescent="0.25">
      <c r="A914" s="4">
        <v>43000</v>
      </c>
      <c r="B914">
        <v>0.91675925925925927</v>
      </c>
      <c r="C914">
        <v>28.64</v>
      </c>
      <c r="D914">
        <v>16739</v>
      </c>
      <c r="E914">
        <v>9.7799999999999994</v>
      </c>
      <c r="F914">
        <v>1.0589999999999999</v>
      </c>
    </row>
    <row r="915" spans="1:6" x14ac:dyDescent="0.25">
      <c r="A915" s="4">
        <v>43000</v>
      </c>
      <c r="B915">
        <v>0.9271759259259259</v>
      </c>
      <c r="C915">
        <v>28.87</v>
      </c>
      <c r="D915">
        <v>19043</v>
      </c>
      <c r="E915">
        <v>11.25</v>
      </c>
      <c r="F915">
        <v>1.091</v>
      </c>
    </row>
    <row r="916" spans="1:6" x14ac:dyDescent="0.25">
      <c r="A916" s="4">
        <v>43000</v>
      </c>
      <c r="B916">
        <v>0.93759259259259264</v>
      </c>
      <c r="C916">
        <v>28.93</v>
      </c>
      <c r="D916">
        <v>23685</v>
      </c>
      <c r="E916">
        <v>14.27</v>
      </c>
      <c r="F916">
        <v>1.125</v>
      </c>
    </row>
    <row r="917" spans="1:6" x14ac:dyDescent="0.25">
      <c r="A917" s="4">
        <v>43000</v>
      </c>
      <c r="B917">
        <v>0.94800925925925927</v>
      </c>
      <c r="C917">
        <v>28.84</v>
      </c>
      <c r="D917">
        <v>24616</v>
      </c>
      <c r="E917">
        <v>14.89</v>
      </c>
      <c r="F917">
        <v>1.1559999999999999</v>
      </c>
    </row>
    <row r="918" spans="1:6" x14ac:dyDescent="0.25">
      <c r="A918" s="4">
        <v>43000</v>
      </c>
      <c r="B918">
        <v>0.9584259259259259</v>
      </c>
      <c r="C918">
        <v>28.8</v>
      </c>
      <c r="D918">
        <v>25530</v>
      </c>
      <c r="E918">
        <v>15.49</v>
      </c>
      <c r="F918">
        <v>1.1879999999999999</v>
      </c>
    </row>
    <row r="919" spans="1:6" x14ac:dyDescent="0.25">
      <c r="A919" s="4">
        <v>43000</v>
      </c>
      <c r="B919">
        <v>0.96884259259259264</v>
      </c>
      <c r="C919">
        <v>28.79</v>
      </c>
      <c r="D919">
        <v>27160</v>
      </c>
      <c r="E919">
        <v>16.579999999999998</v>
      </c>
      <c r="F919">
        <v>1.2030000000000001</v>
      </c>
    </row>
    <row r="920" spans="1:6" x14ac:dyDescent="0.25">
      <c r="A920" s="4">
        <v>43000</v>
      </c>
      <c r="B920">
        <v>0.97925925925925927</v>
      </c>
      <c r="C920">
        <v>28.82</v>
      </c>
      <c r="D920">
        <v>28721</v>
      </c>
      <c r="E920">
        <v>17.63</v>
      </c>
      <c r="F920">
        <v>1.2230000000000001</v>
      </c>
    </row>
    <row r="921" spans="1:6" x14ac:dyDescent="0.25">
      <c r="A921" s="4">
        <v>43000</v>
      </c>
      <c r="B921">
        <v>0.9896759259259259</v>
      </c>
      <c r="C921">
        <v>28.83</v>
      </c>
      <c r="D921">
        <v>30641</v>
      </c>
      <c r="E921">
        <v>18.940000000000001</v>
      </c>
      <c r="F921">
        <v>1.226</v>
      </c>
    </row>
    <row r="922" spans="1:6" x14ac:dyDescent="0.25">
      <c r="A922" s="4">
        <v>43001</v>
      </c>
      <c r="B922">
        <v>9.2592592592592588E-5</v>
      </c>
      <c r="C922">
        <v>28.84</v>
      </c>
      <c r="D922">
        <v>29612</v>
      </c>
      <c r="E922">
        <v>18.239999999999998</v>
      </c>
      <c r="F922">
        <v>1.216</v>
      </c>
    </row>
    <row r="923" spans="1:6" x14ac:dyDescent="0.25">
      <c r="A923" s="4">
        <v>43001</v>
      </c>
      <c r="B923">
        <v>1.050925925925926E-2</v>
      </c>
      <c r="C923">
        <v>28.88</v>
      </c>
      <c r="D923">
        <v>29865</v>
      </c>
      <c r="E923">
        <v>18.41</v>
      </c>
      <c r="F923">
        <v>1.202</v>
      </c>
    </row>
    <row r="924" spans="1:6" x14ac:dyDescent="0.25">
      <c r="A924" s="4">
        <v>43001</v>
      </c>
      <c r="B924">
        <v>2.0925925925925928E-2</v>
      </c>
      <c r="C924">
        <v>28.9</v>
      </c>
      <c r="D924">
        <v>29458</v>
      </c>
      <c r="E924">
        <v>18.13</v>
      </c>
      <c r="F924">
        <v>1.181</v>
      </c>
    </row>
    <row r="925" spans="1:6" x14ac:dyDescent="0.25">
      <c r="A925" s="4">
        <v>43001</v>
      </c>
      <c r="B925">
        <v>3.1342592592592596E-2</v>
      </c>
      <c r="C925">
        <v>28.94</v>
      </c>
      <c r="D925">
        <v>24416</v>
      </c>
      <c r="E925">
        <v>14.75</v>
      </c>
      <c r="F925">
        <v>1.1539999999999999</v>
      </c>
    </row>
    <row r="926" spans="1:6" x14ac:dyDescent="0.25">
      <c r="A926" s="4">
        <v>43001</v>
      </c>
      <c r="B926">
        <v>4.1759259259259253E-2</v>
      </c>
      <c r="C926">
        <v>28.94</v>
      </c>
      <c r="D926">
        <v>24469</v>
      </c>
      <c r="E926">
        <v>14.79</v>
      </c>
      <c r="F926">
        <v>1.129</v>
      </c>
    </row>
    <row r="927" spans="1:6" x14ac:dyDescent="0.25">
      <c r="A927" s="4">
        <v>43001</v>
      </c>
      <c r="B927">
        <v>5.2175925925925924E-2</v>
      </c>
      <c r="C927">
        <v>28.9</v>
      </c>
      <c r="D927">
        <v>21640</v>
      </c>
      <c r="E927">
        <v>12.93</v>
      </c>
      <c r="F927">
        <v>1.107</v>
      </c>
    </row>
    <row r="928" spans="1:6" x14ac:dyDescent="0.25">
      <c r="A928" s="4">
        <v>43001</v>
      </c>
      <c r="B928">
        <v>6.2592592592592589E-2</v>
      </c>
      <c r="C928">
        <v>28.88</v>
      </c>
      <c r="D928">
        <v>20574</v>
      </c>
      <c r="E928">
        <v>12.24</v>
      </c>
      <c r="F928">
        <v>1.077</v>
      </c>
    </row>
    <row r="929" spans="1:6" x14ac:dyDescent="0.25">
      <c r="A929" s="4">
        <v>43001</v>
      </c>
      <c r="B929">
        <v>7.300925925925926E-2</v>
      </c>
      <c r="C929">
        <v>28.86</v>
      </c>
      <c r="D929">
        <v>17580</v>
      </c>
      <c r="E929">
        <v>10.31</v>
      </c>
      <c r="F929">
        <v>1.0489999999999999</v>
      </c>
    </row>
    <row r="930" spans="1:6" x14ac:dyDescent="0.25">
      <c r="A930" s="4">
        <v>43001</v>
      </c>
      <c r="B930">
        <v>8.3425925925925917E-2</v>
      </c>
      <c r="C930">
        <v>28.89</v>
      </c>
      <c r="D930">
        <v>19959</v>
      </c>
      <c r="E930">
        <v>11.84</v>
      </c>
      <c r="F930">
        <v>1.0129999999999999</v>
      </c>
    </row>
    <row r="931" spans="1:6" x14ac:dyDescent="0.25">
      <c r="A931" s="4">
        <v>43001</v>
      </c>
      <c r="B931">
        <v>9.3842592592592589E-2</v>
      </c>
      <c r="C931">
        <v>28.86</v>
      </c>
      <c r="D931">
        <v>18874</v>
      </c>
      <c r="E931">
        <v>11.14</v>
      </c>
      <c r="F931">
        <v>0.98</v>
      </c>
    </row>
    <row r="932" spans="1:6" x14ac:dyDescent="0.25">
      <c r="A932" s="4">
        <v>43001</v>
      </c>
      <c r="B932">
        <v>0.10425925925925926</v>
      </c>
      <c r="C932">
        <v>28.85</v>
      </c>
      <c r="D932">
        <v>19038</v>
      </c>
      <c r="E932">
        <v>11.24</v>
      </c>
      <c r="F932">
        <v>0.94199999999999995</v>
      </c>
    </row>
    <row r="933" spans="1:6" x14ac:dyDescent="0.25">
      <c r="A933" s="4">
        <v>43001</v>
      </c>
      <c r="B933">
        <v>0.11467592592592592</v>
      </c>
      <c r="C933">
        <v>28.82</v>
      </c>
      <c r="D933">
        <v>17739</v>
      </c>
      <c r="E933">
        <v>10.41</v>
      </c>
      <c r="F933">
        <v>0.90300000000000002</v>
      </c>
    </row>
    <row r="934" spans="1:6" x14ac:dyDescent="0.25">
      <c r="A934" s="4">
        <v>43001</v>
      </c>
      <c r="B934">
        <v>0.12509259259259259</v>
      </c>
      <c r="C934">
        <v>28.8</v>
      </c>
      <c r="D934">
        <v>16981</v>
      </c>
      <c r="E934">
        <v>9.93</v>
      </c>
      <c r="F934">
        <v>0.86599999999999999</v>
      </c>
    </row>
    <row r="935" spans="1:6" x14ac:dyDescent="0.25">
      <c r="A935" s="4">
        <v>43001</v>
      </c>
      <c r="B935">
        <v>0.13550925925925925</v>
      </c>
      <c r="C935">
        <v>28.79</v>
      </c>
      <c r="D935">
        <v>14772</v>
      </c>
      <c r="E935">
        <v>8.5399999999999991</v>
      </c>
      <c r="F935">
        <v>0.83</v>
      </c>
    </row>
    <row r="936" spans="1:6" x14ac:dyDescent="0.25">
      <c r="A936" s="4">
        <v>43001</v>
      </c>
      <c r="B936">
        <v>0.14592592592592593</v>
      </c>
      <c r="C936">
        <v>28.78</v>
      </c>
      <c r="D936">
        <v>13881</v>
      </c>
      <c r="E936">
        <v>7.98</v>
      </c>
      <c r="F936">
        <v>0.79300000000000004</v>
      </c>
    </row>
    <row r="937" spans="1:6" x14ac:dyDescent="0.25">
      <c r="A937" s="4">
        <v>43001</v>
      </c>
      <c r="B937">
        <v>0.15634259259259259</v>
      </c>
      <c r="C937">
        <v>28.78</v>
      </c>
      <c r="D937">
        <v>13240</v>
      </c>
      <c r="E937">
        <v>7.58</v>
      </c>
      <c r="F937">
        <v>0.755</v>
      </c>
    </row>
    <row r="938" spans="1:6" x14ac:dyDescent="0.25">
      <c r="A938" s="4">
        <v>43001</v>
      </c>
      <c r="B938">
        <v>0.16675925925925927</v>
      </c>
      <c r="C938">
        <v>28.75</v>
      </c>
      <c r="D938">
        <v>12883</v>
      </c>
      <c r="E938">
        <v>7.36</v>
      </c>
      <c r="F938">
        <v>0.71899999999999997</v>
      </c>
    </row>
    <row r="939" spans="1:6" x14ac:dyDescent="0.25">
      <c r="A939" s="4">
        <v>43001</v>
      </c>
      <c r="B939">
        <v>0.17717592592592593</v>
      </c>
      <c r="C939">
        <v>28.74</v>
      </c>
      <c r="D939">
        <v>12868</v>
      </c>
      <c r="E939">
        <v>7.35</v>
      </c>
      <c r="F939">
        <v>0.68300000000000005</v>
      </c>
    </row>
    <row r="940" spans="1:6" x14ac:dyDescent="0.25">
      <c r="A940" s="4">
        <v>43001</v>
      </c>
      <c r="B940">
        <v>0.18759259259259262</v>
      </c>
      <c r="C940">
        <v>28.73</v>
      </c>
      <c r="D940">
        <v>12754</v>
      </c>
      <c r="E940">
        <v>7.28</v>
      </c>
      <c r="F940">
        <v>0.65</v>
      </c>
    </row>
    <row r="941" spans="1:6" x14ac:dyDescent="0.25">
      <c r="A941" s="4">
        <v>43001</v>
      </c>
      <c r="B941">
        <v>0.19800925925925927</v>
      </c>
      <c r="C941">
        <v>28.7</v>
      </c>
      <c r="D941">
        <v>13021</v>
      </c>
      <c r="E941">
        <v>7.45</v>
      </c>
      <c r="F941">
        <v>0.61699999999999999</v>
      </c>
    </row>
    <row r="942" spans="1:6" x14ac:dyDescent="0.25">
      <c r="A942" s="4">
        <v>43001</v>
      </c>
      <c r="B942">
        <v>0.20842592592592593</v>
      </c>
      <c r="C942">
        <v>28.71</v>
      </c>
      <c r="D942">
        <v>12509</v>
      </c>
      <c r="E942">
        <v>7.13</v>
      </c>
      <c r="F942">
        <v>0.59</v>
      </c>
    </row>
    <row r="943" spans="1:6" x14ac:dyDescent="0.25">
      <c r="A943" s="4">
        <v>43001</v>
      </c>
      <c r="B943">
        <v>0.21884259259259262</v>
      </c>
      <c r="C943">
        <v>28.69</v>
      </c>
      <c r="D943">
        <v>11627</v>
      </c>
      <c r="E943">
        <v>6.59</v>
      </c>
      <c r="F943">
        <v>0.56200000000000006</v>
      </c>
    </row>
    <row r="944" spans="1:6" x14ac:dyDescent="0.25">
      <c r="A944" s="4">
        <v>43001</v>
      </c>
      <c r="B944">
        <v>0.22925925925925927</v>
      </c>
      <c r="C944">
        <v>28.68</v>
      </c>
      <c r="D944">
        <v>10516</v>
      </c>
      <c r="E944">
        <v>5.91</v>
      </c>
      <c r="F944">
        <v>0.54600000000000004</v>
      </c>
    </row>
    <row r="945" spans="1:6" x14ac:dyDescent="0.25">
      <c r="A945" s="4">
        <v>43001</v>
      </c>
      <c r="B945">
        <v>0.23967592592592593</v>
      </c>
      <c r="C945">
        <v>28.68</v>
      </c>
      <c r="D945">
        <v>9665</v>
      </c>
      <c r="E945">
        <v>5.4</v>
      </c>
      <c r="F945">
        <v>0.52700000000000002</v>
      </c>
    </row>
    <row r="946" spans="1:6" x14ac:dyDescent="0.25">
      <c r="A946" s="4">
        <v>43001</v>
      </c>
      <c r="B946">
        <v>0.25009259259259259</v>
      </c>
      <c r="C946">
        <v>28.74</v>
      </c>
      <c r="D946">
        <v>8942</v>
      </c>
      <c r="E946">
        <v>4.97</v>
      </c>
      <c r="F946">
        <v>0.505</v>
      </c>
    </row>
    <row r="947" spans="1:6" x14ac:dyDescent="0.25">
      <c r="A947" s="4">
        <v>43001</v>
      </c>
      <c r="B947">
        <v>0.26050925925925927</v>
      </c>
      <c r="C947">
        <v>28.75</v>
      </c>
      <c r="D947">
        <v>10637</v>
      </c>
      <c r="E947">
        <v>5.99</v>
      </c>
      <c r="F947">
        <v>0.498</v>
      </c>
    </row>
    <row r="948" spans="1:6" x14ac:dyDescent="0.25">
      <c r="A948" s="4">
        <v>43001</v>
      </c>
      <c r="B948">
        <v>0.27092592592592596</v>
      </c>
      <c r="C948">
        <v>28.77</v>
      </c>
      <c r="D948">
        <v>11561</v>
      </c>
      <c r="E948">
        <v>6.55</v>
      </c>
      <c r="F948">
        <v>0.504</v>
      </c>
    </row>
    <row r="949" spans="1:6" x14ac:dyDescent="0.25">
      <c r="A949" s="4">
        <v>43001</v>
      </c>
      <c r="B949">
        <v>0.28134259259259259</v>
      </c>
      <c r="C949">
        <v>28.76</v>
      </c>
      <c r="D949">
        <v>12097</v>
      </c>
      <c r="E949">
        <v>6.88</v>
      </c>
      <c r="F949">
        <v>0.51500000000000001</v>
      </c>
    </row>
    <row r="950" spans="1:6" x14ac:dyDescent="0.25">
      <c r="A950" s="4">
        <v>43001</v>
      </c>
      <c r="B950">
        <v>0.29175925925925927</v>
      </c>
      <c r="C950">
        <v>28.75</v>
      </c>
      <c r="D950">
        <v>12517</v>
      </c>
      <c r="E950">
        <v>7.13</v>
      </c>
      <c r="F950">
        <v>0.54</v>
      </c>
    </row>
    <row r="951" spans="1:6" x14ac:dyDescent="0.25">
      <c r="A951" s="4">
        <v>43001</v>
      </c>
      <c r="B951">
        <v>0.30217592592592596</v>
      </c>
      <c r="C951">
        <v>28.71</v>
      </c>
      <c r="D951">
        <v>12496</v>
      </c>
      <c r="E951">
        <v>7.12</v>
      </c>
      <c r="F951">
        <v>0.57099999999999995</v>
      </c>
    </row>
    <row r="952" spans="1:6" x14ac:dyDescent="0.25">
      <c r="A952" s="4">
        <v>43001</v>
      </c>
      <c r="B952">
        <v>0.31259259259259259</v>
      </c>
      <c r="C952">
        <v>28.64</v>
      </c>
      <c r="D952">
        <v>11823</v>
      </c>
      <c r="E952">
        <v>6.71</v>
      </c>
      <c r="F952">
        <v>0.60099999999999998</v>
      </c>
    </row>
    <row r="953" spans="1:6" x14ac:dyDescent="0.25">
      <c r="A953" s="4">
        <v>43001</v>
      </c>
      <c r="B953">
        <v>0.32300925925925927</v>
      </c>
      <c r="C953">
        <v>28.59</v>
      </c>
      <c r="D953">
        <v>11103</v>
      </c>
      <c r="E953">
        <v>6.27</v>
      </c>
      <c r="F953">
        <v>0.63400000000000001</v>
      </c>
    </row>
    <row r="954" spans="1:6" x14ac:dyDescent="0.25">
      <c r="A954" s="4">
        <v>43001</v>
      </c>
      <c r="B954">
        <v>0.33342592592592596</v>
      </c>
      <c r="C954">
        <v>28.74</v>
      </c>
      <c r="D954">
        <v>12503</v>
      </c>
      <c r="E954">
        <v>7.13</v>
      </c>
      <c r="F954">
        <v>0.67100000000000004</v>
      </c>
    </row>
    <row r="955" spans="1:6" x14ac:dyDescent="0.25">
      <c r="A955" s="4">
        <v>43001</v>
      </c>
      <c r="B955">
        <v>0.34384259259259259</v>
      </c>
      <c r="C955">
        <v>28.76</v>
      </c>
      <c r="D955">
        <v>13644</v>
      </c>
      <c r="E955">
        <v>7.83</v>
      </c>
      <c r="F955">
        <v>0.70899999999999996</v>
      </c>
    </row>
    <row r="956" spans="1:6" x14ac:dyDescent="0.25">
      <c r="A956" s="4">
        <v>43001</v>
      </c>
      <c r="B956">
        <v>0.35425925925925927</v>
      </c>
      <c r="C956">
        <v>28.77</v>
      </c>
      <c r="D956">
        <v>16420</v>
      </c>
      <c r="E956">
        <v>9.57</v>
      </c>
      <c r="F956">
        <v>0.74399999999999999</v>
      </c>
    </row>
    <row r="957" spans="1:6" x14ac:dyDescent="0.25">
      <c r="A957" s="4">
        <v>43001</v>
      </c>
      <c r="B957">
        <v>0.36467592592592596</v>
      </c>
      <c r="C957">
        <v>28.82</v>
      </c>
      <c r="D957">
        <v>22525</v>
      </c>
      <c r="E957">
        <v>13.51</v>
      </c>
      <c r="F957">
        <v>0.78600000000000003</v>
      </c>
    </row>
    <row r="958" spans="1:6" x14ac:dyDescent="0.25">
      <c r="A958" s="4">
        <v>43001</v>
      </c>
      <c r="B958">
        <v>0.37509259259259259</v>
      </c>
      <c r="C958">
        <v>28.83</v>
      </c>
      <c r="D958">
        <v>30963</v>
      </c>
      <c r="E958">
        <v>19.149999999999999</v>
      </c>
      <c r="F958">
        <v>0.83199999999999996</v>
      </c>
    </row>
    <row r="959" spans="1:6" x14ac:dyDescent="0.25">
      <c r="A959" s="4">
        <v>43001</v>
      </c>
      <c r="B959">
        <v>0.38550925925925927</v>
      </c>
      <c r="C959">
        <v>28.85</v>
      </c>
      <c r="D959">
        <v>34321</v>
      </c>
      <c r="E959">
        <v>21.46</v>
      </c>
      <c r="F959">
        <v>0.877</v>
      </c>
    </row>
    <row r="960" spans="1:6" x14ac:dyDescent="0.25">
      <c r="A960" s="4">
        <v>43001</v>
      </c>
      <c r="B960">
        <v>0.39592592592592596</v>
      </c>
      <c r="C960">
        <v>28.85</v>
      </c>
      <c r="D960">
        <v>34273</v>
      </c>
      <c r="E960">
        <v>21.43</v>
      </c>
      <c r="F960">
        <v>0.92200000000000004</v>
      </c>
    </row>
    <row r="961" spans="1:6" x14ac:dyDescent="0.25">
      <c r="A961" s="4">
        <v>43001</v>
      </c>
      <c r="B961">
        <v>0.40634259259259259</v>
      </c>
      <c r="C961">
        <v>28.77</v>
      </c>
      <c r="D961">
        <v>31580</v>
      </c>
      <c r="E961">
        <v>19.579999999999998</v>
      </c>
      <c r="F961">
        <v>0.97199999999999998</v>
      </c>
    </row>
    <row r="962" spans="1:6" x14ac:dyDescent="0.25">
      <c r="A962" s="4">
        <v>43001</v>
      </c>
      <c r="B962">
        <v>0.41675925925925927</v>
      </c>
      <c r="C962">
        <v>28.54</v>
      </c>
      <c r="D962">
        <v>31076</v>
      </c>
      <c r="E962">
        <v>19.239999999999998</v>
      </c>
      <c r="F962">
        <v>1.026</v>
      </c>
    </row>
    <row r="963" spans="1:6" x14ac:dyDescent="0.25">
      <c r="A963" s="4">
        <v>43001</v>
      </c>
      <c r="B963">
        <v>0.42717592592592596</v>
      </c>
      <c r="C963">
        <v>28.48</v>
      </c>
      <c r="D963">
        <v>33527</v>
      </c>
      <c r="E963">
        <v>20.92</v>
      </c>
      <c r="F963">
        <v>1.0549999999999999</v>
      </c>
    </row>
    <row r="964" spans="1:6" x14ac:dyDescent="0.25">
      <c r="A964" s="4">
        <v>43001</v>
      </c>
      <c r="B964">
        <v>0.43759259259259259</v>
      </c>
      <c r="C964">
        <v>28.35</v>
      </c>
      <c r="D964">
        <v>33935</v>
      </c>
      <c r="E964">
        <v>21.21</v>
      </c>
      <c r="F964">
        <v>1.085</v>
      </c>
    </row>
    <row r="965" spans="1:6" x14ac:dyDescent="0.25">
      <c r="A965" s="4">
        <v>43001</v>
      </c>
      <c r="B965">
        <v>0.44800925925925927</v>
      </c>
      <c r="C965">
        <v>28.36</v>
      </c>
      <c r="D965">
        <v>34739</v>
      </c>
      <c r="E965">
        <v>21.76</v>
      </c>
      <c r="F965">
        <v>1.129</v>
      </c>
    </row>
    <row r="966" spans="1:6" x14ac:dyDescent="0.25">
      <c r="A966" s="4">
        <v>43001</v>
      </c>
      <c r="B966">
        <v>0.45842592592592596</v>
      </c>
      <c r="C966">
        <v>28.37</v>
      </c>
      <c r="D966">
        <v>36976</v>
      </c>
      <c r="E966">
        <v>23.32</v>
      </c>
      <c r="F966">
        <v>1.1719999999999999</v>
      </c>
    </row>
    <row r="967" spans="1:6" x14ac:dyDescent="0.25">
      <c r="A967" s="4">
        <v>43001</v>
      </c>
      <c r="B967">
        <v>0.46884259259259259</v>
      </c>
      <c r="C967">
        <v>28.39</v>
      </c>
      <c r="D967">
        <v>38155</v>
      </c>
      <c r="E967">
        <v>24.14</v>
      </c>
      <c r="F967">
        <v>1.1970000000000001</v>
      </c>
    </row>
    <row r="968" spans="1:6" x14ac:dyDescent="0.25">
      <c r="A968" s="4">
        <v>43001</v>
      </c>
      <c r="B968">
        <v>0.47925925925925927</v>
      </c>
      <c r="C968">
        <v>28.42</v>
      </c>
      <c r="D968">
        <v>38674</v>
      </c>
      <c r="E968">
        <v>24.51</v>
      </c>
      <c r="F968">
        <v>1.224</v>
      </c>
    </row>
    <row r="969" spans="1:6" x14ac:dyDescent="0.25">
      <c r="A969" s="4">
        <v>43001</v>
      </c>
      <c r="B969">
        <v>0.48967592592592596</v>
      </c>
      <c r="C969">
        <v>28.45</v>
      </c>
      <c r="D969">
        <v>39775</v>
      </c>
      <c r="E969">
        <v>25.28</v>
      </c>
      <c r="F969">
        <v>1.246</v>
      </c>
    </row>
    <row r="970" spans="1:6" x14ac:dyDescent="0.25">
      <c r="A970" s="4">
        <v>43001</v>
      </c>
      <c r="B970">
        <v>0.50009259259259264</v>
      </c>
      <c r="C970">
        <v>28.47</v>
      </c>
      <c r="D970">
        <v>40586</v>
      </c>
      <c r="E970">
        <v>25.86</v>
      </c>
      <c r="F970">
        <v>1.254</v>
      </c>
    </row>
    <row r="971" spans="1:6" x14ac:dyDescent="0.25">
      <c r="A971" s="4">
        <v>43001</v>
      </c>
      <c r="B971">
        <v>0.51050925925925927</v>
      </c>
      <c r="C971">
        <v>28.5</v>
      </c>
      <c r="D971">
        <v>41356</v>
      </c>
      <c r="E971">
        <v>26.4</v>
      </c>
      <c r="F971">
        <v>1.2589999999999999</v>
      </c>
    </row>
    <row r="972" spans="1:6" x14ac:dyDescent="0.25">
      <c r="A972" s="4">
        <v>43001</v>
      </c>
      <c r="B972">
        <v>0.5209259259259259</v>
      </c>
      <c r="C972">
        <v>28.51</v>
      </c>
      <c r="D972">
        <v>41761</v>
      </c>
      <c r="E972">
        <v>26.69</v>
      </c>
      <c r="F972">
        <v>1.2470000000000001</v>
      </c>
    </row>
    <row r="973" spans="1:6" x14ac:dyDescent="0.25">
      <c r="A973" s="4">
        <v>43001</v>
      </c>
      <c r="B973">
        <v>0.53134259259259264</v>
      </c>
      <c r="C973">
        <v>28.53</v>
      </c>
      <c r="D973">
        <v>41997</v>
      </c>
      <c r="E973">
        <v>26.86</v>
      </c>
      <c r="F973">
        <v>1.222</v>
      </c>
    </row>
    <row r="974" spans="1:6" x14ac:dyDescent="0.25">
      <c r="A974" s="4">
        <v>43001</v>
      </c>
      <c r="B974">
        <v>0.54175925925925927</v>
      </c>
      <c r="C974">
        <v>28.54</v>
      </c>
      <c r="D974">
        <v>42202</v>
      </c>
      <c r="E974">
        <v>27</v>
      </c>
      <c r="F974">
        <v>1.1990000000000001</v>
      </c>
    </row>
    <row r="975" spans="1:6" x14ac:dyDescent="0.25">
      <c r="A975" s="4">
        <v>43001</v>
      </c>
      <c r="B975">
        <v>0.5521759259259259</v>
      </c>
      <c r="C975">
        <v>28.54</v>
      </c>
      <c r="D975">
        <v>42345</v>
      </c>
      <c r="E975">
        <v>27.11</v>
      </c>
      <c r="F975">
        <v>1.1739999999999999</v>
      </c>
    </row>
    <row r="976" spans="1:6" x14ac:dyDescent="0.25">
      <c r="A976" s="4">
        <v>43001</v>
      </c>
      <c r="B976">
        <v>0.56259259259259264</v>
      </c>
      <c r="C976">
        <v>28.54</v>
      </c>
      <c r="D976">
        <v>42533</v>
      </c>
      <c r="E976">
        <v>27.24</v>
      </c>
      <c r="F976">
        <v>1.147</v>
      </c>
    </row>
    <row r="977" spans="1:6" x14ac:dyDescent="0.25">
      <c r="A977" s="4">
        <v>43001</v>
      </c>
      <c r="B977">
        <v>0.57300925925925927</v>
      </c>
      <c r="C977">
        <v>28.55</v>
      </c>
      <c r="D977">
        <v>42402</v>
      </c>
      <c r="E977">
        <v>27.15</v>
      </c>
      <c r="F977">
        <v>1.1240000000000001</v>
      </c>
    </row>
    <row r="978" spans="1:6" x14ac:dyDescent="0.25">
      <c r="A978" s="4">
        <v>43001</v>
      </c>
      <c r="B978">
        <v>0.5834259259259259</v>
      </c>
      <c r="C978">
        <v>28.57</v>
      </c>
      <c r="D978">
        <v>42032</v>
      </c>
      <c r="E978">
        <v>26.88</v>
      </c>
      <c r="F978">
        <v>1.089</v>
      </c>
    </row>
    <row r="979" spans="1:6" x14ac:dyDescent="0.25">
      <c r="A979" s="4">
        <v>43001</v>
      </c>
      <c r="B979">
        <v>0.59384259259259264</v>
      </c>
      <c r="C979">
        <v>28.61</v>
      </c>
      <c r="D979">
        <v>41406</v>
      </c>
      <c r="E979">
        <v>26.43</v>
      </c>
      <c r="F979">
        <v>1.0660000000000001</v>
      </c>
    </row>
    <row r="980" spans="1:6" x14ac:dyDescent="0.25">
      <c r="A980" s="4">
        <v>43001</v>
      </c>
      <c r="B980">
        <v>0.60425925925925927</v>
      </c>
      <c r="C980">
        <v>28.66</v>
      </c>
      <c r="D980">
        <v>38873</v>
      </c>
      <c r="E980">
        <v>24.64</v>
      </c>
      <c r="F980">
        <v>1.034</v>
      </c>
    </row>
    <row r="981" spans="1:6" x14ac:dyDescent="0.25">
      <c r="A981" s="4">
        <v>43001</v>
      </c>
      <c r="B981">
        <v>0.6146759259259259</v>
      </c>
      <c r="C981">
        <v>28.7</v>
      </c>
      <c r="D981">
        <v>37880</v>
      </c>
      <c r="E981">
        <v>23.94</v>
      </c>
      <c r="F981">
        <v>0.996</v>
      </c>
    </row>
    <row r="982" spans="1:6" x14ac:dyDescent="0.25">
      <c r="A982" s="4">
        <v>43001</v>
      </c>
      <c r="B982">
        <v>0.62509259259259264</v>
      </c>
      <c r="C982">
        <v>28.79</v>
      </c>
      <c r="D982">
        <v>33673</v>
      </c>
      <c r="E982">
        <v>21.01</v>
      </c>
      <c r="F982">
        <v>0.96099999999999997</v>
      </c>
    </row>
    <row r="983" spans="1:6" x14ac:dyDescent="0.25">
      <c r="A983" s="4">
        <v>43001</v>
      </c>
      <c r="B983">
        <v>0.63550925925925927</v>
      </c>
      <c r="C983">
        <v>28.98</v>
      </c>
      <c r="D983">
        <v>28036</v>
      </c>
      <c r="E983">
        <v>17.170000000000002</v>
      </c>
      <c r="F983">
        <v>0.92900000000000005</v>
      </c>
    </row>
    <row r="984" spans="1:6" x14ac:dyDescent="0.25">
      <c r="A984" s="4">
        <v>43001</v>
      </c>
      <c r="B984">
        <v>0.6459259259259259</v>
      </c>
      <c r="C984">
        <v>29.24</v>
      </c>
      <c r="D984">
        <v>22222</v>
      </c>
      <c r="E984">
        <v>13.3</v>
      </c>
      <c r="F984">
        <v>0.89800000000000002</v>
      </c>
    </row>
    <row r="985" spans="1:6" x14ac:dyDescent="0.25">
      <c r="A985" s="4">
        <v>43001</v>
      </c>
      <c r="B985">
        <v>0.65634259259259264</v>
      </c>
      <c r="C985">
        <v>29.38</v>
      </c>
      <c r="D985">
        <v>18987</v>
      </c>
      <c r="E985">
        <v>11.2</v>
      </c>
      <c r="F985">
        <v>0.86499999999999999</v>
      </c>
    </row>
    <row r="986" spans="1:6" x14ac:dyDescent="0.25">
      <c r="A986" s="4">
        <v>43001</v>
      </c>
      <c r="B986">
        <v>0.66675925925925927</v>
      </c>
      <c r="C986">
        <v>29.46</v>
      </c>
      <c r="D986">
        <v>16321</v>
      </c>
      <c r="E986">
        <v>9.5</v>
      </c>
      <c r="F986">
        <v>0.83</v>
      </c>
    </row>
    <row r="987" spans="1:6" x14ac:dyDescent="0.25">
      <c r="A987" s="4">
        <v>43001</v>
      </c>
      <c r="B987">
        <v>0.6771759259259259</v>
      </c>
      <c r="C987">
        <v>29.45</v>
      </c>
      <c r="D987">
        <v>14575</v>
      </c>
      <c r="E987">
        <v>8.4</v>
      </c>
      <c r="F987">
        <v>0.8</v>
      </c>
    </row>
    <row r="988" spans="1:6" x14ac:dyDescent="0.25">
      <c r="A988" s="4">
        <v>43001</v>
      </c>
      <c r="B988">
        <v>0.68759259259259264</v>
      </c>
      <c r="C988">
        <v>29.35</v>
      </c>
      <c r="D988">
        <v>14138</v>
      </c>
      <c r="E988">
        <v>8.1300000000000008</v>
      </c>
      <c r="F988">
        <v>0.76700000000000002</v>
      </c>
    </row>
    <row r="989" spans="1:6" x14ac:dyDescent="0.25">
      <c r="A989" s="4">
        <v>43001</v>
      </c>
      <c r="B989">
        <v>0.69800925925925927</v>
      </c>
      <c r="C989">
        <v>29.4</v>
      </c>
      <c r="D989">
        <v>12425</v>
      </c>
      <c r="E989">
        <v>7.07</v>
      </c>
      <c r="F989">
        <v>0.73</v>
      </c>
    </row>
    <row r="990" spans="1:6" x14ac:dyDescent="0.25">
      <c r="A990" s="4">
        <v>43001</v>
      </c>
      <c r="B990">
        <v>0.7084259259259259</v>
      </c>
      <c r="C990">
        <v>29.39</v>
      </c>
      <c r="D990">
        <v>12748</v>
      </c>
      <c r="E990">
        <v>7.27</v>
      </c>
      <c r="F990">
        <v>0.7</v>
      </c>
    </row>
    <row r="991" spans="1:6" x14ac:dyDescent="0.25">
      <c r="A991" s="4">
        <v>43001</v>
      </c>
      <c r="B991">
        <v>0.71884259259259264</v>
      </c>
      <c r="C991">
        <v>29.41</v>
      </c>
      <c r="D991">
        <v>11918</v>
      </c>
      <c r="E991">
        <v>6.76</v>
      </c>
      <c r="F991">
        <v>0.66700000000000004</v>
      </c>
    </row>
    <row r="992" spans="1:6" x14ac:dyDescent="0.25">
      <c r="A992" s="4">
        <v>43001</v>
      </c>
      <c r="B992">
        <v>0.72925925925925927</v>
      </c>
      <c r="C992">
        <v>29.47</v>
      </c>
      <c r="D992">
        <v>10750</v>
      </c>
      <c r="E992">
        <v>6.05</v>
      </c>
      <c r="F992">
        <v>0.63500000000000001</v>
      </c>
    </row>
    <row r="993" spans="1:6" x14ac:dyDescent="0.25">
      <c r="A993" s="4">
        <v>43001</v>
      </c>
      <c r="B993">
        <v>0.7396759259259259</v>
      </c>
      <c r="C993">
        <v>29.46</v>
      </c>
      <c r="D993">
        <v>9892</v>
      </c>
      <c r="E993">
        <v>5.53</v>
      </c>
      <c r="F993">
        <v>0.61099999999999999</v>
      </c>
    </row>
    <row r="994" spans="1:6" x14ac:dyDescent="0.25">
      <c r="A994" s="4">
        <v>43001</v>
      </c>
      <c r="B994">
        <v>0.75009259259259264</v>
      </c>
      <c r="C994">
        <v>29.47</v>
      </c>
      <c r="D994">
        <v>9540</v>
      </c>
      <c r="E994">
        <v>5.32</v>
      </c>
      <c r="F994">
        <v>0.59799999999999998</v>
      </c>
    </row>
    <row r="995" spans="1:6" x14ac:dyDescent="0.25">
      <c r="A995" s="4">
        <v>43001</v>
      </c>
      <c r="B995">
        <v>0.76050925925925927</v>
      </c>
      <c r="C995">
        <v>29.47</v>
      </c>
      <c r="D995">
        <v>8748</v>
      </c>
      <c r="E995">
        <v>4.84</v>
      </c>
      <c r="F995">
        <v>0.57999999999999996</v>
      </c>
    </row>
    <row r="996" spans="1:6" x14ac:dyDescent="0.25">
      <c r="A996" s="4">
        <v>43001</v>
      </c>
      <c r="B996">
        <v>0.7709259259259259</v>
      </c>
      <c r="C996">
        <v>29.45</v>
      </c>
      <c r="D996">
        <v>8628</v>
      </c>
      <c r="E996">
        <v>4.7699999999999996</v>
      </c>
      <c r="F996">
        <v>0.56299999999999994</v>
      </c>
    </row>
    <row r="997" spans="1:6" x14ac:dyDescent="0.25">
      <c r="A997" s="4">
        <v>43001</v>
      </c>
      <c r="B997">
        <v>0.78134259259259264</v>
      </c>
      <c r="C997">
        <v>29.44</v>
      </c>
      <c r="D997">
        <v>8372</v>
      </c>
      <c r="E997">
        <v>4.62</v>
      </c>
      <c r="F997">
        <v>0.55700000000000005</v>
      </c>
    </row>
    <row r="998" spans="1:6" x14ac:dyDescent="0.25">
      <c r="A998" s="4">
        <v>43001</v>
      </c>
      <c r="B998">
        <v>0.79175925925925927</v>
      </c>
      <c r="C998">
        <v>29.44</v>
      </c>
      <c r="D998">
        <v>7655</v>
      </c>
      <c r="E998">
        <v>4.2</v>
      </c>
      <c r="F998">
        <v>0.57299999999999995</v>
      </c>
    </row>
    <row r="999" spans="1:6" x14ac:dyDescent="0.25">
      <c r="A999" s="4">
        <v>43001</v>
      </c>
      <c r="B999">
        <v>0.8021759259259259</v>
      </c>
      <c r="C999">
        <v>29.42</v>
      </c>
      <c r="D999">
        <v>8160</v>
      </c>
      <c r="E999">
        <v>4.5</v>
      </c>
      <c r="F999">
        <v>0.6</v>
      </c>
    </row>
    <row r="1000" spans="1:6" x14ac:dyDescent="0.25">
      <c r="A1000" s="4">
        <v>43001</v>
      </c>
      <c r="B1000">
        <v>0.81259259259259264</v>
      </c>
      <c r="C1000">
        <v>29.41</v>
      </c>
      <c r="D1000">
        <v>8315</v>
      </c>
      <c r="E1000">
        <v>4.59</v>
      </c>
      <c r="F1000">
        <v>0.621</v>
      </c>
    </row>
    <row r="1001" spans="1:6" x14ac:dyDescent="0.25">
      <c r="A1001" s="4">
        <v>43001</v>
      </c>
      <c r="B1001">
        <v>0.82300925925925927</v>
      </c>
      <c r="C1001">
        <v>29.43</v>
      </c>
      <c r="D1001">
        <v>9466</v>
      </c>
      <c r="E1001">
        <v>5.27</v>
      </c>
      <c r="F1001">
        <v>0.64400000000000002</v>
      </c>
    </row>
    <row r="1002" spans="1:6" x14ac:dyDescent="0.25">
      <c r="A1002" s="4">
        <v>43001</v>
      </c>
      <c r="B1002">
        <v>0.8334259259259259</v>
      </c>
      <c r="C1002">
        <v>29.46</v>
      </c>
      <c r="D1002">
        <v>9510</v>
      </c>
      <c r="E1002">
        <v>5.3</v>
      </c>
      <c r="F1002">
        <v>0.67</v>
      </c>
    </row>
    <row r="1003" spans="1:6" x14ac:dyDescent="0.25">
      <c r="A1003" s="4">
        <v>43001</v>
      </c>
      <c r="B1003">
        <v>0.84384259259259264</v>
      </c>
      <c r="C1003">
        <v>29.47</v>
      </c>
      <c r="D1003">
        <v>9421</v>
      </c>
      <c r="E1003">
        <v>5.25</v>
      </c>
      <c r="F1003">
        <v>0.7</v>
      </c>
    </row>
    <row r="1004" spans="1:6" x14ac:dyDescent="0.25">
      <c r="A1004" s="4">
        <v>43001</v>
      </c>
      <c r="B1004">
        <v>0.85425925925925927</v>
      </c>
      <c r="C1004">
        <v>29.48</v>
      </c>
      <c r="D1004">
        <v>9375</v>
      </c>
      <c r="E1004">
        <v>5.22</v>
      </c>
      <c r="F1004">
        <v>0.73099999999999998</v>
      </c>
    </row>
    <row r="1005" spans="1:6" x14ac:dyDescent="0.25">
      <c r="A1005" s="4">
        <v>43001</v>
      </c>
      <c r="B1005">
        <v>0.8646759259259259</v>
      </c>
      <c r="C1005">
        <v>29.41</v>
      </c>
      <c r="D1005">
        <v>9222</v>
      </c>
      <c r="E1005">
        <v>5.13</v>
      </c>
      <c r="F1005">
        <v>0.76800000000000002</v>
      </c>
    </row>
    <row r="1006" spans="1:6" x14ac:dyDescent="0.25">
      <c r="A1006" s="4">
        <v>43001</v>
      </c>
      <c r="B1006">
        <v>0.87509259259259264</v>
      </c>
      <c r="C1006">
        <v>29.4</v>
      </c>
      <c r="D1006">
        <v>10502</v>
      </c>
      <c r="E1006">
        <v>5.9</v>
      </c>
      <c r="F1006">
        <v>0.80300000000000005</v>
      </c>
    </row>
    <row r="1007" spans="1:6" x14ac:dyDescent="0.25">
      <c r="A1007" s="4">
        <v>43001</v>
      </c>
      <c r="B1007">
        <v>0.88550925925925927</v>
      </c>
      <c r="C1007">
        <v>29.42</v>
      </c>
      <c r="D1007">
        <v>11701</v>
      </c>
      <c r="E1007">
        <v>6.63</v>
      </c>
      <c r="F1007">
        <v>0.84499999999999997</v>
      </c>
    </row>
    <row r="1008" spans="1:6" x14ac:dyDescent="0.25">
      <c r="A1008" s="4">
        <v>43001</v>
      </c>
      <c r="B1008">
        <v>0.8959259259259259</v>
      </c>
      <c r="C1008">
        <v>29.36</v>
      </c>
      <c r="D1008">
        <v>12446</v>
      </c>
      <c r="E1008">
        <v>7.09</v>
      </c>
      <c r="F1008">
        <v>0.88600000000000001</v>
      </c>
    </row>
    <row r="1009" spans="1:6" x14ac:dyDescent="0.25">
      <c r="A1009" s="4">
        <v>43001</v>
      </c>
      <c r="B1009">
        <v>0.90634259259259264</v>
      </c>
      <c r="C1009">
        <v>29.27</v>
      </c>
      <c r="D1009">
        <v>12673</v>
      </c>
      <c r="E1009">
        <v>7.23</v>
      </c>
      <c r="F1009">
        <v>0.93100000000000005</v>
      </c>
    </row>
    <row r="1010" spans="1:6" x14ac:dyDescent="0.25">
      <c r="A1010" s="4">
        <v>43001</v>
      </c>
      <c r="B1010">
        <v>0.91675925925925927</v>
      </c>
      <c r="C1010">
        <v>29.23</v>
      </c>
      <c r="D1010">
        <v>12876</v>
      </c>
      <c r="E1010">
        <v>7.35</v>
      </c>
      <c r="F1010">
        <v>0.96899999999999997</v>
      </c>
    </row>
    <row r="1011" spans="1:6" x14ac:dyDescent="0.25">
      <c r="A1011" s="4">
        <v>43001</v>
      </c>
      <c r="B1011">
        <v>0.9271759259259259</v>
      </c>
      <c r="C1011">
        <v>29.01</v>
      </c>
      <c r="D1011">
        <v>25321</v>
      </c>
      <c r="E1011">
        <v>15.35</v>
      </c>
      <c r="F1011">
        <v>1.0069999999999999</v>
      </c>
    </row>
    <row r="1012" spans="1:6" x14ac:dyDescent="0.25">
      <c r="A1012" s="4">
        <v>43001</v>
      </c>
      <c r="B1012">
        <v>0.93759259259259264</v>
      </c>
      <c r="C1012">
        <v>29.04</v>
      </c>
      <c r="D1012">
        <v>25658</v>
      </c>
      <c r="E1012">
        <v>15.58</v>
      </c>
      <c r="F1012">
        <v>1.046</v>
      </c>
    </row>
    <row r="1013" spans="1:6" x14ac:dyDescent="0.25">
      <c r="A1013" s="4">
        <v>43001</v>
      </c>
      <c r="B1013">
        <v>0.94800925925925927</v>
      </c>
      <c r="C1013">
        <v>29.01</v>
      </c>
      <c r="D1013">
        <v>27962</v>
      </c>
      <c r="E1013">
        <v>17.12</v>
      </c>
      <c r="F1013">
        <v>1.077</v>
      </c>
    </row>
    <row r="1014" spans="1:6" x14ac:dyDescent="0.25">
      <c r="A1014" s="4">
        <v>43001</v>
      </c>
      <c r="B1014">
        <v>0.9584259259259259</v>
      </c>
      <c r="C1014">
        <v>28.98</v>
      </c>
      <c r="D1014">
        <v>30102</v>
      </c>
      <c r="E1014">
        <v>18.57</v>
      </c>
      <c r="F1014">
        <v>1.113</v>
      </c>
    </row>
    <row r="1015" spans="1:6" x14ac:dyDescent="0.25">
      <c r="A1015" s="4">
        <v>43001</v>
      </c>
      <c r="B1015">
        <v>0.96884259259259264</v>
      </c>
      <c r="C1015">
        <v>28.9</v>
      </c>
      <c r="D1015">
        <v>30551</v>
      </c>
      <c r="E1015">
        <v>18.87</v>
      </c>
      <c r="F1015">
        <v>1.151</v>
      </c>
    </row>
    <row r="1016" spans="1:6" x14ac:dyDescent="0.25">
      <c r="A1016" s="4">
        <v>43001</v>
      </c>
      <c r="B1016">
        <v>0.97925925925925927</v>
      </c>
      <c r="C1016">
        <v>28.95</v>
      </c>
      <c r="D1016">
        <v>31332</v>
      </c>
      <c r="E1016">
        <v>19.399999999999999</v>
      </c>
      <c r="F1016">
        <v>1.175</v>
      </c>
    </row>
    <row r="1017" spans="1:6" x14ac:dyDescent="0.25">
      <c r="A1017" s="4">
        <v>43001</v>
      </c>
      <c r="B1017">
        <v>0.9896759259259259</v>
      </c>
      <c r="C1017">
        <v>28.94</v>
      </c>
      <c r="D1017">
        <v>32095</v>
      </c>
      <c r="E1017">
        <v>19.93</v>
      </c>
      <c r="F1017">
        <v>1.196</v>
      </c>
    </row>
    <row r="1018" spans="1:6" x14ac:dyDescent="0.25">
      <c r="A1018" s="4">
        <v>43002</v>
      </c>
      <c r="B1018">
        <v>9.2592592592592588E-5</v>
      </c>
      <c r="C1018">
        <v>28.96</v>
      </c>
      <c r="D1018">
        <v>33633</v>
      </c>
      <c r="E1018">
        <v>20.98</v>
      </c>
      <c r="F1018">
        <v>1.2110000000000001</v>
      </c>
    </row>
    <row r="1019" spans="1:6" x14ac:dyDescent="0.25">
      <c r="A1019" s="4">
        <v>43002</v>
      </c>
      <c r="B1019">
        <v>1.050925925925926E-2</v>
      </c>
      <c r="C1019">
        <v>28.96</v>
      </c>
      <c r="D1019">
        <v>34271</v>
      </c>
      <c r="E1019">
        <v>21.42</v>
      </c>
      <c r="F1019">
        <v>1.2190000000000001</v>
      </c>
    </row>
    <row r="1020" spans="1:6" x14ac:dyDescent="0.25">
      <c r="A1020" s="4">
        <v>43002</v>
      </c>
      <c r="B1020">
        <v>2.0925925925925928E-2</v>
      </c>
      <c r="C1020">
        <v>28.96</v>
      </c>
      <c r="D1020">
        <v>35048</v>
      </c>
      <c r="E1020">
        <v>21.96</v>
      </c>
      <c r="F1020">
        <v>1.2170000000000001</v>
      </c>
    </row>
    <row r="1021" spans="1:6" x14ac:dyDescent="0.25">
      <c r="A1021" s="4">
        <v>43002</v>
      </c>
      <c r="B1021">
        <v>3.1342592592592596E-2</v>
      </c>
      <c r="C1021">
        <v>28.94</v>
      </c>
      <c r="D1021">
        <v>33449</v>
      </c>
      <c r="E1021">
        <v>20.86</v>
      </c>
      <c r="F1021">
        <v>1.212</v>
      </c>
    </row>
    <row r="1022" spans="1:6" x14ac:dyDescent="0.25">
      <c r="A1022" s="4">
        <v>43002</v>
      </c>
      <c r="B1022">
        <v>4.1759259259259253E-2</v>
      </c>
      <c r="C1022">
        <v>28.93</v>
      </c>
      <c r="D1022">
        <v>30055</v>
      </c>
      <c r="E1022">
        <v>18.53</v>
      </c>
      <c r="F1022">
        <v>1.1930000000000001</v>
      </c>
    </row>
    <row r="1023" spans="1:6" x14ac:dyDescent="0.25">
      <c r="A1023" s="4">
        <v>43002</v>
      </c>
      <c r="B1023">
        <v>5.2175925925925924E-2</v>
      </c>
      <c r="C1023">
        <v>28.93</v>
      </c>
      <c r="D1023">
        <v>25604</v>
      </c>
      <c r="E1023">
        <v>15.54</v>
      </c>
      <c r="F1023">
        <v>1.171</v>
      </c>
    </row>
    <row r="1024" spans="1:6" x14ac:dyDescent="0.25">
      <c r="A1024" s="4">
        <v>43002</v>
      </c>
      <c r="B1024">
        <v>6.2592592592592589E-2</v>
      </c>
      <c r="C1024">
        <v>28.93</v>
      </c>
      <c r="D1024">
        <v>24025</v>
      </c>
      <c r="E1024">
        <v>14.49</v>
      </c>
      <c r="F1024">
        <v>1.1459999999999999</v>
      </c>
    </row>
    <row r="1025" spans="1:6" x14ac:dyDescent="0.25">
      <c r="A1025" s="4">
        <v>43002</v>
      </c>
      <c r="B1025">
        <v>7.300925925925926E-2</v>
      </c>
      <c r="C1025">
        <v>28.92</v>
      </c>
      <c r="D1025">
        <v>28587</v>
      </c>
      <c r="E1025">
        <v>17.54</v>
      </c>
      <c r="F1025">
        <v>1.109</v>
      </c>
    </row>
    <row r="1026" spans="1:6" x14ac:dyDescent="0.25">
      <c r="A1026" s="4">
        <v>43002</v>
      </c>
      <c r="B1026">
        <v>8.3425925925925917E-2</v>
      </c>
      <c r="C1026">
        <v>28.93</v>
      </c>
      <c r="D1026">
        <v>35047</v>
      </c>
      <c r="E1026">
        <v>21.96</v>
      </c>
      <c r="F1026">
        <v>1.0880000000000001</v>
      </c>
    </row>
    <row r="1027" spans="1:6" x14ac:dyDescent="0.25">
      <c r="A1027" s="4">
        <v>43002</v>
      </c>
      <c r="B1027">
        <v>9.3842592592592589E-2</v>
      </c>
      <c r="C1027">
        <v>28.93</v>
      </c>
      <c r="D1027">
        <v>34547</v>
      </c>
      <c r="E1027">
        <v>21.62</v>
      </c>
      <c r="F1027">
        <v>1.052</v>
      </c>
    </row>
    <row r="1028" spans="1:6" x14ac:dyDescent="0.25">
      <c r="A1028" s="4">
        <v>43002</v>
      </c>
      <c r="B1028">
        <v>0.10425925925925926</v>
      </c>
      <c r="C1028">
        <v>28.92</v>
      </c>
      <c r="D1028">
        <v>37658</v>
      </c>
      <c r="E1028">
        <v>23.78</v>
      </c>
      <c r="F1028">
        <v>1.0249999999999999</v>
      </c>
    </row>
    <row r="1029" spans="1:6" x14ac:dyDescent="0.25">
      <c r="A1029" s="4">
        <v>43002</v>
      </c>
      <c r="B1029">
        <v>0.11467592592592592</v>
      </c>
      <c r="C1029">
        <v>28.92</v>
      </c>
      <c r="D1029">
        <v>35690</v>
      </c>
      <c r="E1029">
        <v>22.41</v>
      </c>
      <c r="F1029">
        <v>0.99399999999999999</v>
      </c>
    </row>
    <row r="1030" spans="1:6" x14ac:dyDescent="0.25">
      <c r="A1030" s="4">
        <v>43002</v>
      </c>
      <c r="B1030">
        <v>0.12509259259259259</v>
      </c>
      <c r="C1030">
        <v>28.89</v>
      </c>
      <c r="D1030">
        <v>30808</v>
      </c>
      <c r="E1030">
        <v>19.05</v>
      </c>
      <c r="F1030">
        <v>0.96</v>
      </c>
    </row>
    <row r="1031" spans="1:6" x14ac:dyDescent="0.25">
      <c r="A1031" s="4">
        <v>43002</v>
      </c>
      <c r="B1031">
        <v>0.13550925925925925</v>
      </c>
      <c r="C1031">
        <v>28.87</v>
      </c>
      <c r="D1031">
        <v>30275</v>
      </c>
      <c r="E1031">
        <v>18.690000000000001</v>
      </c>
      <c r="F1031">
        <v>0.92500000000000004</v>
      </c>
    </row>
    <row r="1032" spans="1:6" x14ac:dyDescent="0.25">
      <c r="A1032" s="4">
        <v>43002</v>
      </c>
      <c r="B1032">
        <v>0.14592592592592593</v>
      </c>
      <c r="C1032">
        <v>28.88</v>
      </c>
      <c r="D1032">
        <v>30541</v>
      </c>
      <c r="E1032">
        <v>18.87</v>
      </c>
      <c r="F1032">
        <v>0.89100000000000001</v>
      </c>
    </row>
    <row r="1033" spans="1:6" x14ac:dyDescent="0.25">
      <c r="A1033" s="4">
        <v>43002</v>
      </c>
      <c r="B1033">
        <v>0.15634259259259259</v>
      </c>
      <c r="C1033">
        <v>28.86</v>
      </c>
      <c r="D1033">
        <v>27427</v>
      </c>
      <c r="E1033">
        <v>16.760000000000002</v>
      </c>
      <c r="F1033">
        <v>0.85799999999999998</v>
      </c>
    </row>
    <row r="1034" spans="1:6" x14ac:dyDescent="0.25">
      <c r="A1034" s="4">
        <v>43002</v>
      </c>
      <c r="B1034">
        <v>0.16675925925925927</v>
      </c>
      <c r="C1034">
        <v>28.88</v>
      </c>
      <c r="D1034">
        <v>31456</v>
      </c>
      <c r="E1034">
        <v>19.489999999999998</v>
      </c>
      <c r="F1034">
        <v>0.82199999999999995</v>
      </c>
    </row>
    <row r="1035" spans="1:6" x14ac:dyDescent="0.25">
      <c r="A1035" s="4">
        <v>43002</v>
      </c>
      <c r="B1035">
        <v>0.17717592592592593</v>
      </c>
      <c r="C1035">
        <v>28.88</v>
      </c>
      <c r="D1035">
        <v>34179</v>
      </c>
      <c r="E1035">
        <v>21.36</v>
      </c>
      <c r="F1035">
        <v>0.78700000000000003</v>
      </c>
    </row>
    <row r="1036" spans="1:6" x14ac:dyDescent="0.25">
      <c r="A1036" s="4">
        <v>43002</v>
      </c>
      <c r="B1036">
        <v>0.18759259259259262</v>
      </c>
      <c r="C1036">
        <v>28.88</v>
      </c>
      <c r="D1036">
        <v>33783</v>
      </c>
      <c r="E1036">
        <v>21.09</v>
      </c>
      <c r="F1036">
        <v>0.754</v>
      </c>
    </row>
    <row r="1037" spans="1:6" x14ac:dyDescent="0.25">
      <c r="A1037" s="4">
        <v>43002</v>
      </c>
      <c r="B1037">
        <v>0.19800925925925927</v>
      </c>
      <c r="C1037">
        <v>28.86</v>
      </c>
      <c r="D1037">
        <v>30577</v>
      </c>
      <c r="E1037">
        <v>18.89</v>
      </c>
      <c r="F1037">
        <v>0.72299999999999998</v>
      </c>
    </row>
    <row r="1038" spans="1:6" x14ac:dyDescent="0.25">
      <c r="A1038" s="4">
        <v>43002</v>
      </c>
      <c r="B1038">
        <v>0.20842592592592593</v>
      </c>
      <c r="C1038">
        <v>28.82</v>
      </c>
      <c r="D1038">
        <v>25667</v>
      </c>
      <c r="E1038">
        <v>15.59</v>
      </c>
      <c r="F1038">
        <v>0.69399999999999995</v>
      </c>
    </row>
    <row r="1039" spans="1:6" x14ac:dyDescent="0.25">
      <c r="A1039" s="4">
        <v>43002</v>
      </c>
      <c r="B1039">
        <v>0.21884259259259262</v>
      </c>
      <c r="C1039">
        <v>28.8</v>
      </c>
      <c r="D1039">
        <v>22645</v>
      </c>
      <c r="E1039">
        <v>13.59</v>
      </c>
      <c r="F1039">
        <v>0.66400000000000003</v>
      </c>
    </row>
    <row r="1040" spans="1:6" x14ac:dyDescent="0.25">
      <c r="A1040" s="4">
        <v>43002</v>
      </c>
      <c r="B1040">
        <v>0.22925925925925927</v>
      </c>
      <c r="C1040">
        <v>28.77</v>
      </c>
      <c r="D1040">
        <v>17059</v>
      </c>
      <c r="E1040">
        <v>9.98</v>
      </c>
      <c r="F1040">
        <v>0.64200000000000002</v>
      </c>
    </row>
    <row r="1041" spans="1:6" x14ac:dyDescent="0.25">
      <c r="A1041" s="4">
        <v>43002</v>
      </c>
      <c r="B1041">
        <v>0.23967592592592593</v>
      </c>
      <c r="C1041">
        <v>28.79</v>
      </c>
      <c r="D1041">
        <v>18161</v>
      </c>
      <c r="E1041">
        <v>10.68</v>
      </c>
      <c r="F1041">
        <v>0.61399999999999999</v>
      </c>
    </row>
    <row r="1042" spans="1:6" x14ac:dyDescent="0.25">
      <c r="A1042" s="4">
        <v>43002</v>
      </c>
      <c r="B1042">
        <v>0.25009259259259259</v>
      </c>
      <c r="C1042">
        <v>28.77</v>
      </c>
      <c r="D1042">
        <v>15989</v>
      </c>
      <c r="E1042">
        <v>9.3000000000000007</v>
      </c>
      <c r="F1042">
        <v>0.58899999999999997</v>
      </c>
    </row>
    <row r="1043" spans="1:6" x14ac:dyDescent="0.25">
      <c r="A1043" s="4">
        <v>43002</v>
      </c>
      <c r="B1043">
        <v>0.26050925925925927</v>
      </c>
      <c r="C1043">
        <v>28.76</v>
      </c>
      <c r="D1043">
        <v>15605</v>
      </c>
      <c r="E1043">
        <v>9.06</v>
      </c>
      <c r="F1043">
        <v>0.56899999999999995</v>
      </c>
    </row>
    <row r="1044" spans="1:6" x14ac:dyDescent="0.25">
      <c r="A1044" s="4">
        <v>43002</v>
      </c>
      <c r="B1044">
        <v>0.27092592592592596</v>
      </c>
      <c r="C1044">
        <v>28.8</v>
      </c>
      <c r="D1044">
        <v>17773</v>
      </c>
      <c r="E1044">
        <v>10.43</v>
      </c>
      <c r="F1044">
        <v>0.54900000000000004</v>
      </c>
    </row>
    <row r="1045" spans="1:6" x14ac:dyDescent="0.25">
      <c r="A1045" s="4">
        <v>43002</v>
      </c>
      <c r="B1045">
        <v>0.28134259259259259</v>
      </c>
      <c r="C1045">
        <v>28.71</v>
      </c>
      <c r="D1045">
        <v>15702</v>
      </c>
      <c r="E1045">
        <v>9.1199999999999992</v>
      </c>
      <c r="F1045">
        <v>0.55000000000000004</v>
      </c>
    </row>
    <row r="1046" spans="1:6" x14ac:dyDescent="0.25">
      <c r="A1046" s="4">
        <v>43002</v>
      </c>
      <c r="B1046">
        <v>0.29175925925925927</v>
      </c>
      <c r="C1046">
        <v>28.67</v>
      </c>
      <c r="D1046">
        <v>15218</v>
      </c>
      <c r="E1046">
        <v>8.82</v>
      </c>
      <c r="F1046">
        <v>0.54700000000000004</v>
      </c>
    </row>
    <row r="1047" spans="1:6" x14ac:dyDescent="0.25">
      <c r="A1047" s="4">
        <v>43002</v>
      </c>
      <c r="B1047">
        <v>0.30217592592592596</v>
      </c>
      <c r="C1047">
        <v>28.68</v>
      </c>
      <c r="D1047">
        <v>16110</v>
      </c>
      <c r="E1047">
        <v>9.3800000000000008</v>
      </c>
      <c r="F1047">
        <v>0.56200000000000006</v>
      </c>
    </row>
    <row r="1048" spans="1:6" x14ac:dyDescent="0.25">
      <c r="A1048" s="4">
        <v>43002</v>
      </c>
      <c r="B1048">
        <v>0.31259259259259259</v>
      </c>
      <c r="C1048">
        <v>28.7</v>
      </c>
      <c r="D1048">
        <v>16764</v>
      </c>
      <c r="E1048">
        <v>9.7899999999999991</v>
      </c>
      <c r="F1048">
        <v>0.58499999999999996</v>
      </c>
    </row>
    <row r="1049" spans="1:6" x14ac:dyDescent="0.25">
      <c r="A1049" s="4">
        <v>43002</v>
      </c>
      <c r="B1049">
        <v>0.32300925925925927</v>
      </c>
      <c r="C1049">
        <v>28.7</v>
      </c>
      <c r="D1049">
        <v>17740</v>
      </c>
      <c r="E1049">
        <v>10.41</v>
      </c>
      <c r="F1049">
        <v>0.621</v>
      </c>
    </row>
    <row r="1050" spans="1:6" x14ac:dyDescent="0.25">
      <c r="A1050" s="4">
        <v>43002</v>
      </c>
      <c r="B1050">
        <v>0.33342592592592596</v>
      </c>
      <c r="C1050">
        <v>28.69</v>
      </c>
      <c r="D1050">
        <v>19693</v>
      </c>
      <c r="E1050">
        <v>11.67</v>
      </c>
      <c r="F1050">
        <v>0.64300000000000002</v>
      </c>
    </row>
    <row r="1051" spans="1:6" x14ac:dyDescent="0.25">
      <c r="A1051" s="4">
        <v>43002</v>
      </c>
      <c r="B1051">
        <v>0.34384259259259259</v>
      </c>
      <c r="C1051">
        <v>28.71</v>
      </c>
      <c r="D1051">
        <v>22762</v>
      </c>
      <c r="E1051">
        <v>13.67</v>
      </c>
      <c r="F1051">
        <v>0.66600000000000004</v>
      </c>
    </row>
    <row r="1052" spans="1:6" x14ac:dyDescent="0.25">
      <c r="A1052" s="4">
        <v>43002</v>
      </c>
      <c r="B1052">
        <v>0.35425925925925927</v>
      </c>
      <c r="C1052">
        <v>28.61</v>
      </c>
      <c r="D1052">
        <v>17471</v>
      </c>
      <c r="E1052">
        <v>10.24</v>
      </c>
      <c r="F1052">
        <v>0.70499999999999996</v>
      </c>
    </row>
    <row r="1053" spans="1:6" x14ac:dyDescent="0.25">
      <c r="A1053" s="4">
        <v>43002</v>
      </c>
      <c r="B1053">
        <v>0.36467592592592596</v>
      </c>
      <c r="C1053">
        <v>28.49</v>
      </c>
      <c r="D1053">
        <v>15413</v>
      </c>
      <c r="E1053">
        <v>8.94</v>
      </c>
      <c r="F1053">
        <v>0.74099999999999999</v>
      </c>
    </row>
    <row r="1054" spans="1:6" x14ac:dyDescent="0.25">
      <c r="A1054" s="4">
        <v>43002</v>
      </c>
      <c r="B1054">
        <v>0.37509259259259259</v>
      </c>
      <c r="C1054">
        <v>28.48</v>
      </c>
      <c r="D1054">
        <v>15814</v>
      </c>
      <c r="E1054">
        <v>9.19</v>
      </c>
      <c r="F1054">
        <v>0.77600000000000002</v>
      </c>
    </row>
    <row r="1055" spans="1:6" x14ac:dyDescent="0.25">
      <c r="A1055" s="4">
        <v>43002</v>
      </c>
      <c r="B1055">
        <v>0.38550925925925927</v>
      </c>
      <c r="C1055">
        <v>28.59</v>
      </c>
      <c r="D1055">
        <v>15097</v>
      </c>
      <c r="E1055">
        <v>8.74</v>
      </c>
      <c r="F1055">
        <v>0.81200000000000006</v>
      </c>
    </row>
    <row r="1056" spans="1:6" x14ac:dyDescent="0.25">
      <c r="A1056" s="4">
        <v>43002</v>
      </c>
      <c r="B1056">
        <v>0.39592592592592596</v>
      </c>
      <c r="C1056">
        <v>28.67</v>
      </c>
      <c r="D1056">
        <v>14921</v>
      </c>
      <c r="E1056">
        <v>8.6300000000000008</v>
      </c>
      <c r="F1056">
        <v>0.85599999999999998</v>
      </c>
    </row>
    <row r="1057" spans="1:6" x14ac:dyDescent="0.25">
      <c r="A1057" s="4">
        <v>43002</v>
      </c>
      <c r="B1057">
        <v>0.40634259259259259</v>
      </c>
      <c r="C1057">
        <v>28.73</v>
      </c>
      <c r="D1057">
        <v>15028</v>
      </c>
      <c r="E1057">
        <v>8.6999999999999993</v>
      </c>
      <c r="F1057">
        <v>0.9</v>
      </c>
    </row>
    <row r="1058" spans="1:6" x14ac:dyDescent="0.25">
      <c r="A1058" s="4">
        <v>43002</v>
      </c>
      <c r="B1058">
        <v>0.41675925925925927</v>
      </c>
      <c r="C1058">
        <v>28.76</v>
      </c>
      <c r="D1058">
        <v>14935</v>
      </c>
      <c r="E1058">
        <v>8.64</v>
      </c>
      <c r="F1058">
        <v>0.94499999999999995</v>
      </c>
    </row>
    <row r="1059" spans="1:6" x14ac:dyDescent="0.25">
      <c r="A1059" s="4">
        <v>43002</v>
      </c>
      <c r="B1059">
        <v>0.42717592592592596</v>
      </c>
      <c r="C1059">
        <v>28.83</v>
      </c>
      <c r="D1059">
        <v>15577</v>
      </c>
      <c r="E1059">
        <v>9.0399999999999991</v>
      </c>
      <c r="F1059">
        <v>0.98899999999999999</v>
      </c>
    </row>
    <row r="1060" spans="1:6" x14ac:dyDescent="0.25">
      <c r="A1060" s="4">
        <v>43002</v>
      </c>
      <c r="B1060">
        <v>0.43759259259259259</v>
      </c>
      <c r="C1060">
        <v>28.87</v>
      </c>
      <c r="D1060">
        <v>18515</v>
      </c>
      <c r="E1060">
        <v>10.91</v>
      </c>
      <c r="F1060">
        <v>1.0309999999999999</v>
      </c>
    </row>
    <row r="1061" spans="1:6" x14ac:dyDescent="0.25">
      <c r="A1061" s="4">
        <v>43002</v>
      </c>
      <c r="B1061">
        <v>0.44800925925925927</v>
      </c>
      <c r="C1061">
        <v>28.88</v>
      </c>
      <c r="D1061">
        <v>27149</v>
      </c>
      <c r="E1061">
        <v>16.57</v>
      </c>
      <c r="F1061">
        <v>1.0660000000000001</v>
      </c>
    </row>
    <row r="1062" spans="1:6" x14ac:dyDescent="0.25">
      <c r="A1062" s="4">
        <v>43002</v>
      </c>
      <c r="B1062">
        <v>0.45842592592592596</v>
      </c>
      <c r="C1062">
        <v>28.82</v>
      </c>
      <c r="D1062">
        <v>30660</v>
      </c>
      <c r="E1062">
        <v>18.95</v>
      </c>
      <c r="F1062">
        <v>1.101</v>
      </c>
    </row>
    <row r="1063" spans="1:6" x14ac:dyDescent="0.25">
      <c r="A1063" s="4">
        <v>43002</v>
      </c>
      <c r="B1063">
        <v>0.46884259259259259</v>
      </c>
      <c r="C1063">
        <v>28.53</v>
      </c>
      <c r="D1063">
        <v>30813</v>
      </c>
      <c r="E1063">
        <v>19.059999999999999</v>
      </c>
      <c r="F1063">
        <v>1.129</v>
      </c>
    </row>
    <row r="1064" spans="1:6" x14ac:dyDescent="0.25">
      <c r="A1064" s="4">
        <v>43002</v>
      </c>
      <c r="B1064">
        <v>0.47925925925925927</v>
      </c>
      <c r="C1064">
        <v>28.35</v>
      </c>
      <c r="D1064">
        <v>33282</v>
      </c>
      <c r="E1064">
        <v>20.75</v>
      </c>
      <c r="F1064">
        <v>1.167</v>
      </c>
    </row>
    <row r="1065" spans="1:6" x14ac:dyDescent="0.25">
      <c r="A1065" s="4">
        <v>43002</v>
      </c>
      <c r="B1065">
        <v>0.48967592592592596</v>
      </c>
      <c r="C1065">
        <v>28.38</v>
      </c>
      <c r="D1065">
        <v>34458</v>
      </c>
      <c r="E1065">
        <v>21.57</v>
      </c>
      <c r="F1065">
        <v>1.1930000000000001</v>
      </c>
    </row>
    <row r="1066" spans="1:6" x14ac:dyDescent="0.25">
      <c r="A1066" s="4">
        <v>43002</v>
      </c>
      <c r="B1066">
        <v>0.50009259259259264</v>
      </c>
      <c r="C1066">
        <v>28.43</v>
      </c>
      <c r="D1066">
        <v>35665</v>
      </c>
      <c r="E1066">
        <v>22.4</v>
      </c>
      <c r="F1066">
        <v>1.218</v>
      </c>
    </row>
    <row r="1067" spans="1:6" x14ac:dyDescent="0.25">
      <c r="A1067" s="4">
        <v>43002</v>
      </c>
      <c r="B1067">
        <v>0.51050925925925927</v>
      </c>
      <c r="C1067">
        <v>28.47</v>
      </c>
      <c r="D1067">
        <v>36372</v>
      </c>
      <c r="E1067">
        <v>22.89</v>
      </c>
      <c r="F1067">
        <v>1.2430000000000001</v>
      </c>
    </row>
    <row r="1068" spans="1:6" x14ac:dyDescent="0.25">
      <c r="A1068" s="4">
        <v>43002</v>
      </c>
      <c r="B1068">
        <v>0.5209259259259259</v>
      </c>
      <c r="C1068">
        <v>28.51</v>
      </c>
      <c r="D1068">
        <v>37211</v>
      </c>
      <c r="E1068">
        <v>23.48</v>
      </c>
      <c r="F1068">
        <v>1.2569999999999999</v>
      </c>
    </row>
    <row r="1069" spans="1:6" x14ac:dyDescent="0.25">
      <c r="A1069" s="4">
        <v>43002</v>
      </c>
      <c r="B1069">
        <v>0.53134259259259264</v>
      </c>
      <c r="C1069">
        <v>28.55</v>
      </c>
      <c r="D1069">
        <v>38042</v>
      </c>
      <c r="E1069">
        <v>24.06</v>
      </c>
      <c r="F1069">
        <v>1.2669999999999999</v>
      </c>
    </row>
    <row r="1070" spans="1:6" x14ac:dyDescent="0.25">
      <c r="A1070" s="4">
        <v>43002</v>
      </c>
      <c r="B1070">
        <v>0.54175925925925927</v>
      </c>
      <c r="C1070">
        <v>28.59</v>
      </c>
      <c r="D1070">
        <v>39358</v>
      </c>
      <c r="E1070">
        <v>24.98</v>
      </c>
      <c r="F1070">
        <v>1.2669999999999999</v>
      </c>
    </row>
    <row r="1071" spans="1:6" x14ac:dyDescent="0.25">
      <c r="A1071" s="4">
        <v>43002</v>
      </c>
      <c r="B1071">
        <v>0.5521759259259259</v>
      </c>
      <c r="C1071">
        <v>28.62</v>
      </c>
      <c r="D1071">
        <v>39981</v>
      </c>
      <c r="E1071">
        <v>25.42</v>
      </c>
      <c r="F1071">
        <v>1.2529999999999999</v>
      </c>
    </row>
    <row r="1072" spans="1:6" x14ac:dyDescent="0.25">
      <c r="A1072" s="4">
        <v>43002</v>
      </c>
      <c r="B1072">
        <v>0.56259259259259264</v>
      </c>
      <c r="C1072">
        <v>28.64</v>
      </c>
      <c r="D1072">
        <v>40406</v>
      </c>
      <c r="E1072">
        <v>25.72</v>
      </c>
      <c r="F1072">
        <v>1.2310000000000001</v>
      </c>
    </row>
    <row r="1073" spans="1:6" x14ac:dyDescent="0.25">
      <c r="A1073" s="4">
        <v>43002</v>
      </c>
      <c r="B1073">
        <v>0.57300925925925927</v>
      </c>
      <c r="C1073">
        <v>28.67</v>
      </c>
      <c r="D1073">
        <v>40953</v>
      </c>
      <c r="E1073">
        <v>26.11</v>
      </c>
      <c r="F1073">
        <v>1.2050000000000001</v>
      </c>
    </row>
    <row r="1074" spans="1:6" x14ac:dyDescent="0.25">
      <c r="A1074" s="4">
        <v>43002</v>
      </c>
      <c r="B1074">
        <v>0.5834259259259259</v>
      </c>
      <c r="C1074">
        <v>28.66</v>
      </c>
      <c r="D1074">
        <v>41373</v>
      </c>
      <c r="E1074">
        <v>26.41</v>
      </c>
      <c r="F1074">
        <v>1.1759999999999999</v>
      </c>
    </row>
    <row r="1075" spans="1:6" x14ac:dyDescent="0.25">
      <c r="A1075" s="4">
        <v>43002</v>
      </c>
      <c r="B1075">
        <v>0.59384259259259264</v>
      </c>
      <c r="C1075">
        <v>28.66</v>
      </c>
      <c r="D1075">
        <v>41545</v>
      </c>
      <c r="E1075">
        <v>26.53</v>
      </c>
      <c r="F1075">
        <v>1.155</v>
      </c>
    </row>
    <row r="1076" spans="1:6" x14ac:dyDescent="0.25">
      <c r="A1076" s="4">
        <v>43002</v>
      </c>
      <c r="B1076">
        <v>0.60425925925925927</v>
      </c>
      <c r="C1076">
        <v>28.66</v>
      </c>
      <c r="D1076">
        <v>41456</v>
      </c>
      <c r="E1076">
        <v>26.47</v>
      </c>
      <c r="F1076">
        <v>1.1259999999999999</v>
      </c>
    </row>
    <row r="1077" spans="1:6" x14ac:dyDescent="0.25">
      <c r="A1077" s="4">
        <v>43002</v>
      </c>
      <c r="B1077">
        <v>0.6146759259259259</v>
      </c>
      <c r="C1077">
        <v>28.67</v>
      </c>
      <c r="D1077">
        <v>41686</v>
      </c>
      <c r="E1077">
        <v>26.63</v>
      </c>
      <c r="F1077">
        <v>1.095</v>
      </c>
    </row>
    <row r="1078" spans="1:6" x14ac:dyDescent="0.25">
      <c r="A1078" s="4">
        <v>43002</v>
      </c>
      <c r="B1078">
        <v>0.62509259259259264</v>
      </c>
      <c r="C1078">
        <v>28.68</v>
      </c>
      <c r="D1078">
        <v>41615</v>
      </c>
      <c r="E1078">
        <v>26.58</v>
      </c>
      <c r="F1078">
        <v>1.0649999999999999</v>
      </c>
    </row>
    <row r="1079" spans="1:6" x14ac:dyDescent="0.25">
      <c r="A1079" s="4">
        <v>43002</v>
      </c>
      <c r="B1079">
        <v>0.63550925925925927</v>
      </c>
      <c r="C1079">
        <v>28.7</v>
      </c>
      <c r="D1079">
        <v>40623</v>
      </c>
      <c r="E1079">
        <v>25.88</v>
      </c>
      <c r="F1079">
        <v>1.032</v>
      </c>
    </row>
    <row r="1080" spans="1:6" x14ac:dyDescent="0.25">
      <c r="A1080" s="4">
        <v>43002</v>
      </c>
      <c r="B1080">
        <v>0.6459259259259259</v>
      </c>
      <c r="C1080">
        <v>28.73</v>
      </c>
      <c r="D1080">
        <v>40046</v>
      </c>
      <c r="E1080">
        <v>25.47</v>
      </c>
      <c r="F1080">
        <v>1</v>
      </c>
    </row>
    <row r="1081" spans="1:6" x14ac:dyDescent="0.25">
      <c r="A1081" s="4">
        <v>43002</v>
      </c>
      <c r="B1081">
        <v>0.65634259259259264</v>
      </c>
      <c r="C1081">
        <v>28.74</v>
      </c>
      <c r="D1081">
        <v>39526</v>
      </c>
      <c r="E1081">
        <v>25.1</v>
      </c>
      <c r="F1081">
        <v>0.96799999999999997</v>
      </c>
    </row>
    <row r="1082" spans="1:6" x14ac:dyDescent="0.25">
      <c r="A1082" s="4">
        <v>43002</v>
      </c>
      <c r="B1082">
        <v>0.66675925925925927</v>
      </c>
      <c r="C1082">
        <v>28.75</v>
      </c>
      <c r="D1082">
        <v>38995</v>
      </c>
      <c r="E1082">
        <v>24.72</v>
      </c>
      <c r="F1082">
        <v>0.93700000000000006</v>
      </c>
    </row>
    <row r="1083" spans="1:6" x14ac:dyDescent="0.25">
      <c r="A1083" s="4">
        <v>43002</v>
      </c>
      <c r="B1083">
        <v>0.6771759259259259</v>
      </c>
      <c r="C1083">
        <v>28.8</v>
      </c>
      <c r="D1083">
        <v>38343</v>
      </c>
      <c r="E1083">
        <v>24.27</v>
      </c>
      <c r="F1083">
        <v>0.9</v>
      </c>
    </row>
    <row r="1084" spans="1:6" x14ac:dyDescent="0.25">
      <c r="A1084" s="4">
        <v>43002</v>
      </c>
      <c r="B1084">
        <v>0.68759259259259264</v>
      </c>
      <c r="C1084">
        <v>28.86</v>
      </c>
      <c r="D1084">
        <v>36876</v>
      </c>
      <c r="E1084">
        <v>23.24</v>
      </c>
      <c r="F1084">
        <v>0.86499999999999999</v>
      </c>
    </row>
    <row r="1085" spans="1:6" x14ac:dyDescent="0.25">
      <c r="A1085" s="4">
        <v>43002</v>
      </c>
      <c r="B1085">
        <v>0.69800925925925927</v>
      </c>
      <c r="C1085">
        <v>28.89</v>
      </c>
      <c r="D1085">
        <v>34268</v>
      </c>
      <c r="E1085">
        <v>21.42</v>
      </c>
      <c r="F1085">
        <v>0.83599999999999997</v>
      </c>
    </row>
    <row r="1086" spans="1:6" x14ac:dyDescent="0.25">
      <c r="A1086" s="4">
        <v>43002</v>
      </c>
      <c r="B1086">
        <v>0.7084259259259259</v>
      </c>
      <c r="C1086">
        <v>28.9</v>
      </c>
      <c r="D1086">
        <v>33646</v>
      </c>
      <c r="E1086">
        <v>20.99</v>
      </c>
      <c r="F1086">
        <v>0.80700000000000005</v>
      </c>
    </row>
    <row r="1087" spans="1:6" x14ac:dyDescent="0.25">
      <c r="A1087" s="4">
        <v>43002</v>
      </c>
      <c r="B1087">
        <v>0.71884259259259264</v>
      </c>
      <c r="C1087">
        <v>29.16</v>
      </c>
      <c r="D1087">
        <v>25469</v>
      </c>
      <c r="E1087">
        <v>15.45</v>
      </c>
      <c r="F1087">
        <v>0.78400000000000003</v>
      </c>
    </row>
    <row r="1088" spans="1:6" x14ac:dyDescent="0.25">
      <c r="A1088" s="4">
        <v>43002</v>
      </c>
      <c r="B1088">
        <v>0.72925925925925927</v>
      </c>
      <c r="C1088">
        <v>29.41</v>
      </c>
      <c r="D1088">
        <v>19744</v>
      </c>
      <c r="E1088">
        <v>11.69</v>
      </c>
      <c r="F1088">
        <v>0.75600000000000001</v>
      </c>
    </row>
    <row r="1089" spans="1:6" x14ac:dyDescent="0.25">
      <c r="A1089" s="4">
        <v>43002</v>
      </c>
      <c r="B1089">
        <v>0.7396759259259259</v>
      </c>
      <c r="C1089">
        <v>29.58</v>
      </c>
      <c r="D1089">
        <v>16436</v>
      </c>
      <c r="E1089">
        <v>9.57</v>
      </c>
      <c r="F1089">
        <v>0.73299999999999998</v>
      </c>
    </row>
    <row r="1090" spans="1:6" x14ac:dyDescent="0.25">
      <c r="A1090" s="4">
        <v>43002</v>
      </c>
      <c r="B1090">
        <v>0.75009259259259264</v>
      </c>
      <c r="C1090">
        <v>29.65</v>
      </c>
      <c r="D1090">
        <v>15928</v>
      </c>
      <c r="E1090">
        <v>9.25</v>
      </c>
      <c r="F1090">
        <v>0.70599999999999996</v>
      </c>
    </row>
    <row r="1091" spans="1:6" x14ac:dyDescent="0.25">
      <c r="A1091" s="4">
        <v>43002</v>
      </c>
      <c r="B1091">
        <v>0.76050925925925927</v>
      </c>
      <c r="C1091">
        <v>29.78</v>
      </c>
      <c r="D1091">
        <v>13344</v>
      </c>
      <c r="E1091">
        <v>7.64</v>
      </c>
      <c r="F1091">
        <v>0.68400000000000005</v>
      </c>
    </row>
    <row r="1092" spans="1:6" x14ac:dyDescent="0.25">
      <c r="A1092" s="4">
        <v>43002</v>
      </c>
      <c r="B1092">
        <v>0.7709259259259259</v>
      </c>
      <c r="C1092">
        <v>29.69</v>
      </c>
      <c r="D1092">
        <v>12794</v>
      </c>
      <c r="E1092">
        <v>7.3</v>
      </c>
      <c r="F1092">
        <v>0.66300000000000003</v>
      </c>
    </row>
    <row r="1093" spans="1:6" x14ac:dyDescent="0.25">
      <c r="A1093" s="4">
        <v>43002</v>
      </c>
      <c r="B1093">
        <v>0.78134259259259264</v>
      </c>
      <c r="C1093">
        <v>29.43</v>
      </c>
      <c r="D1093">
        <v>12119</v>
      </c>
      <c r="E1093">
        <v>6.88</v>
      </c>
      <c r="F1093">
        <v>0.64700000000000002</v>
      </c>
    </row>
    <row r="1094" spans="1:6" x14ac:dyDescent="0.25">
      <c r="A1094" s="4">
        <v>43002</v>
      </c>
      <c r="B1094">
        <v>0.79175925925925927</v>
      </c>
      <c r="C1094">
        <v>29.23</v>
      </c>
      <c r="D1094">
        <v>11205</v>
      </c>
      <c r="E1094">
        <v>6.33</v>
      </c>
      <c r="F1094">
        <v>0.63800000000000001</v>
      </c>
    </row>
    <row r="1095" spans="1:6" x14ac:dyDescent="0.25">
      <c r="A1095" s="4">
        <v>43002</v>
      </c>
      <c r="B1095">
        <v>0.8021759259259259</v>
      </c>
      <c r="C1095">
        <v>29.17</v>
      </c>
      <c r="D1095">
        <v>11271</v>
      </c>
      <c r="E1095">
        <v>6.37</v>
      </c>
      <c r="F1095">
        <v>0.63300000000000001</v>
      </c>
    </row>
    <row r="1096" spans="1:6" x14ac:dyDescent="0.25">
      <c r="A1096" s="4">
        <v>43002</v>
      </c>
      <c r="B1096">
        <v>0.81259259259259264</v>
      </c>
      <c r="C1096">
        <v>29.16</v>
      </c>
      <c r="D1096">
        <v>11049</v>
      </c>
      <c r="E1096">
        <v>6.23</v>
      </c>
      <c r="F1096">
        <v>0.63</v>
      </c>
    </row>
    <row r="1097" spans="1:6" x14ac:dyDescent="0.25">
      <c r="A1097" s="4">
        <v>43002</v>
      </c>
      <c r="B1097">
        <v>0.82300925925925927</v>
      </c>
      <c r="C1097">
        <v>29.15</v>
      </c>
      <c r="D1097">
        <v>10584</v>
      </c>
      <c r="E1097">
        <v>5.95</v>
      </c>
      <c r="F1097">
        <v>0.63400000000000001</v>
      </c>
    </row>
    <row r="1098" spans="1:6" x14ac:dyDescent="0.25">
      <c r="A1098" s="4">
        <v>43002</v>
      </c>
      <c r="B1098">
        <v>0.8334259259259259</v>
      </c>
      <c r="C1098">
        <v>29.11</v>
      </c>
      <c r="D1098">
        <v>9593</v>
      </c>
      <c r="E1098">
        <v>5.35</v>
      </c>
      <c r="F1098">
        <v>0.65700000000000003</v>
      </c>
    </row>
    <row r="1099" spans="1:6" x14ac:dyDescent="0.25">
      <c r="A1099" s="4">
        <v>43002</v>
      </c>
      <c r="B1099">
        <v>0.84384259259259264</v>
      </c>
      <c r="C1099">
        <v>29.1</v>
      </c>
      <c r="D1099">
        <v>8546</v>
      </c>
      <c r="E1099">
        <v>4.7300000000000004</v>
      </c>
      <c r="F1099">
        <v>0.68600000000000005</v>
      </c>
    </row>
    <row r="1100" spans="1:6" x14ac:dyDescent="0.25">
      <c r="A1100" s="4">
        <v>43002</v>
      </c>
      <c r="B1100">
        <v>0.85425925925925927</v>
      </c>
      <c r="C1100">
        <v>29.11</v>
      </c>
      <c r="D1100">
        <v>8203</v>
      </c>
      <c r="E1100">
        <v>4.5199999999999996</v>
      </c>
      <c r="F1100">
        <v>0.72099999999999997</v>
      </c>
    </row>
    <row r="1101" spans="1:6" x14ac:dyDescent="0.25">
      <c r="A1101" s="4">
        <v>43002</v>
      </c>
      <c r="B1101">
        <v>0.8646759259259259</v>
      </c>
      <c r="C1101">
        <v>29.08</v>
      </c>
      <c r="D1101">
        <v>8390</v>
      </c>
      <c r="E1101">
        <v>4.63</v>
      </c>
      <c r="F1101">
        <v>0.74399999999999999</v>
      </c>
    </row>
    <row r="1102" spans="1:6" x14ac:dyDescent="0.25">
      <c r="A1102" s="4">
        <v>43002</v>
      </c>
      <c r="B1102">
        <v>0.87509259259259264</v>
      </c>
      <c r="C1102">
        <v>29.09</v>
      </c>
      <c r="D1102">
        <v>8920</v>
      </c>
      <c r="E1102">
        <v>4.95</v>
      </c>
      <c r="F1102">
        <v>0.76800000000000002</v>
      </c>
    </row>
    <row r="1103" spans="1:6" x14ac:dyDescent="0.25">
      <c r="A1103" s="4">
        <v>43002</v>
      </c>
      <c r="B1103">
        <v>0.88550925925925927</v>
      </c>
      <c r="C1103">
        <v>29.13</v>
      </c>
      <c r="D1103">
        <v>9298</v>
      </c>
      <c r="E1103">
        <v>5.18</v>
      </c>
      <c r="F1103">
        <v>0.80200000000000005</v>
      </c>
    </row>
    <row r="1104" spans="1:6" x14ac:dyDescent="0.25">
      <c r="A1104" s="4">
        <v>43002</v>
      </c>
      <c r="B1104">
        <v>0.8959259259259259</v>
      </c>
      <c r="C1104">
        <v>29.22</v>
      </c>
      <c r="D1104">
        <v>9819</v>
      </c>
      <c r="E1104">
        <v>5.49</v>
      </c>
      <c r="F1104">
        <v>0.83199999999999996</v>
      </c>
    </row>
    <row r="1105" spans="1:6" x14ac:dyDescent="0.25">
      <c r="A1105" s="4">
        <v>43002</v>
      </c>
      <c r="B1105">
        <v>0.90634259259259264</v>
      </c>
      <c r="C1105">
        <v>29.3</v>
      </c>
      <c r="D1105">
        <v>11469</v>
      </c>
      <c r="E1105">
        <v>6.49</v>
      </c>
      <c r="F1105">
        <v>0.86399999999999999</v>
      </c>
    </row>
    <row r="1106" spans="1:6" x14ac:dyDescent="0.25">
      <c r="A1106" s="4">
        <v>43002</v>
      </c>
      <c r="B1106">
        <v>0.91675925925925927</v>
      </c>
      <c r="C1106">
        <v>29.3</v>
      </c>
      <c r="D1106">
        <v>13509</v>
      </c>
      <c r="E1106">
        <v>7.74</v>
      </c>
      <c r="F1106">
        <v>0.9</v>
      </c>
    </row>
    <row r="1107" spans="1:6" x14ac:dyDescent="0.25">
      <c r="A1107" s="4">
        <v>43002</v>
      </c>
      <c r="B1107">
        <v>0.9271759259259259</v>
      </c>
      <c r="C1107">
        <v>29.27</v>
      </c>
      <c r="D1107">
        <v>15143</v>
      </c>
      <c r="E1107">
        <v>8.76</v>
      </c>
      <c r="F1107">
        <v>0.93400000000000005</v>
      </c>
    </row>
    <row r="1108" spans="1:6" x14ac:dyDescent="0.25">
      <c r="A1108" s="4">
        <v>43002</v>
      </c>
      <c r="B1108">
        <v>0.93759259259259264</v>
      </c>
      <c r="C1108">
        <v>29.18</v>
      </c>
      <c r="D1108">
        <v>20084</v>
      </c>
      <c r="E1108">
        <v>11.91</v>
      </c>
      <c r="F1108">
        <v>0.96899999999999997</v>
      </c>
    </row>
    <row r="1109" spans="1:6" x14ac:dyDescent="0.25">
      <c r="A1109" s="4">
        <v>43002</v>
      </c>
      <c r="B1109">
        <v>0.94800925925925927</v>
      </c>
      <c r="C1109">
        <v>29.21</v>
      </c>
      <c r="D1109">
        <v>26159</v>
      </c>
      <c r="E1109">
        <v>15.91</v>
      </c>
      <c r="F1109">
        <v>1.0009999999999999</v>
      </c>
    </row>
    <row r="1110" spans="1:6" x14ac:dyDescent="0.25">
      <c r="A1110" s="4">
        <v>43002</v>
      </c>
      <c r="B1110">
        <v>0.9584259259259259</v>
      </c>
      <c r="C1110">
        <v>29.12</v>
      </c>
      <c r="D1110">
        <v>29794</v>
      </c>
      <c r="E1110">
        <v>18.350000000000001</v>
      </c>
      <c r="F1110">
        <v>1.032</v>
      </c>
    </row>
    <row r="1111" spans="1:6" x14ac:dyDescent="0.25">
      <c r="A1111" s="4">
        <v>43002</v>
      </c>
      <c r="B1111">
        <v>0.96884259259259264</v>
      </c>
      <c r="C1111">
        <v>29.09</v>
      </c>
      <c r="D1111">
        <v>31940</v>
      </c>
      <c r="E1111">
        <v>19.82</v>
      </c>
      <c r="F1111">
        <v>1.0640000000000001</v>
      </c>
    </row>
    <row r="1112" spans="1:6" x14ac:dyDescent="0.25">
      <c r="A1112" s="4">
        <v>43002</v>
      </c>
      <c r="B1112">
        <v>0.97925925925925927</v>
      </c>
      <c r="C1112">
        <v>29</v>
      </c>
      <c r="D1112">
        <v>32918</v>
      </c>
      <c r="E1112">
        <v>20.49</v>
      </c>
      <c r="F1112">
        <v>1.0980000000000001</v>
      </c>
    </row>
    <row r="1113" spans="1:6" x14ac:dyDescent="0.25">
      <c r="A1113" s="4">
        <v>43002</v>
      </c>
      <c r="B1113">
        <v>0.9896759259259259</v>
      </c>
      <c r="C1113">
        <v>29</v>
      </c>
      <c r="D1113">
        <v>33442</v>
      </c>
      <c r="E1113">
        <v>20.85</v>
      </c>
      <c r="F1113">
        <v>1.125</v>
      </c>
    </row>
    <row r="1114" spans="1:6" x14ac:dyDescent="0.25">
      <c r="A1114" s="4">
        <v>43003</v>
      </c>
      <c r="B1114">
        <v>9.2592592592592588E-5</v>
      </c>
      <c r="C1114">
        <v>29.02</v>
      </c>
      <c r="D1114">
        <v>34463</v>
      </c>
      <c r="E1114">
        <v>21.55</v>
      </c>
      <c r="F1114">
        <v>1.151</v>
      </c>
    </row>
    <row r="1115" spans="1:6" x14ac:dyDescent="0.25">
      <c r="A1115" s="4">
        <v>43003</v>
      </c>
      <c r="B1115">
        <v>1.050925925925926E-2</v>
      </c>
      <c r="C1115">
        <v>29.02</v>
      </c>
      <c r="D1115">
        <v>36671</v>
      </c>
      <c r="E1115">
        <v>23.09</v>
      </c>
      <c r="F1115">
        <v>1.1659999999999999</v>
      </c>
    </row>
    <row r="1116" spans="1:6" x14ac:dyDescent="0.25">
      <c r="A1116" s="4">
        <v>43003</v>
      </c>
      <c r="B1116">
        <v>2.0925925925925928E-2</v>
      </c>
      <c r="C1116">
        <v>29.02</v>
      </c>
      <c r="D1116">
        <v>37716</v>
      </c>
      <c r="E1116">
        <v>23.82</v>
      </c>
      <c r="F1116">
        <v>1.1839999999999999</v>
      </c>
    </row>
    <row r="1117" spans="1:6" x14ac:dyDescent="0.25">
      <c r="A1117" s="4">
        <v>43003</v>
      </c>
      <c r="B1117">
        <v>3.1342592592592596E-2</v>
      </c>
      <c r="C1117">
        <v>29.02</v>
      </c>
      <c r="D1117">
        <v>37876</v>
      </c>
      <c r="E1117">
        <v>23.93</v>
      </c>
      <c r="F1117">
        <v>1.1910000000000001</v>
      </c>
    </row>
    <row r="1118" spans="1:6" x14ac:dyDescent="0.25">
      <c r="A1118" s="4">
        <v>43003</v>
      </c>
      <c r="B1118">
        <v>4.1759259259259253E-2</v>
      </c>
      <c r="C1118">
        <v>29.02</v>
      </c>
      <c r="D1118">
        <v>38139</v>
      </c>
      <c r="E1118">
        <v>24.12</v>
      </c>
      <c r="F1118">
        <v>1.1950000000000001</v>
      </c>
    </row>
    <row r="1119" spans="1:6" x14ac:dyDescent="0.25">
      <c r="A1119" s="4">
        <v>43003</v>
      </c>
      <c r="B1119">
        <v>5.2175925925925924E-2</v>
      </c>
      <c r="C1119">
        <v>29.04</v>
      </c>
      <c r="D1119">
        <v>38394</v>
      </c>
      <c r="E1119">
        <v>24.29</v>
      </c>
      <c r="F1119">
        <v>1.1870000000000001</v>
      </c>
    </row>
    <row r="1120" spans="1:6" x14ac:dyDescent="0.25">
      <c r="A1120" s="4">
        <v>43003</v>
      </c>
      <c r="B1120">
        <v>6.2592592592592589E-2</v>
      </c>
      <c r="C1120">
        <v>29.04</v>
      </c>
      <c r="D1120">
        <v>38570</v>
      </c>
      <c r="E1120">
        <v>24.42</v>
      </c>
      <c r="F1120">
        <v>1.177</v>
      </c>
    </row>
    <row r="1121" spans="1:6" x14ac:dyDescent="0.25">
      <c r="A1121" s="4">
        <v>43003</v>
      </c>
      <c r="B1121">
        <v>7.300925925925926E-2</v>
      </c>
      <c r="C1121">
        <v>29.03</v>
      </c>
      <c r="D1121">
        <v>38857</v>
      </c>
      <c r="E1121">
        <v>24.62</v>
      </c>
      <c r="F1121">
        <v>1.1579999999999999</v>
      </c>
    </row>
    <row r="1122" spans="1:6" x14ac:dyDescent="0.25">
      <c r="A1122" s="4">
        <v>43003</v>
      </c>
      <c r="B1122">
        <v>8.3425925925925917E-2</v>
      </c>
      <c r="C1122">
        <v>29.02</v>
      </c>
      <c r="D1122">
        <v>39298</v>
      </c>
      <c r="E1122">
        <v>24.93</v>
      </c>
      <c r="F1122">
        <v>1.135</v>
      </c>
    </row>
    <row r="1123" spans="1:6" x14ac:dyDescent="0.25">
      <c r="A1123" s="4">
        <v>43003</v>
      </c>
      <c r="B1123">
        <v>9.3842592592592589E-2</v>
      </c>
      <c r="C1123">
        <v>29.01</v>
      </c>
      <c r="D1123">
        <v>39847</v>
      </c>
      <c r="E1123">
        <v>25.32</v>
      </c>
      <c r="F1123">
        <v>1.107</v>
      </c>
    </row>
    <row r="1124" spans="1:6" x14ac:dyDescent="0.25">
      <c r="A1124" s="4">
        <v>43003</v>
      </c>
      <c r="B1124">
        <v>0.10425925925925926</v>
      </c>
      <c r="C1124">
        <v>29.02</v>
      </c>
      <c r="D1124">
        <v>40211</v>
      </c>
      <c r="E1124">
        <v>25.58</v>
      </c>
      <c r="F1124">
        <v>1.0920000000000001</v>
      </c>
    </row>
    <row r="1125" spans="1:6" x14ac:dyDescent="0.25">
      <c r="A1125" s="4">
        <v>43003</v>
      </c>
      <c r="B1125">
        <v>0.11467592592592592</v>
      </c>
      <c r="C1125">
        <v>29.02</v>
      </c>
      <c r="D1125">
        <v>40111</v>
      </c>
      <c r="E1125">
        <v>25.51</v>
      </c>
      <c r="F1125">
        <v>1.06</v>
      </c>
    </row>
    <row r="1126" spans="1:6" x14ac:dyDescent="0.25">
      <c r="A1126" s="4">
        <v>43003</v>
      </c>
      <c r="B1126">
        <v>0.12509259259259259</v>
      </c>
      <c r="C1126">
        <v>29.02</v>
      </c>
      <c r="D1126">
        <v>39692</v>
      </c>
      <c r="E1126">
        <v>25.21</v>
      </c>
      <c r="F1126">
        <v>1.034</v>
      </c>
    </row>
    <row r="1127" spans="1:6" x14ac:dyDescent="0.25">
      <c r="A1127" s="4">
        <v>43003</v>
      </c>
      <c r="B1127">
        <v>0.13550925925925925</v>
      </c>
      <c r="C1127">
        <v>28.99</v>
      </c>
      <c r="D1127">
        <v>39231</v>
      </c>
      <c r="E1127">
        <v>24.89</v>
      </c>
      <c r="F1127">
        <v>1.0029999999999999</v>
      </c>
    </row>
    <row r="1128" spans="1:6" x14ac:dyDescent="0.25">
      <c r="A1128" s="4">
        <v>43003</v>
      </c>
      <c r="B1128">
        <v>0.14592592592592593</v>
      </c>
      <c r="C1128">
        <v>28.97</v>
      </c>
      <c r="D1128">
        <v>38981</v>
      </c>
      <c r="E1128">
        <v>24.71</v>
      </c>
      <c r="F1128">
        <v>0.97499999999999998</v>
      </c>
    </row>
    <row r="1129" spans="1:6" x14ac:dyDescent="0.25">
      <c r="A1129" s="4">
        <v>43003</v>
      </c>
      <c r="B1129">
        <v>0.15634259259259259</v>
      </c>
      <c r="C1129">
        <v>28.96</v>
      </c>
      <c r="D1129">
        <v>37503</v>
      </c>
      <c r="E1129">
        <v>23.67</v>
      </c>
      <c r="F1129">
        <v>0.94399999999999995</v>
      </c>
    </row>
    <row r="1130" spans="1:6" x14ac:dyDescent="0.25">
      <c r="A1130" s="4">
        <v>43003</v>
      </c>
      <c r="B1130">
        <v>0.16675925925925927</v>
      </c>
      <c r="C1130">
        <v>28.94</v>
      </c>
      <c r="D1130">
        <v>35155</v>
      </c>
      <c r="E1130">
        <v>22.04</v>
      </c>
      <c r="F1130">
        <v>0.91300000000000003</v>
      </c>
    </row>
    <row r="1131" spans="1:6" x14ac:dyDescent="0.25">
      <c r="A1131" s="4">
        <v>43003</v>
      </c>
      <c r="B1131">
        <v>0.17717592592592593</v>
      </c>
      <c r="C1131">
        <v>28.92</v>
      </c>
      <c r="D1131">
        <v>32448</v>
      </c>
      <c r="E1131">
        <v>20.170000000000002</v>
      </c>
      <c r="F1131">
        <v>0.88500000000000001</v>
      </c>
    </row>
    <row r="1132" spans="1:6" x14ac:dyDescent="0.25">
      <c r="A1132" s="4">
        <v>43003</v>
      </c>
      <c r="B1132">
        <v>0.18759259259259262</v>
      </c>
      <c r="C1132">
        <v>28.86</v>
      </c>
      <c r="D1132">
        <v>27919</v>
      </c>
      <c r="E1132">
        <v>17.09</v>
      </c>
      <c r="F1132">
        <v>0.85599999999999998</v>
      </c>
    </row>
    <row r="1133" spans="1:6" x14ac:dyDescent="0.25">
      <c r="A1133" s="4">
        <v>43003</v>
      </c>
      <c r="B1133">
        <v>0.19800925925925927</v>
      </c>
      <c r="C1133">
        <v>28.8</v>
      </c>
      <c r="D1133">
        <v>23876</v>
      </c>
      <c r="E1133">
        <v>14.4</v>
      </c>
      <c r="F1133">
        <v>0.82799999999999996</v>
      </c>
    </row>
    <row r="1134" spans="1:6" x14ac:dyDescent="0.25">
      <c r="A1134" s="4">
        <v>43003</v>
      </c>
      <c r="B1134">
        <v>0.20842592592592593</v>
      </c>
      <c r="C1134">
        <v>28.75</v>
      </c>
      <c r="D1134">
        <v>21681</v>
      </c>
      <c r="E1134">
        <v>12.96</v>
      </c>
      <c r="F1134">
        <v>0.79900000000000004</v>
      </c>
    </row>
    <row r="1135" spans="1:6" x14ac:dyDescent="0.25">
      <c r="A1135" s="4">
        <v>43003</v>
      </c>
      <c r="B1135">
        <v>0.21884259259259262</v>
      </c>
      <c r="C1135">
        <v>28.74</v>
      </c>
      <c r="D1135">
        <v>20070</v>
      </c>
      <c r="E1135">
        <v>11.91</v>
      </c>
      <c r="F1135">
        <v>0.77100000000000002</v>
      </c>
    </row>
    <row r="1136" spans="1:6" x14ac:dyDescent="0.25">
      <c r="A1136" s="4">
        <v>43003</v>
      </c>
      <c r="B1136">
        <v>0.22925925925925927</v>
      </c>
      <c r="C1136">
        <v>28.73</v>
      </c>
      <c r="D1136">
        <v>17910</v>
      </c>
      <c r="E1136">
        <v>10.52</v>
      </c>
      <c r="F1136">
        <v>0.74099999999999999</v>
      </c>
    </row>
    <row r="1137" spans="1:6" x14ac:dyDescent="0.25">
      <c r="A1137" s="4">
        <v>43003</v>
      </c>
      <c r="B1137">
        <v>0.23967592592592593</v>
      </c>
      <c r="C1137">
        <v>28.74</v>
      </c>
      <c r="D1137">
        <v>16762</v>
      </c>
      <c r="E1137">
        <v>9.7899999999999991</v>
      </c>
      <c r="F1137">
        <v>0.71199999999999997</v>
      </c>
    </row>
    <row r="1138" spans="1:6" x14ac:dyDescent="0.25">
      <c r="A1138" s="4">
        <v>43003</v>
      </c>
      <c r="B1138">
        <v>0.25009259259259259</v>
      </c>
      <c r="C1138">
        <v>28.74</v>
      </c>
      <c r="D1138">
        <v>16197</v>
      </c>
      <c r="E1138">
        <v>9.43</v>
      </c>
      <c r="F1138">
        <v>0.68500000000000005</v>
      </c>
    </row>
    <row r="1139" spans="1:6" x14ac:dyDescent="0.25">
      <c r="A1139" s="4">
        <v>43003</v>
      </c>
      <c r="B1139">
        <v>0.26050925925925927</v>
      </c>
      <c r="C1139">
        <v>28.7</v>
      </c>
      <c r="D1139">
        <v>15359</v>
      </c>
      <c r="E1139">
        <v>8.9</v>
      </c>
      <c r="F1139">
        <v>0.66200000000000003</v>
      </c>
    </row>
    <row r="1140" spans="1:6" x14ac:dyDescent="0.25">
      <c r="A1140" s="4">
        <v>43003</v>
      </c>
      <c r="B1140">
        <v>0.27092592592592596</v>
      </c>
      <c r="C1140">
        <v>28.72</v>
      </c>
      <c r="D1140">
        <v>14783</v>
      </c>
      <c r="E1140">
        <v>8.5399999999999991</v>
      </c>
      <c r="F1140">
        <v>0.63900000000000001</v>
      </c>
    </row>
    <row r="1141" spans="1:6" x14ac:dyDescent="0.25">
      <c r="A1141" s="4">
        <v>43003</v>
      </c>
      <c r="B1141">
        <v>0.28134259259259259</v>
      </c>
      <c r="C1141">
        <v>28.74</v>
      </c>
      <c r="D1141">
        <v>14267</v>
      </c>
      <c r="E1141">
        <v>8.2200000000000006</v>
      </c>
      <c r="F1141">
        <v>0.61599999999999999</v>
      </c>
    </row>
    <row r="1142" spans="1:6" x14ac:dyDescent="0.25">
      <c r="A1142" s="4">
        <v>43003</v>
      </c>
      <c r="B1142">
        <v>0.29175925925925927</v>
      </c>
      <c r="C1142">
        <v>28.75</v>
      </c>
      <c r="D1142">
        <v>13880</v>
      </c>
      <c r="E1142">
        <v>7.98</v>
      </c>
      <c r="F1142">
        <v>0.59899999999999998</v>
      </c>
    </row>
    <row r="1143" spans="1:6" x14ac:dyDescent="0.25">
      <c r="A1143" s="4">
        <v>43003</v>
      </c>
      <c r="B1143">
        <v>0.30217592592592596</v>
      </c>
      <c r="C1143">
        <v>28.74</v>
      </c>
      <c r="D1143">
        <v>13456</v>
      </c>
      <c r="E1143">
        <v>7.72</v>
      </c>
      <c r="F1143">
        <v>0.59199999999999997</v>
      </c>
    </row>
    <row r="1144" spans="1:6" x14ac:dyDescent="0.25">
      <c r="A1144" s="4">
        <v>43003</v>
      </c>
      <c r="B1144">
        <v>0.31259259259259259</v>
      </c>
      <c r="C1144">
        <v>28.72</v>
      </c>
      <c r="D1144">
        <v>12966</v>
      </c>
      <c r="E1144">
        <v>7.41</v>
      </c>
      <c r="F1144">
        <v>0.58599999999999997</v>
      </c>
    </row>
    <row r="1145" spans="1:6" x14ac:dyDescent="0.25">
      <c r="A1145" s="4">
        <v>43003</v>
      </c>
      <c r="B1145">
        <v>0.32300925925925927</v>
      </c>
      <c r="C1145">
        <v>28.72</v>
      </c>
      <c r="D1145">
        <v>12663</v>
      </c>
      <c r="E1145">
        <v>7.23</v>
      </c>
      <c r="F1145">
        <v>0.58799999999999997</v>
      </c>
    </row>
    <row r="1146" spans="1:6" x14ac:dyDescent="0.25">
      <c r="A1146" s="4">
        <v>43003</v>
      </c>
      <c r="B1146">
        <v>0.33342592592592596</v>
      </c>
      <c r="C1146">
        <v>28.74</v>
      </c>
      <c r="D1146">
        <v>12715</v>
      </c>
      <c r="E1146">
        <v>7.26</v>
      </c>
      <c r="F1146">
        <v>0.61</v>
      </c>
    </row>
    <row r="1147" spans="1:6" x14ac:dyDescent="0.25">
      <c r="A1147" s="4">
        <v>43003</v>
      </c>
      <c r="B1147">
        <v>0.34384259259259259</v>
      </c>
      <c r="C1147">
        <v>28.78</v>
      </c>
      <c r="D1147">
        <v>13322</v>
      </c>
      <c r="E1147">
        <v>7.63</v>
      </c>
      <c r="F1147">
        <v>0.625</v>
      </c>
    </row>
    <row r="1148" spans="1:6" x14ac:dyDescent="0.25">
      <c r="A1148" s="4">
        <v>43003</v>
      </c>
      <c r="B1148">
        <v>0.35425925925925927</v>
      </c>
      <c r="C1148">
        <v>28.93</v>
      </c>
      <c r="D1148">
        <v>23051</v>
      </c>
      <c r="E1148">
        <v>13.85</v>
      </c>
      <c r="F1148">
        <v>0.65300000000000002</v>
      </c>
    </row>
    <row r="1149" spans="1:6" x14ac:dyDescent="0.25">
      <c r="A1149" s="4">
        <v>43003</v>
      </c>
      <c r="B1149">
        <v>0.36467592592592596</v>
      </c>
      <c r="C1149">
        <v>28.95</v>
      </c>
      <c r="D1149">
        <v>27794</v>
      </c>
      <c r="E1149">
        <v>17.010000000000002</v>
      </c>
      <c r="F1149">
        <v>0.67700000000000005</v>
      </c>
    </row>
    <row r="1150" spans="1:6" x14ac:dyDescent="0.25">
      <c r="A1150" s="4">
        <v>43003</v>
      </c>
      <c r="B1150">
        <v>0.37509259259259259</v>
      </c>
      <c r="C1150">
        <v>29.02</v>
      </c>
      <c r="D1150">
        <v>37084</v>
      </c>
      <c r="E1150">
        <v>23.38</v>
      </c>
      <c r="F1150">
        <v>0.70199999999999996</v>
      </c>
    </row>
    <row r="1151" spans="1:6" x14ac:dyDescent="0.25">
      <c r="A1151" s="4">
        <v>43003</v>
      </c>
      <c r="B1151">
        <v>0.38550925925925927</v>
      </c>
      <c r="C1151">
        <v>29.04</v>
      </c>
      <c r="D1151">
        <v>37270</v>
      </c>
      <c r="E1151">
        <v>23.51</v>
      </c>
      <c r="F1151">
        <v>0.73299999999999998</v>
      </c>
    </row>
    <row r="1152" spans="1:6" x14ac:dyDescent="0.25">
      <c r="A1152" s="4">
        <v>43003</v>
      </c>
      <c r="B1152">
        <v>0.39592592592592596</v>
      </c>
      <c r="C1152">
        <v>29.05</v>
      </c>
      <c r="D1152">
        <v>37191</v>
      </c>
      <c r="E1152">
        <v>23.45</v>
      </c>
      <c r="F1152">
        <v>0.76100000000000001</v>
      </c>
    </row>
    <row r="1153" spans="1:6" x14ac:dyDescent="0.25">
      <c r="A1153" s="4">
        <v>43003</v>
      </c>
      <c r="B1153">
        <v>0.40634259259259259</v>
      </c>
      <c r="C1153">
        <v>29.06</v>
      </c>
      <c r="D1153">
        <v>36023</v>
      </c>
      <c r="E1153">
        <v>22.64</v>
      </c>
      <c r="F1153">
        <v>0.79700000000000004</v>
      </c>
    </row>
    <row r="1154" spans="1:6" x14ac:dyDescent="0.25">
      <c r="A1154" s="4">
        <v>43003</v>
      </c>
      <c r="B1154">
        <v>0.41675925925925927</v>
      </c>
      <c r="C1154">
        <v>29.07</v>
      </c>
      <c r="D1154">
        <v>35327</v>
      </c>
      <c r="E1154">
        <v>22.15</v>
      </c>
      <c r="F1154">
        <v>0.83499999999999996</v>
      </c>
    </row>
    <row r="1155" spans="1:6" x14ac:dyDescent="0.25">
      <c r="A1155" s="4">
        <v>43003</v>
      </c>
      <c r="B1155">
        <v>0.42717592592592596</v>
      </c>
      <c r="C1155">
        <v>29.07</v>
      </c>
      <c r="D1155">
        <v>34046</v>
      </c>
      <c r="E1155">
        <v>21.27</v>
      </c>
      <c r="F1155">
        <v>0.872</v>
      </c>
    </row>
    <row r="1156" spans="1:6" x14ac:dyDescent="0.25">
      <c r="A1156" s="4">
        <v>43003</v>
      </c>
      <c r="B1156">
        <v>0.43759259259259259</v>
      </c>
      <c r="C1156">
        <v>29.03</v>
      </c>
      <c r="D1156">
        <v>34155</v>
      </c>
      <c r="E1156">
        <v>21.34</v>
      </c>
      <c r="F1156">
        <v>0.91400000000000003</v>
      </c>
    </row>
    <row r="1157" spans="1:6" x14ac:dyDescent="0.25">
      <c r="A1157" s="4">
        <v>43003</v>
      </c>
      <c r="B1157">
        <v>0.44800925925925927</v>
      </c>
      <c r="C1157">
        <v>29.04</v>
      </c>
      <c r="D1157">
        <v>33488</v>
      </c>
      <c r="E1157">
        <v>20.88</v>
      </c>
      <c r="F1157">
        <v>0.95499999999999996</v>
      </c>
    </row>
    <row r="1158" spans="1:6" x14ac:dyDescent="0.25">
      <c r="A1158" s="4">
        <v>43003</v>
      </c>
      <c r="B1158">
        <v>0.45842592592592596</v>
      </c>
      <c r="C1158">
        <v>29.12</v>
      </c>
      <c r="D1158">
        <v>31285</v>
      </c>
      <c r="E1158">
        <v>19.37</v>
      </c>
      <c r="F1158">
        <v>0.996</v>
      </c>
    </row>
    <row r="1159" spans="1:6" x14ac:dyDescent="0.25">
      <c r="A1159" s="4">
        <v>43003</v>
      </c>
      <c r="B1159">
        <v>0.46884259259259259</v>
      </c>
      <c r="C1159">
        <v>28.8</v>
      </c>
      <c r="D1159">
        <v>31904</v>
      </c>
      <c r="E1159">
        <v>19.8</v>
      </c>
      <c r="F1159">
        <v>1.034</v>
      </c>
    </row>
    <row r="1160" spans="1:6" x14ac:dyDescent="0.25">
      <c r="A1160" s="4">
        <v>43003</v>
      </c>
      <c r="B1160">
        <v>0.47925925925925927</v>
      </c>
      <c r="C1160">
        <v>28.76</v>
      </c>
      <c r="D1160">
        <v>33641</v>
      </c>
      <c r="E1160">
        <v>20.99</v>
      </c>
      <c r="F1160">
        <v>1.07</v>
      </c>
    </row>
    <row r="1161" spans="1:6" x14ac:dyDescent="0.25">
      <c r="A1161" s="4">
        <v>43003</v>
      </c>
      <c r="B1161">
        <v>0.48967592592592596</v>
      </c>
      <c r="C1161">
        <v>28.76</v>
      </c>
      <c r="D1161">
        <v>33171</v>
      </c>
      <c r="E1161">
        <v>20.67</v>
      </c>
      <c r="F1161">
        <v>1.103</v>
      </c>
    </row>
    <row r="1162" spans="1:6" x14ac:dyDescent="0.25">
      <c r="A1162" s="4">
        <v>43003</v>
      </c>
      <c r="B1162">
        <v>0.50009259259259264</v>
      </c>
      <c r="C1162">
        <v>28.75</v>
      </c>
      <c r="D1162">
        <v>33140</v>
      </c>
      <c r="E1162">
        <v>20.65</v>
      </c>
      <c r="F1162">
        <v>1.143</v>
      </c>
    </row>
    <row r="1163" spans="1:6" x14ac:dyDescent="0.25">
      <c r="A1163" s="4">
        <v>43003</v>
      </c>
      <c r="B1163">
        <v>0.51050925925925927</v>
      </c>
      <c r="C1163">
        <v>28.78</v>
      </c>
      <c r="D1163">
        <v>33808</v>
      </c>
      <c r="E1163">
        <v>21.11</v>
      </c>
      <c r="F1163">
        <v>1.1759999999999999</v>
      </c>
    </row>
    <row r="1164" spans="1:6" x14ac:dyDescent="0.25">
      <c r="A1164" s="4">
        <v>43003</v>
      </c>
      <c r="B1164">
        <v>0.5209259259259259</v>
      </c>
      <c r="C1164">
        <v>28.8</v>
      </c>
      <c r="D1164">
        <v>34362</v>
      </c>
      <c r="E1164">
        <v>21.49</v>
      </c>
      <c r="F1164">
        <v>1.208</v>
      </c>
    </row>
    <row r="1165" spans="1:6" x14ac:dyDescent="0.25">
      <c r="A1165" s="4">
        <v>43003</v>
      </c>
      <c r="B1165">
        <v>0.53134259259259264</v>
      </c>
      <c r="C1165">
        <v>28.78</v>
      </c>
      <c r="D1165">
        <v>35414</v>
      </c>
      <c r="E1165">
        <v>22.22</v>
      </c>
      <c r="F1165">
        <v>1.2290000000000001</v>
      </c>
    </row>
    <row r="1166" spans="1:6" x14ac:dyDescent="0.25">
      <c r="A1166" s="4">
        <v>43003</v>
      </c>
      <c r="B1166">
        <v>0.54175925925925927</v>
      </c>
      <c r="C1166">
        <v>28.82</v>
      </c>
      <c r="D1166">
        <v>36480</v>
      </c>
      <c r="E1166">
        <v>22.96</v>
      </c>
      <c r="F1166">
        <v>1.2509999999999999</v>
      </c>
    </row>
    <row r="1167" spans="1:6" x14ac:dyDescent="0.25">
      <c r="A1167" s="4">
        <v>43003</v>
      </c>
      <c r="B1167">
        <v>0.5521759259259259</v>
      </c>
      <c r="C1167">
        <v>28.87</v>
      </c>
      <c r="D1167">
        <v>37527</v>
      </c>
      <c r="E1167">
        <v>23.69</v>
      </c>
      <c r="F1167">
        <v>1.2689999999999999</v>
      </c>
    </row>
    <row r="1168" spans="1:6" x14ac:dyDescent="0.25">
      <c r="A1168" s="4">
        <v>43003</v>
      </c>
      <c r="B1168">
        <v>0.56259259259259264</v>
      </c>
      <c r="C1168">
        <v>28.92</v>
      </c>
      <c r="D1168">
        <v>38212</v>
      </c>
      <c r="E1168">
        <v>24.17</v>
      </c>
      <c r="F1168">
        <v>1.2869999999999999</v>
      </c>
    </row>
    <row r="1169" spans="1:6" x14ac:dyDescent="0.25">
      <c r="A1169" s="4">
        <v>43003</v>
      </c>
      <c r="B1169">
        <v>0.57300925925925927</v>
      </c>
      <c r="C1169">
        <v>28.95</v>
      </c>
      <c r="D1169">
        <v>38479</v>
      </c>
      <c r="E1169">
        <v>24.36</v>
      </c>
      <c r="F1169">
        <v>1.2749999999999999</v>
      </c>
    </row>
    <row r="1170" spans="1:6" x14ac:dyDescent="0.25">
      <c r="A1170" s="4">
        <v>43003</v>
      </c>
      <c r="B1170">
        <v>0.5834259259259259</v>
      </c>
      <c r="C1170">
        <v>29</v>
      </c>
      <c r="D1170">
        <v>39163</v>
      </c>
      <c r="E1170">
        <v>24.84</v>
      </c>
      <c r="F1170">
        <v>1.264</v>
      </c>
    </row>
    <row r="1171" spans="1:6" x14ac:dyDescent="0.25">
      <c r="A1171" s="4">
        <v>43003</v>
      </c>
      <c r="B1171">
        <v>0.59384259259259264</v>
      </c>
      <c r="C1171">
        <v>29.04</v>
      </c>
      <c r="D1171">
        <v>40180</v>
      </c>
      <c r="E1171">
        <v>25.55</v>
      </c>
      <c r="F1171">
        <v>1.242</v>
      </c>
    </row>
    <row r="1172" spans="1:6" x14ac:dyDescent="0.25">
      <c r="A1172" s="4">
        <v>43003</v>
      </c>
      <c r="B1172">
        <v>0.60425925925925927</v>
      </c>
      <c r="C1172">
        <v>29.05</v>
      </c>
      <c r="D1172">
        <v>40302</v>
      </c>
      <c r="E1172">
        <v>25.64</v>
      </c>
      <c r="F1172">
        <v>1.2230000000000001</v>
      </c>
    </row>
    <row r="1173" spans="1:6" x14ac:dyDescent="0.25">
      <c r="A1173" s="4">
        <v>43003</v>
      </c>
      <c r="B1173">
        <v>0.6146759259259259</v>
      </c>
      <c r="C1173">
        <v>29.06</v>
      </c>
      <c r="D1173">
        <v>40184</v>
      </c>
      <c r="E1173">
        <v>25.56</v>
      </c>
      <c r="F1173">
        <v>1.198</v>
      </c>
    </row>
    <row r="1174" spans="1:6" x14ac:dyDescent="0.25">
      <c r="A1174" s="4">
        <v>43003</v>
      </c>
      <c r="B1174">
        <v>0.62509259259259264</v>
      </c>
      <c r="C1174">
        <v>29.07</v>
      </c>
      <c r="D1174">
        <v>39966</v>
      </c>
      <c r="E1174">
        <v>25.4</v>
      </c>
      <c r="F1174">
        <v>1.18</v>
      </c>
    </row>
    <row r="1175" spans="1:6" x14ac:dyDescent="0.25">
      <c r="A1175" s="4">
        <v>43003</v>
      </c>
      <c r="B1175">
        <v>0.63550925925925927</v>
      </c>
      <c r="C1175">
        <v>29.08</v>
      </c>
      <c r="D1175">
        <v>39599</v>
      </c>
      <c r="E1175">
        <v>25.14</v>
      </c>
      <c r="F1175">
        <v>1.151</v>
      </c>
    </row>
    <row r="1176" spans="1:6" x14ac:dyDescent="0.25">
      <c r="A1176" s="4">
        <v>43003</v>
      </c>
      <c r="B1176">
        <v>0.6459259259259259</v>
      </c>
      <c r="C1176">
        <v>29.08</v>
      </c>
      <c r="D1176">
        <v>38645</v>
      </c>
      <c r="E1176">
        <v>24.47</v>
      </c>
      <c r="F1176">
        <v>1.1259999999999999</v>
      </c>
    </row>
    <row r="1177" spans="1:6" x14ac:dyDescent="0.25">
      <c r="A1177" s="4">
        <v>43003</v>
      </c>
      <c r="B1177">
        <v>0.65634259259259264</v>
      </c>
      <c r="C1177">
        <v>29.08</v>
      </c>
      <c r="D1177">
        <v>37028</v>
      </c>
      <c r="E1177">
        <v>23.34</v>
      </c>
      <c r="F1177">
        <v>1.097</v>
      </c>
    </row>
    <row r="1178" spans="1:6" x14ac:dyDescent="0.25">
      <c r="A1178" s="4">
        <v>43003</v>
      </c>
      <c r="B1178">
        <v>0.66675925925925927</v>
      </c>
      <c r="C1178">
        <v>29.09</v>
      </c>
      <c r="D1178">
        <v>35784</v>
      </c>
      <c r="E1178">
        <v>22.47</v>
      </c>
      <c r="F1178">
        <v>1.0680000000000001</v>
      </c>
    </row>
    <row r="1179" spans="1:6" x14ac:dyDescent="0.25">
      <c r="A1179" s="4">
        <v>43003</v>
      </c>
      <c r="B1179">
        <v>0.6771759259259259</v>
      </c>
      <c r="C1179">
        <v>29.11</v>
      </c>
      <c r="D1179">
        <v>34426</v>
      </c>
      <c r="E1179">
        <v>21.53</v>
      </c>
      <c r="F1179">
        <v>1.0369999999999999</v>
      </c>
    </row>
    <row r="1180" spans="1:6" x14ac:dyDescent="0.25">
      <c r="A1180" s="4">
        <v>43003</v>
      </c>
      <c r="B1180">
        <v>0.68759259259259264</v>
      </c>
      <c r="C1180">
        <v>29.17</v>
      </c>
      <c r="D1180">
        <v>31776</v>
      </c>
      <c r="E1180">
        <v>19.7</v>
      </c>
      <c r="F1180">
        <v>1.01</v>
      </c>
    </row>
    <row r="1181" spans="1:6" x14ac:dyDescent="0.25">
      <c r="A1181" s="4">
        <v>43003</v>
      </c>
      <c r="B1181">
        <v>0.69800925925925927</v>
      </c>
      <c r="C1181">
        <v>29.21</v>
      </c>
      <c r="D1181">
        <v>30580</v>
      </c>
      <c r="E1181">
        <v>18.89</v>
      </c>
      <c r="F1181">
        <v>0.98099999999999998</v>
      </c>
    </row>
    <row r="1182" spans="1:6" x14ac:dyDescent="0.25">
      <c r="A1182" s="4">
        <v>43003</v>
      </c>
      <c r="B1182">
        <v>0.7084259259259259</v>
      </c>
      <c r="C1182">
        <v>29.24</v>
      </c>
      <c r="D1182">
        <v>29047</v>
      </c>
      <c r="E1182">
        <v>17.84</v>
      </c>
      <c r="F1182">
        <v>0.95799999999999996</v>
      </c>
    </row>
    <row r="1183" spans="1:6" x14ac:dyDescent="0.25">
      <c r="A1183" s="4">
        <v>43003</v>
      </c>
      <c r="B1183">
        <v>0.71884259259259264</v>
      </c>
      <c r="C1183">
        <v>29.29</v>
      </c>
      <c r="D1183">
        <v>26630</v>
      </c>
      <c r="E1183">
        <v>16.22</v>
      </c>
      <c r="F1183">
        <v>0.92900000000000005</v>
      </c>
    </row>
    <row r="1184" spans="1:6" x14ac:dyDescent="0.25">
      <c r="A1184" s="4">
        <v>43003</v>
      </c>
      <c r="B1184">
        <v>0.72925925925925927</v>
      </c>
      <c r="C1184">
        <v>29.34</v>
      </c>
      <c r="D1184">
        <v>24339</v>
      </c>
      <c r="E1184">
        <v>14.69</v>
      </c>
      <c r="F1184">
        <v>0.90500000000000003</v>
      </c>
    </row>
    <row r="1185" spans="1:6" x14ac:dyDescent="0.25">
      <c r="A1185" s="4">
        <v>43003</v>
      </c>
      <c r="B1185">
        <v>0.7396759259259259</v>
      </c>
      <c r="C1185">
        <v>29.35</v>
      </c>
      <c r="D1185">
        <v>22643</v>
      </c>
      <c r="E1185">
        <v>13.58</v>
      </c>
      <c r="F1185">
        <v>0.878</v>
      </c>
    </row>
    <row r="1186" spans="1:6" x14ac:dyDescent="0.25">
      <c r="A1186" s="4">
        <v>43003</v>
      </c>
      <c r="B1186">
        <v>0.75009259259259264</v>
      </c>
      <c r="C1186">
        <v>29.37</v>
      </c>
      <c r="D1186">
        <v>21055</v>
      </c>
      <c r="E1186">
        <v>12.54</v>
      </c>
      <c r="F1186">
        <v>0.85299999999999998</v>
      </c>
    </row>
    <row r="1187" spans="1:6" x14ac:dyDescent="0.25">
      <c r="A1187" s="4">
        <v>43003</v>
      </c>
      <c r="B1187">
        <v>0.76050925925925927</v>
      </c>
      <c r="C1187">
        <v>29.38</v>
      </c>
      <c r="D1187">
        <v>19668</v>
      </c>
      <c r="E1187">
        <v>11.64</v>
      </c>
      <c r="F1187">
        <v>0.82399999999999995</v>
      </c>
    </row>
    <row r="1188" spans="1:6" x14ac:dyDescent="0.25">
      <c r="A1188" s="4">
        <v>43003</v>
      </c>
      <c r="B1188">
        <v>0.7709259259259259</v>
      </c>
      <c r="C1188">
        <v>29.38</v>
      </c>
      <c r="D1188">
        <v>18918</v>
      </c>
      <c r="E1188">
        <v>11.16</v>
      </c>
      <c r="F1188">
        <v>0.79100000000000004</v>
      </c>
    </row>
    <row r="1189" spans="1:6" x14ac:dyDescent="0.25">
      <c r="A1189" s="4">
        <v>43003</v>
      </c>
      <c r="B1189">
        <v>0.78134259259259264</v>
      </c>
      <c r="C1189">
        <v>29.28</v>
      </c>
      <c r="D1189">
        <v>20625</v>
      </c>
      <c r="E1189">
        <v>12.26</v>
      </c>
      <c r="F1189">
        <v>0.76400000000000001</v>
      </c>
    </row>
    <row r="1190" spans="1:6" x14ac:dyDescent="0.25">
      <c r="A1190" s="4">
        <v>43003</v>
      </c>
      <c r="B1190">
        <v>0.79175925925925927</v>
      </c>
      <c r="C1190">
        <v>29.26</v>
      </c>
      <c r="D1190">
        <v>22176</v>
      </c>
      <c r="E1190">
        <v>13.27</v>
      </c>
      <c r="F1190">
        <v>0.75</v>
      </c>
    </row>
    <row r="1191" spans="1:6" x14ac:dyDescent="0.25">
      <c r="A1191" s="4">
        <v>43003</v>
      </c>
      <c r="B1191">
        <v>0.8021759259259259</v>
      </c>
      <c r="C1191">
        <v>29.32</v>
      </c>
      <c r="D1191">
        <v>20396</v>
      </c>
      <c r="E1191">
        <v>12.11</v>
      </c>
      <c r="F1191">
        <v>0.72899999999999998</v>
      </c>
    </row>
    <row r="1192" spans="1:6" x14ac:dyDescent="0.25">
      <c r="A1192" s="4">
        <v>43003</v>
      </c>
      <c r="B1192">
        <v>0.81259259259259264</v>
      </c>
      <c r="C1192">
        <v>29.28</v>
      </c>
      <c r="D1192">
        <v>21637</v>
      </c>
      <c r="E1192">
        <v>12.92</v>
      </c>
      <c r="F1192">
        <v>0.71399999999999997</v>
      </c>
    </row>
    <row r="1193" spans="1:6" x14ac:dyDescent="0.25">
      <c r="A1193" s="4">
        <v>43003</v>
      </c>
      <c r="B1193">
        <v>0.82300925925925927</v>
      </c>
      <c r="C1193">
        <v>29.24</v>
      </c>
      <c r="D1193">
        <v>25737</v>
      </c>
      <c r="E1193">
        <v>15.62</v>
      </c>
      <c r="F1193">
        <v>0.70599999999999996</v>
      </c>
    </row>
    <row r="1194" spans="1:6" x14ac:dyDescent="0.25">
      <c r="A1194" s="4">
        <v>43003</v>
      </c>
      <c r="B1194">
        <v>0.8334259259259259</v>
      </c>
      <c r="C1194">
        <v>29.23</v>
      </c>
      <c r="D1194">
        <v>27235</v>
      </c>
      <c r="E1194">
        <v>16.63</v>
      </c>
      <c r="F1194">
        <v>0.70199999999999996</v>
      </c>
    </row>
    <row r="1195" spans="1:6" x14ac:dyDescent="0.25">
      <c r="A1195" s="4">
        <v>43003</v>
      </c>
      <c r="B1195">
        <v>0.84384259259259264</v>
      </c>
      <c r="C1195">
        <v>29.22</v>
      </c>
      <c r="D1195">
        <v>30469</v>
      </c>
      <c r="E1195">
        <v>18.809999999999999</v>
      </c>
      <c r="F1195">
        <v>0.69899999999999995</v>
      </c>
    </row>
    <row r="1196" spans="1:6" x14ac:dyDescent="0.25">
      <c r="A1196" s="4">
        <v>43003</v>
      </c>
      <c r="B1196">
        <v>0.85425925925925927</v>
      </c>
      <c r="C1196">
        <v>29.2</v>
      </c>
      <c r="D1196">
        <v>35908</v>
      </c>
      <c r="E1196">
        <v>22.55</v>
      </c>
      <c r="F1196">
        <v>0.71</v>
      </c>
    </row>
    <row r="1197" spans="1:6" x14ac:dyDescent="0.25">
      <c r="A1197" s="4">
        <v>43003</v>
      </c>
      <c r="B1197">
        <v>0.8646759259259259</v>
      </c>
      <c r="C1197">
        <v>29.21</v>
      </c>
      <c r="D1197">
        <v>36885</v>
      </c>
      <c r="E1197">
        <v>23.23</v>
      </c>
      <c r="F1197">
        <v>0.72799999999999998</v>
      </c>
    </row>
    <row r="1198" spans="1:6" x14ac:dyDescent="0.25">
      <c r="A1198" s="4">
        <v>43003</v>
      </c>
      <c r="B1198">
        <v>0.87509259259259264</v>
      </c>
      <c r="C1198">
        <v>29.21</v>
      </c>
      <c r="D1198">
        <v>37609</v>
      </c>
      <c r="E1198">
        <v>23.74</v>
      </c>
      <c r="F1198">
        <v>0.747</v>
      </c>
    </row>
    <row r="1199" spans="1:6" x14ac:dyDescent="0.25">
      <c r="A1199" s="4">
        <v>43003</v>
      </c>
      <c r="B1199">
        <v>0.88550925925925927</v>
      </c>
      <c r="C1199">
        <v>29.22</v>
      </c>
      <c r="D1199">
        <v>38162</v>
      </c>
      <c r="E1199">
        <v>24.13</v>
      </c>
      <c r="F1199">
        <v>0.76800000000000002</v>
      </c>
    </row>
    <row r="1200" spans="1:6" x14ac:dyDescent="0.25">
      <c r="A1200" s="4">
        <v>43003</v>
      </c>
      <c r="B1200">
        <v>0.8959259259259259</v>
      </c>
      <c r="C1200">
        <v>29.24</v>
      </c>
      <c r="D1200">
        <v>38586</v>
      </c>
      <c r="E1200">
        <v>24.42</v>
      </c>
      <c r="F1200">
        <v>0.79600000000000004</v>
      </c>
    </row>
    <row r="1201" spans="1:6" x14ac:dyDescent="0.25">
      <c r="A1201" s="4">
        <v>43003</v>
      </c>
      <c r="B1201">
        <v>0.90634259259259264</v>
      </c>
      <c r="C1201">
        <v>29.24</v>
      </c>
      <c r="D1201">
        <v>39320</v>
      </c>
      <c r="E1201">
        <v>24.94</v>
      </c>
      <c r="F1201">
        <v>0.81599999999999995</v>
      </c>
    </row>
    <row r="1202" spans="1:6" x14ac:dyDescent="0.25">
      <c r="A1202" s="4">
        <v>43003</v>
      </c>
      <c r="B1202">
        <v>0.91675925925925927</v>
      </c>
      <c r="C1202">
        <v>29.21</v>
      </c>
      <c r="D1202">
        <v>40061</v>
      </c>
      <c r="E1202">
        <v>25.46</v>
      </c>
      <c r="F1202">
        <v>0.84</v>
      </c>
    </row>
    <row r="1203" spans="1:6" x14ac:dyDescent="0.25">
      <c r="A1203" s="4">
        <v>43003</v>
      </c>
      <c r="B1203">
        <v>0.9271759259259259</v>
      </c>
      <c r="C1203">
        <v>29.22</v>
      </c>
      <c r="D1203">
        <v>40360</v>
      </c>
      <c r="E1203">
        <v>25.68</v>
      </c>
      <c r="F1203">
        <v>0.876</v>
      </c>
    </row>
    <row r="1204" spans="1:6" x14ac:dyDescent="0.25">
      <c r="A1204" s="4">
        <v>43003</v>
      </c>
      <c r="B1204">
        <v>0.93759259259259264</v>
      </c>
      <c r="C1204">
        <v>29.22</v>
      </c>
      <c r="D1204">
        <v>39953</v>
      </c>
      <c r="E1204">
        <v>25.39</v>
      </c>
      <c r="F1204">
        <v>0.90900000000000003</v>
      </c>
    </row>
    <row r="1205" spans="1:6" x14ac:dyDescent="0.25">
      <c r="A1205" s="4">
        <v>43003</v>
      </c>
      <c r="B1205">
        <v>0.94800925925925927</v>
      </c>
      <c r="C1205">
        <v>29.24</v>
      </c>
      <c r="D1205">
        <v>39813</v>
      </c>
      <c r="E1205">
        <v>25.29</v>
      </c>
      <c r="F1205">
        <v>0.93400000000000005</v>
      </c>
    </row>
    <row r="1206" spans="1:6" x14ac:dyDescent="0.25">
      <c r="A1206" s="4">
        <v>43003</v>
      </c>
      <c r="B1206">
        <v>0.9584259259259259</v>
      </c>
      <c r="C1206">
        <v>29.26</v>
      </c>
      <c r="D1206">
        <v>39786</v>
      </c>
      <c r="E1206">
        <v>25.27</v>
      </c>
      <c r="F1206">
        <v>0.96099999999999997</v>
      </c>
    </row>
    <row r="1207" spans="1:6" x14ac:dyDescent="0.25">
      <c r="A1207" s="4">
        <v>43003</v>
      </c>
      <c r="B1207">
        <v>0.96884259259259264</v>
      </c>
      <c r="C1207">
        <v>29.27</v>
      </c>
      <c r="D1207">
        <v>39663</v>
      </c>
      <c r="E1207">
        <v>25.18</v>
      </c>
      <c r="F1207">
        <v>0.99299999999999999</v>
      </c>
    </row>
    <row r="1208" spans="1:6" x14ac:dyDescent="0.25">
      <c r="A1208" s="4">
        <v>43003</v>
      </c>
      <c r="B1208">
        <v>0.97925925925925927</v>
      </c>
      <c r="C1208">
        <v>29.32</v>
      </c>
      <c r="D1208">
        <v>39683</v>
      </c>
      <c r="E1208">
        <v>25.19</v>
      </c>
      <c r="F1208">
        <v>1.018</v>
      </c>
    </row>
    <row r="1209" spans="1:6" x14ac:dyDescent="0.25">
      <c r="A1209" s="4">
        <v>43003</v>
      </c>
      <c r="B1209">
        <v>0.9896759259259259</v>
      </c>
      <c r="C1209">
        <v>29.34</v>
      </c>
      <c r="D1209">
        <v>39601</v>
      </c>
      <c r="E1209">
        <v>25.14</v>
      </c>
      <c r="F1209">
        <v>1.0529999999999999</v>
      </c>
    </row>
    <row r="1210" spans="1:6" x14ac:dyDescent="0.25">
      <c r="A1210" s="4">
        <v>43004</v>
      </c>
      <c r="B1210">
        <v>9.2592592592592588E-5</v>
      </c>
      <c r="C1210">
        <v>29.33</v>
      </c>
      <c r="D1210">
        <v>39396</v>
      </c>
      <c r="E1210">
        <v>24.99</v>
      </c>
      <c r="F1210">
        <v>1.0840000000000001</v>
      </c>
    </row>
    <row r="1211" spans="1:6" x14ac:dyDescent="0.25">
      <c r="A1211" s="4">
        <v>43004</v>
      </c>
      <c r="B1211">
        <v>1.050925925925926E-2</v>
      </c>
      <c r="C1211">
        <v>29.36</v>
      </c>
      <c r="D1211">
        <v>38925</v>
      </c>
      <c r="E1211">
        <v>24.66</v>
      </c>
      <c r="F1211">
        <v>1.109</v>
      </c>
    </row>
    <row r="1212" spans="1:6" x14ac:dyDescent="0.25">
      <c r="A1212" s="4">
        <v>43004</v>
      </c>
      <c r="B1212">
        <v>2.0925925925925928E-2</v>
      </c>
      <c r="C1212">
        <v>29.42</v>
      </c>
      <c r="D1212">
        <v>38145</v>
      </c>
      <c r="E1212">
        <v>24.11</v>
      </c>
      <c r="F1212">
        <v>1.1339999999999999</v>
      </c>
    </row>
    <row r="1213" spans="1:6" x14ac:dyDescent="0.25">
      <c r="A1213" s="4">
        <v>43004</v>
      </c>
      <c r="B1213">
        <v>3.1342592592592596E-2</v>
      </c>
      <c r="C1213">
        <v>29.43</v>
      </c>
      <c r="D1213">
        <v>37681</v>
      </c>
      <c r="E1213">
        <v>23.78</v>
      </c>
      <c r="F1213">
        <v>1.1599999999999999</v>
      </c>
    </row>
    <row r="1214" spans="1:6" x14ac:dyDescent="0.25">
      <c r="A1214" s="4">
        <v>43004</v>
      </c>
      <c r="B1214">
        <v>4.1759259259259253E-2</v>
      </c>
      <c r="C1214">
        <v>29.47</v>
      </c>
      <c r="D1214">
        <v>37006</v>
      </c>
      <c r="E1214">
        <v>23.31</v>
      </c>
      <c r="F1214">
        <v>1.1719999999999999</v>
      </c>
    </row>
    <row r="1215" spans="1:6" x14ac:dyDescent="0.25">
      <c r="A1215" s="4">
        <v>43004</v>
      </c>
      <c r="B1215">
        <v>5.2175925925925924E-2</v>
      </c>
      <c r="C1215">
        <v>29.36</v>
      </c>
      <c r="D1215">
        <v>37501</v>
      </c>
      <c r="E1215">
        <v>23.66</v>
      </c>
      <c r="F1215">
        <v>1.1830000000000001</v>
      </c>
    </row>
    <row r="1216" spans="1:6" x14ac:dyDescent="0.25">
      <c r="A1216" s="4">
        <v>43004</v>
      </c>
      <c r="B1216">
        <v>6.2592592592592589E-2</v>
      </c>
      <c r="C1216">
        <v>29.34</v>
      </c>
      <c r="D1216">
        <v>37775</v>
      </c>
      <c r="E1216">
        <v>23.85</v>
      </c>
      <c r="F1216">
        <v>1.1879999999999999</v>
      </c>
    </row>
    <row r="1217" spans="1:6" x14ac:dyDescent="0.25">
      <c r="A1217" s="4">
        <v>43004</v>
      </c>
      <c r="B1217">
        <v>7.300925925925926E-2</v>
      </c>
      <c r="C1217">
        <v>29.36</v>
      </c>
      <c r="D1217">
        <v>37879</v>
      </c>
      <c r="E1217">
        <v>23.93</v>
      </c>
      <c r="F1217">
        <v>1.1870000000000001</v>
      </c>
    </row>
    <row r="1218" spans="1:6" x14ac:dyDescent="0.25">
      <c r="A1218" s="4">
        <v>43004</v>
      </c>
      <c r="B1218">
        <v>8.3425925925925917E-2</v>
      </c>
      <c r="C1218">
        <v>29.35</v>
      </c>
      <c r="D1218">
        <v>38183</v>
      </c>
      <c r="E1218">
        <v>24.14</v>
      </c>
      <c r="F1218">
        <v>1.1819999999999999</v>
      </c>
    </row>
    <row r="1219" spans="1:6" x14ac:dyDescent="0.25">
      <c r="A1219" s="4">
        <v>43004</v>
      </c>
      <c r="B1219">
        <v>9.3842592592592589E-2</v>
      </c>
      <c r="C1219">
        <v>29.31</v>
      </c>
      <c r="D1219">
        <v>37876</v>
      </c>
      <c r="E1219">
        <v>23.92</v>
      </c>
      <c r="F1219">
        <v>1.1759999999999999</v>
      </c>
    </row>
    <row r="1220" spans="1:6" x14ac:dyDescent="0.25">
      <c r="A1220" s="4">
        <v>43004</v>
      </c>
      <c r="B1220">
        <v>0.10425925925925926</v>
      </c>
      <c r="C1220">
        <v>29.27</v>
      </c>
      <c r="D1220">
        <v>36335</v>
      </c>
      <c r="E1220">
        <v>22.85</v>
      </c>
      <c r="F1220">
        <v>1.163</v>
      </c>
    </row>
    <row r="1221" spans="1:6" x14ac:dyDescent="0.25">
      <c r="A1221" s="4">
        <v>43004</v>
      </c>
      <c r="B1221">
        <v>0.11467592592592592</v>
      </c>
      <c r="C1221">
        <v>29.22</v>
      </c>
      <c r="D1221">
        <v>33894</v>
      </c>
      <c r="E1221">
        <v>21.16</v>
      </c>
      <c r="F1221">
        <v>1.1399999999999999</v>
      </c>
    </row>
    <row r="1222" spans="1:6" x14ac:dyDescent="0.25">
      <c r="A1222" s="4">
        <v>43004</v>
      </c>
      <c r="B1222">
        <v>0.12509259259259259</v>
      </c>
      <c r="C1222">
        <v>29.2</v>
      </c>
      <c r="D1222">
        <v>34330</v>
      </c>
      <c r="E1222">
        <v>21.46</v>
      </c>
      <c r="F1222">
        <v>1.1180000000000001</v>
      </c>
    </row>
    <row r="1223" spans="1:6" x14ac:dyDescent="0.25">
      <c r="A1223" s="4">
        <v>43004</v>
      </c>
      <c r="B1223">
        <v>0.13550925925925925</v>
      </c>
      <c r="C1223">
        <v>29.28</v>
      </c>
      <c r="D1223">
        <v>36831</v>
      </c>
      <c r="E1223">
        <v>23.19</v>
      </c>
      <c r="F1223">
        <v>1.095</v>
      </c>
    </row>
    <row r="1224" spans="1:6" x14ac:dyDescent="0.25">
      <c r="A1224" s="4">
        <v>43004</v>
      </c>
      <c r="B1224">
        <v>0.14592592592592593</v>
      </c>
      <c r="C1224">
        <v>29.4</v>
      </c>
      <c r="D1224">
        <v>38018</v>
      </c>
      <c r="E1224">
        <v>24.02</v>
      </c>
      <c r="F1224">
        <v>1.0680000000000001</v>
      </c>
    </row>
    <row r="1225" spans="1:6" x14ac:dyDescent="0.25">
      <c r="A1225" s="4">
        <v>43004</v>
      </c>
      <c r="B1225">
        <v>0.15634259259259259</v>
      </c>
      <c r="C1225">
        <v>29.41</v>
      </c>
      <c r="D1225">
        <v>38537</v>
      </c>
      <c r="E1225">
        <v>24.39</v>
      </c>
      <c r="F1225">
        <v>1.034</v>
      </c>
    </row>
    <row r="1226" spans="1:6" x14ac:dyDescent="0.25">
      <c r="A1226" s="4">
        <v>43004</v>
      </c>
      <c r="B1226">
        <v>0.16675925925925927</v>
      </c>
      <c r="C1226">
        <v>29.4</v>
      </c>
      <c r="D1226">
        <v>39207</v>
      </c>
      <c r="E1226">
        <v>24.86</v>
      </c>
      <c r="F1226">
        <v>1.0069999999999999</v>
      </c>
    </row>
    <row r="1227" spans="1:6" x14ac:dyDescent="0.25">
      <c r="A1227" s="4">
        <v>43004</v>
      </c>
      <c r="B1227">
        <v>0.17717592592592593</v>
      </c>
      <c r="C1227">
        <v>29.34</v>
      </c>
      <c r="D1227">
        <v>39615</v>
      </c>
      <c r="E1227">
        <v>25.15</v>
      </c>
      <c r="F1227">
        <v>0.97699999999999998</v>
      </c>
    </row>
    <row r="1228" spans="1:6" x14ac:dyDescent="0.25">
      <c r="A1228" s="4">
        <v>43004</v>
      </c>
      <c r="B1228">
        <v>0.18759259259259262</v>
      </c>
      <c r="C1228">
        <v>29.34</v>
      </c>
      <c r="D1228">
        <v>40447</v>
      </c>
      <c r="E1228">
        <v>25.73</v>
      </c>
      <c r="F1228">
        <v>0.94899999999999995</v>
      </c>
    </row>
    <row r="1229" spans="1:6" x14ac:dyDescent="0.25">
      <c r="A1229" s="4">
        <v>43004</v>
      </c>
      <c r="B1229">
        <v>0.19800925925925927</v>
      </c>
      <c r="C1229">
        <v>29.33</v>
      </c>
      <c r="D1229">
        <v>39822</v>
      </c>
      <c r="E1229">
        <v>25.29</v>
      </c>
      <c r="F1229">
        <v>0.91700000000000004</v>
      </c>
    </row>
    <row r="1230" spans="1:6" x14ac:dyDescent="0.25">
      <c r="A1230" s="4">
        <v>43004</v>
      </c>
      <c r="B1230">
        <v>0.20842592592592593</v>
      </c>
      <c r="C1230">
        <v>29.37</v>
      </c>
      <c r="D1230">
        <v>40846</v>
      </c>
      <c r="E1230">
        <v>26.02</v>
      </c>
      <c r="F1230">
        <v>0.89100000000000001</v>
      </c>
    </row>
    <row r="1231" spans="1:6" x14ac:dyDescent="0.25">
      <c r="A1231" s="4">
        <v>43004</v>
      </c>
      <c r="B1231">
        <v>0.21884259259259262</v>
      </c>
      <c r="C1231">
        <v>29.4</v>
      </c>
      <c r="D1231">
        <v>41462</v>
      </c>
      <c r="E1231">
        <v>26.45</v>
      </c>
      <c r="F1231">
        <v>0.86699999999999999</v>
      </c>
    </row>
    <row r="1232" spans="1:6" x14ac:dyDescent="0.25">
      <c r="A1232" s="4">
        <v>43004</v>
      </c>
      <c r="B1232">
        <v>0.22925925925925927</v>
      </c>
      <c r="C1232">
        <v>29.4</v>
      </c>
      <c r="D1232">
        <v>42084</v>
      </c>
      <c r="E1232">
        <v>26.9</v>
      </c>
      <c r="F1232">
        <v>0.83199999999999996</v>
      </c>
    </row>
    <row r="1233" spans="1:6" x14ac:dyDescent="0.25">
      <c r="A1233" s="4">
        <v>43004</v>
      </c>
      <c r="B1233">
        <v>0.23967592592592593</v>
      </c>
      <c r="C1233">
        <v>29.38</v>
      </c>
      <c r="D1233">
        <v>42626</v>
      </c>
      <c r="E1233">
        <v>27.28</v>
      </c>
      <c r="F1233">
        <v>0.80500000000000005</v>
      </c>
    </row>
    <row r="1234" spans="1:6" x14ac:dyDescent="0.25">
      <c r="A1234" s="4">
        <v>43004</v>
      </c>
      <c r="B1234">
        <v>0.25009259259259259</v>
      </c>
      <c r="C1234">
        <v>29.38</v>
      </c>
      <c r="D1234">
        <v>42956</v>
      </c>
      <c r="E1234">
        <v>27.52</v>
      </c>
      <c r="F1234">
        <v>0.77400000000000002</v>
      </c>
    </row>
    <row r="1235" spans="1:6" x14ac:dyDescent="0.25">
      <c r="A1235" s="4">
        <v>43004</v>
      </c>
      <c r="B1235">
        <v>0.26050925925925927</v>
      </c>
      <c r="C1235">
        <v>29.38</v>
      </c>
      <c r="D1235">
        <v>43268</v>
      </c>
      <c r="E1235">
        <v>27.74</v>
      </c>
      <c r="F1235">
        <v>0.754</v>
      </c>
    </row>
    <row r="1236" spans="1:6" x14ac:dyDescent="0.25">
      <c r="A1236" s="4">
        <v>43004</v>
      </c>
      <c r="B1236">
        <v>0.27092592592592596</v>
      </c>
      <c r="C1236">
        <v>29.39</v>
      </c>
      <c r="D1236">
        <v>43587</v>
      </c>
      <c r="E1236">
        <v>27.97</v>
      </c>
      <c r="F1236">
        <v>0.72599999999999998</v>
      </c>
    </row>
    <row r="1237" spans="1:6" x14ac:dyDescent="0.25">
      <c r="A1237" s="4">
        <v>43004</v>
      </c>
      <c r="B1237">
        <v>0.28134259259259259</v>
      </c>
      <c r="C1237">
        <v>29.39</v>
      </c>
      <c r="D1237">
        <v>43687</v>
      </c>
      <c r="E1237">
        <v>28.04</v>
      </c>
      <c r="F1237">
        <v>0.7</v>
      </c>
    </row>
    <row r="1238" spans="1:6" x14ac:dyDescent="0.25">
      <c r="A1238" s="4">
        <v>43004</v>
      </c>
      <c r="B1238">
        <v>0.29175925925925927</v>
      </c>
      <c r="C1238">
        <v>29.39</v>
      </c>
      <c r="D1238">
        <v>43746</v>
      </c>
      <c r="E1238">
        <v>28.08</v>
      </c>
      <c r="F1238">
        <v>0.68300000000000005</v>
      </c>
    </row>
    <row r="1239" spans="1:6" x14ac:dyDescent="0.25">
      <c r="A1239" s="4">
        <v>43004</v>
      </c>
      <c r="B1239">
        <v>0.30217592592592596</v>
      </c>
      <c r="C1239">
        <v>29.39</v>
      </c>
      <c r="D1239">
        <v>43787</v>
      </c>
      <c r="E1239">
        <v>28.11</v>
      </c>
      <c r="F1239">
        <v>0.67</v>
      </c>
    </row>
    <row r="1240" spans="1:6" x14ac:dyDescent="0.25">
      <c r="A1240" s="4">
        <v>43004</v>
      </c>
      <c r="B1240">
        <v>0.31259259259259259</v>
      </c>
      <c r="C1240">
        <v>29.37</v>
      </c>
      <c r="D1240">
        <v>43689</v>
      </c>
      <c r="E1240">
        <v>28.04</v>
      </c>
      <c r="F1240">
        <v>0.65600000000000003</v>
      </c>
    </row>
    <row r="1241" spans="1:6" x14ac:dyDescent="0.25">
      <c r="A1241" s="4">
        <v>43004</v>
      </c>
      <c r="B1241">
        <v>0.32300925925925927</v>
      </c>
      <c r="C1241">
        <v>29.36</v>
      </c>
      <c r="D1241">
        <v>43498</v>
      </c>
      <c r="E1241">
        <v>27.91</v>
      </c>
      <c r="F1241">
        <v>0.65300000000000002</v>
      </c>
    </row>
    <row r="1242" spans="1:6" x14ac:dyDescent="0.25">
      <c r="A1242" s="4">
        <v>43004</v>
      </c>
      <c r="B1242">
        <v>0.33342592592592596</v>
      </c>
      <c r="C1242">
        <v>29.3</v>
      </c>
      <c r="D1242">
        <v>34319</v>
      </c>
      <c r="E1242">
        <v>21.45</v>
      </c>
      <c r="F1242">
        <v>0.67200000000000004</v>
      </c>
    </row>
    <row r="1243" spans="1:6" x14ac:dyDescent="0.25">
      <c r="A1243" s="4">
        <v>43004</v>
      </c>
      <c r="B1243">
        <v>0.34384259259259259</v>
      </c>
      <c r="C1243">
        <v>29.07</v>
      </c>
      <c r="D1243">
        <v>18365</v>
      </c>
      <c r="E1243">
        <v>10.81</v>
      </c>
      <c r="F1243">
        <v>0.67300000000000004</v>
      </c>
    </row>
    <row r="1244" spans="1:6" x14ac:dyDescent="0.25">
      <c r="A1244" s="4">
        <v>43004</v>
      </c>
      <c r="B1244">
        <v>0.35425925925925927</v>
      </c>
      <c r="C1244">
        <v>28.99</v>
      </c>
      <c r="D1244">
        <v>18918</v>
      </c>
      <c r="E1244">
        <v>11.16</v>
      </c>
      <c r="F1244">
        <v>0.68</v>
      </c>
    </row>
    <row r="1245" spans="1:6" x14ac:dyDescent="0.25">
      <c r="A1245" s="4">
        <v>43004</v>
      </c>
      <c r="B1245">
        <v>0.36467592592592596</v>
      </c>
      <c r="C1245">
        <v>28.9</v>
      </c>
      <c r="D1245">
        <v>19688</v>
      </c>
      <c r="E1245">
        <v>11.66</v>
      </c>
      <c r="F1245">
        <v>0.70299999999999996</v>
      </c>
    </row>
    <row r="1246" spans="1:6" x14ac:dyDescent="0.25">
      <c r="A1246" s="4">
        <v>43004</v>
      </c>
      <c r="B1246">
        <v>0.37509259259259259</v>
      </c>
      <c r="C1246">
        <v>29.04</v>
      </c>
      <c r="D1246">
        <v>20863</v>
      </c>
      <c r="E1246">
        <v>12.42</v>
      </c>
      <c r="F1246">
        <v>0.73699999999999999</v>
      </c>
    </row>
    <row r="1247" spans="1:6" x14ac:dyDescent="0.25">
      <c r="A1247" s="4">
        <v>43004</v>
      </c>
      <c r="B1247">
        <v>0.38550925925925927</v>
      </c>
      <c r="C1247">
        <v>29.08</v>
      </c>
      <c r="D1247">
        <v>25854</v>
      </c>
      <c r="E1247">
        <v>15.71</v>
      </c>
      <c r="F1247">
        <v>0.64700000000000002</v>
      </c>
    </row>
    <row r="1248" spans="1:6" x14ac:dyDescent="0.25">
      <c r="A1248" s="4">
        <v>43004</v>
      </c>
      <c r="B1248">
        <v>0.39592592592592596</v>
      </c>
      <c r="C1248">
        <v>29.08</v>
      </c>
      <c r="D1248">
        <v>31949</v>
      </c>
      <c r="E1248">
        <v>19.82</v>
      </c>
      <c r="F1248">
        <v>0.69399999999999995</v>
      </c>
    </row>
    <row r="1249" spans="1:6" x14ac:dyDescent="0.25">
      <c r="A1249" s="4">
        <v>43004</v>
      </c>
      <c r="B1249">
        <v>0.40634259259259259</v>
      </c>
      <c r="C1249">
        <v>29.12</v>
      </c>
      <c r="D1249">
        <v>32399</v>
      </c>
      <c r="E1249">
        <v>20.13</v>
      </c>
      <c r="F1249">
        <v>0.79100000000000004</v>
      </c>
    </row>
    <row r="1250" spans="1:6" x14ac:dyDescent="0.25">
      <c r="A1250" s="4">
        <v>43004</v>
      </c>
      <c r="B1250">
        <v>0.41675925925925927</v>
      </c>
      <c r="C1250">
        <v>29.07</v>
      </c>
      <c r="D1250">
        <v>25992</v>
      </c>
      <c r="E1250">
        <v>15.8</v>
      </c>
      <c r="F1250">
        <v>0.78100000000000003</v>
      </c>
    </row>
    <row r="1251" spans="1:6" x14ac:dyDescent="0.25">
      <c r="A1251" s="4">
        <v>43004</v>
      </c>
      <c r="B1251">
        <v>0.42717592592592596</v>
      </c>
      <c r="C1251">
        <v>29.17</v>
      </c>
      <c r="D1251">
        <v>35711</v>
      </c>
      <c r="E1251">
        <v>22.42</v>
      </c>
      <c r="F1251">
        <v>0.79600000000000004</v>
      </c>
    </row>
    <row r="1252" spans="1:6" x14ac:dyDescent="0.25">
      <c r="A1252" s="4">
        <v>43004</v>
      </c>
      <c r="B1252">
        <v>0.43759259259259259</v>
      </c>
      <c r="C1252">
        <v>29.22</v>
      </c>
      <c r="D1252">
        <v>38063</v>
      </c>
      <c r="E1252">
        <v>24.06</v>
      </c>
      <c r="F1252">
        <v>0.84</v>
      </c>
    </row>
    <row r="1253" spans="1:6" x14ac:dyDescent="0.25">
      <c r="A1253" s="4">
        <v>43004</v>
      </c>
      <c r="B1253">
        <v>0.44800925925925927</v>
      </c>
      <c r="C1253">
        <v>29.22</v>
      </c>
      <c r="D1253">
        <v>36909</v>
      </c>
      <c r="E1253">
        <v>23.25</v>
      </c>
      <c r="F1253">
        <v>0.86699999999999999</v>
      </c>
    </row>
    <row r="1254" spans="1:6" x14ac:dyDescent="0.25">
      <c r="A1254" s="4">
        <v>43004</v>
      </c>
      <c r="B1254">
        <v>0.45842592592592596</v>
      </c>
      <c r="C1254">
        <v>29.24</v>
      </c>
      <c r="D1254">
        <v>35681</v>
      </c>
      <c r="E1254">
        <v>22.39</v>
      </c>
      <c r="F1254">
        <v>0.89400000000000002</v>
      </c>
    </row>
    <row r="1255" spans="1:6" x14ac:dyDescent="0.25">
      <c r="A1255" s="4">
        <v>43004</v>
      </c>
      <c r="B1255">
        <v>0.46884259259259259</v>
      </c>
      <c r="C1255">
        <v>29.24</v>
      </c>
      <c r="D1255">
        <v>34724</v>
      </c>
      <c r="E1255">
        <v>21.73</v>
      </c>
      <c r="F1255">
        <v>0.92600000000000005</v>
      </c>
    </row>
    <row r="1256" spans="1:6" x14ac:dyDescent="0.25">
      <c r="A1256" s="4">
        <v>43004</v>
      </c>
      <c r="B1256">
        <v>0.47925925925925927</v>
      </c>
      <c r="C1256">
        <v>29.33</v>
      </c>
      <c r="D1256">
        <v>35263</v>
      </c>
      <c r="E1256">
        <v>22.1</v>
      </c>
      <c r="F1256">
        <v>0.96099999999999997</v>
      </c>
    </row>
    <row r="1257" spans="1:6" x14ac:dyDescent="0.25">
      <c r="A1257" s="4">
        <v>43004</v>
      </c>
      <c r="B1257">
        <v>0.48967592592592596</v>
      </c>
      <c r="C1257">
        <v>29.31</v>
      </c>
      <c r="D1257">
        <v>33596</v>
      </c>
      <c r="E1257">
        <v>20.95</v>
      </c>
      <c r="F1257">
        <v>0.98899999999999999</v>
      </c>
    </row>
    <row r="1258" spans="1:6" x14ac:dyDescent="0.25">
      <c r="A1258" s="4">
        <v>43004</v>
      </c>
      <c r="B1258">
        <v>0.50009259259259264</v>
      </c>
      <c r="C1258">
        <v>29.31</v>
      </c>
      <c r="D1258">
        <v>33189</v>
      </c>
      <c r="E1258">
        <v>20.67</v>
      </c>
      <c r="F1258">
        <v>1.0349999999999999</v>
      </c>
    </row>
    <row r="1259" spans="1:6" x14ac:dyDescent="0.25">
      <c r="A1259" s="4">
        <v>43004</v>
      </c>
      <c r="B1259">
        <v>0.51050925925925927</v>
      </c>
      <c r="C1259">
        <v>29.32</v>
      </c>
      <c r="D1259">
        <v>33245</v>
      </c>
      <c r="E1259">
        <v>20.71</v>
      </c>
      <c r="F1259">
        <v>1.0740000000000001</v>
      </c>
    </row>
    <row r="1260" spans="1:6" x14ac:dyDescent="0.25">
      <c r="A1260" s="4">
        <v>43004</v>
      </c>
      <c r="B1260">
        <v>0.5209259259259259</v>
      </c>
      <c r="C1260">
        <v>29.32</v>
      </c>
      <c r="D1260">
        <v>33310</v>
      </c>
      <c r="E1260">
        <v>20.75</v>
      </c>
      <c r="F1260">
        <v>1.1100000000000001</v>
      </c>
    </row>
    <row r="1261" spans="1:6" x14ac:dyDescent="0.25">
      <c r="A1261" s="4">
        <v>43004</v>
      </c>
      <c r="B1261">
        <v>0.53134259259259264</v>
      </c>
      <c r="C1261">
        <v>29.32</v>
      </c>
      <c r="D1261">
        <v>33451</v>
      </c>
      <c r="E1261">
        <v>20.85</v>
      </c>
      <c r="F1261">
        <v>1.135</v>
      </c>
    </row>
    <row r="1262" spans="1:6" x14ac:dyDescent="0.25">
      <c r="A1262" s="4">
        <v>43004</v>
      </c>
      <c r="B1262">
        <v>0.54175925925925927</v>
      </c>
      <c r="C1262">
        <v>29.34</v>
      </c>
      <c r="D1262">
        <v>35377</v>
      </c>
      <c r="E1262">
        <v>22.18</v>
      </c>
      <c r="F1262">
        <v>1.1599999999999999</v>
      </c>
    </row>
    <row r="1263" spans="1:6" x14ac:dyDescent="0.25">
      <c r="A1263" s="4">
        <v>43004</v>
      </c>
      <c r="B1263">
        <v>0.5521759259259259</v>
      </c>
      <c r="C1263">
        <v>29.34</v>
      </c>
      <c r="D1263">
        <v>35217</v>
      </c>
      <c r="E1263">
        <v>22.07</v>
      </c>
      <c r="F1263">
        <v>1.1830000000000001</v>
      </c>
    </row>
    <row r="1264" spans="1:6" x14ac:dyDescent="0.25">
      <c r="A1264" s="4">
        <v>43004</v>
      </c>
      <c r="B1264">
        <v>0.56259259259259264</v>
      </c>
      <c r="C1264">
        <v>29.31</v>
      </c>
      <c r="D1264">
        <v>36593</v>
      </c>
      <c r="E1264">
        <v>23.03</v>
      </c>
      <c r="F1264">
        <v>1.214</v>
      </c>
    </row>
    <row r="1265" spans="1:6" x14ac:dyDescent="0.25">
      <c r="A1265" s="4">
        <v>43004</v>
      </c>
      <c r="B1265">
        <v>0.57300925925925927</v>
      </c>
      <c r="C1265">
        <v>29.3</v>
      </c>
      <c r="D1265">
        <v>37105</v>
      </c>
      <c r="E1265">
        <v>23.38</v>
      </c>
      <c r="F1265">
        <v>1.2390000000000001</v>
      </c>
    </row>
    <row r="1266" spans="1:6" x14ac:dyDescent="0.25">
      <c r="A1266" s="4">
        <v>43004</v>
      </c>
      <c r="B1266">
        <v>0.5834259259259259</v>
      </c>
      <c r="C1266">
        <v>29.34</v>
      </c>
      <c r="D1266">
        <v>38592</v>
      </c>
      <c r="E1266">
        <v>24.43</v>
      </c>
      <c r="F1266">
        <v>1.2669999999999999</v>
      </c>
    </row>
    <row r="1267" spans="1:6" x14ac:dyDescent="0.25">
      <c r="A1267" s="4">
        <v>43004</v>
      </c>
      <c r="B1267">
        <v>0.59384259259259264</v>
      </c>
      <c r="C1267">
        <v>29.35</v>
      </c>
      <c r="D1267">
        <v>39501</v>
      </c>
      <c r="E1267">
        <v>25.07</v>
      </c>
      <c r="F1267">
        <v>1.2709999999999999</v>
      </c>
    </row>
    <row r="1268" spans="1:6" x14ac:dyDescent="0.25">
      <c r="A1268" s="4">
        <v>43004</v>
      </c>
      <c r="B1268">
        <v>0.60425925925925927</v>
      </c>
      <c r="C1268">
        <v>29.35</v>
      </c>
      <c r="D1268">
        <v>40152</v>
      </c>
      <c r="E1268">
        <v>25.53</v>
      </c>
      <c r="F1268">
        <v>1.2769999999999999</v>
      </c>
    </row>
    <row r="1269" spans="1:6" x14ac:dyDescent="0.25">
      <c r="A1269" s="4">
        <v>43004</v>
      </c>
      <c r="B1269">
        <v>0.6146759259259259</v>
      </c>
      <c r="C1269">
        <v>29.34</v>
      </c>
      <c r="D1269">
        <v>41061</v>
      </c>
      <c r="E1269">
        <v>26.17</v>
      </c>
      <c r="F1269">
        <v>1.272</v>
      </c>
    </row>
    <row r="1270" spans="1:6" x14ac:dyDescent="0.25">
      <c r="A1270" s="4">
        <v>43004</v>
      </c>
      <c r="B1270">
        <v>0.62509259259259264</v>
      </c>
      <c r="C1270">
        <v>29.33</v>
      </c>
      <c r="D1270">
        <v>41919</v>
      </c>
      <c r="E1270">
        <v>26.78</v>
      </c>
      <c r="F1270">
        <v>1.25</v>
      </c>
    </row>
    <row r="1271" spans="1:6" x14ac:dyDescent="0.25">
      <c r="A1271" s="4">
        <v>43004</v>
      </c>
      <c r="B1271">
        <v>0.63550925925925927</v>
      </c>
      <c r="C1271">
        <v>29.33</v>
      </c>
      <c r="D1271">
        <v>42408</v>
      </c>
      <c r="E1271">
        <v>27.13</v>
      </c>
      <c r="F1271">
        <v>1.25</v>
      </c>
    </row>
    <row r="1272" spans="1:6" x14ac:dyDescent="0.25">
      <c r="A1272" s="4">
        <v>43004</v>
      </c>
      <c r="B1272">
        <v>0.6459259259259259</v>
      </c>
      <c r="C1272">
        <v>29.33</v>
      </c>
      <c r="D1272">
        <v>42766</v>
      </c>
      <c r="E1272">
        <v>27.38</v>
      </c>
      <c r="F1272">
        <v>1.2310000000000001</v>
      </c>
    </row>
    <row r="1273" spans="1:6" x14ac:dyDescent="0.25">
      <c r="A1273" s="4">
        <v>43004</v>
      </c>
      <c r="B1273">
        <v>0.65634259259259264</v>
      </c>
      <c r="C1273">
        <v>29.35</v>
      </c>
      <c r="D1273">
        <v>42662</v>
      </c>
      <c r="E1273">
        <v>27.31</v>
      </c>
      <c r="F1273">
        <v>1.2010000000000001</v>
      </c>
    </row>
    <row r="1274" spans="1:6" x14ac:dyDescent="0.25">
      <c r="A1274" s="4">
        <v>43004</v>
      </c>
      <c r="B1274">
        <v>0.66675925925925927</v>
      </c>
      <c r="C1274">
        <v>29.36</v>
      </c>
      <c r="D1274">
        <v>42793</v>
      </c>
      <c r="E1274">
        <v>27.4</v>
      </c>
      <c r="F1274">
        <v>1.1719999999999999</v>
      </c>
    </row>
    <row r="1275" spans="1:6" x14ac:dyDescent="0.25">
      <c r="A1275" s="4">
        <v>43004</v>
      </c>
      <c r="B1275">
        <v>0.6771759259259259</v>
      </c>
      <c r="C1275">
        <v>29.37</v>
      </c>
      <c r="D1275">
        <v>42564</v>
      </c>
      <c r="E1275">
        <v>27.24</v>
      </c>
      <c r="F1275">
        <v>1.151</v>
      </c>
    </row>
    <row r="1276" spans="1:6" x14ac:dyDescent="0.25">
      <c r="A1276" s="4">
        <v>43004</v>
      </c>
      <c r="B1276">
        <v>0.68759259259259264</v>
      </c>
      <c r="C1276">
        <v>29.4</v>
      </c>
      <c r="D1276">
        <v>40741</v>
      </c>
      <c r="E1276">
        <v>25.94</v>
      </c>
      <c r="F1276">
        <v>1.1220000000000001</v>
      </c>
    </row>
    <row r="1277" spans="1:6" x14ac:dyDescent="0.25">
      <c r="A1277" s="4">
        <v>43004</v>
      </c>
      <c r="B1277">
        <v>0.69800925925925927</v>
      </c>
      <c r="C1277">
        <v>29.4</v>
      </c>
      <c r="D1277">
        <v>40138</v>
      </c>
      <c r="E1277">
        <v>25.51</v>
      </c>
      <c r="F1277">
        <v>1.101</v>
      </c>
    </row>
    <row r="1278" spans="1:6" x14ac:dyDescent="0.25">
      <c r="A1278" s="4">
        <v>43004</v>
      </c>
      <c r="B1278">
        <v>0.7084259259259259</v>
      </c>
      <c r="C1278">
        <v>29.4</v>
      </c>
      <c r="D1278">
        <v>39454</v>
      </c>
      <c r="E1278">
        <v>25.03</v>
      </c>
      <c r="F1278">
        <v>1.0720000000000001</v>
      </c>
    </row>
    <row r="1279" spans="1:6" x14ac:dyDescent="0.25">
      <c r="A1279" s="4">
        <v>43004</v>
      </c>
      <c r="B1279">
        <v>0.71884259259259264</v>
      </c>
      <c r="C1279">
        <v>29.41</v>
      </c>
      <c r="D1279">
        <v>39163</v>
      </c>
      <c r="E1279">
        <v>24.83</v>
      </c>
      <c r="F1279">
        <v>1.04</v>
      </c>
    </row>
    <row r="1280" spans="1:6" x14ac:dyDescent="0.25">
      <c r="A1280" s="4">
        <v>43004</v>
      </c>
      <c r="B1280">
        <v>0.72925925925925927</v>
      </c>
      <c r="C1280">
        <v>29.41</v>
      </c>
      <c r="D1280">
        <v>38943</v>
      </c>
      <c r="E1280">
        <v>24.67</v>
      </c>
      <c r="F1280">
        <v>1.01</v>
      </c>
    </row>
    <row r="1281" spans="1:6" x14ac:dyDescent="0.25">
      <c r="A1281" s="4">
        <v>43004</v>
      </c>
      <c r="B1281">
        <v>0.7396759259259259</v>
      </c>
      <c r="C1281">
        <v>29.41</v>
      </c>
      <c r="D1281">
        <v>38997</v>
      </c>
      <c r="E1281">
        <v>24.71</v>
      </c>
      <c r="F1281">
        <v>0.98699999999999999</v>
      </c>
    </row>
    <row r="1282" spans="1:6" x14ac:dyDescent="0.25">
      <c r="A1282" s="4">
        <v>43004</v>
      </c>
      <c r="B1282">
        <v>0.75009259259259264</v>
      </c>
      <c r="C1282">
        <v>29.41</v>
      </c>
      <c r="D1282">
        <v>39005</v>
      </c>
      <c r="E1282">
        <v>24.71</v>
      </c>
      <c r="F1282">
        <v>0.95399999999999996</v>
      </c>
    </row>
    <row r="1283" spans="1:6" x14ac:dyDescent="0.25">
      <c r="A1283" s="4">
        <v>43004</v>
      </c>
      <c r="B1283">
        <v>0.76050925925925927</v>
      </c>
      <c r="C1283">
        <v>29.39</v>
      </c>
      <c r="D1283">
        <v>39432</v>
      </c>
      <c r="E1283">
        <v>25.02</v>
      </c>
      <c r="F1283">
        <v>0.92400000000000004</v>
      </c>
    </row>
    <row r="1284" spans="1:6" x14ac:dyDescent="0.25">
      <c r="A1284" s="4">
        <v>43004</v>
      </c>
      <c r="B1284">
        <v>0.7709259259259259</v>
      </c>
      <c r="C1284">
        <v>29.4</v>
      </c>
      <c r="D1284">
        <v>39441</v>
      </c>
      <c r="E1284">
        <v>25.02</v>
      </c>
      <c r="F1284">
        <v>0.89700000000000002</v>
      </c>
    </row>
    <row r="1285" spans="1:6" x14ac:dyDescent="0.25">
      <c r="A1285" s="4">
        <v>43004</v>
      </c>
      <c r="B1285">
        <v>0.78134259259259264</v>
      </c>
      <c r="C1285">
        <v>29.41</v>
      </c>
      <c r="D1285">
        <v>39138</v>
      </c>
      <c r="E1285">
        <v>24.81</v>
      </c>
      <c r="F1285">
        <v>0.878</v>
      </c>
    </row>
    <row r="1286" spans="1:6" x14ac:dyDescent="0.25">
      <c r="A1286" s="4">
        <v>43004</v>
      </c>
      <c r="B1286">
        <v>0.79175925925925927</v>
      </c>
      <c r="C1286">
        <v>29.42</v>
      </c>
      <c r="D1286">
        <v>39005</v>
      </c>
      <c r="E1286">
        <v>24.71</v>
      </c>
      <c r="F1286">
        <v>0.84699999999999998</v>
      </c>
    </row>
    <row r="1287" spans="1:6" x14ac:dyDescent="0.25">
      <c r="A1287" s="4">
        <v>43004</v>
      </c>
      <c r="B1287">
        <v>0.8021759259259259</v>
      </c>
      <c r="C1287">
        <v>29.39</v>
      </c>
      <c r="D1287">
        <v>39024</v>
      </c>
      <c r="E1287">
        <v>24.73</v>
      </c>
      <c r="F1287">
        <v>0.81799999999999995</v>
      </c>
    </row>
    <row r="1288" spans="1:6" x14ac:dyDescent="0.25">
      <c r="A1288" s="4">
        <v>43004</v>
      </c>
      <c r="B1288">
        <v>0.81259259259259264</v>
      </c>
      <c r="C1288">
        <v>29.34</v>
      </c>
      <c r="D1288">
        <v>38713</v>
      </c>
      <c r="E1288">
        <v>24.51</v>
      </c>
      <c r="F1288">
        <v>0.80200000000000005</v>
      </c>
    </row>
    <row r="1289" spans="1:6" x14ac:dyDescent="0.25">
      <c r="A1289" s="4">
        <v>43004</v>
      </c>
      <c r="B1289">
        <v>0.82300925925925927</v>
      </c>
      <c r="C1289">
        <v>29.34</v>
      </c>
      <c r="D1289">
        <v>38350</v>
      </c>
      <c r="E1289">
        <v>24.26</v>
      </c>
      <c r="F1289">
        <v>0.78600000000000003</v>
      </c>
    </row>
    <row r="1290" spans="1:6" x14ac:dyDescent="0.25">
      <c r="A1290" s="4">
        <v>43004</v>
      </c>
      <c r="B1290">
        <v>0.8334259259259259</v>
      </c>
      <c r="C1290">
        <v>29.39</v>
      </c>
      <c r="D1290">
        <v>35175</v>
      </c>
      <c r="E1290">
        <v>22.04</v>
      </c>
      <c r="F1290">
        <v>0.76600000000000001</v>
      </c>
    </row>
    <row r="1291" spans="1:6" x14ac:dyDescent="0.25">
      <c r="A1291" s="4">
        <v>43004</v>
      </c>
      <c r="B1291">
        <v>0.84384259259259264</v>
      </c>
      <c r="C1291">
        <v>29.44</v>
      </c>
      <c r="D1291">
        <v>29294</v>
      </c>
      <c r="E1291">
        <v>18.010000000000002</v>
      </c>
      <c r="F1291">
        <v>0.752</v>
      </c>
    </row>
    <row r="1292" spans="1:6" x14ac:dyDescent="0.25">
      <c r="A1292" s="4">
        <v>43004</v>
      </c>
      <c r="B1292">
        <v>0.85425925925925927</v>
      </c>
      <c r="C1292">
        <v>29.46</v>
      </c>
      <c r="D1292">
        <v>23427</v>
      </c>
      <c r="E1292">
        <v>14.09</v>
      </c>
      <c r="F1292">
        <v>0.745</v>
      </c>
    </row>
    <row r="1293" spans="1:6" x14ac:dyDescent="0.25">
      <c r="A1293" s="4">
        <v>43004</v>
      </c>
      <c r="B1293">
        <v>0.8646759259259259</v>
      </c>
      <c r="C1293">
        <v>29.43</v>
      </c>
      <c r="D1293">
        <v>21727</v>
      </c>
      <c r="E1293">
        <v>12.98</v>
      </c>
      <c r="F1293">
        <v>0.73599999999999999</v>
      </c>
    </row>
    <row r="1294" spans="1:6" x14ac:dyDescent="0.25">
      <c r="A1294" s="4">
        <v>43004</v>
      </c>
      <c r="B1294">
        <v>0.87509259259259264</v>
      </c>
      <c r="C1294">
        <v>29.36</v>
      </c>
      <c r="D1294">
        <v>18940</v>
      </c>
      <c r="E1294">
        <v>11.17</v>
      </c>
      <c r="F1294">
        <v>0.73699999999999999</v>
      </c>
    </row>
    <row r="1295" spans="1:6" x14ac:dyDescent="0.25">
      <c r="A1295" s="4">
        <v>43004</v>
      </c>
      <c r="B1295">
        <v>0.88550925925925927</v>
      </c>
      <c r="C1295">
        <v>29.31</v>
      </c>
      <c r="D1295">
        <v>18541</v>
      </c>
      <c r="E1295">
        <v>10.92</v>
      </c>
      <c r="F1295">
        <v>0.73499999999999999</v>
      </c>
    </row>
    <row r="1296" spans="1:6" x14ac:dyDescent="0.25">
      <c r="A1296" s="4">
        <v>43004</v>
      </c>
      <c r="B1296">
        <v>0.8959259259259259</v>
      </c>
      <c r="C1296">
        <v>29.3</v>
      </c>
      <c r="D1296">
        <v>18651</v>
      </c>
      <c r="E1296">
        <v>10.99</v>
      </c>
      <c r="F1296">
        <v>0.74</v>
      </c>
    </row>
    <row r="1297" spans="1:6" x14ac:dyDescent="0.25">
      <c r="A1297" s="4">
        <v>43004</v>
      </c>
      <c r="B1297">
        <v>0.90634259259259264</v>
      </c>
      <c r="C1297">
        <v>29.29</v>
      </c>
      <c r="D1297">
        <v>18238</v>
      </c>
      <c r="E1297">
        <v>10.72</v>
      </c>
      <c r="F1297">
        <v>0.745</v>
      </c>
    </row>
    <row r="1298" spans="1:6" x14ac:dyDescent="0.25">
      <c r="A1298" s="4">
        <v>43004</v>
      </c>
      <c r="B1298">
        <v>0.91675925925925927</v>
      </c>
      <c r="C1298">
        <v>29.33</v>
      </c>
      <c r="D1298">
        <v>20313</v>
      </c>
      <c r="E1298">
        <v>12.06</v>
      </c>
      <c r="F1298">
        <v>0.76200000000000001</v>
      </c>
    </row>
    <row r="1299" spans="1:6" x14ac:dyDescent="0.25">
      <c r="A1299" s="4">
        <v>43004</v>
      </c>
      <c r="B1299">
        <v>0.9271759259259259</v>
      </c>
      <c r="C1299">
        <v>29.32</v>
      </c>
      <c r="D1299">
        <v>22343</v>
      </c>
      <c r="E1299">
        <v>13.38</v>
      </c>
      <c r="F1299">
        <v>0.78400000000000003</v>
      </c>
    </row>
    <row r="1300" spans="1:6" x14ac:dyDescent="0.25">
      <c r="A1300" s="4">
        <v>43004</v>
      </c>
      <c r="B1300">
        <v>0.93759259259259264</v>
      </c>
      <c r="C1300">
        <v>29.32</v>
      </c>
      <c r="D1300">
        <v>23445</v>
      </c>
      <c r="E1300">
        <v>14.1</v>
      </c>
      <c r="F1300">
        <v>0.80400000000000005</v>
      </c>
    </row>
    <row r="1301" spans="1:6" x14ac:dyDescent="0.25">
      <c r="A1301" s="4">
        <v>43004</v>
      </c>
      <c r="B1301">
        <v>0.94800925925925927</v>
      </c>
      <c r="C1301">
        <v>29.31</v>
      </c>
      <c r="D1301">
        <v>26589</v>
      </c>
      <c r="E1301">
        <v>16.190000000000001</v>
      </c>
      <c r="F1301">
        <v>0.83</v>
      </c>
    </row>
    <row r="1302" spans="1:6" x14ac:dyDescent="0.25">
      <c r="A1302" s="4">
        <v>43004</v>
      </c>
      <c r="B1302">
        <v>0.9584259259259259</v>
      </c>
      <c r="C1302">
        <v>29.31</v>
      </c>
      <c r="D1302">
        <v>35625</v>
      </c>
      <c r="E1302">
        <v>22.35</v>
      </c>
      <c r="F1302">
        <v>0.85399999999999998</v>
      </c>
    </row>
    <row r="1303" spans="1:6" x14ac:dyDescent="0.25">
      <c r="A1303" s="4">
        <v>43004</v>
      </c>
      <c r="B1303">
        <v>0.96884259259259264</v>
      </c>
      <c r="C1303">
        <v>29.32</v>
      </c>
      <c r="D1303">
        <v>36637</v>
      </c>
      <c r="E1303">
        <v>23.06</v>
      </c>
      <c r="F1303">
        <v>0.878</v>
      </c>
    </row>
    <row r="1304" spans="1:6" x14ac:dyDescent="0.25">
      <c r="A1304" s="4">
        <v>43004</v>
      </c>
      <c r="B1304">
        <v>0.97925925925925927</v>
      </c>
      <c r="C1304">
        <v>29.34</v>
      </c>
      <c r="D1304">
        <v>38640</v>
      </c>
      <c r="E1304">
        <v>24.46</v>
      </c>
      <c r="F1304">
        <v>0.90500000000000003</v>
      </c>
    </row>
    <row r="1305" spans="1:6" x14ac:dyDescent="0.25">
      <c r="A1305" s="4">
        <v>43004</v>
      </c>
      <c r="B1305">
        <v>0.9896759259259259</v>
      </c>
      <c r="C1305">
        <v>29.35</v>
      </c>
      <c r="D1305">
        <v>41734</v>
      </c>
      <c r="E1305">
        <v>26.65</v>
      </c>
      <c r="F1305">
        <v>0.93100000000000005</v>
      </c>
    </row>
    <row r="1306" spans="1:6" x14ac:dyDescent="0.25">
      <c r="A1306" s="4">
        <v>43005</v>
      </c>
      <c r="B1306">
        <v>9.2592592592592588E-5</v>
      </c>
      <c r="C1306">
        <v>29.36</v>
      </c>
      <c r="D1306">
        <v>41423</v>
      </c>
      <c r="E1306">
        <v>26.43</v>
      </c>
      <c r="F1306">
        <v>0.95899999999999996</v>
      </c>
    </row>
    <row r="1307" spans="1:6" x14ac:dyDescent="0.25">
      <c r="A1307" s="4">
        <v>43005</v>
      </c>
      <c r="B1307">
        <v>1.050925925925926E-2</v>
      </c>
      <c r="C1307">
        <v>29.38</v>
      </c>
      <c r="D1307">
        <v>38636</v>
      </c>
      <c r="E1307">
        <v>24.46</v>
      </c>
      <c r="F1307">
        <v>0.98899999999999999</v>
      </c>
    </row>
    <row r="1308" spans="1:6" x14ac:dyDescent="0.25">
      <c r="A1308" s="4">
        <v>43005</v>
      </c>
      <c r="B1308">
        <v>2.0925925925925928E-2</v>
      </c>
      <c r="C1308">
        <v>29.4</v>
      </c>
      <c r="D1308">
        <v>37907</v>
      </c>
      <c r="E1308">
        <v>23.94</v>
      </c>
      <c r="F1308">
        <v>1.012</v>
      </c>
    </row>
    <row r="1309" spans="1:6" x14ac:dyDescent="0.25">
      <c r="A1309" s="4">
        <v>43005</v>
      </c>
      <c r="B1309">
        <v>3.1342592592592596E-2</v>
      </c>
      <c r="C1309">
        <v>29.46</v>
      </c>
      <c r="D1309">
        <v>37721</v>
      </c>
      <c r="E1309">
        <v>23.81</v>
      </c>
      <c r="F1309">
        <v>1.028</v>
      </c>
    </row>
    <row r="1310" spans="1:6" x14ac:dyDescent="0.25">
      <c r="A1310" s="4">
        <v>43005</v>
      </c>
      <c r="B1310">
        <v>4.1759259259259253E-2</v>
      </c>
      <c r="C1310">
        <v>29.59</v>
      </c>
      <c r="D1310">
        <v>36953</v>
      </c>
      <c r="E1310">
        <v>23.27</v>
      </c>
      <c r="F1310">
        <v>1.0549999999999999</v>
      </c>
    </row>
    <row r="1311" spans="1:6" x14ac:dyDescent="0.25">
      <c r="A1311" s="4">
        <v>43005</v>
      </c>
      <c r="B1311">
        <v>5.2175925925925924E-2</v>
      </c>
      <c r="C1311">
        <v>29.63</v>
      </c>
      <c r="D1311">
        <v>36707</v>
      </c>
      <c r="E1311">
        <v>23.1</v>
      </c>
      <c r="F1311">
        <v>1.081</v>
      </c>
    </row>
    <row r="1312" spans="1:6" x14ac:dyDescent="0.25">
      <c r="A1312" s="4">
        <v>43005</v>
      </c>
      <c r="B1312">
        <v>6.2592592592592589E-2</v>
      </c>
      <c r="C1312">
        <v>29.66</v>
      </c>
      <c r="D1312">
        <v>35785</v>
      </c>
      <c r="E1312">
        <v>22.46</v>
      </c>
      <c r="F1312">
        <v>1.087</v>
      </c>
    </row>
    <row r="1313" spans="1:6" x14ac:dyDescent="0.25">
      <c r="A1313" s="4">
        <v>43005</v>
      </c>
      <c r="B1313">
        <v>7.300925925925926E-2</v>
      </c>
      <c r="C1313">
        <v>29.68</v>
      </c>
      <c r="D1313">
        <v>36448</v>
      </c>
      <c r="E1313">
        <v>22.92</v>
      </c>
      <c r="F1313">
        <v>1.1060000000000001</v>
      </c>
    </row>
    <row r="1314" spans="1:6" x14ac:dyDescent="0.25">
      <c r="A1314" s="4">
        <v>43005</v>
      </c>
      <c r="B1314">
        <v>8.3425925925925917E-2</v>
      </c>
      <c r="C1314">
        <v>29.65</v>
      </c>
      <c r="D1314">
        <v>36518</v>
      </c>
      <c r="E1314">
        <v>22.97</v>
      </c>
      <c r="F1314">
        <v>1.1160000000000001</v>
      </c>
    </row>
    <row r="1315" spans="1:6" x14ac:dyDescent="0.25">
      <c r="A1315" s="4">
        <v>43005</v>
      </c>
      <c r="B1315">
        <v>9.3842592592592589E-2</v>
      </c>
      <c r="C1315">
        <v>29.63</v>
      </c>
      <c r="D1315">
        <v>37544</v>
      </c>
      <c r="E1315">
        <v>23.68</v>
      </c>
      <c r="F1315">
        <v>1.115</v>
      </c>
    </row>
    <row r="1316" spans="1:6" x14ac:dyDescent="0.25">
      <c r="A1316" s="4">
        <v>43005</v>
      </c>
      <c r="B1316">
        <v>0.10425925925925926</v>
      </c>
      <c r="C1316">
        <v>29.52</v>
      </c>
      <c r="D1316">
        <v>37773</v>
      </c>
      <c r="E1316">
        <v>23.85</v>
      </c>
      <c r="F1316">
        <v>1.1180000000000001</v>
      </c>
    </row>
    <row r="1317" spans="1:6" x14ac:dyDescent="0.25">
      <c r="A1317" s="4">
        <v>43005</v>
      </c>
      <c r="B1317">
        <v>0.11467592592592592</v>
      </c>
      <c r="C1317">
        <v>29.47</v>
      </c>
      <c r="D1317">
        <v>38182</v>
      </c>
      <c r="E1317">
        <v>24.13</v>
      </c>
      <c r="F1317">
        <v>1.1120000000000001</v>
      </c>
    </row>
    <row r="1318" spans="1:6" x14ac:dyDescent="0.25">
      <c r="A1318" s="4">
        <v>43005</v>
      </c>
      <c r="B1318">
        <v>0.12509259259259259</v>
      </c>
      <c r="C1318">
        <v>29.5</v>
      </c>
      <c r="D1318">
        <v>38484</v>
      </c>
      <c r="E1318">
        <v>24.35</v>
      </c>
      <c r="F1318">
        <v>1.0920000000000001</v>
      </c>
    </row>
    <row r="1319" spans="1:6" x14ac:dyDescent="0.25">
      <c r="A1319" s="4">
        <v>43005</v>
      </c>
      <c r="B1319">
        <v>0.13550925925925925</v>
      </c>
      <c r="C1319">
        <v>29.47</v>
      </c>
      <c r="D1319">
        <v>38973</v>
      </c>
      <c r="E1319">
        <v>24.69</v>
      </c>
      <c r="F1319">
        <v>1.073</v>
      </c>
    </row>
    <row r="1320" spans="1:6" x14ac:dyDescent="0.25">
      <c r="A1320" s="4">
        <v>43005</v>
      </c>
      <c r="B1320">
        <v>0.14592592592592593</v>
      </c>
      <c r="C1320">
        <v>29.46</v>
      </c>
      <c r="D1320">
        <v>39632</v>
      </c>
      <c r="E1320">
        <v>25.16</v>
      </c>
      <c r="F1320">
        <v>1.052</v>
      </c>
    </row>
    <row r="1321" spans="1:6" x14ac:dyDescent="0.25">
      <c r="A1321" s="4">
        <v>43005</v>
      </c>
      <c r="B1321">
        <v>0.15634259259259259</v>
      </c>
      <c r="C1321">
        <v>29.44</v>
      </c>
      <c r="D1321">
        <v>40208</v>
      </c>
      <c r="E1321">
        <v>25.56</v>
      </c>
      <c r="F1321">
        <v>1.04</v>
      </c>
    </row>
    <row r="1322" spans="1:6" x14ac:dyDescent="0.25">
      <c r="A1322" s="4">
        <v>43005</v>
      </c>
      <c r="B1322">
        <v>0.16675925925925927</v>
      </c>
      <c r="C1322">
        <v>29.42</v>
      </c>
      <c r="D1322">
        <v>40460</v>
      </c>
      <c r="E1322">
        <v>25.74</v>
      </c>
      <c r="F1322">
        <v>1.0249999999999999</v>
      </c>
    </row>
    <row r="1323" spans="1:6" x14ac:dyDescent="0.25">
      <c r="A1323" s="4">
        <v>43005</v>
      </c>
      <c r="B1323">
        <v>0.17717592592592593</v>
      </c>
      <c r="C1323">
        <v>29.42</v>
      </c>
      <c r="D1323">
        <v>40579</v>
      </c>
      <c r="E1323">
        <v>25.83</v>
      </c>
      <c r="F1323">
        <v>1</v>
      </c>
    </row>
    <row r="1324" spans="1:6" x14ac:dyDescent="0.25">
      <c r="A1324" s="4">
        <v>43005</v>
      </c>
      <c r="B1324">
        <v>0.18759259259259262</v>
      </c>
      <c r="C1324">
        <v>29.41</v>
      </c>
      <c r="D1324">
        <v>40661</v>
      </c>
      <c r="E1324">
        <v>25.88</v>
      </c>
      <c r="F1324">
        <v>0.97199999999999998</v>
      </c>
    </row>
    <row r="1325" spans="1:6" x14ac:dyDescent="0.25">
      <c r="A1325" s="4">
        <v>43005</v>
      </c>
      <c r="B1325">
        <v>0.19800925925925927</v>
      </c>
      <c r="C1325">
        <v>29.42</v>
      </c>
      <c r="D1325">
        <v>40790</v>
      </c>
      <c r="E1325">
        <v>25.98</v>
      </c>
      <c r="F1325">
        <v>0.94799999999999995</v>
      </c>
    </row>
    <row r="1326" spans="1:6" x14ac:dyDescent="0.25">
      <c r="A1326" s="4">
        <v>43005</v>
      </c>
      <c r="B1326">
        <v>0.20842592592592593</v>
      </c>
      <c r="C1326">
        <v>29.42</v>
      </c>
      <c r="D1326">
        <v>40901</v>
      </c>
      <c r="E1326">
        <v>26.05</v>
      </c>
      <c r="F1326">
        <v>0.92</v>
      </c>
    </row>
    <row r="1327" spans="1:6" x14ac:dyDescent="0.25">
      <c r="A1327" s="4">
        <v>43005</v>
      </c>
      <c r="B1327">
        <v>0.21884259259259262</v>
      </c>
      <c r="C1327">
        <v>29.42</v>
      </c>
      <c r="D1327">
        <v>40793</v>
      </c>
      <c r="E1327">
        <v>25.98</v>
      </c>
      <c r="F1327">
        <v>0.89400000000000002</v>
      </c>
    </row>
    <row r="1328" spans="1:6" x14ac:dyDescent="0.25">
      <c r="A1328" s="4">
        <v>43005</v>
      </c>
      <c r="B1328">
        <v>0.22925925925925927</v>
      </c>
      <c r="C1328">
        <v>29.42</v>
      </c>
      <c r="D1328">
        <v>40673</v>
      </c>
      <c r="E1328">
        <v>25.89</v>
      </c>
      <c r="F1328">
        <v>0.86799999999999999</v>
      </c>
    </row>
    <row r="1329" spans="1:6" x14ac:dyDescent="0.25">
      <c r="A1329" s="4">
        <v>43005</v>
      </c>
      <c r="B1329">
        <v>0.23967592592592593</v>
      </c>
      <c r="C1329">
        <v>29.42</v>
      </c>
      <c r="D1329">
        <v>40439</v>
      </c>
      <c r="E1329">
        <v>25.73</v>
      </c>
      <c r="F1329">
        <v>0.83899999999999997</v>
      </c>
    </row>
    <row r="1330" spans="1:6" x14ac:dyDescent="0.25">
      <c r="A1330" s="4">
        <v>43005</v>
      </c>
      <c r="B1330">
        <v>0.25009259259259259</v>
      </c>
      <c r="C1330">
        <v>29.43</v>
      </c>
      <c r="D1330">
        <v>40277</v>
      </c>
      <c r="E1330">
        <v>25.61</v>
      </c>
      <c r="F1330">
        <v>0.81299999999999994</v>
      </c>
    </row>
    <row r="1331" spans="1:6" x14ac:dyDescent="0.25">
      <c r="A1331" s="4">
        <v>43005</v>
      </c>
      <c r="B1331">
        <v>0.26050925925925927</v>
      </c>
      <c r="C1331">
        <v>29.42</v>
      </c>
      <c r="D1331">
        <v>40305</v>
      </c>
      <c r="E1331">
        <v>25.63</v>
      </c>
      <c r="F1331">
        <v>0.77900000000000003</v>
      </c>
    </row>
    <row r="1332" spans="1:6" x14ac:dyDescent="0.25">
      <c r="A1332" s="4">
        <v>43005</v>
      </c>
      <c r="B1332">
        <v>0.27092592592592596</v>
      </c>
      <c r="C1332">
        <v>29.42</v>
      </c>
      <c r="D1332">
        <v>40245</v>
      </c>
      <c r="E1332">
        <v>25.59</v>
      </c>
      <c r="F1332">
        <v>0.753</v>
      </c>
    </row>
    <row r="1333" spans="1:6" x14ac:dyDescent="0.25">
      <c r="A1333" s="4">
        <v>43005</v>
      </c>
      <c r="B1333">
        <v>0.28134259259259259</v>
      </c>
      <c r="C1333">
        <v>29.42</v>
      </c>
      <c r="D1333">
        <v>40089</v>
      </c>
      <c r="E1333">
        <v>25.48</v>
      </c>
      <c r="F1333">
        <v>0.72399999999999998</v>
      </c>
    </row>
    <row r="1334" spans="1:6" x14ac:dyDescent="0.25">
      <c r="A1334" s="4">
        <v>43005</v>
      </c>
      <c r="B1334">
        <v>0.29175925925925927</v>
      </c>
      <c r="C1334">
        <v>29.4</v>
      </c>
      <c r="D1334">
        <v>39592</v>
      </c>
      <c r="E1334">
        <v>25.13</v>
      </c>
      <c r="F1334">
        <v>0.70299999999999996</v>
      </c>
    </row>
    <row r="1335" spans="1:6" x14ac:dyDescent="0.25">
      <c r="A1335" s="4">
        <v>43005</v>
      </c>
      <c r="B1335">
        <v>0.30217592592592596</v>
      </c>
      <c r="C1335">
        <v>29.37</v>
      </c>
      <c r="D1335">
        <v>39348</v>
      </c>
      <c r="E1335">
        <v>24.96</v>
      </c>
      <c r="F1335">
        <v>0.67300000000000004</v>
      </c>
    </row>
    <row r="1336" spans="1:6" x14ac:dyDescent="0.25">
      <c r="A1336" s="4">
        <v>43005</v>
      </c>
      <c r="B1336">
        <v>0.31259259259259259</v>
      </c>
      <c r="C1336">
        <v>29.3</v>
      </c>
      <c r="D1336">
        <v>30996</v>
      </c>
      <c r="E1336">
        <v>19.170000000000002</v>
      </c>
      <c r="F1336">
        <v>0.66200000000000003</v>
      </c>
    </row>
    <row r="1337" spans="1:6" x14ac:dyDescent="0.25">
      <c r="A1337" s="4">
        <v>43005</v>
      </c>
      <c r="B1337">
        <v>0.32300925925925927</v>
      </c>
      <c r="C1337">
        <v>29.17</v>
      </c>
      <c r="D1337">
        <v>26884</v>
      </c>
      <c r="E1337">
        <v>16.39</v>
      </c>
      <c r="F1337">
        <v>0.63</v>
      </c>
    </row>
    <row r="1338" spans="1:6" x14ac:dyDescent="0.25">
      <c r="A1338" s="4">
        <v>43005</v>
      </c>
      <c r="B1338">
        <v>0.33342592592592596</v>
      </c>
      <c r="C1338">
        <v>29.27</v>
      </c>
      <c r="D1338">
        <v>31657</v>
      </c>
      <c r="E1338">
        <v>19.62</v>
      </c>
      <c r="F1338">
        <v>0.61099999999999999</v>
      </c>
    </row>
    <row r="1339" spans="1:6" x14ac:dyDescent="0.25">
      <c r="A1339" s="4">
        <v>43005</v>
      </c>
      <c r="B1339">
        <v>0.34384259259259259</v>
      </c>
      <c r="C1339">
        <v>29.09</v>
      </c>
      <c r="D1339">
        <v>24564</v>
      </c>
      <c r="E1339">
        <v>14.85</v>
      </c>
      <c r="F1339">
        <v>0.60899999999999999</v>
      </c>
    </row>
    <row r="1340" spans="1:6" x14ac:dyDescent="0.25">
      <c r="A1340" s="4">
        <v>43005</v>
      </c>
      <c r="B1340">
        <v>0.35425925925925927</v>
      </c>
      <c r="C1340">
        <v>28.99</v>
      </c>
      <c r="D1340">
        <v>22889</v>
      </c>
      <c r="E1340">
        <v>13.75</v>
      </c>
      <c r="F1340">
        <v>0.58299999999999996</v>
      </c>
    </row>
    <row r="1341" spans="1:6" x14ac:dyDescent="0.25">
      <c r="A1341" s="4">
        <v>43005</v>
      </c>
      <c r="B1341">
        <v>0.36467592592592596</v>
      </c>
      <c r="C1341">
        <v>28.94</v>
      </c>
      <c r="D1341">
        <v>20839</v>
      </c>
      <c r="E1341">
        <v>12.41</v>
      </c>
      <c r="F1341">
        <v>0.57499999999999996</v>
      </c>
    </row>
    <row r="1342" spans="1:6" x14ac:dyDescent="0.25">
      <c r="A1342" s="4">
        <v>43005</v>
      </c>
      <c r="B1342">
        <v>0.37509259259259259</v>
      </c>
      <c r="C1342">
        <v>28.93</v>
      </c>
      <c r="D1342">
        <v>19699</v>
      </c>
      <c r="E1342">
        <v>11.67</v>
      </c>
      <c r="F1342">
        <v>0.57999999999999996</v>
      </c>
    </row>
    <row r="1343" spans="1:6" x14ac:dyDescent="0.25">
      <c r="A1343" s="4">
        <v>43005</v>
      </c>
      <c r="B1343">
        <v>0.38550925925925927</v>
      </c>
      <c r="C1343">
        <v>29</v>
      </c>
      <c r="D1343">
        <v>17838</v>
      </c>
      <c r="E1343">
        <v>10.47</v>
      </c>
      <c r="F1343">
        <v>0.58499999999999996</v>
      </c>
    </row>
    <row r="1344" spans="1:6" x14ac:dyDescent="0.25">
      <c r="A1344" s="4">
        <v>43005</v>
      </c>
      <c r="B1344">
        <v>0.39592592592592596</v>
      </c>
      <c r="C1344">
        <v>29.18</v>
      </c>
      <c r="D1344">
        <v>18601</v>
      </c>
      <c r="E1344">
        <v>10.96</v>
      </c>
      <c r="F1344">
        <v>0.59199999999999997</v>
      </c>
    </row>
    <row r="1345" spans="1:6" x14ac:dyDescent="0.25">
      <c r="A1345" s="4">
        <v>43005</v>
      </c>
      <c r="B1345">
        <v>0.40634259259259259</v>
      </c>
      <c r="C1345">
        <v>29.2</v>
      </c>
      <c r="D1345">
        <v>17912</v>
      </c>
      <c r="E1345">
        <v>10.52</v>
      </c>
      <c r="F1345">
        <v>0.61</v>
      </c>
    </row>
    <row r="1346" spans="1:6" x14ac:dyDescent="0.25">
      <c r="A1346" s="4">
        <v>43005</v>
      </c>
      <c r="B1346">
        <v>0.41675925925925927</v>
      </c>
      <c r="C1346">
        <v>29.23</v>
      </c>
      <c r="D1346">
        <v>17469</v>
      </c>
      <c r="E1346">
        <v>10.23</v>
      </c>
      <c r="F1346">
        <v>0.63600000000000001</v>
      </c>
    </row>
    <row r="1347" spans="1:6" x14ac:dyDescent="0.25">
      <c r="A1347" s="4">
        <v>43005</v>
      </c>
      <c r="B1347">
        <v>0.42717592592592596</v>
      </c>
      <c r="C1347">
        <v>29.28</v>
      </c>
      <c r="D1347">
        <v>16919</v>
      </c>
      <c r="E1347">
        <v>9.8800000000000008</v>
      </c>
      <c r="F1347">
        <v>0.66300000000000003</v>
      </c>
    </row>
    <row r="1348" spans="1:6" x14ac:dyDescent="0.25">
      <c r="A1348" s="4">
        <v>43005</v>
      </c>
      <c r="B1348">
        <v>0.43759259259259259</v>
      </c>
      <c r="C1348">
        <v>29.31</v>
      </c>
      <c r="D1348">
        <v>16692</v>
      </c>
      <c r="E1348">
        <v>9.74</v>
      </c>
      <c r="F1348">
        <v>0.69</v>
      </c>
    </row>
    <row r="1349" spans="1:6" x14ac:dyDescent="0.25">
      <c r="A1349" s="4">
        <v>43005</v>
      </c>
      <c r="B1349">
        <v>0.44800925925925927</v>
      </c>
      <c r="C1349">
        <v>29.35</v>
      </c>
      <c r="D1349">
        <v>16243</v>
      </c>
      <c r="E1349">
        <v>9.4499999999999993</v>
      </c>
      <c r="F1349">
        <v>0.71</v>
      </c>
    </row>
    <row r="1350" spans="1:6" x14ac:dyDescent="0.25">
      <c r="A1350" s="4">
        <v>43005</v>
      </c>
      <c r="B1350">
        <v>0.45842592592592596</v>
      </c>
      <c r="C1350">
        <v>29.37</v>
      </c>
      <c r="D1350">
        <v>17328</v>
      </c>
      <c r="E1350">
        <v>10.14</v>
      </c>
      <c r="F1350">
        <v>0.74199999999999999</v>
      </c>
    </row>
    <row r="1351" spans="1:6" x14ac:dyDescent="0.25">
      <c r="A1351" s="4">
        <v>43005</v>
      </c>
      <c r="B1351">
        <v>0.46884259259259259</v>
      </c>
      <c r="C1351">
        <v>29.4</v>
      </c>
      <c r="D1351">
        <v>17500</v>
      </c>
      <c r="E1351">
        <v>10.25</v>
      </c>
      <c r="F1351">
        <v>0.77300000000000002</v>
      </c>
    </row>
    <row r="1352" spans="1:6" x14ac:dyDescent="0.25">
      <c r="A1352" s="4">
        <v>43005</v>
      </c>
      <c r="B1352">
        <v>0.47925925925925927</v>
      </c>
      <c r="C1352">
        <v>29.43</v>
      </c>
      <c r="D1352">
        <v>20025</v>
      </c>
      <c r="E1352">
        <v>11.87</v>
      </c>
      <c r="F1352">
        <v>0.78900000000000003</v>
      </c>
    </row>
    <row r="1353" spans="1:6" x14ac:dyDescent="0.25">
      <c r="A1353" s="4">
        <v>43005</v>
      </c>
      <c r="B1353">
        <v>0.48967592592592596</v>
      </c>
      <c r="C1353">
        <v>29.48</v>
      </c>
      <c r="D1353">
        <v>36629</v>
      </c>
      <c r="E1353">
        <v>23.05</v>
      </c>
      <c r="F1353">
        <v>0.80800000000000005</v>
      </c>
    </row>
    <row r="1354" spans="1:6" x14ac:dyDescent="0.25">
      <c r="A1354" s="4">
        <v>43005</v>
      </c>
      <c r="B1354">
        <v>0.50009259259259264</v>
      </c>
      <c r="C1354">
        <v>29.54</v>
      </c>
      <c r="D1354">
        <v>36621</v>
      </c>
      <c r="E1354">
        <v>23.04</v>
      </c>
      <c r="F1354">
        <v>0.85899999999999999</v>
      </c>
    </row>
    <row r="1355" spans="1:6" x14ac:dyDescent="0.25">
      <c r="A1355" s="4">
        <v>43005</v>
      </c>
      <c r="B1355">
        <v>0.51050925925925927</v>
      </c>
      <c r="C1355">
        <v>29.56</v>
      </c>
      <c r="D1355">
        <v>34023</v>
      </c>
      <c r="E1355">
        <v>21.24</v>
      </c>
      <c r="F1355">
        <v>0.88800000000000001</v>
      </c>
    </row>
    <row r="1356" spans="1:6" x14ac:dyDescent="0.25">
      <c r="A1356" s="4">
        <v>43005</v>
      </c>
      <c r="B1356">
        <v>0.5209259259259259</v>
      </c>
      <c r="C1356">
        <v>29.6</v>
      </c>
      <c r="D1356">
        <v>31376</v>
      </c>
      <c r="E1356">
        <v>19.420000000000002</v>
      </c>
      <c r="F1356">
        <v>0.92300000000000004</v>
      </c>
    </row>
    <row r="1357" spans="1:6" x14ac:dyDescent="0.25">
      <c r="A1357" s="4">
        <v>43005</v>
      </c>
      <c r="B1357">
        <v>0.53134259259259264</v>
      </c>
      <c r="C1357">
        <v>29.6</v>
      </c>
      <c r="D1357">
        <v>33104</v>
      </c>
      <c r="E1357">
        <v>20.6</v>
      </c>
      <c r="F1357">
        <v>0.96</v>
      </c>
    </row>
    <row r="1358" spans="1:6" x14ac:dyDescent="0.25">
      <c r="A1358" s="4">
        <v>43005</v>
      </c>
      <c r="B1358">
        <v>0.54175925925925927</v>
      </c>
      <c r="C1358">
        <v>29.62</v>
      </c>
      <c r="D1358">
        <v>32053</v>
      </c>
      <c r="E1358">
        <v>19.88</v>
      </c>
      <c r="F1358">
        <v>1.0009999999999999</v>
      </c>
    </row>
    <row r="1359" spans="1:6" x14ac:dyDescent="0.25">
      <c r="A1359" s="4">
        <v>43005</v>
      </c>
      <c r="B1359">
        <v>0.5521759259259259</v>
      </c>
      <c r="C1359">
        <v>29.59</v>
      </c>
      <c r="D1359">
        <v>31603</v>
      </c>
      <c r="E1359">
        <v>19.57</v>
      </c>
      <c r="F1359">
        <v>1.03</v>
      </c>
    </row>
    <row r="1360" spans="1:6" x14ac:dyDescent="0.25">
      <c r="A1360" s="4">
        <v>43005</v>
      </c>
      <c r="B1360">
        <v>0.56259259259259264</v>
      </c>
      <c r="C1360">
        <v>29.49</v>
      </c>
      <c r="D1360">
        <v>31934</v>
      </c>
      <c r="E1360">
        <v>19.8</v>
      </c>
      <c r="F1360">
        <v>1.06</v>
      </c>
    </row>
    <row r="1361" spans="1:6" x14ac:dyDescent="0.25">
      <c r="A1361" s="4">
        <v>43005</v>
      </c>
      <c r="B1361">
        <v>0.57300925925925927</v>
      </c>
      <c r="C1361">
        <v>29.46</v>
      </c>
      <c r="D1361">
        <v>31491</v>
      </c>
      <c r="E1361">
        <v>19.5</v>
      </c>
      <c r="F1361">
        <v>1.0980000000000001</v>
      </c>
    </row>
    <row r="1362" spans="1:6" x14ac:dyDescent="0.25">
      <c r="A1362" s="4">
        <v>43005</v>
      </c>
      <c r="B1362">
        <v>0.5834259259259259</v>
      </c>
      <c r="C1362">
        <v>29.42</v>
      </c>
      <c r="D1362">
        <v>32721</v>
      </c>
      <c r="E1362">
        <v>20.34</v>
      </c>
      <c r="F1362">
        <v>1.1200000000000001</v>
      </c>
    </row>
    <row r="1363" spans="1:6" x14ac:dyDescent="0.25">
      <c r="A1363" s="4">
        <v>43005</v>
      </c>
      <c r="B1363">
        <v>0.59384259259259264</v>
      </c>
      <c r="C1363">
        <v>29.39</v>
      </c>
      <c r="D1363">
        <v>35000</v>
      </c>
      <c r="E1363">
        <v>21.92</v>
      </c>
      <c r="F1363">
        <v>1.139</v>
      </c>
    </row>
    <row r="1364" spans="1:6" x14ac:dyDescent="0.25">
      <c r="A1364" s="4">
        <v>43005</v>
      </c>
      <c r="B1364">
        <v>0.60425925925925927</v>
      </c>
      <c r="C1364">
        <v>29.38</v>
      </c>
      <c r="D1364">
        <v>36544</v>
      </c>
      <c r="E1364">
        <v>22.99</v>
      </c>
      <c r="F1364">
        <v>1.1579999999999999</v>
      </c>
    </row>
    <row r="1365" spans="1:6" x14ac:dyDescent="0.25">
      <c r="A1365" s="4">
        <v>43005</v>
      </c>
      <c r="B1365">
        <v>0.6146759259259259</v>
      </c>
      <c r="C1365">
        <v>29.36</v>
      </c>
      <c r="D1365">
        <v>37601</v>
      </c>
      <c r="E1365">
        <v>23.73</v>
      </c>
      <c r="F1365">
        <v>1.1659999999999999</v>
      </c>
    </row>
    <row r="1366" spans="1:6" x14ac:dyDescent="0.25">
      <c r="A1366" s="4">
        <v>43005</v>
      </c>
      <c r="B1366">
        <v>0.62509259259259264</v>
      </c>
      <c r="C1366">
        <v>29.33</v>
      </c>
      <c r="D1366">
        <v>38351</v>
      </c>
      <c r="E1366">
        <v>24.26</v>
      </c>
      <c r="F1366">
        <v>1.18</v>
      </c>
    </row>
    <row r="1367" spans="1:6" x14ac:dyDescent="0.25">
      <c r="A1367" s="4">
        <v>43005</v>
      </c>
      <c r="B1367">
        <v>0.63550925925925927</v>
      </c>
      <c r="C1367">
        <v>29.33</v>
      </c>
      <c r="D1367">
        <v>39661</v>
      </c>
      <c r="E1367">
        <v>25.18</v>
      </c>
      <c r="F1367">
        <v>1.1819999999999999</v>
      </c>
    </row>
    <row r="1368" spans="1:6" x14ac:dyDescent="0.25">
      <c r="A1368" s="4">
        <v>43005</v>
      </c>
      <c r="B1368">
        <v>0.6459259259259259</v>
      </c>
      <c r="C1368">
        <v>29.33</v>
      </c>
      <c r="D1368">
        <v>40112</v>
      </c>
      <c r="E1368">
        <v>25.5</v>
      </c>
      <c r="F1368">
        <v>1.1879999999999999</v>
      </c>
    </row>
    <row r="1369" spans="1:6" x14ac:dyDescent="0.25">
      <c r="A1369" s="4">
        <v>43005</v>
      </c>
      <c r="B1369">
        <v>0.65634259259259264</v>
      </c>
      <c r="C1369">
        <v>29.32</v>
      </c>
      <c r="D1369">
        <v>40789</v>
      </c>
      <c r="E1369">
        <v>25.98</v>
      </c>
      <c r="F1369">
        <v>1.177</v>
      </c>
    </row>
    <row r="1370" spans="1:6" x14ac:dyDescent="0.25">
      <c r="A1370" s="4">
        <v>43005</v>
      </c>
      <c r="B1370">
        <v>0.66675925925925927</v>
      </c>
      <c r="C1370">
        <v>29.3</v>
      </c>
      <c r="D1370">
        <v>41614</v>
      </c>
      <c r="E1370">
        <v>26.56</v>
      </c>
      <c r="F1370">
        <v>1.181</v>
      </c>
    </row>
    <row r="1371" spans="1:6" x14ac:dyDescent="0.25">
      <c r="A1371" s="4">
        <v>43005</v>
      </c>
      <c r="B1371">
        <v>0.6771759259259259</v>
      </c>
      <c r="C1371">
        <v>29.28</v>
      </c>
      <c r="D1371">
        <v>42382</v>
      </c>
      <c r="E1371">
        <v>27.11</v>
      </c>
      <c r="F1371">
        <v>1.1519999999999999</v>
      </c>
    </row>
    <row r="1372" spans="1:6" x14ac:dyDescent="0.25">
      <c r="A1372" s="4">
        <v>43005</v>
      </c>
      <c r="B1372">
        <v>0.68759259259259264</v>
      </c>
      <c r="C1372">
        <v>29.3</v>
      </c>
      <c r="D1372">
        <v>42903</v>
      </c>
      <c r="E1372">
        <v>27.48</v>
      </c>
      <c r="F1372">
        <v>1.147</v>
      </c>
    </row>
    <row r="1373" spans="1:6" x14ac:dyDescent="0.25">
      <c r="A1373" s="4">
        <v>43005</v>
      </c>
      <c r="B1373">
        <v>0.69800925925925927</v>
      </c>
      <c r="C1373">
        <v>29.35</v>
      </c>
      <c r="D1373">
        <v>41997</v>
      </c>
      <c r="E1373">
        <v>26.83</v>
      </c>
      <c r="F1373">
        <v>1.123</v>
      </c>
    </row>
    <row r="1374" spans="1:6" x14ac:dyDescent="0.25">
      <c r="A1374" s="4">
        <v>43005</v>
      </c>
      <c r="B1374">
        <v>0.7084259259259259</v>
      </c>
      <c r="C1374">
        <v>29.43</v>
      </c>
      <c r="D1374">
        <v>39952</v>
      </c>
      <c r="E1374">
        <v>25.38</v>
      </c>
      <c r="F1374">
        <v>1.101</v>
      </c>
    </row>
    <row r="1375" spans="1:6" x14ac:dyDescent="0.25">
      <c r="A1375" s="4">
        <v>43005</v>
      </c>
      <c r="B1375">
        <v>0.71884259259259264</v>
      </c>
      <c r="C1375">
        <v>29.42</v>
      </c>
      <c r="D1375">
        <v>40609</v>
      </c>
      <c r="E1375">
        <v>25.85</v>
      </c>
      <c r="F1375">
        <v>1.085</v>
      </c>
    </row>
    <row r="1376" spans="1:6" x14ac:dyDescent="0.25">
      <c r="A1376" s="4">
        <v>43005</v>
      </c>
      <c r="B1376">
        <v>0.72925925925925927</v>
      </c>
      <c r="C1376">
        <v>29.42</v>
      </c>
      <c r="D1376">
        <v>39119</v>
      </c>
      <c r="E1376">
        <v>24.79</v>
      </c>
      <c r="F1376">
        <v>1.0569999999999999</v>
      </c>
    </row>
    <row r="1377" spans="1:6" x14ac:dyDescent="0.25">
      <c r="A1377" s="4">
        <v>43005</v>
      </c>
      <c r="B1377">
        <v>0.7396759259259259</v>
      </c>
      <c r="C1377">
        <v>29.45</v>
      </c>
      <c r="D1377">
        <v>37695</v>
      </c>
      <c r="E1377">
        <v>23.79</v>
      </c>
      <c r="F1377">
        <v>1.0349999999999999</v>
      </c>
    </row>
    <row r="1378" spans="1:6" x14ac:dyDescent="0.25">
      <c r="A1378" s="4">
        <v>43005</v>
      </c>
      <c r="B1378">
        <v>0.75009259259259264</v>
      </c>
      <c r="C1378">
        <v>29.48</v>
      </c>
      <c r="D1378">
        <v>34285</v>
      </c>
      <c r="E1378">
        <v>21.42</v>
      </c>
      <c r="F1378">
        <v>1.0109999999999999</v>
      </c>
    </row>
    <row r="1379" spans="1:6" x14ac:dyDescent="0.25">
      <c r="A1379" s="4">
        <v>43005</v>
      </c>
      <c r="B1379">
        <v>0.76050925925925927</v>
      </c>
      <c r="C1379">
        <v>29.51</v>
      </c>
      <c r="D1379">
        <v>26348</v>
      </c>
      <c r="E1379">
        <v>16.03</v>
      </c>
      <c r="F1379">
        <v>0.98699999999999999</v>
      </c>
    </row>
    <row r="1380" spans="1:6" x14ac:dyDescent="0.25">
      <c r="A1380" s="4">
        <v>43005</v>
      </c>
      <c r="B1380">
        <v>0.7709259259259259</v>
      </c>
      <c r="C1380">
        <v>29.51</v>
      </c>
      <c r="D1380">
        <v>21634</v>
      </c>
      <c r="E1380">
        <v>12.92</v>
      </c>
      <c r="F1380">
        <v>0.96499999999999997</v>
      </c>
    </row>
    <row r="1381" spans="1:6" x14ac:dyDescent="0.25">
      <c r="A1381" s="4">
        <v>43005</v>
      </c>
      <c r="B1381">
        <v>0.78134259259259264</v>
      </c>
      <c r="C1381">
        <v>29.51</v>
      </c>
      <c r="D1381">
        <v>21148</v>
      </c>
      <c r="E1381">
        <v>12.6</v>
      </c>
      <c r="F1381">
        <v>0.94499999999999995</v>
      </c>
    </row>
    <row r="1382" spans="1:6" x14ac:dyDescent="0.25">
      <c r="A1382" s="4">
        <v>43005</v>
      </c>
      <c r="B1382">
        <v>0.79175925925925927</v>
      </c>
      <c r="C1382">
        <v>29.52</v>
      </c>
      <c r="D1382">
        <v>19449</v>
      </c>
      <c r="E1382">
        <v>11.5</v>
      </c>
      <c r="F1382">
        <v>0.92</v>
      </c>
    </row>
    <row r="1383" spans="1:6" x14ac:dyDescent="0.25">
      <c r="A1383" s="4">
        <v>43005</v>
      </c>
      <c r="B1383">
        <v>0.8021759259259259</v>
      </c>
      <c r="C1383">
        <v>29.52</v>
      </c>
      <c r="D1383">
        <v>17114</v>
      </c>
      <c r="E1383">
        <v>10</v>
      </c>
      <c r="F1383">
        <v>0.89300000000000002</v>
      </c>
    </row>
    <row r="1384" spans="1:6" x14ac:dyDescent="0.25">
      <c r="A1384" s="4">
        <v>43005</v>
      </c>
      <c r="B1384">
        <v>0.81259259259259264</v>
      </c>
      <c r="C1384">
        <v>29.53</v>
      </c>
      <c r="D1384">
        <v>15811</v>
      </c>
      <c r="E1384">
        <v>9.18</v>
      </c>
      <c r="F1384">
        <v>0.875</v>
      </c>
    </row>
    <row r="1385" spans="1:6" x14ac:dyDescent="0.25">
      <c r="A1385" s="4">
        <v>43005</v>
      </c>
      <c r="B1385">
        <v>0.82300925925925927</v>
      </c>
      <c r="C1385">
        <v>29.53</v>
      </c>
      <c r="D1385">
        <v>14848</v>
      </c>
      <c r="E1385">
        <v>8.57</v>
      </c>
      <c r="F1385">
        <v>0.84899999999999998</v>
      </c>
    </row>
    <row r="1386" spans="1:6" x14ac:dyDescent="0.25">
      <c r="A1386" s="4">
        <v>43005</v>
      </c>
      <c r="B1386">
        <v>0.8334259259259259</v>
      </c>
      <c r="C1386">
        <v>29.53</v>
      </c>
      <c r="D1386">
        <v>13769</v>
      </c>
      <c r="E1386">
        <v>7.9</v>
      </c>
      <c r="F1386">
        <v>0.82799999999999996</v>
      </c>
    </row>
    <row r="1387" spans="1:6" x14ac:dyDescent="0.25">
      <c r="A1387" s="4">
        <v>43005</v>
      </c>
      <c r="B1387">
        <v>0.84384259259259264</v>
      </c>
      <c r="C1387">
        <v>29.53</v>
      </c>
      <c r="D1387">
        <v>13294</v>
      </c>
      <c r="E1387">
        <v>7.61</v>
      </c>
      <c r="F1387">
        <v>0.80200000000000005</v>
      </c>
    </row>
    <row r="1388" spans="1:6" x14ac:dyDescent="0.25">
      <c r="A1388" s="4">
        <v>43005</v>
      </c>
      <c r="B1388">
        <v>0.85425925925925927</v>
      </c>
      <c r="C1388">
        <v>29.53</v>
      </c>
      <c r="D1388">
        <v>12852</v>
      </c>
      <c r="E1388">
        <v>7.33</v>
      </c>
      <c r="F1388">
        <v>0.78800000000000003</v>
      </c>
    </row>
    <row r="1389" spans="1:6" x14ac:dyDescent="0.25">
      <c r="A1389" s="4">
        <v>43005</v>
      </c>
      <c r="B1389">
        <v>0.8646759259259259</v>
      </c>
      <c r="C1389">
        <v>29.54</v>
      </c>
      <c r="D1389">
        <v>12583</v>
      </c>
      <c r="E1389">
        <v>7.17</v>
      </c>
      <c r="F1389">
        <v>0.76300000000000001</v>
      </c>
    </row>
    <row r="1390" spans="1:6" x14ac:dyDescent="0.25">
      <c r="A1390" s="4">
        <v>43005</v>
      </c>
      <c r="B1390">
        <v>0.87509259259259264</v>
      </c>
      <c r="C1390">
        <v>29.53</v>
      </c>
      <c r="D1390">
        <v>12531</v>
      </c>
      <c r="E1390">
        <v>7.14</v>
      </c>
      <c r="F1390">
        <v>0.747</v>
      </c>
    </row>
    <row r="1391" spans="1:6" x14ac:dyDescent="0.25">
      <c r="A1391" s="4">
        <v>43005</v>
      </c>
      <c r="B1391">
        <v>0.88550925925925927</v>
      </c>
      <c r="C1391">
        <v>29.49</v>
      </c>
      <c r="D1391">
        <v>12929</v>
      </c>
      <c r="E1391">
        <v>7.38</v>
      </c>
      <c r="F1391">
        <v>0.73</v>
      </c>
    </row>
    <row r="1392" spans="1:6" x14ac:dyDescent="0.25">
      <c r="A1392" s="4">
        <v>43005</v>
      </c>
      <c r="B1392">
        <v>0.8959259259259259</v>
      </c>
      <c r="C1392">
        <v>29.48</v>
      </c>
      <c r="D1392">
        <v>13430</v>
      </c>
      <c r="E1392">
        <v>7.69</v>
      </c>
      <c r="F1392">
        <v>0.72199999999999998</v>
      </c>
    </row>
    <row r="1393" spans="1:6" x14ac:dyDescent="0.25">
      <c r="A1393" s="4">
        <v>43005</v>
      </c>
      <c r="B1393">
        <v>0.90634259259259264</v>
      </c>
      <c r="C1393">
        <v>29.48</v>
      </c>
      <c r="D1393">
        <v>13502</v>
      </c>
      <c r="E1393">
        <v>7.74</v>
      </c>
      <c r="F1393">
        <v>0.71</v>
      </c>
    </row>
    <row r="1394" spans="1:6" x14ac:dyDescent="0.25">
      <c r="A1394" s="4">
        <v>43005</v>
      </c>
      <c r="B1394">
        <v>0.91675925925925927</v>
      </c>
      <c r="C1394">
        <v>29.45</v>
      </c>
      <c r="D1394">
        <v>14238</v>
      </c>
      <c r="E1394">
        <v>8.19</v>
      </c>
      <c r="F1394">
        <v>0.71199999999999997</v>
      </c>
    </row>
    <row r="1395" spans="1:6" x14ac:dyDescent="0.25">
      <c r="A1395" s="4">
        <v>43005</v>
      </c>
      <c r="B1395">
        <v>0.9271759259259259</v>
      </c>
      <c r="C1395">
        <v>29.4</v>
      </c>
      <c r="D1395">
        <v>16818</v>
      </c>
      <c r="E1395">
        <v>9.82</v>
      </c>
      <c r="F1395">
        <v>0.72099999999999997</v>
      </c>
    </row>
    <row r="1396" spans="1:6" x14ac:dyDescent="0.25">
      <c r="A1396" s="4">
        <v>43005</v>
      </c>
      <c r="B1396">
        <v>0.93759259259259264</v>
      </c>
      <c r="C1396">
        <v>29.36</v>
      </c>
      <c r="D1396">
        <v>24798</v>
      </c>
      <c r="E1396">
        <v>15</v>
      </c>
      <c r="F1396">
        <v>0.73</v>
      </c>
    </row>
    <row r="1397" spans="1:6" x14ac:dyDescent="0.25">
      <c r="A1397" s="4">
        <v>43005</v>
      </c>
      <c r="B1397">
        <v>0.94800925925925927</v>
      </c>
      <c r="C1397">
        <v>29.36</v>
      </c>
      <c r="D1397">
        <v>35865</v>
      </c>
      <c r="E1397">
        <v>22.52</v>
      </c>
      <c r="F1397">
        <v>0.74199999999999999</v>
      </c>
    </row>
    <row r="1398" spans="1:6" x14ac:dyDescent="0.25">
      <c r="A1398" s="4">
        <v>43005</v>
      </c>
      <c r="B1398">
        <v>0.9584259259259259</v>
      </c>
      <c r="C1398">
        <v>29.35</v>
      </c>
      <c r="D1398">
        <v>39327</v>
      </c>
      <c r="E1398">
        <v>24.94</v>
      </c>
      <c r="F1398">
        <v>0.76200000000000001</v>
      </c>
    </row>
    <row r="1399" spans="1:6" x14ac:dyDescent="0.25">
      <c r="A1399" s="4">
        <v>43005</v>
      </c>
      <c r="B1399">
        <v>0.96884259259259264</v>
      </c>
      <c r="C1399">
        <v>29.34</v>
      </c>
      <c r="D1399">
        <v>40296</v>
      </c>
      <c r="E1399">
        <v>25.63</v>
      </c>
      <c r="F1399">
        <v>0.77600000000000002</v>
      </c>
    </row>
    <row r="1400" spans="1:6" x14ac:dyDescent="0.25">
      <c r="A1400" s="4">
        <v>43005</v>
      </c>
      <c r="B1400">
        <v>0.97925925925925927</v>
      </c>
      <c r="C1400">
        <v>29.35</v>
      </c>
      <c r="D1400">
        <v>40720</v>
      </c>
      <c r="E1400">
        <v>25.93</v>
      </c>
      <c r="F1400">
        <v>0.80100000000000005</v>
      </c>
    </row>
    <row r="1401" spans="1:6" x14ac:dyDescent="0.25">
      <c r="A1401" s="4">
        <v>43005</v>
      </c>
      <c r="B1401">
        <v>0.9896759259259259</v>
      </c>
      <c r="C1401">
        <v>29.36</v>
      </c>
      <c r="D1401">
        <v>40889</v>
      </c>
      <c r="E1401">
        <v>26.05</v>
      </c>
      <c r="F1401">
        <v>0.82199999999999995</v>
      </c>
    </row>
    <row r="1402" spans="1:6" x14ac:dyDescent="0.25">
      <c r="A1402" s="4">
        <v>43006</v>
      </c>
      <c r="B1402">
        <v>9.2592592592592588E-5</v>
      </c>
      <c r="C1402">
        <v>29.37</v>
      </c>
      <c r="D1402">
        <v>40509</v>
      </c>
      <c r="E1402">
        <v>25.78</v>
      </c>
      <c r="F1402">
        <v>0.85</v>
      </c>
    </row>
    <row r="1403" spans="1:6" x14ac:dyDescent="0.25">
      <c r="A1403" s="4">
        <v>43006</v>
      </c>
      <c r="B1403">
        <v>1.050925925925926E-2</v>
      </c>
      <c r="C1403">
        <v>29.38</v>
      </c>
      <c r="D1403">
        <v>39667</v>
      </c>
      <c r="E1403">
        <v>25.18</v>
      </c>
      <c r="F1403">
        <v>0.879</v>
      </c>
    </row>
    <row r="1404" spans="1:6" x14ac:dyDescent="0.25">
      <c r="A1404" s="4">
        <v>43006</v>
      </c>
      <c r="B1404">
        <v>2.0925925925925928E-2</v>
      </c>
      <c r="C1404">
        <v>29.39</v>
      </c>
      <c r="D1404">
        <v>38640</v>
      </c>
      <c r="E1404">
        <v>24.46</v>
      </c>
      <c r="F1404">
        <v>0.90600000000000003</v>
      </c>
    </row>
    <row r="1405" spans="1:6" x14ac:dyDescent="0.25">
      <c r="A1405" s="4">
        <v>43006</v>
      </c>
      <c r="B1405">
        <v>3.1342592592592596E-2</v>
      </c>
      <c r="C1405">
        <v>29.39</v>
      </c>
      <c r="D1405">
        <v>38025</v>
      </c>
      <c r="E1405">
        <v>24.03</v>
      </c>
      <c r="F1405">
        <v>0.93100000000000005</v>
      </c>
    </row>
    <row r="1406" spans="1:6" x14ac:dyDescent="0.25">
      <c r="A1406" s="4">
        <v>43006</v>
      </c>
      <c r="B1406">
        <v>4.1759259259259253E-2</v>
      </c>
      <c r="C1406">
        <v>29.4</v>
      </c>
      <c r="D1406">
        <v>37169</v>
      </c>
      <c r="E1406">
        <v>23.43</v>
      </c>
      <c r="F1406">
        <v>0.95699999999999996</v>
      </c>
    </row>
    <row r="1407" spans="1:6" x14ac:dyDescent="0.25">
      <c r="A1407" s="4">
        <v>43006</v>
      </c>
      <c r="B1407">
        <v>5.2175925925925924E-2</v>
      </c>
      <c r="C1407">
        <v>29.41</v>
      </c>
      <c r="D1407">
        <v>35639</v>
      </c>
      <c r="E1407">
        <v>22.36</v>
      </c>
      <c r="F1407">
        <v>0.98199999999999998</v>
      </c>
    </row>
    <row r="1408" spans="1:6" x14ac:dyDescent="0.25">
      <c r="A1408" s="4">
        <v>43006</v>
      </c>
      <c r="B1408">
        <v>6.2592592592592589E-2</v>
      </c>
      <c r="C1408">
        <v>29.43</v>
      </c>
      <c r="D1408">
        <v>33918</v>
      </c>
      <c r="E1408">
        <v>21.17</v>
      </c>
      <c r="F1408">
        <v>1.0089999999999999</v>
      </c>
    </row>
    <row r="1409" spans="1:6" x14ac:dyDescent="0.25">
      <c r="A1409" s="4">
        <v>43006</v>
      </c>
      <c r="B1409">
        <v>7.300925925925926E-2</v>
      </c>
      <c r="C1409">
        <v>29.45</v>
      </c>
      <c r="D1409">
        <v>33053</v>
      </c>
      <c r="E1409">
        <v>20.57</v>
      </c>
      <c r="F1409">
        <v>1.032</v>
      </c>
    </row>
    <row r="1410" spans="1:6" x14ac:dyDescent="0.25">
      <c r="A1410" s="4">
        <v>43006</v>
      </c>
      <c r="B1410">
        <v>8.3425925925925917E-2</v>
      </c>
      <c r="C1410">
        <v>29.45</v>
      </c>
      <c r="D1410">
        <v>33354</v>
      </c>
      <c r="E1410">
        <v>20.78</v>
      </c>
      <c r="F1410">
        <v>1.0529999999999999</v>
      </c>
    </row>
    <row r="1411" spans="1:6" x14ac:dyDescent="0.25">
      <c r="A1411" s="4">
        <v>43006</v>
      </c>
      <c r="B1411">
        <v>9.3842592592592589E-2</v>
      </c>
      <c r="C1411">
        <v>29.43</v>
      </c>
      <c r="D1411">
        <v>33648</v>
      </c>
      <c r="E1411">
        <v>20.98</v>
      </c>
      <c r="F1411">
        <v>1.0680000000000001</v>
      </c>
    </row>
    <row r="1412" spans="1:6" x14ac:dyDescent="0.25">
      <c r="A1412" s="4">
        <v>43006</v>
      </c>
      <c r="B1412">
        <v>0.10425925925925926</v>
      </c>
      <c r="C1412">
        <v>29.44</v>
      </c>
      <c r="D1412">
        <v>34209</v>
      </c>
      <c r="E1412">
        <v>21.37</v>
      </c>
      <c r="F1412">
        <v>1.0940000000000001</v>
      </c>
    </row>
    <row r="1413" spans="1:6" x14ac:dyDescent="0.25">
      <c r="A1413" s="4">
        <v>43006</v>
      </c>
      <c r="B1413">
        <v>0.11467592592592592</v>
      </c>
      <c r="C1413">
        <v>29.36</v>
      </c>
      <c r="D1413">
        <v>36665</v>
      </c>
      <c r="E1413">
        <v>23.08</v>
      </c>
      <c r="F1413">
        <v>1.0880000000000001</v>
      </c>
    </row>
    <row r="1414" spans="1:6" x14ac:dyDescent="0.25">
      <c r="A1414" s="4">
        <v>43006</v>
      </c>
      <c r="B1414">
        <v>0.12509259259259259</v>
      </c>
      <c r="C1414">
        <v>29.35</v>
      </c>
      <c r="D1414">
        <v>38507</v>
      </c>
      <c r="E1414">
        <v>24.37</v>
      </c>
      <c r="F1414">
        <v>1.1000000000000001</v>
      </c>
    </row>
    <row r="1415" spans="1:6" x14ac:dyDescent="0.25">
      <c r="A1415" s="4">
        <v>43006</v>
      </c>
      <c r="B1415">
        <v>0.13550925925925925</v>
      </c>
      <c r="C1415">
        <v>29.35</v>
      </c>
      <c r="D1415">
        <v>37518</v>
      </c>
      <c r="E1415">
        <v>23.67</v>
      </c>
      <c r="F1415">
        <v>1.101</v>
      </c>
    </row>
    <row r="1416" spans="1:6" x14ac:dyDescent="0.25">
      <c r="A1416" s="4">
        <v>43006</v>
      </c>
      <c r="B1416">
        <v>0.14592592592592593</v>
      </c>
      <c r="C1416">
        <v>29.29</v>
      </c>
      <c r="D1416">
        <v>34852</v>
      </c>
      <c r="E1416">
        <v>21.82</v>
      </c>
      <c r="F1416">
        <v>1.1020000000000001</v>
      </c>
    </row>
    <row r="1417" spans="1:6" x14ac:dyDescent="0.25">
      <c r="A1417" s="4">
        <v>43006</v>
      </c>
      <c r="B1417">
        <v>0.15634259259259259</v>
      </c>
      <c r="C1417">
        <v>29.25</v>
      </c>
      <c r="D1417">
        <v>32310</v>
      </c>
      <c r="E1417">
        <v>20.07</v>
      </c>
      <c r="F1417">
        <v>1.097</v>
      </c>
    </row>
    <row r="1418" spans="1:6" x14ac:dyDescent="0.25">
      <c r="A1418" s="4">
        <v>43006</v>
      </c>
      <c r="B1418">
        <v>0.16675925925925927</v>
      </c>
      <c r="C1418">
        <v>29.22</v>
      </c>
      <c r="D1418">
        <v>29683</v>
      </c>
      <c r="E1418">
        <v>18.28</v>
      </c>
      <c r="F1418">
        <v>1.093</v>
      </c>
    </row>
    <row r="1419" spans="1:6" x14ac:dyDescent="0.25">
      <c r="A1419" s="4">
        <v>43006</v>
      </c>
      <c r="B1419">
        <v>0.17717592592592593</v>
      </c>
      <c r="C1419">
        <v>29.22</v>
      </c>
      <c r="D1419">
        <v>26628</v>
      </c>
      <c r="E1419">
        <v>16.22</v>
      </c>
      <c r="F1419">
        <v>1.081</v>
      </c>
    </row>
    <row r="1420" spans="1:6" x14ac:dyDescent="0.25">
      <c r="A1420" s="4">
        <v>43006</v>
      </c>
      <c r="B1420">
        <v>0.18759259259259262</v>
      </c>
      <c r="C1420">
        <v>29.22</v>
      </c>
      <c r="D1420">
        <v>24584</v>
      </c>
      <c r="E1420">
        <v>14.86</v>
      </c>
      <c r="F1420">
        <v>1.0640000000000001</v>
      </c>
    </row>
    <row r="1421" spans="1:6" x14ac:dyDescent="0.25">
      <c r="A1421" s="4">
        <v>43006</v>
      </c>
      <c r="B1421">
        <v>0.19800925925925927</v>
      </c>
      <c r="C1421">
        <v>29.22</v>
      </c>
      <c r="D1421">
        <v>23497</v>
      </c>
      <c r="E1421">
        <v>14.14</v>
      </c>
      <c r="F1421">
        <v>1.04</v>
      </c>
    </row>
    <row r="1422" spans="1:6" x14ac:dyDescent="0.25">
      <c r="A1422" s="4">
        <v>43006</v>
      </c>
      <c r="B1422">
        <v>0.20842592592592593</v>
      </c>
      <c r="C1422">
        <v>29.22</v>
      </c>
      <c r="D1422">
        <v>22221</v>
      </c>
      <c r="E1422">
        <v>13.3</v>
      </c>
      <c r="F1422">
        <v>1.022</v>
      </c>
    </row>
    <row r="1423" spans="1:6" x14ac:dyDescent="0.25">
      <c r="A1423" s="4">
        <v>43006</v>
      </c>
      <c r="B1423">
        <v>0.21884259259259262</v>
      </c>
      <c r="C1423">
        <v>29.22</v>
      </c>
      <c r="D1423">
        <v>21086</v>
      </c>
      <c r="E1423">
        <v>12.56</v>
      </c>
      <c r="F1423">
        <v>1.0089999999999999</v>
      </c>
    </row>
    <row r="1424" spans="1:6" x14ac:dyDescent="0.25">
      <c r="A1424" s="4">
        <v>43006</v>
      </c>
      <c r="B1424">
        <v>0.22925925925925927</v>
      </c>
      <c r="C1424">
        <v>29.22</v>
      </c>
      <c r="D1424">
        <v>19372</v>
      </c>
      <c r="E1424">
        <v>11.45</v>
      </c>
      <c r="F1424">
        <v>0.98199999999999998</v>
      </c>
    </row>
    <row r="1425" spans="1:6" x14ac:dyDescent="0.25">
      <c r="A1425" s="4">
        <v>43006</v>
      </c>
      <c r="B1425">
        <v>0.23967592592592593</v>
      </c>
      <c r="C1425">
        <v>29.21</v>
      </c>
      <c r="D1425">
        <v>18178</v>
      </c>
      <c r="E1425">
        <v>10.69</v>
      </c>
      <c r="F1425">
        <v>0.95099999999999996</v>
      </c>
    </row>
    <row r="1426" spans="1:6" x14ac:dyDescent="0.25">
      <c r="A1426" s="4">
        <v>43006</v>
      </c>
      <c r="B1426">
        <v>0.25009259259259259</v>
      </c>
      <c r="C1426">
        <v>29.22</v>
      </c>
      <c r="D1426">
        <v>17974</v>
      </c>
      <c r="E1426">
        <v>10.56</v>
      </c>
      <c r="F1426">
        <v>0.93300000000000005</v>
      </c>
    </row>
    <row r="1427" spans="1:6" x14ac:dyDescent="0.25">
      <c r="A1427" s="4">
        <v>43006</v>
      </c>
      <c r="B1427">
        <v>0.26050925925925927</v>
      </c>
      <c r="C1427">
        <v>29.23</v>
      </c>
      <c r="D1427">
        <v>18096</v>
      </c>
      <c r="E1427">
        <v>10.63</v>
      </c>
      <c r="F1427">
        <v>0.90600000000000003</v>
      </c>
    </row>
    <row r="1428" spans="1:6" x14ac:dyDescent="0.25">
      <c r="A1428" s="4">
        <v>43006</v>
      </c>
      <c r="B1428">
        <v>0.27092592592592596</v>
      </c>
      <c r="C1428">
        <v>29.22</v>
      </c>
      <c r="D1428">
        <v>17687</v>
      </c>
      <c r="E1428">
        <v>10.37</v>
      </c>
      <c r="F1428">
        <v>0.878</v>
      </c>
    </row>
    <row r="1429" spans="1:6" x14ac:dyDescent="0.25">
      <c r="A1429" s="4">
        <v>43006</v>
      </c>
      <c r="B1429">
        <v>0.28134259259259259</v>
      </c>
      <c r="C1429">
        <v>29.17</v>
      </c>
      <c r="D1429">
        <v>18004</v>
      </c>
      <c r="E1429">
        <v>10.58</v>
      </c>
      <c r="F1429">
        <v>0.85</v>
      </c>
    </row>
    <row r="1430" spans="1:6" x14ac:dyDescent="0.25">
      <c r="A1430" s="4">
        <v>43006</v>
      </c>
      <c r="B1430">
        <v>0.29175925925925927</v>
      </c>
      <c r="C1430">
        <v>29.15</v>
      </c>
      <c r="D1430">
        <v>17544</v>
      </c>
      <c r="E1430">
        <v>10.28</v>
      </c>
      <c r="F1430">
        <v>0.82699999999999996</v>
      </c>
    </row>
    <row r="1431" spans="1:6" x14ac:dyDescent="0.25">
      <c r="A1431" s="4">
        <v>43006</v>
      </c>
      <c r="B1431">
        <v>0.30217592592592596</v>
      </c>
      <c r="C1431">
        <v>29.14</v>
      </c>
      <c r="D1431">
        <v>17149</v>
      </c>
      <c r="E1431">
        <v>10.029999999999999</v>
      </c>
      <c r="F1431">
        <v>0.80100000000000005</v>
      </c>
    </row>
    <row r="1432" spans="1:6" x14ac:dyDescent="0.25">
      <c r="A1432" s="4">
        <v>43006</v>
      </c>
      <c r="B1432">
        <v>0.31259259259259259</v>
      </c>
      <c r="C1432">
        <v>29.12</v>
      </c>
      <c r="D1432">
        <v>16552</v>
      </c>
      <c r="E1432">
        <v>9.65</v>
      </c>
      <c r="F1432">
        <v>0.77500000000000002</v>
      </c>
    </row>
    <row r="1433" spans="1:6" x14ac:dyDescent="0.25">
      <c r="A1433" s="4">
        <v>43006</v>
      </c>
      <c r="B1433">
        <v>0.32300925925925927</v>
      </c>
      <c r="C1433">
        <v>29.11</v>
      </c>
      <c r="D1433">
        <v>16040</v>
      </c>
      <c r="E1433">
        <v>9.33</v>
      </c>
      <c r="F1433">
        <v>0.749</v>
      </c>
    </row>
    <row r="1434" spans="1:6" x14ac:dyDescent="0.25">
      <c r="A1434" s="4">
        <v>43006</v>
      </c>
      <c r="B1434">
        <v>0.33342592592592596</v>
      </c>
      <c r="C1434">
        <v>29.1</v>
      </c>
      <c r="D1434">
        <v>15449</v>
      </c>
      <c r="E1434">
        <v>8.9600000000000009</v>
      </c>
      <c r="F1434">
        <v>0.72299999999999998</v>
      </c>
    </row>
    <row r="1435" spans="1:6" x14ac:dyDescent="0.25">
      <c r="A1435" s="4">
        <v>43006</v>
      </c>
      <c r="B1435">
        <v>0.34384259259259259</v>
      </c>
      <c r="C1435">
        <v>29.09</v>
      </c>
      <c r="D1435">
        <v>15424</v>
      </c>
      <c r="E1435">
        <v>8.94</v>
      </c>
      <c r="F1435">
        <v>0.70099999999999996</v>
      </c>
    </row>
    <row r="1436" spans="1:6" x14ac:dyDescent="0.25">
      <c r="A1436" s="4">
        <v>43006</v>
      </c>
      <c r="B1436">
        <v>0.35425925925925927</v>
      </c>
      <c r="C1436">
        <v>29.09</v>
      </c>
      <c r="D1436">
        <v>15557</v>
      </c>
      <c r="E1436">
        <v>9.02</v>
      </c>
      <c r="F1436">
        <v>0.68</v>
      </c>
    </row>
    <row r="1437" spans="1:6" x14ac:dyDescent="0.25">
      <c r="A1437" s="4">
        <v>43006</v>
      </c>
      <c r="B1437">
        <v>0.36467592592592596</v>
      </c>
      <c r="C1437">
        <v>29.09</v>
      </c>
      <c r="D1437">
        <v>15826</v>
      </c>
      <c r="E1437">
        <v>9.19</v>
      </c>
      <c r="F1437">
        <v>0.66100000000000003</v>
      </c>
    </row>
    <row r="1438" spans="1:6" x14ac:dyDescent="0.25">
      <c r="A1438" s="4">
        <v>43006</v>
      </c>
      <c r="B1438">
        <v>0.37509259259259259</v>
      </c>
      <c r="C1438">
        <v>29.09</v>
      </c>
      <c r="D1438">
        <v>16427</v>
      </c>
      <c r="E1438">
        <v>9.57</v>
      </c>
      <c r="F1438">
        <v>0.64600000000000002</v>
      </c>
    </row>
    <row r="1439" spans="1:6" x14ac:dyDescent="0.25">
      <c r="A1439" s="4">
        <v>43006</v>
      </c>
      <c r="B1439">
        <v>0.38550925925925927</v>
      </c>
      <c r="C1439">
        <v>29.1</v>
      </c>
      <c r="D1439">
        <v>17791</v>
      </c>
      <c r="E1439">
        <v>10.44</v>
      </c>
      <c r="F1439">
        <v>0.63100000000000001</v>
      </c>
    </row>
    <row r="1440" spans="1:6" x14ac:dyDescent="0.25">
      <c r="A1440" s="4">
        <v>43006</v>
      </c>
      <c r="B1440">
        <v>0.39592592592592596</v>
      </c>
      <c r="C1440">
        <v>29.13</v>
      </c>
      <c r="D1440">
        <v>17648</v>
      </c>
      <c r="E1440">
        <v>10.35</v>
      </c>
      <c r="F1440">
        <v>0.621</v>
      </c>
    </row>
    <row r="1441" spans="1:6" x14ac:dyDescent="0.25">
      <c r="A1441" s="4">
        <v>43006</v>
      </c>
      <c r="B1441">
        <v>0.40634259259259259</v>
      </c>
      <c r="C1441">
        <v>29.13</v>
      </c>
      <c r="D1441">
        <v>21229</v>
      </c>
      <c r="E1441">
        <v>12.66</v>
      </c>
      <c r="F1441">
        <v>0.61299999999999999</v>
      </c>
    </row>
    <row r="1442" spans="1:6" x14ac:dyDescent="0.25">
      <c r="A1442" s="4">
        <v>43006</v>
      </c>
      <c r="B1442">
        <v>0.41675925925925927</v>
      </c>
      <c r="C1442">
        <v>29.13</v>
      </c>
      <c r="D1442">
        <v>29073</v>
      </c>
      <c r="E1442">
        <v>17.86</v>
      </c>
      <c r="F1442">
        <v>0.61499999999999999</v>
      </c>
    </row>
    <row r="1443" spans="1:6" x14ac:dyDescent="0.25">
      <c r="A1443" s="4">
        <v>43006</v>
      </c>
      <c r="B1443">
        <v>0.42717592592592596</v>
      </c>
      <c r="C1443">
        <v>29.11</v>
      </c>
      <c r="D1443">
        <v>38394</v>
      </c>
      <c r="E1443">
        <v>24.29</v>
      </c>
      <c r="F1443">
        <v>0.61699999999999999</v>
      </c>
    </row>
    <row r="1444" spans="1:6" x14ac:dyDescent="0.25">
      <c r="A1444" s="4">
        <v>43006</v>
      </c>
      <c r="B1444">
        <v>0.43759259259259259</v>
      </c>
      <c r="C1444">
        <v>29.17</v>
      </c>
      <c r="D1444">
        <v>29021</v>
      </c>
      <c r="E1444">
        <v>17.829999999999998</v>
      </c>
      <c r="F1444">
        <v>0.64400000000000002</v>
      </c>
    </row>
    <row r="1445" spans="1:6" x14ac:dyDescent="0.25">
      <c r="A1445" s="4">
        <v>43006</v>
      </c>
      <c r="B1445">
        <v>0.44800925925925927</v>
      </c>
      <c r="C1445">
        <v>29.21</v>
      </c>
      <c r="D1445">
        <v>25341</v>
      </c>
      <c r="E1445">
        <v>15.36</v>
      </c>
      <c r="F1445">
        <v>0.67</v>
      </c>
    </row>
    <row r="1446" spans="1:6" x14ac:dyDescent="0.25">
      <c r="A1446" s="4">
        <v>43006</v>
      </c>
      <c r="B1446">
        <v>0.45842592592592596</v>
      </c>
      <c r="C1446">
        <v>29.23</v>
      </c>
      <c r="D1446">
        <v>25824</v>
      </c>
      <c r="E1446">
        <v>15.68</v>
      </c>
      <c r="F1446">
        <v>0.68500000000000005</v>
      </c>
    </row>
    <row r="1447" spans="1:6" x14ac:dyDescent="0.25">
      <c r="A1447" s="4">
        <v>43006</v>
      </c>
      <c r="B1447">
        <v>0.46884259259259259</v>
      </c>
      <c r="C1447">
        <v>29.13</v>
      </c>
      <c r="D1447">
        <v>40907</v>
      </c>
      <c r="E1447">
        <v>26.07</v>
      </c>
      <c r="F1447">
        <v>0.71199999999999997</v>
      </c>
    </row>
    <row r="1448" spans="1:6" x14ac:dyDescent="0.25">
      <c r="A1448" s="4">
        <v>43006</v>
      </c>
      <c r="B1448">
        <v>0.47925925925925927</v>
      </c>
      <c r="C1448">
        <v>29.14</v>
      </c>
      <c r="D1448">
        <v>40794</v>
      </c>
      <c r="E1448">
        <v>25.99</v>
      </c>
      <c r="F1448">
        <v>0.746</v>
      </c>
    </row>
    <row r="1449" spans="1:6" x14ac:dyDescent="0.25">
      <c r="A1449" s="4">
        <v>43006</v>
      </c>
      <c r="B1449">
        <v>0.48967592592592596</v>
      </c>
      <c r="C1449">
        <v>29.28</v>
      </c>
      <c r="D1449">
        <v>32317</v>
      </c>
      <c r="E1449">
        <v>20.07</v>
      </c>
      <c r="F1449">
        <v>0.77200000000000002</v>
      </c>
    </row>
    <row r="1450" spans="1:6" x14ac:dyDescent="0.25">
      <c r="A1450" s="4">
        <v>43006</v>
      </c>
      <c r="B1450">
        <v>0.50009259259259264</v>
      </c>
      <c r="C1450">
        <v>29.23</v>
      </c>
      <c r="D1450">
        <v>36819</v>
      </c>
      <c r="E1450">
        <v>23.19</v>
      </c>
      <c r="F1450">
        <v>0.8</v>
      </c>
    </row>
    <row r="1451" spans="1:6" x14ac:dyDescent="0.25">
      <c r="A1451" s="4">
        <v>43006</v>
      </c>
      <c r="B1451">
        <v>0.51050925925925927</v>
      </c>
      <c r="C1451">
        <v>29.3</v>
      </c>
      <c r="D1451">
        <v>30899</v>
      </c>
      <c r="E1451">
        <v>19.100000000000001</v>
      </c>
      <c r="F1451">
        <v>0.83899999999999997</v>
      </c>
    </row>
    <row r="1452" spans="1:6" x14ac:dyDescent="0.25">
      <c r="A1452" s="4">
        <v>43006</v>
      </c>
      <c r="B1452">
        <v>0.5209259259259259</v>
      </c>
      <c r="C1452">
        <v>29.53</v>
      </c>
      <c r="D1452">
        <v>21988</v>
      </c>
      <c r="E1452">
        <v>13.15</v>
      </c>
      <c r="F1452">
        <v>0.873</v>
      </c>
    </row>
    <row r="1453" spans="1:6" x14ac:dyDescent="0.25">
      <c r="A1453" s="4">
        <v>43006</v>
      </c>
      <c r="B1453">
        <v>0.53134259259259264</v>
      </c>
      <c r="C1453">
        <v>29.53</v>
      </c>
      <c r="D1453">
        <v>21646</v>
      </c>
      <c r="E1453">
        <v>12.92</v>
      </c>
      <c r="F1453">
        <v>0.91</v>
      </c>
    </row>
    <row r="1454" spans="1:6" x14ac:dyDescent="0.25">
      <c r="A1454" s="4">
        <v>43006</v>
      </c>
      <c r="B1454">
        <v>0.54175925925925927</v>
      </c>
      <c r="C1454">
        <v>29.56</v>
      </c>
      <c r="D1454">
        <v>19170</v>
      </c>
      <c r="E1454">
        <v>11.32</v>
      </c>
      <c r="F1454">
        <v>0.94699999999999995</v>
      </c>
    </row>
    <row r="1455" spans="1:6" x14ac:dyDescent="0.25">
      <c r="A1455" s="4">
        <v>43006</v>
      </c>
      <c r="B1455">
        <v>0.5521759259259259</v>
      </c>
      <c r="C1455">
        <v>29.56</v>
      </c>
      <c r="D1455">
        <v>17840</v>
      </c>
      <c r="E1455">
        <v>10.47</v>
      </c>
      <c r="F1455">
        <v>0.98</v>
      </c>
    </row>
    <row r="1456" spans="1:6" x14ac:dyDescent="0.25">
      <c r="A1456" s="4">
        <v>43006</v>
      </c>
      <c r="B1456">
        <v>0.56259259259259264</v>
      </c>
      <c r="C1456">
        <v>29.6</v>
      </c>
      <c r="D1456">
        <v>16660</v>
      </c>
      <c r="E1456">
        <v>9.7200000000000006</v>
      </c>
      <c r="F1456">
        <v>1.0149999999999999</v>
      </c>
    </row>
    <row r="1457" spans="1:6" x14ac:dyDescent="0.25">
      <c r="A1457" s="4">
        <v>43006</v>
      </c>
      <c r="B1457">
        <v>0.57300925925925927</v>
      </c>
      <c r="C1457">
        <v>29.57</v>
      </c>
      <c r="D1457">
        <v>16762</v>
      </c>
      <c r="E1457">
        <v>9.7799999999999994</v>
      </c>
      <c r="F1457">
        <v>1.0489999999999999</v>
      </c>
    </row>
    <row r="1458" spans="1:6" x14ac:dyDescent="0.25">
      <c r="A1458" s="4">
        <v>43006</v>
      </c>
      <c r="B1458">
        <v>0.5834259259259259</v>
      </c>
      <c r="C1458">
        <v>29.56</v>
      </c>
      <c r="D1458">
        <v>17884</v>
      </c>
      <c r="E1458">
        <v>10.49</v>
      </c>
      <c r="F1458">
        <v>1.0740000000000001</v>
      </c>
    </row>
    <row r="1459" spans="1:6" x14ac:dyDescent="0.25">
      <c r="A1459" s="4">
        <v>43006</v>
      </c>
      <c r="B1459">
        <v>0.59384259259259264</v>
      </c>
      <c r="C1459">
        <v>29.6</v>
      </c>
      <c r="D1459">
        <v>22324</v>
      </c>
      <c r="E1459">
        <v>13.36</v>
      </c>
      <c r="F1459">
        <v>1.1040000000000001</v>
      </c>
    </row>
    <row r="1460" spans="1:6" x14ac:dyDescent="0.25">
      <c r="A1460" s="4">
        <v>43006</v>
      </c>
      <c r="B1460">
        <v>0.60425925925925927</v>
      </c>
      <c r="C1460">
        <v>29.59</v>
      </c>
      <c r="D1460">
        <v>27660</v>
      </c>
      <c r="E1460">
        <v>16.899999999999999</v>
      </c>
      <c r="F1460">
        <v>1.1279999999999999</v>
      </c>
    </row>
    <row r="1461" spans="1:6" x14ac:dyDescent="0.25">
      <c r="A1461" s="4">
        <v>43006</v>
      </c>
      <c r="B1461">
        <v>0.6146759259259259</v>
      </c>
      <c r="C1461">
        <v>29.64</v>
      </c>
      <c r="D1461">
        <v>28751</v>
      </c>
      <c r="E1461">
        <v>17.64</v>
      </c>
      <c r="F1461">
        <v>1.155</v>
      </c>
    </row>
    <row r="1462" spans="1:6" x14ac:dyDescent="0.25">
      <c r="A1462" s="4">
        <v>43006</v>
      </c>
      <c r="B1462">
        <v>0.62509259259259264</v>
      </c>
      <c r="C1462">
        <v>29.61</v>
      </c>
      <c r="D1462">
        <v>32020</v>
      </c>
      <c r="E1462">
        <v>19.86</v>
      </c>
      <c r="F1462">
        <v>1.165</v>
      </c>
    </row>
    <row r="1463" spans="1:6" x14ac:dyDescent="0.25">
      <c r="A1463" s="4">
        <v>43006</v>
      </c>
      <c r="B1463">
        <v>0.63550925925925927</v>
      </c>
      <c r="C1463">
        <v>29.59</v>
      </c>
      <c r="D1463">
        <v>34558</v>
      </c>
      <c r="E1463">
        <v>21.61</v>
      </c>
      <c r="F1463">
        <v>1.1870000000000001</v>
      </c>
    </row>
    <row r="1464" spans="1:6" x14ac:dyDescent="0.25">
      <c r="A1464" s="4">
        <v>43006</v>
      </c>
      <c r="B1464">
        <v>0.6459259259259259</v>
      </c>
      <c r="C1464">
        <v>29.58</v>
      </c>
      <c r="D1464">
        <v>35026</v>
      </c>
      <c r="E1464">
        <v>21.93</v>
      </c>
      <c r="F1464">
        <v>1.2030000000000001</v>
      </c>
    </row>
    <row r="1465" spans="1:6" x14ac:dyDescent="0.25">
      <c r="A1465" s="4">
        <v>43006</v>
      </c>
      <c r="B1465">
        <v>0.65634259259259264</v>
      </c>
      <c r="C1465">
        <v>29.5</v>
      </c>
      <c r="D1465">
        <v>37729</v>
      </c>
      <c r="E1465">
        <v>23.82</v>
      </c>
      <c r="F1465">
        <v>1.2090000000000001</v>
      </c>
    </row>
    <row r="1466" spans="1:6" x14ac:dyDescent="0.25">
      <c r="A1466" s="4">
        <v>43006</v>
      </c>
      <c r="B1466">
        <v>0.66675925925925927</v>
      </c>
      <c r="C1466">
        <v>29.64</v>
      </c>
      <c r="D1466">
        <v>38606</v>
      </c>
      <c r="E1466">
        <v>24.43</v>
      </c>
      <c r="F1466">
        <v>1.2150000000000001</v>
      </c>
    </row>
    <row r="1467" spans="1:6" x14ac:dyDescent="0.25">
      <c r="A1467" s="4">
        <v>43006</v>
      </c>
      <c r="B1467">
        <v>0.6771759259259259</v>
      </c>
      <c r="C1467">
        <v>29.7</v>
      </c>
      <c r="D1467">
        <v>39091</v>
      </c>
      <c r="E1467">
        <v>24.77</v>
      </c>
      <c r="F1467">
        <v>1.2170000000000001</v>
      </c>
    </row>
    <row r="1468" spans="1:6" x14ac:dyDescent="0.25">
      <c r="A1468" s="4">
        <v>43006</v>
      </c>
      <c r="B1468">
        <v>0.68759259259259264</v>
      </c>
      <c r="C1468">
        <v>29.71</v>
      </c>
      <c r="D1468">
        <v>40486</v>
      </c>
      <c r="E1468">
        <v>25.75</v>
      </c>
      <c r="F1468">
        <v>1.214</v>
      </c>
    </row>
    <row r="1469" spans="1:6" x14ac:dyDescent="0.25">
      <c r="A1469" s="4">
        <v>43006</v>
      </c>
      <c r="B1469">
        <v>0.69800925925925927</v>
      </c>
      <c r="C1469">
        <v>29.64</v>
      </c>
      <c r="D1469">
        <v>41939</v>
      </c>
      <c r="E1469">
        <v>26.78</v>
      </c>
      <c r="F1469">
        <v>1.2010000000000001</v>
      </c>
    </row>
    <row r="1470" spans="1:6" x14ac:dyDescent="0.25">
      <c r="A1470" s="4">
        <v>43006</v>
      </c>
      <c r="B1470">
        <v>0.7084259259259259</v>
      </c>
      <c r="C1470">
        <v>29.6</v>
      </c>
      <c r="D1470">
        <v>42780</v>
      </c>
      <c r="E1470">
        <v>27.39</v>
      </c>
      <c r="F1470">
        <v>1.1850000000000001</v>
      </c>
    </row>
    <row r="1471" spans="1:6" x14ac:dyDescent="0.25">
      <c r="A1471" s="4">
        <v>43006</v>
      </c>
      <c r="B1471">
        <v>0.71884259259259264</v>
      </c>
      <c r="C1471">
        <v>29.58</v>
      </c>
      <c r="D1471">
        <v>43378</v>
      </c>
      <c r="E1471">
        <v>27.81</v>
      </c>
      <c r="F1471">
        <v>1.165</v>
      </c>
    </row>
    <row r="1472" spans="1:6" x14ac:dyDescent="0.25">
      <c r="A1472" s="4">
        <v>43006</v>
      </c>
      <c r="B1472">
        <v>0.72925925925925927</v>
      </c>
      <c r="C1472">
        <v>29.58</v>
      </c>
      <c r="D1472">
        <v>43810</v>
      </c>
      <c r="E1472">
        <v>28.12</v>
      </c>
      <c r="F1472">
        <v>1.147</v>
      </c>
    </row>
    <row r="1473" spans="1:6" x14ac:dyDescent="0.25">
      <c r="A1473" s="4">
        <v>43006</v>
      </c>
      <c r="B1473">
        <v>0.7396759259259259</v>
      </c>
      <c r="C1473">
        <v>29.6</v>
      </c>
      <c r="D1473">
        <v>44187</v>
      </c>
      <c r="E1473">
        <v>28.39</v>
      </c>
      <c r="F1473">
        <v>1.123</v>
      </c>
    </row>
    <row r="1474" spans="1:6" x14ac:dyDescent="0.25">
      <c r="A1474" s="4">
        <v>43006</v>
      </c>
      <c r="B1474">
        <v>0.75009259259259264</v>
      </c>
      <c r="C1474">
        <v>29.59</v>
      </c>
      <c r="D1474">
        <v>44499</v>
      </c>
      <c r="E1474">
        <v>28.62</v>
      </c>
      <c r="F1474">
        <v>1.099</v>
      </c>
    </row>
    <row r="1475" spans="1:6" x14ac:dyDescent="0.25">
      <c r="A1475" s="4">
        <v>43006</v>
      </c>
      <c r="B1475">
        <v>0.76050925925925927</v>
      </c>
      <c r="C1475">
        <v>29.58</v>
      </c>
      <c r="D1475">
        <v>44774</v>
      </c>
      <c r="E1475">
        <v>28.82</v>
      </c>
      <c r="F1475">
        <v>1.0740000000000001</v>
      </c>
    </row>
    <row r="1476" spans="1:6" x14ac:dyDescent="0.25">
      <c r="A1476" s="4">
        <v>43006</v>
      </c>
      <c r="B1476">
        <v>0.7709259259259259</v>
      </c>
      <c r="C1476">
        <v>29.57</v>
      </c>
      <c r="D1476">
        <v>45005</v>
      </c>
      <c r="E1476">
        <v>28.98</v>
      </c>
      <c r="F1476">
        <v>1.0529999999999999</v>
      </c>
    </row>
    <row r="1477" spans="1:6" x14ac:dyDescent="0.25">
      <c r="A1477" s="4">
        <v>43006</v>
      </c>
      <c r="B1477">
        <v>0.78134259259259264</v>
      </c>
      <c r="C1477">
        <v>29.58</v>
      </c>
      <c r="D1477">
        <v>45220</v>
      </c>
      <c r="E1477">
        <v>29.14</v>
      </c>
      <c r="F1477">
        <v>1.026</v>
      </c>
    </row>
    <row r="1478" spans="1:6" x14ac:dyDescent="0.25">
      <c r="A1478" s="4">
        <v>43006</v>
      </c>
      <c r="B1478">
        <v>0.79175925925925927</v>
      </c>
      <c r="C1478">
        <v>29.54</v>
      </c>
      <c r="D1478">
        <v>45454</v>
      </c>
      <c r="E1478">
        <v>29.31</v>
      </c>
      <c r="F1478">
        <v>1.0009999999999999</v>
      </c>
    </row>
    <row r="1479" spans="1:6" x14ac:dyDescent="0.25">
      <c r="A1479" s="4">
        <v>43006</v>
      </c>
      <c r="B1479">
        <v>0.8021759259259259</v>
      </c>
      <c r="C1479">
        <v>29.53</v>
      </c>
      <c r="D1479">
        <v>45684</v>
      </c>
      <c r="E1479">
        <v>29.47</v>
      </c>
      <c r="F1479">
        <v>0.97899999999999998</v>
      </c>
    </row>
    <row r="1480" spans="1:6" x14ac:dyDescent="0.25">
      <c r="A1480" s="4">
        <v>43006</v>
      </c>
      <c r="B1480">
        <v>0.81259259259259264</v>
      </c>
      <c r="C1480">
        <v>29.53</v>
      </c>
      <c r="D1480">
        <v>45456</v>
      </c>
      <c r="E1480">
        <v>29.31</v>
      </c>
      <c r="F1480">
        <v>0.94899999999999995</v>
      </c>
    </row>
    <row r="1481" spans="1:6" x14ac:dyDescent="0.25">
      <c r="A1481" s="4">
        <v>43006</v>
      </c>
      <c r="B1481">
        <v>0.82300925925925927</v>
      </c>
      <c r="C1481">
        <v>29.5</v>
      </c>
      <c r="D1481">
        <v>43007</v>
      </c>
      <c r="E1481">
        <v>27.55</v>
      </c>
      <c r="F1481">
        <v>0.92400000000000004</v>
      </c>
    </row>
    <row r="1482" spans="1:6" x14ac:dyDescent="0.25">
      <c r="A1482" s="4">
        <v>43006</v>
      </c>
      <c r="B1482">
        <v>0.8334259259259259</v>
      </c>
      <c r="C1482">
        <v>29.47</v>
      </c>
      <c r="D1482">
        <v>40058</v>
      </c>
      <c r="E1482">
        <v>25.46</v>
      </c>
      <c r="F1482">
        <v>0.90400000000000003</v>
      </c>
    </row>
    <row r="1483" spans="1:6" x14ac:dyDescent="0.25">
      <c r="A1483" s="4">
        <v>43006</v>
      </c>
      <c r="B1483">
        <v>0.84384259259259264</v>
      </c>
      <c r="C1483">
        <v>29.43</v>
      </c>
      <c r="D1483">
        <v>40252</v>
      </c>
      <c r="E1483">
        <v>25.59</v>
      </c>
      <c r="F1483">
        <v>0.88200000000000001</v>
      </c>
    </row>
    <row r="1484" spans="1:6" x14ac:dyDescent="0.25">
      <c r="A1484" s="4">
        <v>43006</v>
      </c>
      <c r="B1484">
        <v>0.85425925925925927</v>
      </c>
      <c r="C1484">
        <v>29.43</v>
      </c>
      <c r="D1484">
        <v>38885</v>
      </c>
      <c r="E1484">
        <v>24.63</v>
      </c>
      <c r="F1484">
        <v>0.85499999999999998</v>
      </c>
    </row>
    <row r="1485" spans="1:6" x14ac:dyDescent="0.25">
      <c r="A1485" s="4">
        <v>43006</v>
      </c>
      <c r="B1485">
        <v>0.8646759259259259</v>
      </c>
      <c r="C1485">
        <v>29.46</v>
      </c>
      <c r="D1485">
        <v>24979</v>
      </c>
      <c r="E1485">
        <v>15.12</v>
      </c>
      <c r="F1485">
        <v>0.83499999999999996</v>
      </c>
    </row>
    <row r="1486" spans="1:6" x14ac:dyDescent="0.25">
      <c r="A1486" s="4">
        <v>43006</v>
      </c>
      <c r="B1486">
        <v>0.87509259259259264</v>
      </c>
      <c r="C1486">
        <v>29.46</v>
      </c>
      <c r="D1486">
        <v>20543</v>
      </c>
      <c r="E1486">
        <v>12.21</v>
      </c>
      <c r="F1486">
        <v>0.81799999999999995</v>
      </c>
    </row>
    <row r="1487" spans="1:6" x14ac:dyDescent="0.25">
      <c r="A1487" s="4">
        <v>43006</v>
      </c>
      <c r="B1487">
        <v>0.88550925925925927</v>
      </c>
      <c r="C1487">
        <v>29.43</v>
      </c>
      <c r="D1487">
        <v>17887</v>
      </c>
      <c r="E1487">
        <v>10.5</v>
      </c>
      <c r="F1487">
        <v>0.79200000000000004</v>
      </c>
    </row>
    <row r="1488" spans="1:6" x14ac:dyDescent="0.25">
      <c r="A1488" s="4">
        <v>43006</v>
      </c>
      <c r="B1488">
        <v>0.8959259259259259</v>
      </c>
      <c r="C1488">
        <v>29.28</v>
      </c>
      <c r="D1488">
        <v>16179</v>
      </c>
      <c r="E1488">
        <v>9.41</v>
      </c>
      <c r="F1488">
        <v>0.77600000000000002</v>
      </c>
    </row>
    <row r="1489" spans="1:6" x14ac:dyDescent="0.25">
      <c r="A1489" s="4">
        <v>43006</v>
      </c>
      <c r="B1489">
        <v>0.90634259259259264</v>
      </c>
      <c r="C1489">
        <v>29.18</v>
      </c>
      <c r="D1489">
        <v>15527</v>
      </c>
      <c r="E1489">
        <v>9</v>
      </c>
      <c r="F1489">
        <v>0.755</v>
      </c>
    </row>
    <row r="1490" spans="1:6" x14ac:dyDescent="0.25">
      <c r="A1490" s="4">
        <v>43006</v>
      </c>
      <c r="B1490">
        <v>0.91675925925925927</v>
      </c>
      <c r="C1490">
        <v>29.16</v>
      </c>
      <c r="D1490">
        <v>14886</v>
      </c>
      <c r="E1490">
        <v>8.6</v>
      </c>
      <c r="F1490">
        <v>0.73599999999999999</v>
      </c>
    </row>
    <row r="1491" spans="1:6" x14ac:dyDescent="0.25">
      <c r="A1491" s="4">
        <v>43006</v>
      </c>
      <c r="B1491">
        <v>0.9271759259259259</v>
      </c>
      <c r="C1491">
        <v>29.15</v>
      </c>
      <c r="D1491">
        <v>14472</v>
      </c>
      <c r="E1491">
        <v>8.34</v>
      </c>
      <c r="F1491">
        <v>0.72299999999999998</v>
      </c>
    </row>
    <row r="1492" spans="1:6" x14ac:dyDescent="0.25">
      <c r="A1492" s="4">
        <v>43006</v>
      </c>
      <c r="B1492">
        <v>0.93759259259259264</v>
      </c>
      <c r="C1492">
        <v>29.14</v>
      </c>
      <c r="D1492">
        <v>13981</v>
      </c>
      <c r="E1492">
        <v>8.0399999999999991</v>
      </c>
      <c r="F1492">
        <v>0.72</v>
      </c>
    </row>
    <row r="1493" spans="1:6" x14ac:dyDescent="0.25">
      <c r="A1493" s="4">
        <v>43006</v>
      </c>
      <c r="B1493">
        <v>0.94800925925925927</v>
      </c>
      <c r="C1493">
        <v>29.12</v>
      </c>
      <c r="D1493">
        <v>13371</v>
      </c>
      <c r="E1493">
        <v>7.66</v>
      </c>
      <c r="F1493">
        <v>0.71399999999999997</v>
      </c>
    </row>
    <row r="1494" spans="1:6" x14ac:dyDescent="0.25">
      <c r="A1494" s="4">
        <v>43006</v>
      </c>
      <c r="B1494">
        <v>0.9584259259259259</v>
      </c>
      <c r="C1494">
        <v>29.1</v>
      </c>
      <c r="D1494">
        <v>12915</v>
      </c>
      <c r="E1494">
        <v>7.38</v>
      </c>
      <c r="F1494">
        <v>0.71799999999999997</v>
      </c>
    </row>
    <row r="1495" spans="1:6" x14ac:dyDescent="0.25">
      <c r="A1495" s="4">
        <v>43006</v>
      </c>
      <c r="B1495">
        <v>0.96884259259259264</v>
      </c>
      <c r="C1495">
        <v>29.09</v>
      </c>
      <c r="D1495">
        <v>12547</v>
      </c>
      <c r="E1495">
        <v>7.15</v>
      </c>
      <c r="F1495">
        <v>0.73</v>
      </c>
    </row>
    <row r="1496" spans="1:6" x14ac:dyDescent="0.25">
      <c r="A1496" s="4">
        <v>43006</v>
      </c>
      <c r="B1496">
        <v>0.97925925925925927</v>
      </c>
      <c r="C1496">
        <v>29.09</v>
      </c>
      <c r="D1496">
        <v>12402</v>
      </c>
      <c r="E1496">
        <v>7.06</v>
      </c>
      <c r="F1496">
        <v>0.746</v>
      </c>
    </row>
    <row r="1497" spans="1:6" x14ac:dyDescent="0.25">
      <c r="A1497" s="4">
        <v>43006</v>
      </c>
      <c r="B1497">
        <v>0.9896759259259259</v>
      </c>
      <c r="C1497">
        <v>29.09</v>
      </c>
      <c r="D1497">
        <v>12342</v>
      </c>
      <c r="E1497">
        <v>7.02</v>
      </c>
      <c r="F1497">
        <v>0.75600000000000001</v>
      </c>
    </row>
    <row r="1498" spans="1:6" x14ac:dyDescent="0.25">
      <c r="A1498" s="4">
        <v>43007</v>
      </c>
      <c r="B1498">
        <v>9.2592592592592588E-5</v>
      </c>
      <c r="C1498">
        <v>29.2</v>
      </c>
      <c r="D1498">
        <v>13075</v>
      </c>
      <c r="E1498">
        <v>7.48</v>
      </c>
      <c r="F1498">
        <v>0.77600000000000002</v>
      </c>
    </row>
    <row r="1499" spans="1:6" x14ac:dyDescent="0.25">
      <c r="A1499" s="4">
        <v>43007</v>
      </c>
      <c r="B1499">
        <v>1.050925925925926E-2</v>
      </c>
      <c r="C1499">
        <v>29.24</v>
      </c>
      <c r="D1499">
        <v>16803</v>
      </c>
      <c r="E1499">
        <v>9.81</v>
      </c>
      <c r="F1499">
        <v>0.80600000000000005</v>
      </c>
    </row>
    <row r="1500" spans="1:6" x14ac:dyDescent="0.25">
      <c r="A1500" s="4">
        <v>43007</v>
      </c>
      <c r="B1500">
        <v>2.0925925925925928E-2</v>
      </c>
      <c r="C1500">
        <v>29.35</v>
      </c>
      <c r="D1500">
        <v>25777</v>
      </c>
      <c r="E1500">
        <v>15.65</v>
      </c>
      <c r="F1500">
        <v>0.81499999999999995</v>
      </c>
    </row>
    <row r="1501" spans="1:6" x14ac:dyDescent="0.25">
      <c r="A1501" s="4">
        <v>43007</v>
      </c>
      <c r="B1501">
        <v>3.1342592592592596E-2</v>
      </c>
      <c r="C1501">
        <v>29.48</v>
      </c>
      <c r="D1501">
        <v>31457</v>
      </c>
      <c r="E1501">
        <v>19.48</v>
      </c>
      <c r="F1501">
        <v>0.83899999999999997</v>
      </c>
    </row>
    <row r="1502" spans="1:6" x14ac:dyDescent="0.25">
      <c r="A1502" s="4">
        <v>43007</v>
      </c>
      <c r="B1502">
        <v>4.1759259259259253E-2</v>
      </c>
      <c r="C1502">
        <v>29.58</v>
      </c>
      <c r="D1502">
        <v>33641</v>
      </c>
      <c r="E1502">
        <v>20.97</v>
      </c>
      <c r="F1502">
        <v>0.86499999999999999</v>
      </c>
    </row>
    <row r="1503" spans="1:6" x14ac:dyDescent="0.25">
      <c r="A1503" s="4">
        <v>43007</v>
      </c>
      <c r="B1503">
        <v>5.2175925925925924E-2</v>
      </c>
      <c r="C1503">
        <v>29.59</v>
      </c>
      <c r="D1503">
        <v>34241</v>
      </c>
      <c r="E1503">
        <v>21.39</v>
      </c>
      <c r="F1503">
        <v>0.89200000000000002</v>
      </c>
    </row>
    <row r="1504" spans="1:6" x14ac:dyDescent="0.25">
      <c r="A1504" s="4">
        <v>43007</v>
      </c>
      <c r="B1504">
        <v>6.2592592592592589E-2</v>
      </c>
      <c r="C1504">
        <v>29.57</v>
      </c>
      <c r="D1504">
        <v>33844</v>
      </c>
      <c r="E1504">
        <v>21.11</v>
      </c>
      <c r="F1504">
        <v>0.92400000000000004</v>
      </c>
    </row>
    <row r="1505" spans="1:6" x14ac:dyDescent="0.25">
      <c r="A1505" s="4">
        <v>43007</v>
      </c>
      <c r="B1505">
        <v>7.300925925925926E-2</v>
      </c>
      <c r="C1505">
        <v>29.53</v>
      </c>
      <c r="D1505">
        <v>33858</v>
      </c>
      <c r="E1505">
        <v>21.12</v>
      </c>
      <c r="F1505">
        <v>0.94399999999999995</v>
      </c>
    </row>
    <row r="1506" spans="1:6" x14ac:dyDescent="0.25">
      <c r="A1506" s="4">
        <v>43007</v>
      </c>
      <c r="B1506">
        <v>8.3425925925925917E-2</v>
      </c>
      <c r="C1506">
        <v>29.5</v>
      </c>
      <c r="D1506">
        <v>34253</v>
      </c>
      <c r="E1506">
        <v>21.4</v>
      </c>
      <c r="F1506">
        <v>0.96599999999999997</v>
      </c>
    </row>
    <row r="1507" spans="1:6" x14ac:dyDescent="0.25">
      <c r="A1507" s="4">
        <v>43007</v>
      </c>
      <c r="B1507">
        <v>9.3842592592592589E-2</v>
      </c>
      <c r="C1507">
        <v>29.42</v>
      </c>
      <c r="D1507">
        <v>34262</v>
      </c>
      <c r="E1507">
        <v>21.41</v>
      </c>
      <c r="F1507">
        <v>0.99299999999999999</v>
      </c>
    </row>
    <row r="1508" spans="1:6" x14ac:dyDescent="0.25">
      <c r="A1508" s="4">
        <v>43007</v>
      </c>
      <c r="B1508">
        <v>0.10425925925925926</v>
      </c>
      <c r="C1508">
        <v>29.39</v>
      </c>
      <c r="D1508">
        <v>34244</v>
      </c>
      <c r="E1508">
        <v>21.39</v>
      </c>
      <c r="F1508">
        <v>1.0109999999999999</v>
      </c>
    </row>
    <row r="1509" spans="1:6" x14ac:dyDescent="0.25">
      <c r="A1509" s="4">
        <v>43007</v>
      </c>
      <c r="B1509">
        <v>0.11467592592592592</v>
      </c>
      <c r="C1509">
        <v>29.4</v>
      </c>
      <c r="D1509">
        <v>34790</v>
      </c>
      <c r="E1509">
        <v>21.77</v>
      </c>
      <c r="F1509">
        <v>1.03</v>
      </c>
    </row>
    <row r="1510" spans="1:6" x14ac:dyDescent="0.25">
      <c r="A1510" s="4">
        <v>43007</v>
      </c>
      <c r="B1510">
        <v>0.12509259259259259</v>
      </c>
      <c r="C1510">
        <v>29.53</v>
      </c>
      <c r="D1510">
        <v>35656</v>
      </c>
      <c r="E1510">
        <v>22.37</v>
      </c>
      <c r="F1510">
        <v>1.05</v>
      </c>
    </row>
    <row r="1511" spans="1:6" x14ac:dyDescent="0.25">
      <c r="A1511" s="4">
        <v>43007</v>
      </c>
      <c r="B1511">
        <v>0.13550925925925925</v>
      </c>
      <c r="C1511">
        <v>29.7</v>
      </c>
      <c r="D1511">
        <v>36665</v>
      </c>
      <c r="E1511">
        <v>23.07</v>
      </c>
      <c r="F1511">
        <v>1.0620000000000001</v>
      </c>
    </row>
    <row r="1512" spans="1:6" x14ac:dyDescent="0.25">
      <c r="A1512" s="4">
        <v>43007</v>
      </c>
      <c r="B1512">
        <v>0.14592592592592593</v>
      </c>
      <c r="C1512">
        <v>29.78</v>
      </c>
      <c r="D1512">
        <v>37381</v>
      </c>
      <c r="E1512">
        <v>23.57</v>
      </c>
      <c r="F1512">
        <v>1.0780000000000001</v>
      </c>
    </row>
    <row r="1513" spans="1:6" x14ac:dyDescent="0.25">
      <c r="A1513" s="4">
        <v>43007</v>
      </c>
      <c r="B1513">
        <v>0.15634259259259259</v>
      </c>
      <c r="C1513">
        <v>29.79</v>
      </c>
      <c r="D1513">
        <v>38318</v>
      </c>
      <c r="E1513">
        <v>24.22</v>
      </c>
      <c r="F1513">
        <v>1.079</v>
      </c>
    </row>
    <row r="1514" spans="1:6" x14ac:dyDescent="0.25">
      <c r="A1514" s="4">
        <v>43007</v>
      </c>
      <c r="B1514">
        <v>0.16675925925925927</v>
      </c>
      <c r="C1514">
        <v>29.77</v>
      </c>
      <c r="D1514">
        <v>38759</v>
      </c>
      <c r="E1514">
        <v>24.53</v>
      </c>
      <c r="F1514">
        <v>1.0840000000000001</v>
      </c>
    </row>
    <row r="1515" spans="1:6" x14ac:dyDescent="0.25">
      <c r="A1515" s="4">
        <v>43007</v>
      </c>
      <c r="B1515">
        <v>0.17717592592592593</v>
      </c>
      <c r="C1515">
        <v>29.73</v>
      </c>
      <c r="D1515">
        <v>38837</v>
      </c>
      <c r="E1515">
        <v>24.59</v>
      </c>
      <c r="F1515">
        <v>1.0880000000000001</v>
      </c>
    </row>
    <row r="1516" spans="1:6" x14ac:dyDescent="0.25">
      <c r="A1516" s="4">
        <v>43007</v>
      </c>
      <c r="B1516">
        <v>0.18759259259259262</v>
      </c>
      <c r="C1516">
        <v>29.68</v>
      </c>
      <c r="D1516">
        <v>38851</v>
      </c>
      <c r="E1516">
        <v>24.6</v>
      </c>
      <c r="F1516">
        <v>1.087</v>
      </c>
    </row>
    <row r="1517" spans="1:6" x14ac:dyDescent="0.25">
      <c r="A1517" s="4">
        <v>43007</v>
      </c>
      <c r="B1517">
        <v>0.19800925925925927</v>
      </c>
      <c r="C1517">
        <v>29.63</v>
      </c>
      <c r="D1517">
        <v>38922</v>
      </c>
      <c r="E1517">
        <v>24.65</v>
      </c>
      <c r="F1517">
        <v>1.0760000000000001</v>
      </c>
    </row>
    <row r="1518" spans="1:6" x14ac:dyDescent="0.25">
      <c r="A1518" s="4">
        <v>43007</v>
      </c>
      <c r="B1518">
        <v>0.20842592592592593</v>
      </c>
      <c r="C1518">
        <v>29.58</v>
      </c>
      <c r="D1518">
        <v>39150</v>
      </c>
      <c r="E1518">
        <v>24.81</v>
      </c>
      <c r="F1518">
        <v>1.06</v>
      </c>
    </row>
    <row r="1519" spans="1:6" x14ac:dyDescent="0.25">
      <c r="A1519" s="4">
        <v>43007</v>
      </c>
      <c r="B1519">
        <v>0.21884259259259262</v>
      </c>
      <c r="C1519">
        <v>29.53</v>
      </c>
      <c r="D1519">
        <v>39469</v>
      </c>
      <c r="E1519">
        <v>25.04</v>
      </c>
      <c r="F1519">
        <v>1.042</v>
      </c>
    </row>
    <row r="1520" spans="1:6" x14ac:dyDescent="0.25">
      <c r="A1520" s="4">
        <v>43007</v>
      </c>
      <c r="B1520">
        <v>0.22925925925925927</v>
      </c>
      <c r="C1520">
        <v>29.53</v>
      </c>
      <c r="D1520">
        <v>39845</v>
      </c>
      <c r="E1520">
        <v>25.3</v>
      </c>
      <c r="F1520">
        <v>1.0289999999999999</v>
      </c>
    </row>
    <row r="1521" spans="1:6" x14ac:dyDescent="0.25">
      <c r="A1521" s="4">
        <v>43007</v>
      </c>
      <c r="B1521">
        <v>0.23967592592592593</v>
      </c>
      <c r="C1521">
        <v>29.53</v>
      </c>
      <c r="D1521">
        <v>40056</v>
      </c>
      <c r="E1521">
        <v>25.45</v>
      </c>
      <c r="F1521">
        <v>1.0109999999999999</v>
      </c>
    </row>
    <row r="1522" spans="1:6" x14ac:dyDescent="0.25">
      <c r="A1522" s="4">
        <v>43007</v>
      </c>
      <c r="B1522">
        <v>0.25009259259259259</v>
      </c>
      <c r="C1522">
        <v>29.52</v>
      </c>
      <c r="D1522">
        <v>39967</v>
      </c>
      <c r="E1522">
        <v>25.39</v>
      </c>
      <c r="F1522">
        <v>0.997</v>
      </c>
    </row>
    <row r="1523" spans="1:6" x14ac:dyDescent="0.25">
      <c r="A1523" s="4">
        <v>43007</v>
      </c>
      <c r="B1523">
        <v>0.26050925925925927</v>
      </c>
      <c r="C1523">
        <v>29.52</v>
      </c>
      <c r="D1523">
        <v>39732</v>
      </c>
      <c r="E1523">
        <v>25.22</v>
      </c>
      <c r="F1523">
        <v>0.98199999999999998</v>
      </c>
    </row>
    <row r="1524" spans="1:6" x14ac:dyDescent="0.25">
      <c r="A1524" s="4">
        <v>43007</v>
      </c>
      <c r="B1524">
        <v>0.27092592592592596</v>
      </c>
      <c r="C1524">
        <v>29.35</v>
      </c>
      <c r="D1524">
        <v>35671</v>
      </c>
      <c r="E1524">
        <v>22.38</v>
      </c>
      <c r="F1524">
        <v>0.95299999999999996</v>
      </c>
    </row>
    <row r="1525" spans="1:6" x14ac:dyDescent="0.25">
      <c r="A1525" s="4">
        <v>43007</v>
      </c>
      <c r="B1525">
        <v>0.28134259259259259</v>
      </c>
      <c r="C1525">
        <v>29.37</v>
      </c>
      <c r="D1525">
        <v>35246</v>
      </c>
      <c r="E1525">
        <v>22.09</v>
      </c>
      <c r="F1525">
        <v>0.93400000000000005</v>
      </c>
    </row>
    <row r="1526" spans="1:6" x14ac:dyDescent="0.25">
      <c r="A1526" s="4">
        <v>43007</v>
      </c>
      <c r="B1526">
        <v>0.29175925925925927</v>
      </c>
      <c r="C1526">
        <v>29.34</v>
      </c>
      <c r="D1526">
        <v>34066</v>
      </c>
      <c r="E1526">
        <v>21.27</v>
      </c>
      <c r="F1526">
        <v>0.91400000000000003</v>
      </c>
    </row>
    <row r="1527" spans="1:6" x14ac:dyDescent="0.25">
      <c r="A1527" s="4">
        <v>43007</v>
      </c>
      <c r="B1527">
        <v>0.30217592592592596</v>
      </c>
      <c r="C1527">
        <v>29.17</v>
      </c>
      <c r="D1527">
        <v>28585</v>
      </c>
      <c r="E1527">
        <v>17.53</v>
      </c>
      <c r="F1527">
        <v>0.89500000000000002</v>
      </c>
    </row>
    <row r="1528" spans="1:6" x14ac:dyDescent="0.25">
      <c r="A1528" s="4">
        <v>43007</v>
      </c>
      <c r="B1528">
        <v>0.31259259259259259</v>
      </c>
      <c r="C1528">
        <v>29.12</v>
      </c>
      <c r="D1528">
        <v>26504</v>
      </c>
      <c r="E1528">
        <v>16.14</v>
      </c>
      <c r="F1528">
        <v>0.871</v>
      </c>
    </row>
    <row r="1529" spans="1:6" x14ac:dyDescent="0.25">
      <c r="A1529" s="4">
        <v>43007</v>
      </c>
      <c r="B1529">
        <v>0.32300925925925927</v>
      </c>
      <c r="C1529">
        <v>29</v>
      </c>
      <c r="D1529">
        <v>23123</v>
      </c>
      <c r="E1529">
        <v>13.9</v>
      </c>
      <c r="F1529">
        <v>0.85099999999999998</v>
      </c>
    </row>
    <row r="1530" spans="1:6" x14ac:dyDescent="0.25">
      <c r="A1530" s="4">
        <v>43007</v>
      </c>
      <c r="B1530">
        <v>0.33342592592592596</v>
      </c>
      <c r="C1530">
        <v>28.97</v>
      </c>
      <c r="D1530">
        <v>20389</v>
      </c>
      <c r="E1530">
        <v>12.11</v>
      </c>
      <c r="F1530">
        <v>0.82299999999999995</v>
      </c>
    </row>
    <row r="1531" spans="1:6" x14ac:dyDescent="0.25">
      <c r="A1531" s="4">
        <v>43007</v>
      </c>
      <c r="B1531">
        <v>0.34384259259259259</v>
      </c>
      <c r="C1531">
        <v>29.02</v>
      </c>
      <c r="D1531">
        <v>18647</v>
      </c>
      <c r="E1531">
        <v>10.99</v>
      </c>
      <c r="F1531">
        <v>0.79800000000000004</v>
      </c>
    </row>
    <row r="1532" spans="1:6" x14ac:dyDescent="0.25">
      <c r="A1532" s="4">
        <v>43007</v>
      </c>
      <c r="B1532">
        <v>0.35425925925925927</v>
      </c>
      <c r="C1532">
        <v>29.02</v>
      </c>
      <c r="D1532">
        <v>17667</v>
      </c>
      <c r="E1532">
        <v>10.36</v>
      </c>
      <c r="F1532">
        <v>0.77200000000000002</v>
      </c>
    </row>
    <row r="1533" spans="1:6" x14ac:dyDescent="0.25">
      <c r="A1533" s="4">
        <v>43007</v>
      </c>
      <c r="B1533">
        <v>0.36467592592592596</v>
      </c>
      <c r="C1533">
        <v>29.01</v>
      </c>
      <c r="D1533">
        <v>16737</v>
      </c>
      <c r="E1533">
        <v>9.77</v>
      </c>
      <c r="F1533">
        <v>0.748</v>
      </c>
    </row>
    <row r="1534" spans="1:6" x14ac:dyDescent="0.25">
      <c r="A1534" s="4">
        <v>43007</v>
      </c>
      <c r="B1534">
        <v>0.37509259259259259</v>
      </c>
      <c r="C1534">
        <v>29.01</v>
      </c>
      <c r="D1534">
        <v>15745</v>
      </c>
      <c r="E1534">
        <v>9.14</v>
      </c>
      <c r="F1534">
        <v>0.72199999999999998</v>
      </c>
    </row>
    <row r="1535" spans="1:6" x14ac:dyDescent="0.25">
      <c r="A1535" s="4">
        <v>43007</v>
      </c>
      <c r="B1535">
        <v>0.38550925925925927</v>
      </c>
      <c r="C1535">
        <v>29.03</v>
      </c>
      <c r="D1535">
        <v>14696</v>
      </c>
      <c r="E1535">
        <v>8.48</v>
      </c>
      <c r="F1535">
        <v>0.70299999999999996</v>
      </c>
    </row>
    <row r="1536" spans="1:6" x14ac:dyDescent="0.25">
      <c r="A1536" s="4">
        <v>43007</v>
      </c>
      <c r="B1536">
        <v>0.39592592592592596</v>
      </c>
      <c r="C1536">
        <v>29.04</v>
      </c>
      <c r="D1536">
        <v>13475</v>
      </c>
      <c r="E1536">
        <v>7.72</v>
      </c>
      <c r="F1536">
        <v>0.67800000000000005</v>
      </c>
    </row>
    <row r="1537" spans="1:6" x14ac:dyDescent="0.25">
      <c r="A1537" s="4">
        <v>43007</v>
      </c>
      <c r="B1537">
        <v>0.40634259259259259</v>
      </c>
      <c r="C1537">
        <v>29.05</v>
      </c>
      <c r="D1537">
        <v>12349</v>
      </c>
      <c r="E1537">
        <v>7.03</v>
      </c>
      <c r="F1537">
        <v>0.65600000000000003</v>
      </c>
    </row>
    <row r="1538" spans="1:6" x14ac:dyDescent="0.25">
      <c r="A1538" s="4">
        <v>43007</v>
      </c>
      <c r="B1538">
        <v>0.41675925925925927</v>
      </c>
      <c r="C1538">
        <v>29.07</v>
      </c>
      <c r="D1538">
        <v>11820</v>
      </c>
      <c r="E1538">
        <v>6.7</v>
      </c>
      <c r="F1538">
        <v>0.628</v>
      </c>
    </row>
    <row r="1539" spans="1:6" x14ac:dyDescent="0.25">
      <c r="A1539" s="4">
        <v>43007</v>
      </c>
      <c r="B1539">
        <v>0.42717592592592596</v>
      </c>
      <c r="C1539">
        <v>29.12</v>
      </c>
      <c r="D1539">
        <v>11884</v>
      </c>
      <c r="E1539">
        <v>6.74</v>
      </c>
      <c r="F1539">
        <v>0.62</v>
      </c>
    </row>
    <row r="1540" spans="1:6" x14ac:dyDescent="0.25">
      <c r="A1540" s="4">
        <v>43007</v>
      </c>
      <c r="B1540">
        <v>0.43759259259259259</v>
      </c>
      <c r="C1540">
        <v>29.16</v>
      </c>
      <c r="D1540">
        <v>11584</v>
      </c>
      <c r="E1540">
        <v>6.56</v>
      </c>
      <c r="F1540">
        <v>0.60899999999999999</v>
      </c>
    </row>
    <row r="1541" spans="1:6" x14ac:dyDescent="0.25">
      <c r="A1541" s="4">
        <v>43007</v>
      </c>
      <c r="B1541">
        <v>0.44800925925925927</v>
      </c>
      <c r="C1541">
        <v>29.22</v>
      </c>
      <c r="D1541">
        <v>11352</v>
      </c>
      <c r="E1541">
        <v>6.42</v>
      </c>
      <c r="F1541">
        <v>0.60299999999999998</v>
      </c>
    </row>
    <row r="1542" spans="1:6" x14ac:dyDescent="0.25">
      <c r="A1542" s="4">
        <v>43007</v>
      </c>
      <c r="B1542">
        <v>0.45842592592592596</v>
      </c>
      <c r="C1542">
        <v>29.25</v>
      </c>
      <c r="D1542">
        <v>11446</v>
      </c>
      <c r="E1542">
        <v>6.47</v>
      </c>
      <c r="F1542">
        <v>0.60499999999999998</v>
      </c>
    </row>
    <row r="1543" spans="1:6" x14ac:dyDescent="0.25">
      <c r="A1543" s="4">
        <v>43007</v>
      </c>
      <c r="B1543">
        <v>0.46884259259259259</v>
      </c>
      <c r="C1543">
        <v>29.27</v>
      </c>
      <c r="D1543">
        <v>11487</v>
      </c>
      <c r="E1543">
        <v>6.5</v>
      </c>
      <c r="F1543">
        <v>0.61799999999999999</v>
      </c>
    </row>
    <row r="1544" spans="1:6" x14ac:dyDescent="0.25">
      <c r="A1544" s="4">
        <v>43007</v>
      </c>
      <c r="B1544">
        <v>0.47925925925925927</v>
      </c>
      <c r="C1544">
        <v>29.27</v>
      </c>
      <c r="D1544">
        <v>11444</v>
      </c>
      <c r="E1544">
        <v>6.47</v>
      </c>
      <c r="F1544">
        <v>0.63100000000000001</v>
      </c>
    </row>
    <row r="1545" spans="1:6" x14ac:dyDescent="0.25">
      <c r="A1545" s="4">
        <v>43007</v>
      </c>
      <c r="B1545">
        <v>0.48967592592592596</v>
      </c>
      <c r="C1545">
        <v>29.29</v>
      </c>
      <c r="D1545">
        <v>11846</v>
      </c>
      <c r="E1545">
        <v>6.72</v>
      </c>
      <c r="F1545">
        <v>0.65300000000000002</v>
      </c>
    </row>
    <row r="1546" spans="1:6" x14ac:dyDescent="0.25">
      <c r="A1546" s="4">
        <v>43007</v>
      </c>
      <c r="B1546">
        <v>0.50009259259259264</v>
      </c>
      <c r="C1546">
        <v>29.37</v>
      </c>
      <c r="D1546">
        <v>14099</v>
      </c>
      <c r="E1546">
        <v>8.11</v>
      </c>
      <c r="F1546">
        <v>0.67900000000000005</v>
      </c>
    </row>
    <row r="1547" spans="1:6" x14ac:dyDescent="0.25">
      <c r="A1547" s="4">
        <v>43007</v>
      </c>
      <c r="B1547">
        <v>0.51050925925925927</v>
      </c>
      <c r="C1547">
        <v>29.37</v>
      </c>
      <c r="D1547">
        <v>15409</v>
      </c>
      <c r="E1547">
        <v>8.93</v>
      </c>
      <c r="F1547">
        <v>0.70599999999999996</v>
      </c>
    </row>
    <row r="1548" spans="1:6" x14ac:dyDescent="0.25">
      <c r="A1548" s="4">
        <v>43007</v>
      </c>
      <c r="B1548">
        <v>0.5209259259259259</v>
      </c>
      <c r="C1548">
        <v>29.42</v>
      </c>
      <c r="D1548">
        <v>17820</v>
      </c>
      <c r="E1548">
        <v>10.45</v>
      </c>
      <c r="F1548">
        <v>0.73299999999999998</v>
      </c>
    </row>
    <row r="1549" spans="1:6" x14ac:dyDescent="0.25">
      <c r="A1549" s="4">
        <v>43007</v>
      </c>
      <c r="B1549">
        <v>0.53134259259259264</v>
      </c>
      <c r="C1549">
        <v>29.44</v>
      </c>
      <c r="D1549">
        <v>21092</v>
      </c>
      <c r="E1549">
        <v>12.56</v>
      </c>
      <c r="F1549">
        <v>0.76</v>
      </c>
    </row>
    <row r="1550" spans="1:6" x14ac:dyDescent="0.25">
      <c r="A1550" s="4">
        <v>43007</v>
      </c>
      <c r="B1550">
        <v>0.54175925925925927</v>
      </c>
      <c r="C1550">
        <v>29.43</v>
      </c>
      <c r="D1550">
        <v>20143</v>
      </c>
      <c r="E1550">
        <v>11.95</v>
      </c>
      <c r="F1550">
        <v>0.78900000000000003</v>
      </c>
    </row>
    <row r="1551" spans="1:6" x14ac:dyDescent="0.25">
      <c r="A1551" s="4">
        <v>43007</v>
      </c>
      <c r="B1551">
        <v>0.5521759259259259</v>
      </c>
      <c r="C1551">
        <v>29.46</v>
      </c>
      <c r="D1551">
        <v>19498</v>
      </c>
      <c r="E1551">
        <v>11.53</v>
      </c>
      <c r="F1551">
        <v>0.82</v>
      </c>
    </row>
    <row r="1552" spans="1:6" x14ac:dyDescent="0.25">
      <c r="A1552" s="4">
        <v>43007</v>
      </c>
      <c r="B1552">
        <v>0.56259259259259264</v>
      </c>
      <c r="C1552">
        <v>29.49</v>
      </c>
      <c r="D1552">
        <v>19059</v>
      </c>
      <c r="E1552">
        <v>11.25</v>
      </c>
      <c r="F1552">
        <v>0.85199999999999998</v>
      </c>
    </row>
    <row r="1553" spans="1:6" x14ac:dyDescent="0.25">
      <c r="A1553" s="4">
        <v>43007</v>
      </c>
      <c r="B1553">
        <v>0.57300925925925927</v>
      </c>
      <c r="C1553">
        <v>29.54</v>
      </c>
      <c r="D1553">
        <v>19804</v>
      </c>
      <c r="E1553">
        <v>11.73</v>
      </c>
      <c r="F1553">
        <v>0.88500000000000001</v>
      </c>
    </row>
    <row r="1554" spans="1:6" x14ac:dyDescent="0.25">
      <c r="A1554" s="4">
        <v>43007</v>
      </c>
      <c r="B1554">
        <v>0.5834259259259259</v>
      </c>
      <c r="C1554">
        <v>29.61</v>
      </c>
      <c r="D1554">
        <v>21300</v>
      </c>
      <c r="E1554">
        <v>12.7</v>
      </c>
      <c r="F1554">
        <v>0.92100000000000004</v>
      </c>
    </row>
    <row r="1555" spans="1:6" x14ac:dyDescent="0.25">
      <c r="A1555" s="4">
        <v>43007</v>
      </c>
      <c r="B1555">
        <v>0.59384259259259264</v>
      </c>
      <c r="C1555">
        <v>29.62</v>
      </c>
      <c r="D1555">
        <v>23699</v>
      </c>
      <c r="E1555">
        <v>14.27</v>
      </c>
      <c r="F1555">
        <v>0.95</v>
      </c>
    </row>
    <row r="1556" spans="1:6" x14ac:dyDescent="0.25">
      <c r="A1556" s="4">
        <v>43007</v>
      </c>
      <c r="B1556">
        <v>0.60425925925925927</v>
      </c>
      <c r="C1556">
        <v>29.62</v>
      </c>
      <c r="D1556">
        <v>25685</v>
      </c>
      <c r="E1556">
        <v>15.58</v>
      </c>
      <c r="F1556">
        <v>0.98499999999999999</v>
      </c>
    </row>
    <row r="1557" spans="1:6" x14ac:dyDescent="0.25">
      <c r="A1557" s="4">
        <v>43007</v>
      </c>
      <c r="B1557">
        <v>0.6146759259259259</v>
      </c>
      <c r="C1557">
        <v>29.63</v>
      </c>
      <c r="D1557">
        <v>26467</v>
      </c>
      <c r="E1557">
        <v>16.100000000000001</v>
      </c>
      <c r="F1557">
        <v>1.016</v>
      </c>
    </row>
    <row r="1558" spans="1:6" x14ac:dyDescent="0.25">
      <c r="A1558" s="4">
        <v>43007</v>
      </c>
      <c r="B1558">
        <v>0.62509259259259264</v>
      </c>
      <c r="C1558">
        <v>29.64</v>
      </c>
      <c r="D1558">
        <v>27498</v>
      </c>
      <c r="E1558">
        <v>16.79</v>
      </c>
      <c r="F1558">
        <v>1.0529999999999999</v>
      </c>
    </row>
    <row r="1559" spans="1:6" x14ac:dyDescent="0.25">
      <c r="A1559" s="4">
        <v>43007</v>
      </c>
      <c r="B1559">
        <v>0.63550925925925927</v>
      </c>
      <c r="C1559">
        <v>29.64</v>
      </c>
      <c r="D1559">
        <v>33978</v>
      </c>
      <c r="E1559">
        <v>21.2</v>
      </c>
      <c r="F1559">
        <v>1.0760000000000001</v>
      </c>
    </row>
    <row r="1560" spans="1:6" x14ac:dyDescent="0.25">
      <c r="A1560" s="4">
        <v>43007</v>
      </c>
      <c r="B1560">
        <v>0.6459259259259259</v>
      </c>
      <c r="C1560">
        <v>29.69</v>
      </c>
      <c r="D1560">
        <v>35821</v>
      </c>
      <c r="E1560">
        <v>22.48</v>
      </c>
      <c r="F1560">
        <v>1.107</v>
      </c>
    </row>
    <row r="1561" spans="1:6" x14ac:dyDescent="0.25">
      <c r="A1561" s="4">
        <v>43007</v>
      </c>
      <c r="B1561">
        <v>0.65634259259259264</v>
      </c>
      <c r="C1561">
        <v>29.71</v>
      </c>
      <c r="D1561">
        <v>36013</v>
      </c>
      <c r="E1561">
        <v>22.61</v>
      </c>
      <c r="F1561">
        <v>1.131</v>
      </c>
    </row>
    <row r="1562" spans="1:6" x14ac:dyDescent="0.25">
      <c r="A1562" s="4">
        <v>43007</v>
      </c>
      <c r="B1562">
        <v>0.66675925925925927</v>
      </c>
      <c r="C1562">
        <v>29.69</v>
      </c>
      <c r="D1562">
        <v>36540</v>
      </c>
      <c r="E1562">
        <v>22.98</v>
      </c>
      <c r="F1562">
        <v>1.1479999999999999</v>
      </c>
    </row>
    <row r="1563" spans="1:6" x14ac:dyDescent="0.25">
      <c r="A1563" s="4">
        <v>43007</v>
      </c>
      <c r="B1563">
        <v>0.6771759259259259</v>
      </c>
      <c r="C1563">
        <v>29.71</v>
      </c>
      <c r="D1563">
        <v>37106</v>
      </c>
      <c r="E1563">
        <v>23.37</v>
      </c>
      <c r="F1563">
        <v>1.1679999999999999</v>
      </c>
    </row>
    <row r="1564" spans="1:6" x14ac:dyDescent="0.25">
      <c r="A1564" s="4">
        <v>43007</v>
      </c>
      <c r="B1564">
        <v>0.68759259259259264</v>
      </c>
      <c r="C1564">
        <v>29.7</v>
      </c>
      <c r="D1564">
        <v>37081</v>
      </c>
      <c r="E1564">
        <v>23.36</v>
      </c>
      <c r="F1564">
        <v>1.173</v>
      </c>
    </row>
    <row r="1565" spans="1:6" x14ac:dyDescent="0.25">
      <c r="A1565" s="4">
        <v>43007</v>
      </c>
      <c r="B1565">
        <v>0.69800925925925927</v>
      </c>
      <c r="C1565">
        <v>29.59</v>
      </c>
      <c r="D1565">
        <v>35945</v>
      </c>
      <c r="E1565">
        <v>22.57</v>
      </c>
      <c r="F1565">
        <v>1.1839999999999999</v>
      </c>
    </row>
    <row r="1566" spans="1:6" x14ac:dyDescent="0.25">
      <c r="A1566" s="4">
        <v>43007</v>
      </c>
      <c r="B1566">
        <v>0.7084259259259259</v>
      </c>
      <c r="C1566">
        <v>29.63</v>
      </c>
      <c r="D1566">
        <v>36173</v>
      </c>
      <c r="E1566">
        <v>22.73</v>
      </c>
      <c r="F1566">
        <v>1.1879999999999999</v>
      </c>
    </row>
    <row r="1567" spans="1:6" x14ac:dyDescent="0.25">
      <c r="A1567" s="4">
        <v>43007</v>
      </c>
      <c r="B1567">
        <v>0.71884259259259264</v>
      </c>
      <c r="C1567">
        <v>29.5</v>
      </c>
      <c r="D1567">
        <v>31306</v>
      </c>
      <c r="E1567">
        <v>19.37</v>
      </c>
      <c r="F1567">
        <v>1.1859999999999999</v>
      </c>
    </row>
    <row r="1568" spans="1:6" x14ac:dyDescent="0.25">
      <c r="A1568" s="4">
        <v>43007</v>
      </c>
      <c r="B1568">
        <v>0.72925925925925927</v>
      </c>
      <c r="C1568">
        <v>29.42</v>
      </c>
      <c r="D1568">
        <v>28320</v>
      </c>
      <c r="E1568">
        <v>17.350000000000001</v>
      </c>
      <c r="F1568">
        <v>1.18</v>
      </c>
    </row>
    <row r="1569" spans="1:6" x14ac:dyDescent="0.25">
      <c r="A1569" s="4">
        <v>43007</v>
      </c>
      <c r="B1569">
        <v>0.7396759259259259</v>
      </c>
      <c r="C1569">
        <v>29.39</v>
      </c>
      <c r="D1569">
        <v>25986</v>
      </c>
      <c r="E1569">
        <v>15.79</v>
      </c>
      <c r="F1569">
        <v>1.17</v>
      </c>
    </row>
    <row r="1570" spans="1:6" x14ac:dyDescent="0.25">
      <c r="A1570" s="4">
        <v>43007</v>
      </c>
      <c r="B1570">
        <v>0.75009259259259264</v>
      </c>
      <c r="C1570">
        <v>29.35</v>
      </c>
      <c r="D1570">
        <v>24397</v>
      </c>
      <c r="E1570">
        <v>14.73</v>
      </c>
      <c r="F1570">
        <v>1.1499999999999999</v>
      </c>
    </row>
    <row r="1571" spans="1:6" x14ac:dyDescent="0.25">
      <c r="A1571" s="4">
        <v>43007</v>
      </c>
      <c r="B1571">
        <v>0.76050925925925927</v>
      </c>
      <c r="C1571">
        <v>29.31</v>
      </c>
      <c r="D1571">
        <v>22213</v>
      </c>
      <c r="E1571">
        <v>13.3</v>
      </c>
      <c r="F1571">
        <v>1.1299999999999999</v>
      </c>
    </row>
    <row r="1572" spans="1:6" x14ac:dyDescent="0.25">
      <c r="A1572" s="4">
        <v>43007</v>
      </c>
      <c r="B1572">
        <v>0.7709259259259259</v>
      </c>
      <c r="C1572">
        <v>29.31</v>
      </c>
      <c r="D1572">
        <v>21437</v>
      </c>
      <c r="E1572">
        <v>12.79</v>
      </c>
      <c r="F1572">
        <v>1.107</v>
      </c>
    </row>
    <row r="1573" spans="1:6" x14ac:dyDescent="0.25">
      <c r="A1573" s="4">
        <v>43007</v>
      </c>
      <c r="B1573">
        <v>0.78134259259259264</v>
      </c>
      <c r="C1573">
        <v>29.3</v>
      </c>
      <c r="D1573">
        <v>20813</v>
      </c>
      <c r="E1573">
        <v>12.38</v>
      </c>
      <c r="F1573">
        <v>1.085</v>
      </c>
    </row>
    <row r="1574" spans="1:6" x14ac:dyDescent="0.25">
      <c r="A1574" s="4">
        <v>43007</v>
      </c>
      <c r="B1574">
        <v>0.79175925925925927</v>
      </c>
      <c r="C1574">
        <v>29.27</v>
      </c>
      <c r="D1574">
        <v>19531</v>
      </c>
      <c r="E1574">
        <v>11.55</v>
      </c>
      <c r="F1574">
        <v>1.0649999999999999</v>
      </c>
    </row>
    <row r="1575" spans="1:6" x14ac:dyDescent="0.25">
      <c r="A1575" s="4">
        <v>43007</v>
      </c>
      <c r="B1575">
        <v>0.8021759259259259</v>
      </c>
      <c r="C1575">
        <v>29.26</v>
      </c>
      <c r="D1575">
        <v>18699</v>
      </c>
      <c r="E1575">
        <v>11.02</v>
      </c>
      <c r="F1575">
        <v>1.042</v>
      </c>
    </row>
    <row r="1576" spans="1:6" x14ac:dyDescent="0.25">
      <c r="A1576" s="4">
        <v>43007</v>
      </c>
      <c r="B1576">
        <v>0.81259259259259264</v>
      </c>
      <c r="C1576">
        <v>29.24</v>
      </c>
      <c r="D1576">
        <v>17806</v>
      </c>
      <c r="E1576">
        <v>10.45</v>
      </c>
      <c r="F1576">
        <v>1.01</v>
      </c>
    </row>
    <row r="1577" spans="1:6" x14ac:dyDescent="0.25">
      <c r="A1577" s="4">
        <v>43007</v>
      </c>
      <c r="B1577">
        <v>0.82300925925925927</v>
      </c>
      <c r="C1577">
        <v>29.25</v>
      </c>
      <c r="D1577">
        <v>17890</v>
      </c>
      <c r="E1577">
        <v>10.5</v>
      </c>
      <c r="F1577">
        <v>0.98399999999999999</v>
      </c>
    </row>
    <row r="1578" spans="1:6" x14ac:dyDescent="0.25">
      <c r="A1578" s="4">
        <v>43007</v>
      </c>
      <c r="B1578">
        <v>0.8334259259259259</v>
      </c>
      <c r="C1578">
        <v>29.22</v>
      </c>
      <c r="D1578">
        <v>17619</v>
      </c>
      <c r="E1578">
        <v>10.33</v>
      </c>
      <c r="F1578">
        <v>0.95599999999999996</v>
      </c>
    </row>
    <row r="1579" spans="1:6" x14ac:dyDescent="0.25">
      <c r="A1579" s="4">
        <v>43007</v>
      </c>
      <c r="B1579">
        <v>0.84384259259259264</v>
      </c>
      <c r="C1579">
        <v>29.19</v>
      </c>
      <c r="D1579">
        <v>17414</v>
      </c>
      <c r="E1579">
        <v>10.199999999999999</v>
      </c>
      <c r="F1579">
        <v>0.92900000000000005</v>
      </c>
    </row>
    <row r="1580" spans="1:6" x14ac:dyDescent="0.25">
      <c r="A1580" s="4">
        <v>43007</v>
      </c>
      <c r="B1580">
        <v>0.85425925925925927</v>
      </c>
      <c r="C1580">
        <v>29.19</v>
      </c>
      <c r="D1580">
        <v>17365</v>
      </c>
      <c r="E1580">
        <v>10.17</v>
      </c>
      <c r="F1580">
        <v>0.89900000000000002</v>
      </c>
    </row>
    <row r="1581" spans="1:6" x14ac:dyDescent="0.25">
      <c r="A1581" s="4">
        <v>43007</v>
      </c>
      <c r="B1581">
        <v>0.8646759259259259</v>
      </c>
      <c r="C1581">
        <v>29.15</v>
      </c>
      <c r="D1581">
        <v>16746</v>
      </c>
      <c r="E1581">
        <v>9.77</v>
      </c>
      <c r="F1581">
        <v>0.871</v>
      </c>
    </row>
    <row r="1582" spans="1:6" x14ac:dyDescent="0.25">
      <c r="A1582" s="4">
        <v>43007</v>
      </c>
      <c r="B1582">
        <v>0.87509259259259264</v>
      </c>
      <c r="C1582">
        <v>29.12</v>
      </c>
      <c r="D1582">
        <v>16214</v>
      </c>
      <c r="E1582">
        <v>9.44</v>
      </c>
      <c r="F1582">
        <v>0.84199999999999997</v>
      </c>
    </row>
    <row r="1583" spans="1:6" x14ac:dyDescent="0.25">
      <c r="A1583" s="4">
        <v>43007</v>
      </c>
      <c r="B1583">
        <v>0.88550925925925927</v>
      </c>
      <c r="C1583">
        <v>29.1</v>
      </c>
      <c r="D1583">
        <v>15783</v>
      </c>
      <c r="E1583">
        <v>9.17</v>
      </c>
      <c r="F1583">
        <v>0.81599999999999995</v>
      </c>
    </row>
    <row r="1584" spans="1:6" x14ac:dyDescent="0.25">
      <c r="A1584" s="4">
        <v>43007</v>
      </c>
      <c r="B1584">
        <v>0.8959259259259259</v>
      </c>
      <c r="C1584">
        <v>29.08</v>
      </c>
      <c r="D1584">
        <v>15334</v>
      </c>
      <c r="E1584">
        <v>8.8800000000000008</v>
      </c>
      <c r="F1584">
        <v>0.78700000000000003</v>
      </c>
    </row>
    <row r="1585" spans="1:6" x14ac:dyDescent="0.25">
      <c r="A1585" s="4">
        <v>43007</v>
      </c>
      <c r="B1585">
        <v>0.90634259259259264</v>
      </c>
      <c r="C1585">
        <v>29.06</v>
      </c>
      <c r="D1585">
        <v>14904</v>
      </c>
      <c r="E1585">
        <v>8.6199999999999992</v>
      </c>
      <c r="F1585">
        <v>0.76500000000000001</v>
      </c>
    </row>
    <row r="1586" spans="1:6" x14ac:dyDescent="0.25">
      <c r="A1586" s="4">
        <v>43007</v>
      </c>
      <c r="B1586">
        <v>0.91675925925925927</v>
      </c>
      <c r="C1586">
        <v>29.05</v>
      </c>
      <c r="D1586">
        <v>14658</v>
      </c>
      <c r="E1586">
        <v>8.4600000000000009</v>
      </c>
      <c r="F1586">
        <v>0.73699999999999999</v>
      </c>
    </row>
    <row r="1587" spans="1:6" x14ac:dyDescent="0.25">
      <c r="A1587" s="4">
        <v>43007</v>
      </c>
      <c r="B1587">
        <v>0.9271759259259259</v>
      </c>
      <c r="C1587">
        <v>29.05</v>
      </c>
      <c r="D1587">
        <v>14423</v>
      </c>
      <c r="E1587">
        <v>8.31</v>
      </c>
      <c r="F1587">
        <v>0.71599999999999997</v>
      </c>
    </row>
    <row r="1588" spans="1:6" x14ac:dyDescent="0.25">
      <c r="A1588" s="4">
        <v>43007</v>
      </c>
      <c r="B1588">
        <v>0.93759259259259264</v>
      </c>
      <c r="C1588">
        <v>29.02</v>
      </c>
      <c r="D1588">
        <v>14069</v>
      </c>
      <c r="E1588">
        <v>8.09</v>
      </c>
      <c r="F1588">
        <v>0.69699999999999995</v>
      </c>
    </row>
    <row r="1589" spans="1:6" x14ac:dyDescent="0.25">
      <c r="A1589" s="4">
        <v>43007</v>
      </c>
      <c r="B1589">
        <v>0.94800925925925927</v>
      </c>
      <c r="C1589">
        <v>29</v>
      </c>
      <c r="D1589">
        <v>13765</v>
      </c>
      <c r="E1589">
        <v>7.9</v>
      </c>
      <c r="F1589">
        <v>0.67700000000000005</v>
      </c>
    </row>
    <row r="1590" spans="1:6" x14ac:dyDescent="0.25">
      <c r="A1590" s="4">
        <v>43007</v>
      </c>
      <c r="B1590">
        <v>0.9584259259259259</v>
      </c>
      <c r="C1590">
        <v>28.98</v>
      </c>
      <c r="D1590">
        <v>13227</v>
      </c>
      <c r="E1590">
        <v>7.57</v>
      </c>
      <c r="F1590">
        <v>0.65600000000000003</v>
      </c>
    </row>
    <row r="1591" spans="1:6" x14ac:dyDescent="0.25">
      <c r="A1591" s="4">
        <v>43007</v>
      </c>
      <c r="B1591">
        <v>0.96884259259259264</v>
      </c>
      <c r="C1591">
        <v>29</v>
      </c>
      <c r="D1591">
        <v>12975</v>
      </c>
      <c r="E1591">
        <v>7.42</v>
      </c>
      <c r="F1591">
        <v>0.64300000000000002</v>
      </c>
    </row>
    <row r="1592" spans="1:6" x14ac:dyDescent="0.25">
      <c r="A1592" s="4">
        <v>43007</v>
      </c>
      <c r="B1592">
        <v>0.97925925925925927</v>
      </c>
      <c r="C1592">
        <v>29.03</v>
      </c>
      <c r="D1592">
        <v>12883</v>
      </c>
      <c r="E1592">
        <v>7.36</v>
      </c>
      <c r="F1592">
        <v>0.63400000000000001</v>
      </c>
    </row>
    <row r="1593" spans="1:6" x14ac:dyDescent="0.25">
      <c r="A1593" s="4">
        <v>43007</v>
      </c>
      <c r="B1593">
        <v>0.9896759259259259</v>
      </c>
      <c r="C1593">
        <v>29.01</v>
      </c>
      <c r="D1593">
        <v>12872</v>
      </c>
      <c r="E1593">
        <v>7.35</v>
      </c>
      <c r="F1593">
        <v>0.63200000000000001</v>
      </c>
    </row>
    <row r="1594" spans="1:6" x14ac:dyDescent="0.25">
      <c r="A1594" s="4">
        <v>43008</v>
      </c>
      <c r="B1594">
        <v>9.2592592592592588E-5</v>
      </c>
      <c r="C1594">
        <v>29.03</v>
      </c>
      <c r="D1594">
        <v>13447</v>
      </c>
      <c r="E1594">
        <v>7.71</v>
      </c>
      <c r="F1594">
        <v>0.63600000000000001</v>
      </c>
    </row>
    <row r="1595" spans="1:6" x14ac:dyDescent="0.25">
      <c r="A1595" s="4">
        <v>43008</v>
      </c>
      <c r="B1595">
        <v>1.050925925925926E-2</v>
      </c>
      <c r="C1595">
        <v>29.07</v>
      </c>
      <c r="D1595">
        <v>15196</v>
      </c>
      <c r="E1595">
        <v>8.8000000000000007</v>
      </c>
      <c r="F1595">
        <v>0.65200000000000002</v>
      </c>
    </row>
    <row r="1596" spans="1:6" x14ac:dyDescent="0.25">
      <c r="A1596" s="4">
        <v>43008</v>
      </c>
      <c r="B1596">
        <v>2.0925925925925928E-2</v>
      </c>
      <c r="C1596">
        <v>29.13</v>
      </c>
      <c r="D1596">
        <v>19007</v>
      </c>
      <c r="E1596">
        <v>11.22</v>
      </c>
      <c r="F1596">
        <v>0.66400000000000003</v>
      </c>
    </row>
    <row r="1597" spans="1:6" x14ac:dyDescent="0.25">
      <c r="A1597" s="4">
        <v>43008</v>
      </c>
      <c r="B1597">
        <v>3.1342592592592596E-2</v>
      </c>
      <c r="C1597">
        <v>29.1</v>
      </c>
      <c r="D1597">
        <v>20205</v>
      </c>
      <c r="E1597">
        <v>11.99</v>
      </c>
      <c r="F1597">
        <v>0.69099999999999995</v>
      </c>
    </row>
    <row r="1598" spans="1:6" x14ac:dyDescent="0.25">
      <c r="A1598" s="4">
        <v>43008</v>
      </c>
      <c r="B1598">
        <v>4.1759259259259253E-2</v>
      </c>
      <c r="C1598">
        <v>28.88</v>
      </c>
      <c r="D1598">
        <v>15880</v>
      </c>
      <c r="E1598">
        <v>9.23</v>
      </c>
      <c r="F1598">
        <v>0.71199999999999997</v>
      </c>
    </row>
    <row r="1599" spans="1:6" x14ac:dyDescent="0.25">
      <c r="A1599" s="4">
        <v>43008</v>
      </c>
      <c r="B1599">
        <v>5.2175925925925924E-2</v>
      </c>
      <c r="C1599">
        <v>28.87</v>
      </c>
      <c r="D1599">
        <v>15297</v>
      </c>
      <c r="E1599">
        <v>8.86</v>
      </c>
      <c r="F1599">
        <v>0.73299999999999998</v>
      </c>
    </row>
    <row r="1600" spans="1:6" x14ac:dyDescent="0.25">
      <c r="A1600" s="4">
        <v>43008</v>
      </c>
      <c r="B1600">
        <v>6.2592592592592589E-2</v>
      </c>
      <c r="C1600">
        <v>29.01</v>
      </c>
      <c r="D1600">
        <v>17544</v>
      </c>
      <c r="E1600">
        <v>10.28</v>
      </c>
      <c r="F1600">
        <v>0.76700000000000002</v>
      </c>
    </row>
    <row r="1601" spans="1:6" x14ac:dyDescent="0.25">
      <c r="A1601" s="4">
        <v>43008</v>
      </c>
      <c r="B1601">
        <v>7.300925925925926E-2</v>
      </c>
      <c r="C1601">
        <v>28.98</v>
      </c>
      <c r="D1601">
        <v>18149</v>
      </c>
      <c r="E1601">
        <v>10.67</v>
      </c>
      <c r="F1601">
        <v>0.79200000000000004</v>
      </c>
    </row>
    <row r="1602" spans="1:6" x14ac:dyDescent="0.25">
      <c r="A1602" s="4">
        <v>43008</v>
      </c>
      <c r="B1602">
        <v>8.3425925925925917E-2</v>
      </c>
      <c r="C1602">
        <v>28.96</v>
      </c>
      <c r="D1602">
        <v>17650</v>
      </c>
      <c r="E1602">
        <v>10.35</v>
      </c>
      <c r="F1602">
        <v>0.81299999999999994</v>
      </c>
    </row>
    <row r="1603" spans="1:6" x14ac:dyDescent="0.25">
      <c r="A1603" s="4">
        <v>43008</v>
      </c>
      <c r="B1603">
        <v>9.3842592592592589E-2</v>
      </c>
      <c r="C1603">
        <v>29.04</v>
      </c>
      <c r="D1603">
        <v>18340</v>
      </c>
      <c r="E1603">
        <v>10.79</v>
      </c>
      <c r="F1603">
        <v>0.84099999999999997</v>
      </c>
    </row>
    <row r="1604" spans="1:6" x14ac:dyDescent="0.25">
      <c r="A1604" s="4">
        <v>43008</v>
      </c>
      <c r="B1604">
        <v>0.10425925925925926</v>
      </c>
      <c r="C1604">
        <v>29.06</v>
      </c>
      <c r="D1604">
        <v>18860</v>
      </c>
      <c r="E1604">
        <v>11.13</v>
      </c>
      <c r="F1604">
        <v>0.86899999999999999</v>
      </c>
    </row>
    <row r="1605" spans="1:6" x14ac:dyDescent="0.25">
      <c r="A1605" s="4">
        <v>43008</v>
      </c>
      <c r="B1605">
        <v>0.11467592592592592</v>
      </c>
      <c r="C1605">
        <v>29.01</v>
      </c>
      <c r="D1605">
        <v>18417</v>
      </c>
      <c r="E1605">
        <v>10.84</v>
      </c>
      <c r="F1605">
        <v>0.89400000000000002</v>
      </c>
    </row>
    <row r="1606" spans="1:6" x14ac:dyDescent="0.25">
      <c r="A1606" s="4">
        <v>43008</v>
      </c>
      <c r="B1606">
        <v>0.12509259259259259</v>
      </c>
      <c r="C1606">
        <v>29.16</v>
      </c>
      <c r="D1606">
        <v>19670</v>
      </c>
      <c r="E1606">
        <v>11.65</v>
      </c>
      <c r="F1606">
        <v>0.92300000000000004</v>
      </c>
    </row>
    <row r="1607" spans="1:6" x14ac:dyDescent="0.25">
      <c r="A1607" s="4">
        <v>43008</v>
      </c>
      <c r="B1607">
        <v>0.13550925925925925</v>
      </c>
      <c r="C1607">
        <v>29.15</v>
      </c>
      <c r="D1607">
        <v>19703</v>
      </c>
      <c r="E1607">
        <v>11.67</v>
      </c>
      <c r="F1607">
        <v>0.94899999999999995</v>
      </c>
    </row>
    <row r="1608" spans="1:6" x14ac:dyDescent="0.25">
      <c r="A1608" s="4">
        <v>43008</v>
      </c>
      <c r="B1608">
        <v>0.14592592592592593</v>
      </c>
      <c r="C1608">
        <v>29.07</v>
      </c>
      <c r="D1608">
        <v>18702</v>
      </c>
      <c r="E1608">
        <v>11.02</v>
      </c>
      <c r="F1608">
        <v>0.97299999999999998</v>
      </c>
    </row>
    <row r="1609" spans="1:6" x14ac:dyDescent="0.25">
      <c r="A1609" s="4">
        <v>43008</v>
      </c>
      <c r="B1609">
        <v>0.15634259259259259</v>
      </c>
      <c r="C1609">
        <v>29.14</v>
      </c>
      <c r="D1609">
        <v>18850</v>
      </c>
      <c r="E1609">
        <v>11.12</v>
      </c>
      <c r="F1609">
        <v>0.99399999999999999</v>
      </c>
    </row>
    <row r="1610" spans="1:6" x14ac:dyDescent="0.25">
      <c r="A1610" s="4">
        <v>43008</v>
      </c>
      <c r="B1610">
        <v>0.16675925925925927</v>
      </c>
      <c r="C1610">
        <v>29.12</v>
      </c>
      <c r="D1610">
        <v>18474</v>
      </c>
      <c r="E1610">
        <v>10.88</v>
      </c>
      <c r="F1610">
        <v>1.016</v>
      </c>
    </row>
    <row r="1611" spans="1:6" x14ac:dyDescent="0.25">
      <c r="A1611" s="4">
        <v>43008</v>
      </c>
      <c r="B1611">
        <v>0.17717592592592593</v>
      </c>
      <c r="C1611">
        <v>29.24</v>
      </c>
      <c r="D1611">
        <v>20125</v>
      </c>
      <c r="E1611">
        <v>11.94</v>
      </c>
      <c r="F1611">
        <v>1.022</v>
      </c>
    </row>
    <row r="1612" spans="1:6" x14ac:dyDescent="0.25">
      <c r="A1612" s="4">
        <v>43008</v>
      </c>
      <c r="B1612">
        <v>0.18759259259259262</v>
      </c>
      <c r="C1612">
        <v>29.34</v>
      </c>
      <c r="D1612">
        <v>29126</v>
      </c>
      <c r="E1612">
        <v>17.899999999999999</v>
      </c>
      <c r="F1612">
        <v>1.036</v>
      </c>
    </row>
    <row r="1613" spans="1:6" x14ac:dyDescent="0.25">
      <c r="A1613" s="4">
        <v>43008</v>
      </c>
      <c r="B1613">
        <v>0.19800925925925927</v>
      </c>
      <c r="C1613">
        <v>29.35</v>
      </c>
      <c r="D1613">
        <v>34367</v>
      </c>
      <c r="E1613">
        <v>21.48</v>
      </c>
      <c r="F1613">
        <v>1.0369999999999999</v>
      </c>
    </row>
    <row r="1614" spans="1:6" x14ac:dyDescent="0.25">
      <c r="A1614" s="4">
        <v>43008</v>
      </c>
      <c r="B1614">
        <v>0.20842592592592593</v>
      </c>
      <c r="C1614">
        <v>29.3</v>
      </c>
      <c r="D1614">
        <v>35113</v>
      </c>
      <c r="E1614">
        <v>22</v>
      </c>
      <c r="F1614">
        <v>1.04</v>
      </c>
    </row>
    <row r="1615" spans="1:6" x14ac:dyDescent="0.25">
      <c r="A1615" s="4">
        <v>43008</v>
      </c>
      <c r="B1615">
        <v>0.21884259259259262</v>
      </c>
      <c r="C1615">
        <v>29.26</v>
      </c>
      <c r="D1615">
        <v>35704</v>
      </c>
      <c r="E1615">
        <v>22.41</v>
      </c>
      <c r="F1615">
        <v>1.04</v>
      </c>
    </row>
    <row r="1616" spans="1:6" x14ac:dyDescent="0.25">
      <c r="A1616" s="4">
        <v>43008</v>
      </c>
      <c r="B1616">
        <v>0.22925925925925927</v>
      </c>
      <c r="C1616">
        <v>29.08</v>
      </c>
      <c r="D1616">
        <v>36511</v>
      </c>
      <c r="E1616">
        <v>22.98</v>
      </c>
      <c r="F1616">
        <v>1.032</v>
      </c>
    </row>
    <row r="1617" spans="1:6" x14ac:dyDescent="0.25">
      <c r="A1617" s="4">
        <v>43008</v>
      </c>
      <c r="B1617">
        <v>0.23967592592592593</v>
      </c>
      <c r="C1617">
        <v>28.99</v>
      </c>
      <c r="D1617">
        <v>37295</v>
      </c>
      <c r="E1617">
        <v>23.53</v>
      </c>
      <c r="F1617">
        <v>1.0209999999999999</v>
      </c>
    </row>
    <row r="1618" spans="1:6" x14ac:dyDescent="0.25">
      <c r="A1618" s="4">
        <v>43008</v>
      </c>
      <c r="B1618">
        <v>0.25009259259259259</v>
      </c>
      <c r="C1618">
        <v>28.94</v>
      </c>
      <c r="D1618">
        <v>37866</v>
      </c>
      <c r="E1618">
        <v>23.93</v>
      </c>
      <c r="F1618">
        <v>1.006</v>
      </c>
    </row>
    <row r="1619" spans="1:6" x14ac:dyDescent="0.25">
      <c r="A1619" s="4">
        <v>43008</v>
      </c>
      <c r="B1619">
        <v>0.26050925925925927</v>
      </c>
      <c r="C1619">
        <v>28.97</v>
      </c>
      <c r="D1619">
        <v>38739</v>
      </c>
      <c r="E1619">
        <v>24.54</v>
      </c>
      <c r="F1619">
        <v>0.99099999999999999</v>
      </c>
    </row>
    <row r="1620" spans="1:6" x14ac:dyDescent="0.25">
      <c r="A1620" s="4">
        <v>43008</v>
      </c>
      <c r="B1620">
        <v>0.27092592592592596</v>
      </c>
      <c r="C1620">
        <v>28.9</v>
      </c>
      <c r="D1620">
        <v>39699</v>
      </c>
      <c r="E1620">
        <v>25.22</v>
      </c>
      <c r="F1620">
        <v>0.96799999999999997</v>
      </c>
    </row>
    <row r="1621" spans="1:6" x14ac:dyDescent="0.25">
      <c r="A1621" s="4">
        <v>43008</v>
      </c>
      <c r="B1621">
        <v>0.28134259259259259</v>
      </c>
      <c r="C1621">
        <v>28.9</v>
      </c>
      <c r="D1621">
        <v>40551</v>
      </c>
      <c r="E1621">
        <v>25.82</v>
      </c>
      <c r="F1621">
        <v>0.95</v>
      </c>
    </row>
    <row r="1622" spans="1:6" x14ac:dyDescent="0.25">
      <c r="A1622" s="4">
        <v>43008</v>
      </c>
      <c r="B1622">
        <v>0.29175925925925927</v>
      </c>
      <c r="C1622">
        <v>28.88</v>
      </c>
      <c r="D1622">
        <v>40934</v>
      </c>
      <c r="E1622">
        <v>26.09</v>
      </c>
      <c r="F1622">
        <v>0.93300000000000005</v>
      </c>
    </row>
    <row r="1623" spans="1:6" x14ac:dyDescent="0.25">
      <c r="A1623" s="4">
        <v>43008</v>
      </c>
      <c r="B1623">
        <v>0.30217592592592596</v>
      </c>
      <c r="C1623">
        <v>28.9</v>
      </c>
      <c r="D1623">
        <v>40986</v>
      </c>
      <c r="E1623">
        <v>26.13</v>
      </c>
      <c r="F1623">
        <v>0.91400000000000003</v>
      </c>
    </row>
    <row r="1624" spans="1:6" x14ac:dyDescent="0.25">
      <c r="A1624" s="4">
        <v>43008</v>
      </c>
      <c r="B1624">
        <v>0.31259259259259259</v>
      </c>
      <c r="C1624">
        <v>28.95</v>
      </c>
      <c r="D1624">
        <v>41057</v>
      </c>
      <c r="E1624">
        <v>26.18</v>
      </c>
      <c r="F1624">
        <v>0.89200000000000002</v>
      </c>
    </row>
    <row r="1625" spans="1:6" x14ac:dyDescent="0.25">
      <c r="A1625" s="4">
        <v>43008</v>
      </c>
      <c r="B1625">
        <v>0.32300925925925927</v>
      </c>
      <c r="C1625">
        <v>28.96</v>
      </c>
      <c r="D1625">
        <v>39881</v>
      </c>
      <c r="E1625">
        <v>25.34</v>
      </c>
      <c r="F1625">
        <v>0.873</v>
      </c>
    </row>
    <row r="1626" spans="1:6" x14ac:dyDescent="0.25">
      <c r="A1626" s="4">
        <v>43008</v>
      </c>
      <c r="B1626">
        <v>0.33342592592592596</v>
      </c>
      <c r="C1626">
        <v>28.95</v>
      </c>
      <c r="D1626">
        <v>34846</v>
      </c>
      <c r="E1626">
        <v>21.82</v>
      </c>
      <c r="F1626">
        <v>0.85199999999999998</v>
      </c>
    </row>
    <row r="1627" spans="1:6" x14ac:dyDescent="0.25">
      <c r="A1627" s="4">
        <v>43008</v>
      </c>
      <c r="B1627">
        <v>0.34384259259259259</v>
      </c>
      <c r="C1627">
        <v>28.94</v>
      </c>
      <c r="D1627">
        <v>29894</v>
      </c>
      <c r="E1627">
        <v>18.43</v>
      </c>
      <c r="F1627">
        <v>0.82799999999999996</v>
      </c>
    </row>
    <row r="1628" spans="1:6" x14ac:dyDescent="0.25">
      <c r="A1628" s="4">
        <v>43008</v>
      </c>
      <c r="B1628">
        <v>0.35425925925925927</v>
      </c>
      <c r="C1628">
        <v>28.93</v>
      </c>
      <c r="D1628">
        <v>26689</v>
      </c>
      <c r="E1628">
        <v>16.27</v>
      </c>
      <c r="F1628">
        <v>0.80200000000000005</v>
      </c>
    </row>
    <row r="1629" spans="1:6" x14ac:dyDescent="0.25">
      <c r="A1629" s="4">
        <v>43008</v>
      </c>
      <c r="B1629">
        <v>0.36467592592592596</v>
      </c>
      <c r="C1629">
        <v>28.84</v>
      </c>
      <c r="D1629">
        <v>20392</v>
      </c>
      <c r="E1629">
        <v>12.12</v>
      </c>
      <c r="F1629">
        <v>0.78900000000000003</v>
      </c>
    </row>
    <row r="1630" spans="1:6" x14ac:dyDescent="0.25">
      <c r="A1630" s="4">
        <v>43008</v>
      </c>
      <c r="B1630">
        <v>0.37509259259259259</v>
      </c>
      <c r="C1630">
        <v>28.77</v>
      </c>
      <c r="D1630">
        <v>16288</v>
      </c>
      <c r="E1630">
        <v>9.49</v>
      </c>
      <c r="F1630">
        <v>0.75600000000000001</v>
      </c>
    </row>
    <row r="1631" spans="1:6" x14ac:dyDescent="0.25">
      <c r="A1631" s="4">
        <v>43008</v>
      </c>
      <c r="B1631">
        <v>0.38550925925925927</v>
      </c>
      <c r="C1631">
        <v>28.82</v>
      </c>
      <c r="D1631">
        <v>16806</v>
      </c>
      <c r="E1631">
        <v>9.82</v>
      </c>
      <c r="F1631">
        <v>0.72799999999999998</v>
      </c>
    </row>
    <row r="1632" spans="1:6" x14ac:dyDescent="0.25">
      <c r="A1632" s="4">
        <v>43008</v>
      </c>
      <c r="B1632">
        <v>0.39592592592592596</v>
      </c>
      <c r="C1632">
        <v>28.82</v>
      </c>
      <c r="D1632">
        <v>16428</v>
      </c>
      <c r="E1632">
        <v>9.58</v>
      </c>
      <c r="F1632">
        <v>0.70899999999999996</v>
      </c>
    </row>
    <row r="1633" spans="1:6" x14ac:dyDescent="0.25">
      <c r="A1633" s="4">
        <v>43008</v>
      </c>
      <c r="B1633">
        <v>0.40634259259259259</v>
      </c>
      <c r="C1633">
        <v>28.79</v>
      </c>
      <c r="D1633">
        <v>15473</v>
      </c>
      <c r="E1633">
        <v>8.98</v>
      </c>
      <c r="F1633">
        <v>0.68</v>
      </c>
    </row>
    <row r="1634" spans="1:6" x14ac:dyDescent="0.25">
      <c r="A1634" s="4">
        <v>43008</v>
      </c>
      <c r="B1634">
        <v>0.41675925925925927</v>
      </c>
      <c r="C1634">
        <v>28.78</v>
      </c>
      <c r="D1634">
        <v>14656</v>
      </c>
      <c r="E1634">
        <v>8.4600000000000009</v>
      </c>
      <c r="F1634">
        <v>0.65300000000000002</v>
      </c>
    </row>
    <row r="1635" spans="1:6" x14ac:dyDescent="0.25">
      <c r="A1635" s="4">
        <v>43008</v>
      </c>
      <c r="B1635">
        <v>0.42717592592592596</v>
      </c>
      <c r="C1635">
        <v>28.84</v>
      </c>
      <c r="D1635">
        <v>13947</v>
      </c>
      <c r="E1635">
        <v>8.02</v>
      </c>
      <c r="F1635">
        <v>0.63100000000000001</v>
      </c>
    </row>
    <row r="1636" spans="1:6" x14ac:dyDescent="0.25">
      <c r="A1636" s="4">
        <v>43008</v>
      </c>
      <c r="B1636">
        <v>0.43759259259259259</v>
      </c>
      <c r="C1636">
        <v>28.98</v>
      </c>
      <c r="D1636">
        <v>13485</v>
      </c>
      <c r="E1636">
        <v>7.73</v>
      </c>
      <c r="F1636">
        <v>0.60899999999999999</v>
      </c>
    </row>
    <row r="1637" spans="1:6" x14ac:dyDescent="0.25">
      <c r="A1637" s="4">
        <v>43008</v>
      </c>
      <c r="B1637">
        <v>0.44800925925925927</v>
      </c>
      <c r="C1637">
        <v>29.07</v>
      </c>
      <c r="D1637">
        <v>13152</v>
      </c>
      <c r="E1637">
        <v>7.52</v>
      </c>
      <c r="F1637">
        <v>0.58799999999999997</v>
      </c>
    </row>
    <row r="1638" spans="1:6" x14ac:dyDescent="0.25">
      <c r="A1638" s="4">
        <v>43008</v>
      </c>
      <c r="B1638">
        <v>0.45842592592592596</v>
      </c>
      <c r="C1638">
        <v>29.1</v>
      </c>
      <c r="D1638">
        <v>12762</v>
      </c>
      <c r="E1638">
        <v>7.28</v>
      </c>
      <c r="F1638">
        <v>0.57099999999999995</v>
      </c>
    </row>
    <row r="1639" spans="1:6" x14ac:dyDescent="0.25">
      <c r="A1639" s="4">
        <v>43008</v>
      </c>
      <c r="B1639">
        <v>0.46884259259259259</v>
      </c>
      <c r="C1639">
        <v>29.13</v>
      </c>
      <c r="D1639">
        <v>12300</v>
      </c>
      <c r="E1639">
        <v>7</v>
      </c>
      <c r="F1639">
        <v>0.56100000000000005</v>
      </c>
    </row>
    <row r="1640" spans="1:6" x14ac:dyDescent="0.25">
      <c r="A1640" s="4">
        <v>43008</v>
      </c>
      <c r="B1640">
        <v>0.47925925925925927</v>
      </c>
      <c r="C1640">
        <v>29.18</v>
      </c>
      <c r="D1640">
        <v>11712</v>
      </c>
      <c r="E1640">
        <v>6.64</v>
      </c>
      <c r="F1640">
        <v>0.55300000000000005</v>
      </c>
    </row>
    <row r="1641" spans="1:6" x14ac:dyDescent="0.25">
      <c r="A1641" s="4">
        <v>43008</v>
      </c>
      <c r="B1641">
        <v>0.48967592592592596</v>
      </c>
      <c r="C1641">
        <v>29.22</v>
      </c>
      <c r="D1641">
        <v>11061</v>
      </c>
      <c r="E1641">
        <v>6.24</v>
      </c>
      <c r="F1641">
        <v>0.54900000000000004</v>
      </c>
    </row>
    <row r="1642" spans="1:6" x14ac:dyDescent="0.25">
      <c r="A1642" s="4">
        <v>43008</v>
      </c>
      <c r="B1642">
        <v>0.50009259259259264</v>
      </c>
      <c r="C1642">
        <v>29.24</v>
      </c>
      <c r="D1642">
        <v>10609</v>
      </c>
      <c r="E1642">
        <v>5.96</v>
      </c>
      <c r="F1642">
        <v>0.56000000000000005</v>
      </c>
    </row>
    <row r="1643" spans="1:6" x14ac:dyDescent="0.25">
      <c r="A1643" s="4">
        <v>43008</v>
      </c>
      <c r="B1643">
        <v>0.51050925925925927</v>
      </c>
      <c r="C1643">
        <v>29.25</v>
      </c>
      <c r="D1643">
        <v>10270</v>
      </c>
      <c r="E1643">
        <v>5.76</v>
      </c>
      <c r="F1643">
        <v>0.56999999999999995</v>
      </c>
    </row>
    <row r="1644" spans="1:6" x14ac:dyDescent="0.25">
      <c r="A1644" s="4">
        <v>43008</v>
      </c>
      <c r="B1644">
        <v>0.5209259259259259</v>
      </c>
      <c r="C1644">
        <v>29.28</v>
      </c>
      <c r="D1644">
        <v>9978</v>
      </c>
      <c r="E1644">
        <v>5.58</v>
      </c>
      <c r="F1644">
        <v>0.59</v>
      </c>
    </row>
    <row r="1645" spans="1:6" x14ac:dyDescent="0.25">
      <c r="A1645" s="4">
        <v>43008</v>
      </c>
      <c r="B1645">
        <v>0.53134259259259264</v>
      </c>
      <c r="C1645">
        <v>29.31</v>
      </c>
      <c r="D1645">
        <v>9960</v>
      </c>
      <c r="E1645">
        <v>5.57</v>
      </c>
      <c r="F1645">
        <v>0.61499999999999999</v>
      </c>
    </row>
    <row r="1646" spans="1:6" x14ac:dyDescent="0.25">
      <c r="A1646" s="4">
        <v>43008</v>
      </c>
      <c r="B1646">
        <v>0.54175925925925927</v>
      </c>
      <c r="C1646">
        <v>29.33</v>
      </c>
      <c r="D1646">
        <v>9956</v>
      </c>
      <c r="E1646">
        <v>5.57</v>
      </c>
      <c r="F1646">
        <v>0.64200000000000002</v>
      </c>
    </row>
    <row r="1647" spans="1:6" x14ac:dyDescent="0.25">
      <c r="A1647" s="4">
        <v>43008</v>
      </c>
      <c r="B1647">
        <v>0.5521759259259259</v>
      </c>
      <c r="C1647">
        <v>29.3</v>
      </c>
      <c r="D1647">
        <v>10147</v>
      </c>
      <c r="E1647">
        <v>5.68</v>
      </c>
      <c r="F1647">
        <v>0.66800000000000004</v>
      </c>
    </row>
    <row r="1648" spans="1:6" x14ac:dyDescent="0.25">
      <c r="A1648" s="4">
        <v>43008</v>
      </c>
      <c r="B1648">
        <v>0.56259259259259264</v>
      </c>
      <c r="C1648">
        <v>29.31</v>
      </c>
      <c r="D1648">
        <v>10464</v>
      </c>
      <c r="E1648">
        <v>5.88</v>
      </c>
      <c r="F1648">
        <v>0.69899999999999995</v>
      </c>
    </row>
    <row r="1649" spans="1:6" x14ac:dyDescent="0.25">
      <c r="A1649" s="4">
        <v>43008</v>
      </c>
      <c r="B1649">
        <v>0.57300925925925927</v>
      </c>
      <c r="C1649">
        <v>29.29</v>
      </c>
      <c r="D1649">
        <v>10792</v>
      </c>
      <c r="E1649">
        <v>6.08</v>
      </c>
      <c r="F1649">
        <v>0.72899999999999998</v>
      </c>
    </row>
    <row r="1650" spans="1:6" x14ac:dyDescent="0.25">
      <c r="A1650" s="4">
        <v>43008</v>
      </c>
      <c r="B1650">
        <v>0.5834259259259259</v>
      </c>
      <c r="C1650">
        <v>29.27</v>
      </c>
      <c r="D1650">
        <v>11011</v>
      </c>
      <c r="E1650">
        <v>6.21</v>
      </c>
      <c r="F1650">
        <v>0.76</v>
      </c>
    </row>
    <row r="1651" spans="1:6" x14ac:dyDescent="0.25">
      <c r="A1651" s="4">
        <v>43008</v>
      </c>
      <c r="B1651">
        <v>0.59384259259259264</v>
      </c>
      <c r="C1651">
        <v>29.31</v>
      </c>
      <c r="D1651">
        <v>12396</v>
      </c>
      <c r="E1651">
        <v>7.06</v>
      </c>
      <c r="F1651">
        <v>0.79800000000000004</v>
      </c>
    </row>
    <row r="1652" spans="1:6" x14ac:dyDescent="0.25">
      <c r="A1652" s="4">
        <v>43008</v>
      </c>
      <c r="B1652">
        <v>0.60425925925925927</v>
      </c>
      <c r="C1652">
        <v>29.29</v>
      </c>
      <c r="D1652">
        <v>12497</v>
      </c>
      <c r="E1652">
        <v>7.12</v>
      </c>
      <c r="F1652">
        <v>0.83399999999999996</v>
      </c>
    </row>
    <row r="1653" spans="1:6" x14ac:dyDescent="0.25">
      <c r="A1653" s="4">
        <v>43008</v>
      </c>
      <c r="B1653">
        <v>0.6146759259259259</v>
      </c>
      <c r="C1653">
        <v>29.31</v>
      </c>
      <c r="D1653">
        <v>13621</v>
      </c>
      <c r="E1653">
        <v>7.81</v>
      </c>
      <c r="F1653">
        <v>0.86499999999999999</v>
      </c>
    </row>
    <row r="1654" spans="1:6" x14ac:dyDescent="0.25">
      <c r="A1654" s="4">
        <v>43008</v>
      </c>
      <c r="B1654">
        <v>0.62509259259259264</v>
      </c>
      <c r="C1654">
        <v>29.41</v>
      </c>
      <c r="D1654">
        <v>25518</v>
      </c>
      <c r="E1654">
        <v>15.48</v>
      </c>
      <c r="F1654">
        <v>0.89300000000000002</v>
      </c>
    </row>
    <row r="1655" spans="1:6" x14ac:dyDescent="0.25">
      <c r="A1655" s="4">
        <v>43008</v>
      </c>
      <c r="B1655">
        <v>0.63550925925925927</v>
      </c>
      <c r="C1655">
        <v>29.43</v>
      </c>
      <c r="D1655">
        <v>25649</v>
      </c>
      <c r="E1655">
        <v>15.56</v>
      </c>
      <c r="F1655">
        <v>0.93600000000000005</v>
      </c>
    </row>
    <row r="1656" spans="1:6" x14ac:dyDescent="0.25">
      <c r="A1656" s="4">
        <v>43008</v>
      </c>
      <c r="B1656">
        <v>0.6459259259259259</v>
      </c>
      <c r="C1656">
        <v>29.45</v>
      </c>
      <c r="D1656">
        <v>25323</v>
      </c>
      <c r="E1656">
        <v>15.34</v>
      </c>
      <c r="F1656">
        <v>0.97299999999999998</v>
      </c>
    </row>
    <row r="1657" spans="1:6" x14ac:dyDescent="0.25">
      <c r="A1657" s="4">
        <v>43008</v>
      </c>
      <c r="B1657">
        <v>0.65634259259259264</v>
      </c>
      <c r="C1657">
        <v>29.43</v>
      </c>
      <c r="D1657">
        <v>23169</v>
      </c>
      <c r="E1657">
        <v>13.92</v>
      </c>
      <c r="F1657">
        <v>1.0009999999999999</v>
      </c>
    </row>
    <row r="1658" spans="1:6" x14ac:dyDescent="0.25">
      <c r="A1658" s="4">
        <v>43008</v>
      </c>
      <c r="B1658">
        <v>0.66675925925925927</v>
      </c>
      <c r="C1658">
        <v>29.54</v>
      </c>
      <c r="D1658">
        <v>27289</v>
      </c>
      <c r="E1658">
        <v>16.66</v>
      </c>
      <c r="F1658">
        <v>1.028</v>
      </c>
    </row>
    <row r="1659" spans="1:6" x14ac:dyDescent="0.25">
      <c r="A1659" s="4">
        <v>43008</v>
      </c>
      <c r="B1659">
        <v>0.6771759259259259</v>
      </c>
      <c r="C1659">
        <v>29.52</v>
      </c>
      <c r="D1659">
        <v>27887</v>
      </c>
      <c r="E1659">
        <v>17.059999999999999</v>
      </c>
      <c r="F1659">
        <v>1.0620000000000001</v>
      </c>
    </row>
    <row r="1660" spans="1:6" x14ac:dyDescent="0.25">
      <c r="A1660" s="4">
        <v>43008</v>
      </c>
      <c r="B1660">
        <v>0.68759259259259264</v>
      </c>
      <c r="C1660">
        <v>29.4</v>
      </c>
      <c r="D1660">
        <v>30557</v>
      </c>
      <c r="E1660">
        <v>18.87</v>
      </c>
      <c r="F1660">
        <v>1.081</v>
      </c>
    </row>
    <row r="1661" spans="1:6" x14ac:dyDescent="0.25">
      <c r="A1661" s="4">
        <v>43008</v>
      </c>
      <c r="B1661">
        <v>0.69800925925925927</v>
      </c>
      <c r="C1661">
        <v>29.43</v>
      </c>
      <c r="D1661">
        <v>36070</v>
      </c>
      <c r="E1661">
        <v>22.66</v>
      </c>
      <c r="F1661">
        <v>1.099</v>
      </c>
    </row>
    <row r="1662" spans="1:6" x14ac:dyDescent="0.25">
      <c r="A1662" s="4">
        <v>43008</v>
      </c>
      <c r="B1662">
        <v>0.7084259259259259</v>
      </c>
      <c r="C1662">
        <v>29.44</v>
      </c>
      <c r="D1662">
        <v>38128</v>
      </c>
      <c r="E1662">
        <v>24.1</v>
      </c>
      <c r="F1662">
        <v>1.123</v>
      </c>
    </row>
    <row r="1663" spans="1:6" x14ac:dyDescent="0.25">
      <c r="A1663" s="4">
        <v>43008</v>
      </c>
      <c r="B1663">
        <v>0.71884259259259264</v>
      </c>
      <c r="C1663">
        <v>29.41</v>
      </c>
      <c r="D1663">
        <v>38523</v>
      </c>
      <c r="E1663">
        <v>24.38</v>
      </c>
      <c r="F1663">
        <v>1.139</v>
      </c>
    </row>
    <row r="1664" spans="1:6" x14ac:dyDescent="0.25">
      <c r="A1664" s="4">
        <v>43008</v>
      </c>
      <c r="B1664">
        <v>0.72925925925925927</v>
      </c>
      <c r="C1664">
        <v>29.35</v>
      </c>
      <c r="D1664">
        <v>39383</v>
      </c>
      <c r="E1664">
        <v>24.98</v>
      </c>
      <c r="F1664">
        <v>1.151</v>
      </c>
    </row>
    <row r="1665" spans="1:6" x14ac:dyDescent="0.25">
      <c r="A1665" s="4">
        <v>43008</v>
      </c>
      <c r="B1665">
        <v>0.7396759259259259</v>
      </c>
      <c r="C1665">
        <v>29.31</v>
      </c>
      <c r="D1665">
        <v>40772</v>
      </c>
      <c r="E1665">
        <v>25.97</v>
      </c>
      <c r="F1665">
        <v>1.163</v>
      </c>
    </row>
    <row r="1666" spans="1:6" x14ac:dyDescent="0.25">
      <c r="A1666" s="4">
        <v>43008</v>
      </c>
      <c r="B1666">
        <v>0.75009259259259264</v>
      </c>
      <c r="C1666">
        <v>29.29</v>
      </c>
      <c r="D1666">
        <v>41445</v>
      </c>
      <c r="E1666">
        <v>26.44</v>
      </c>
      <c r="F1666">
        <v>1.165</v>
      </c>
    </row>
    <row r="1667" spans="1:6" x14ac:dyDescent="0.25">
      <c r="A1667" s="4">
        <v>43008</v>
      </c>
      <c r="B1667">
        <v>0.76050925925925927</v>
      </c>
      <c r="C1667">
        <v>29.29</v>
      </c>
      <c r="D1667">
        <v>41803</v>
      </c>
      <c r="E1667">
        <v>26.7</v>
      </c>
      <c r="F1667">
        <v>1.1639999999999999</v>
      </c>
    </row>
    <row r="1668" spans="1:6" x14ac:dyDescent="0.25">
      <c r="A1668" s="4">
        <v>43008</v>
      </c>
      <c r="B1668">
        <v>0.7709259259259259</v>
      </c>
      <c r="C1668">
        <v>29.3</v>
      </c>
      <c r="D1668">
        <v>42095</v>
      </c>
      <c r="E1668">
        <v>26.91</v>
      </c>
      <c r="F1668">
        <v>1.147</v>
      </c>
    </row>
    <row r="1669" spans="1:6" x14ac:dyDescent="0.25">
      <c r="A1669" s="4">
        <v>43008</v>
      </c>
      <c r="B1669">
        <v>0.78134259259259264</v>
      </c>
      <c r="C1669">
        <v>29.29</v>
      </c>
      <c r="D1669">
        <v>42384</v>
      </c>
      <c r="E1669">
        <v>27.11</v>
      </c>
      <c r="F1669">
        <v>1.129</v>
      </c>
    </row>
    <row r="1670" spans="1:6" x14ac:dyDescent="0.25">
      <c r="A1670" s="4">
        <v>43008</v>
      </c>
      <c r="B1670">
        <v>0.79175925925925927</v>
      </c>
      <c r="C1670">
        <v>29.28</v>
      </c>
      <c r="D1670">
        <v>42602</v>
      </c>
      <c r="E1670">
        <v>27.27</v>
      </c>
      <c r="F1670">
        <v>1.1120000000000001</v>
      </c>
    </row>
    <row r="1671" spans="1:6" x14ac:dyDescent="0.25">
      <c r="A1671" s="4">
        <v>43008</v>
      </c>
      <c r="B1671">
        <v>0.8021759259259259</v>
      </c>
      <c r="C1671">
        <v>29.25</v>
      </c>
      <c r="D1671">
        <v>40810</v>
      </c>
      <c r="E1671">
        <v>25.99</v>
      </c>
      <c r="F1671">
        <v>1.097</v>
      </c>
    </row>
    <row r="1672" spans="1:6" x14ac:dyDescent="0.25">
      <c r="A1672" s="4">
        <v>43008</v>
      </c>
      <c r="B1672">
        <v>0.81259259259259264</v>
      </c>
      <c r="C1672">
        <v>29.19</v>
      </c>
      <c r="D1672">
        <v>34198</v>
      </c>
      <c r="E1672">
        <v>21.37</v>
      </c>
      <c r="F1672">
        <v>1.0720000000000001</v>
      </c>
    </row>
    <row r="1673" spans="1:6" x14ac:dyDescent="0.25">
      <c r="A1673" s="4">
        <v>43008</v>
      </c>
      <c r="B1673">
        <v>0.82300925925925927</v>
      </c>
      <c r="C1673">
        <v>29.18</v>
      </c>
      <c r="D1673">
        <v>33115</v>
      </c>
      <c r="E1673">
        <v>20.62</v>
      </c>
      <c r="F1673">
        <v>1.0569999999999999</v>
      </c>
    </row>
    <row r="1674" spans="1:6" x14ac:dyDescent="0.25">
      <c r="A1674" s="4">
        <v>43008</v>
      </c>
      <c r="B1674">
        <v>0.8334259259259259</v>
      </c>
      <c r="C1674">
        <v>29.1</v>
      </c>
      <c r="D1674">
        <v>26735</v>
      </c>
      <c r="E1674">
        <v>16.29</v>
      </c>
      <c r="F1674">
        <v>1.0289999999999999</v>
      </c>
    </row>
    <row r="1675" spans="1:6" x14ac:dyDescent="0.25">
      <c r="A1675" s="4">
        <v>43008</v>
      </c>
      <c r="B1675">
        <v>0.84384259259259264</v>
      </c>
      <c r="C1675">
        <v>29.02</v>
      </c>
      <c r="D1675">
        <v>21756</v>
      </c>
      <c r="E1675">
        <v>13</v>
      </c>
      <c r="F1675">
        <v>1.008</v>
      </c>
    </row>
    <row r="1676" spans="1:6" x14ac:dyDescent="0.25">
      <c r="A1676" s="4">
        <v>43008</v>
      </c>
      <c r="B1676">
        <v>0.85425925925925927</v>
      </c>
      <c r="C1676">
        <v>28.98</v>
      </c>
      <c r="D1676">
        <v>20591</v>
      </c>
      <c r="E1676">
        <v>12.24</v>
      </c>
      <c r="F1676">
        <v>0.98199999999999998</v>
      </c>
    </row>
    <row r="1677" spans="1:6" x14ac:dyDescent="0.25">
      <c r="A1677" s="4">
        <v>43008</v>
      </c>
      <c r="B1677">
        <v>0.8646759259259259</v>
      </c>
      <c r="C1677">
        <v>28.91</v>
      </c>
      <c r="D1677">
        <v>18705</v>
      </c>
      <c r="E1677">
        <v>11.03</v>
      </c>
      <c r="F1677">
        <v>0.95899999999999996</v>
      </c>
    </row>
    <row r="1678" spans="1:6" x14ac:dyDescent="0.25">
      <c r="A1678" s="4">
        <v>43008</v>
      </c>
      <c r="B1678">
        <v>0.87509259259259264</v>
      </c>
      <c r="C1678">
        <v>28.91</v>
      </c>
      <c r="D1678">
        <v>17643</v>
      </c>
      <c r="E1678">
        <v>10.35</v>
      </c>
      <c r="F1678">
        <v>0.93</v>
      </c>
    </row>
    <row r="1679" spans="1:6" x14ac:dyDescent="0.25">
      <c r="A1679" s="4">
        <v>43008</v>
      </c>
      <c r="B1679">
        <v>0.88550925925925927</v>
      </c>
      <c r="C1679">
        <v>28.9</v>
      </c>
      <c r="D1679">
        <v>16845</v>
      </c>
      <c r="E1679">
        <v>9.84</v>
      </c>
      <c r="F1679">
        <v>0.90200000000000002</v>
      </c>
    </row>
    <row r="1680" spans="1:6" x14ac:dyDescent="0.25">
      <c r="A1680" s="4">
        <v>43008</v>
      </c>
      <c r="B1680">
        <v>0.8959259259259259</v>
      </c>
      <c r="C1680">
        <v>28.88</v>
      </c>
      <c r="D1680">
        <v>15977</v>
      </c>
      <c r="E1680">
        <v>9.2899999999999991</v>
      </c>
      <c r="F1680">
        <v>0.872</v>
      </c>
    </row>
    <row r="1681" spans="1:6" x14ac:dyDescent="0.25">
      <c r="A1681" s="4">
        <v>43008</v>
      </c>
      <c r="B1681">
        <v>0.90634259259259264</v>
      </c>
      <c r="C1681">
        <v>28.85</v>
      </c>
      <c r="D1681">
        <v>15112</v>
      </c>
      <c r="E1681">
        <v>8.75</v>
      </c>
      <c r="F1681">
        <v>0.84299999999999997</v>
      </c>
    </row>
    <row r="1682" spans="1:6" x14ac:dyDescent="0.25">
      <c r="A1682" s="4">
        <v>43008</v>
      </c>
      <c r="B1682">
        <v>0.91675925925925927</v>
      </c>
      <c r="C1682">
        <v>28.83</v>
      </c>
      <c r="D1682">
        <v>14319</v>
      </c>
      <c r="E1682">
        <v>8.25</v>
      </c>
      <c r="F1682">
        <v>0.81200000000000006</v>
      </c>
    </row>
    <row r="1683" spans="1:6" x14ac:dyDescent="0.25">
      <c r="A1683" s="4">
        <v>43008</v>
      </c>
      <c r="B1683">
        <v>0.9271759259259259</v>
      </c>
      <c r="C1683">
        <v>28.79</v>
      </c>
      <c r="D1683">
        <v>13201</v>
      </c>
      <c r="E1683">
        <v>7.56</v>
      </c>
      <c r="F1683">
        <v>0.78500000000000003</v>
      </c>
    </row>
    <row r="1684" spans="1:6" x14ac:dyDescent="0.25">
      <c r="A1684" s="4">
        <v>43008</v>
      </c>
      <c r="B1684">
        <v>0.93759259259259264</v>
      </c>
      <c r="C1684">
        <v>28.77</v>
      </c>
      <c r="D1684">
        <v>12224</v>
      </c>
      <c r="E1684">
        <v>6.95</v>
      </c>
      <c r="F1684">
        <v>0.748</v>
      </c>
    </row>
    <row r="1685" spans="1:6" x14ac:dyDescent="0.25">
      <c r="A1685" s="4">
        <v>43008</v>
      </c>
      <c r="B1685">
        <v>0.94800925925925927</v>
      </c>
      <c r="C1685">
        <v>28.75</v>
      </c>
      <c r="D1685">
        <v>11820</v>
      </c>
      <c r="E1685">
        <v>6.71</v>
      </c>
      <c r="F1685">
        <v>0.72599999999999998</v>
      </c>
    </row>
    <row r="1686" spans="1:6" x14ac:dyDescent="0.25">
      <c r="A1686" s="4">
        <v>43008</v>
      </c>
      <c r="B1686">
        <v>0.9584259259259259</v>
      </c>
      <c r="C1686">
        <v>28.72</v>
      </c>
      <c r="D1686">
        <v>11168</v>
      </c>
      <c r="E1686">
        <v>6.31</v>
      </c>
      <c r="F1686">
        <v>0.69899999999999995</v>
      </c>
    </row>
    <row r="1687" spans="1:6" x14ac:dyDescent="0.25">
      <c r="A1687" s="4">
        <v>43008</v>
      </c>
      <c r="B1687">
        <v>0.96884259259259264</v>
      </c>
      <c r="C1687">
        <v>28.69</v>
      </c>
      <c r="D1687">
        <v>10692</v>
      </c>
      <c r="E1687">
        <v>6.02</v>
      </c>
      <c r="F1687">
        <v>0.66900000000000004</v>
      </c>
    </row>
    <row r="1688" spans="1:6" x14ac:dyDescent="0.25">
      <c r="A1688" s="4">
        <v>43008</v>
      </c>
      <c r="B1688">
        <v>0.97925925925925927</v>
      </c>
      <c r="C1688">
        <v>28.67</v>
      </c>
      <c r="D1688">
        <v>10492</v>
      </c>
      <c r="E1688">
        <v>5.9</v>
      </c>
      <c r="F1688">
        <v>0.65200000000000002</v>
      </c>
    </row>
    <row r="1689" spans="1:6" x14ac:dyDescent="0.25">
      <c r="A1689" s="4">
        <v>43008</v>
      </c>
      <c r="B1689">
        <v>0.9896759259259259</v>
      </c>
      <c r="C1689">
        <v>28.65</v>
      </c>
      <c r="D1689">
        <v>10085</v>
      </c>
      <c r="E1689">
        <v>5.65</v>
      </c>
      <c r="F1689">
        <v>0.63</v>
      </c>
    </row>
    <row r="1690" spans="1:6" x14ac:dyDescent="0.25">
      <c r="A1690" s="4">
        <v>43009</v>
      </c>
      <c r="B1690">
        <v>9.2592592592592588E-5</v>
      </c>
      <c r="C1690">
        <v>28.62</v>
      </c>
      <c r="D1690">
        <v>9790</v>
      </c>
      <c r="E1690">
        <v>5.47</v>
      </c>
      <c r="F1690">
        <v>0.61599999999999999</v>
      </c>
    </row>
    <row r="1691" spans="1:6" x14ac:dyDescent="0.25">
      <c r="A1691" s="4">
        <v>43009</v>
      </c>
      <c r="B1691">
        <v>1.050925925925926E-2</v>
      </c>
      <c r="C1691">
        <v>28.61</v>
      </c>
      <c r="D1691">
        <v>9635</v>
      </c>
      <c r="E1691">
        <v>5.38</v>
      </c>
      <c r="F1691">
        <v>0.60599999999999998</v>
      </c>
    </row>
    <row r="1692" spans="1:6" x14ac:dyDescent="0.25">
      <c r="A1692" s="4">
        <v>43009</v>
      </c>
      <c r="B1692">
        <v>2.0925925925925928E-2</v>
      </c>
      <c r="C1692">
        <v>28.59</v>
      </c>
      <c r="D1692">
        <v>9427</v>
      </c>
      <c r="E1692">
        <v>5.26</v>
      </c>
      <c r="F1692">
        <v>0.60099999999999998</v>
      </c>
    </row>
    <row r="1693" spans="1:6" x14ac:dyDescent="0.25">
      <c r="A1693" s="4">
        <v>43009</v>
      </c>
      <c r="B1693">
        <v>3.1342592592592596E-2</v>
      </c>
      <c r="C1693">
        <v>28.58</v>
      </c>
      <c r="D1693">
        <v>9401</v>
      </c>
      <c r="E1693">
        <v>5.24</v>
      </c>
      <c r="F1693">
        <v>0.60699999999999998</v>
      </c>
    </row>
    <row r="1694" spans="1:6" x14ac:dyDescent="0.25">
      <c r="A1694" s="4">
        <v>43009</v>
      </c>
      <c r="B1694">
        <v>4.1759259259259253E-2</v>
      </c>
      <c r="C1694">
        <v>28.58</v>
      </c>
      <c r="D1694">
        <v>9614</v>
      </c>
      <c r="E1694">
        <v>5.37</v>
      </c>
      <c r="F1694">
        <v>0.62</v>
      </c>
    </row>
    <row r="1695" spans="1:6" x14ac:dyDescent="0.25">
      <c r="A1695" s="4">
        <v>43009</v>
      </c>
      <c r="B1695">
        <v>5.2175925925925924E-2</v>
      </c>
      <c r="C1695">
        <v>28.58</v>
      </c>
      <c r="D1695">
        <v>9820</v>
      </c>
      <c r="E1695">
        <v>5.49</v>
      </c>
      <c r="F1695">
        <v>0.63500000000000001</v>
      </c>
    </row>
    <row r="1696" spans="1:6" x14ac:dyDescent="0.25">
      <c r="A1696" s="4">
        <v>43009</v>
      </c>
      <c r="B1696">
        <v>6.2592592592592589E-2</v>
      </c>
      <c r="C1696">
        <v>28.63</v>
      </c>
      <c r="D1696">
        <v>10318</v>
      </c>
      <c r="E1696">
        <v>5.79</v>
      </c>
      <c r="F1696">
        <v>0.65800000000000003</v>
      </c>
    </row>
    <row r="1697" spans="1:6" x14ac:dyDescent="0.25">
      <c r="A1697" s="4">
        <v>43009</v>
      </c>
      <c r="B1697">
        <v>7.300925925925926E-2</v>
      </c>
      <c r="C1697">
        <v>28.9</v>
      </c>
      <c r="D1697">
        <v>14613</v>
      </c>
      <c r="E1697">
        <v>8.43</v>
      </c>
      <c r="F1697">
        <v>0.68600000000000005</v>
      </c>
    </row>
    <row r="1698" spans="1:6" x14ac:dyDescent="0.25">
      <c r="A1698" s="4">
        <v>43009</v>
      </c>
      <c r="B1698">
        <v>8.3425925925925917E-2</v>
      </c>
      <c r="C1698">
        <v>29.09</v>
      </c>
      <c r="D1698">
        <v>25882</v>
      </c>
      <c r="E1698">
        <v>15.72</v>
      </c>
      <c r="F1698">
        <v>0.70699999999999996</v>
      </c>
    </row>
    <row r="1699" spans="1:6" x14ac:dyDescent="0.25">
      <c r="A1699" s="4">
        <v>43009</v>
      </c>
      <c r="B1699">
        <v>9.3842592592592589E-2</v>
      </c>
      <c r="C1699">
        <v>29.14</v>
      </c>
      <c r="D1699">
        <v>30413</v>
      </c>
      <c r="E1699">
        <v>18.77</v>
      </c>
      <c r="F1699">
        <v>0.73199999999999998</v>
      </c>
    </row>
    <row r="1700" spans="1:6" x14ac:dyDescent="0.25">
      <c r="A1700" s="4">
        <v>43009</v>
      </c>
      <c r="B1700">
        <v>0.10425925925925926</v>
      </c>
      <c r="C1700">
        <v>29.2</v>
      </c>
      <c r="D1700">
        <v>35678</v>
      </c>
      <c r="E1700">
        <v>22.39</v>
      </c>
      <c r="F1700">
        <v>0.75800000000000001</v>
      </c>
    </row>
    <row r="1701" spans="1:6" x14ac:dyDescent="0.25">
      <c r="A1701" s="4">
        <v>43009</v>
      </c>
      <c r="B1701">
        <v>0.11467592592592592</v>
      </c>
      <c r="C1701">
        <v>29.21</v>
      </c>
      <c r="D1701">
        <v>36532</v>
      </c>
      <c r="E1701">
        <v>22.99</v>
      </c>
      <c r="F1701">
        <v>0.79300000000000004</v>
      </c>
    </row>
    <row r="1702" spans="1:6" x14ac:dyDescent="0.25">
      <c r="A1702" s="4">
        <v>43009</v>
      </c>
      <c r="B1702">
        <v>0.12509259259259259</v>
      </c>
      <c r="C1702">
        <v>29.09</v>
      </c>
      <c r="D1702">
        <v>32195</v>
      </c>
      <c r="E1702">
        <v>19.989999999999998</v>
      </c>
      <c r="F1702">
        <v>0.82399999999999995</v>
      </c>
    </row>
    <row r="1703" spans="1:6" x14ac:dyDescent="0.25">
      <c r="A1703" s="4">
        <v>43009</v>
      </c>
      <c r="B1703">
        <v>0.13550925925925925</v>
      </c>
      <c r="C1703">
        <v>29.11</v>
      </c>
      <c r="D1703">
        <v>33257</v>
      </c>
      <c r="E1703">
        <v>20.72</v>
      </c>
      <c r="F1703">
        <v>0.85299999999999998</v>
      </c>
    </row>
    <row r="1704" spans="1:6" x14ac:dyDescent="0.25">
      <c r="A1704" s="4">
        <v>43009</v>
      </c>
      <c r="B1704">
        <v>0.14592592592592593</v>
      </c>
      <c r="C1704">
        <v>29.17</v>
      </c>
      <c r="D1704">
        <v>35031</v>
      </c>
      <c r="E1704">
        <v>21.94</v>
      </c>
      <c r="F1704">
        <v>0.88300000000000001</v>
      </c>
    </row>
    <row r="1705" spans="1:6" x14ac:dyDescent="0.25">
      <c r="A1705" s="4">
        <v>43009</v>
      </c>
      <c r="B1705">
        <v>0.15634259259259259</v>
      </c>
      <c r="C1705">
        <v>29.13</v>
      </c>
      <c r="D1705">
        <v>32819</v>
      </c>
      <c r="E1705">
        <v>20.420000000000002</v>
      </c>
      <c r="F1705">
        <v>0.92100000000000004</v>
      </c>
    </row>
    <row r="1706" spans="1:6" x14ac:dyDescent="0.25">
      <c r="A1706" s="4">
        <v>43009</v>
      </c>
      <c r="B1706">
        <v>0.16675925925925927</v>
      </c>
      <c r="C1706">
        <v>28.92</v>
      </c>
      <c r="D1706">
        <v>27348</v>
      </c>
      <c r="E1706">
        <v>16.71</v>
      </c>
      <c r="F1706">
        <v>0.95</v>
      </c>
    </row>
    <row r="1707" spans="1:6" x14ac:dyDescent="0.25">
      <c r="A1707" s="4">
        <v>43009</v>
      </c>
      <c r="B1707">
        <v>0.17717592592592593</v>
      </c>
      <c r="C1707">
        <v>28.99</v>
      </c>
      <c r="D1707">
        <v>28546</v>
      </c>
      <c r="E1707">
        <v>17.510000000000002</v>
      </c>
      <c r="F1707">
        <v>0.97799999999999998</v>
      </c>
    </row>
    <row r="1708" spans="1:6" x14ac:dyDescent="0.25">
      <c r="A1708" s="4">
        <v>43009</v>
      </c>
      <c r="B1708">
        <v>0.18759259259259262</v>
      </c>
      <c r="C1708">
        <v>28.81</v>
      </c>
      <c r="D1708">
        <v>24581</v>
      </c>
      <c r="E1708">
        <v>14.86</v>
      </c>
      <c r="F1708">
        <v>1.0069999999999999</v>
      </c>
    </row>
    <row r="1709" spans="1:6" x14ac:dyDescent="0.25">
      <c r="A1709" s="4">
        <v>43009</v>
      </c>
      <c r="B1709">
        <v>0.19800925925925927</v>
      </c>
      <c r="C1709">
        <v>28.64</v>
      </c>
      <c r="D1709">
        <v>21609</v>
      </c>
      <c r="E1709">
        <v>12.91</v>
      </c>
      <c r="F1709">
        <v>1.0309999999999999</v>
      </c>
    </row>
    <row r="1710" spans="1:6" x14ac:dyDescent="0.25">
      <c r="A1710" s="4">
        <v>43009</v>
      </c>
      <c r="B1710">
        <v>0.20842592592592593</v>
      </c>
      <c r="C1710">
        <v>28.5</v>
      </c>
      <c r="D1710">
        <v>18904</v>
      </c>
      <c r="E1710">
        <v>11.16</v>
      </c>
      <c r="F1710">
        <v>1.0529999999999999</v>
      </c>
    </row>
    <row r="1711" spans="1:6" x14ac:dyDescent="0.25">
      <c r="A1711" s="4">
        <v>43009</v>
      </c>
      <c r="B1711">
        <v>0.21884259259259262</v>
      </c>
      <c r="C1711">
        <v>28.49</v>
      </c>
      <c r="D1711">
        <v>18307</v>
      </c>
      <c r="E1711">
        <v>10.78</v>
      </c>
      <c r="F1711">
        <v>1.0720000000000001</v>
      </c>
    </row>
    <row r="1712" spans="1:6" x14ac:dyDescent="0.25">
      <c r="A1712" s="4">
        <v>43009</v>
      </c>
      <c r="B1712">
        <v>0.22925925925925927</v>
      </c>
      <c r="C1712">
        <v>28.51</v>
      </c>
      <c r="D1712">
        <v>18043</v>
      </c>
      <c r="E1712">
        <v>10.61</v>
      </c>
      <c r="F1712">
        <v>1.089</v>
      </c>
    </row>
    <row r="1713" spans="1:6" x14ac:dyDescent="0.25">
      <c r="A1713" s="4">
        <v>43009</v>
      </c>
      <c r="B1713">
        <v>0.23967592592592593</v>
      </c>
      <c r="C1713">
        <v>28.51</v>
      </c>
      <c r="D1713">
        <v>17743</v>
      </c>
      <c r="E1713">
        <v>10.42</v>
      </c>
      <c r="F1713">
        <v>1.097</v>
      </c>
    </row>
    <row r="1714" spans="1:6" x14ac:dyDescent="0.25">
      <c r="A1714" s="4">
        <v>43009</v>
      </c>
      <c r="B1714">
        <v>0.25009259259259259</v>
      </c>
      <c r="C1714">
        <v>28.47</v>
      </c>
      <c r="D1714">
        <v>16989</v>
      </c>
      <c r="E1714">
        <v>9.94</v>
      </c>
      <c r="F1714">
        <v>1.1020000000000001</v>
      </c>
    </row>
    <row r="1715" spans="1:6" x14ac:dyDescent="0.25">
      <c r="A1715" s="4">
        <v>43009</v>
      </c>
      <c r="B1715">
        <v>0.26050925925925927</v>
      </c>
      <c r="C1715">
        <v>28.47</v>
      </c>
      <c r="D1715">
        <v>16707</v>
      </c>
      <c r="E1715">
        <v>9.76</v>
      </c>
      <c r="F1715">
        <v>1.1040000000000001</v>
      </c>
    </row>
    <row r="1716" spans="1:6" x14ac:dyDescent="0.25">
      <c r="A1716" s="4">
        <v>43009</v>
      </c>
      <c r="B1716">
        <v>0.27092592592592596</v>
      </c>
      <c r="C1716">
        <v>28.46</v>
      </c>
      <c r="D1716">
        <v>16328</v>
      </c>
      <c r="E1716">
        <v>9.52</v>
      </c>
      <c r="F1716">
        <v>1.091</v>
      </c>
    </row>
    <row r="1717" spans="1:6" x14ac:dyDescent="0.25">
      <c r="A1717" s="4">
        <v>43009</v>
      </c>
      <c r="B1717">
        <v>0.28134259259259259</v>
      </c>
      <c r="C1717">
        <v>28.55</v>
      </c>
      <c r="D1717">
        <v>16907</v>
      </c>
      <c r="E1717">
        <v>9.89</v>
      </c>
      <c r="F1717">
        <v>1.08</v>
      </c>
    </row>
    <row r="1718" spans="1:6" x14ac:dyDescent="0.25">
      <c r="A1718" s="4">
        <v>43009</v>
      </c>
      <c r="B1718">
        <v>0.29175925925925927</v>
      </c>
      <c r="C1718">
        <v>28.53</v>
      </c>
      <c r="D1718">
        <v>17587</v>
      </c>
      <c r="E1718">
        <v>10.32</v>
      </c>
      <c r="F1718">
        <v>1.0649999999999999</v>
      </c>
    </row>
    <row r="1719" spans="1:6" x14ac:dyDescent="0.25">
      <c r="A1719" s="4">
        <v>43009</v>
      </c>
      <c r="B1719">
        <v>0.30217592592592596</v>
      </c>
      <c r="C1719">
        <v>28.61</v>
      </c>
      <c r="D1719">
        <v>19657</v>
      </c>
      <c r="E1719">
        <v>11.65</v>
      </c>
      <c r="F1719">
        <v>1.0409999999999999</v>
      </c>
    </row>
    <row r="1720" spans="1:6" x14ac:dyDescent="0.25">
      <c r="A1720" s="4">
        <v>43009</v>
      </c>
      <c r="B1720">
        <v>0.31259259259259259</v>
      </c>
      <c r="C1720">
        <v>28.63</v>
      </c>
      <c r="D1720">
        <v>22276</v>
      </c>
      <c r="E1720">
        <v>13.35</v>
      </c>
      <c r="F1720">
        <v>1.0269999999999999</v>
      </c>
    </row>
    <row r="1721" spans="1:6" x14ac:dyDescent="0.25">
      <c r="A1721" s="4">
        <v>43009</v>
      </c>
      <c r="B1721">
        <v>0.32300925925925927</v>
      </c>
      <c r="C1721">
        <v>28.5</v>
      </c>
      <c r="D1721">
        <v>21072</v>
      </c>
      <c r="E1721">
        <v>12.56</v>
      </c>
      <c r="F1721">
        <v>1.008</v>
      </c>
    </row>
    <row r="1722" spans="1:6" x14ac:dyDescent="0.25">
      <c r="A1722" s="4">
        <v>43009</v>
      </c>
      <c r="B1722">
        <v>0.33342592592592596</v>
      </c>
      <c r="C1722">
        <v>28.43</v>
      </c>
      <c r="D1722">
        <v>19826</v>
      </c>
      <c r="E1722">
        <v>11.76</v>
      </c>
      <c r="F1722">
        <v>0.98499999999999999</v>
      </c>
    </row>
    <row r="1723" spans="1:6" x14ac:dyDescent="0.25">
      <c r="A1723" s="4">
        <v>43009</v>
      </c>
      <c r="B1723">
        <v>0.34384259259259259</v>
      </c>
      <c r="C1723">
        <v>28.44</v>
      </c>
      <c r="D1723">
        <v>20253</v>
      </c>
      <c r="E1723">
        <v>12.03</v>
      </c>
      <c r="F1723">
        <v>0.96399999999999997</v>
      </c>
    </row>
    <row r="1724" spans="1:6" x14ac:dyDescent="0.25">
      <c r="A1724" s="4">
        <v>43009</v>
      </c>
      <c r="B1724">
        <v>0.35425925925925927</v>
      </c>
      <c r="C1724">
        <v>28.38</v>
      </c>
      <c r="D1724">
        <v>18939</v>
      </c>
      <c r="E1724">
        <v>11.19</v>
      </c>
      <c r="F1724">
        <v>0.93500000000000005</v>
      </c>
    </row>
    <row r="1725" spans="1:6" x14ac:dyDescent="0.25">
      <c r="A1725" s="4">
        <v>43009</v>
      </c>
      <c r="B1725">
        <v>0.36467592592592596</v>
      </c>
      <c r="C1725">
        <v>28.41</v>
      </c>
      <c r="D1725">
        <v>18840</v>
      </c>
      <c r="E1725">
        <v>11.12</v>
      </c>
      <c r="F1725">
        <v>0.91</v>
      </c>
    </row>
    <row r="1726" spans="1:6" x14ac:dyDescent="0.25">
      <c r="A1726" s="4">
        <v>43009</v>
      </c>
      <c r="B1726">
        <v>0.37509259259259259</v>
      </c>
      <c r="C1726">
        <v>28.56</v>
      </c>
      <c r="D1726">
        <v>21168</v>
      </c>
      <c r="E1726">
        <v>12.63</v>
      </c>
      <c r="F1726">
        <v>0.89200000000000002</v>
      </c>
    </row>
    <row r="1727" spans="1:6" x14ac:dyDescent="0.25">
      <c r="A1727" s="4">
        <v>43009</v>
      </c>
      <c r="B1727">
        <v>0.38550925925925927</v>
      </c>
      <c r="C1727">
        <v>28.42</v>
      </c>
      <c r="D1727">
        <v>19512</v>
      </c>
      <c r="E1727">
        <v>11.55</v>
      </c>
      <c r="F1727">
        <v>0.86899999999999999</v>
      </c>
    </row>
    <row r="1728" spans="1:6" x14ac:dyDescent="0.25">
      <c r="A1728" s="4">
        <v>43009</v>
      </c>
      <c r="B1728">
        <v>0.39592592592592596</v>
      </c>
      <c r="C1728">
        <v>28.37</v>
      </c>
      <c r="D1728">
        <v>18301</v>
      </c>
      <c r="E1728">
        <v>10.78</v>
      </c>
      <c r="F1728">
        <v>0.83899999999999997</v>
      </c>
    </row>
    <row r="1729" spans="1:6" x14ac:dyDescent="0.25">
      <c r="A1729" s="4">
        <v>43009</v>
      </c>
      <c r="B1729">
        <v>0.40634259259259259</v>
      </c>
      <c r="C1729">
        <v>28.37</v>
      </c>
      <c r="D1729">
        <v>17643</v>
      </c>
      <c r="E1729">
        <v>10.36</v>
      </c>
      <c r="F1729">
        <v>0.81</v>
      </c>
    </row>
    <row r="1730" spans="1:6" x14ac:dyDescent="0.25">
      <c r="A1730" s="4">
        <v>43009</v>
      </c>
      <c r="B1730">
        <v>0.41675925925925927</v>
      </c>
      <c r="C1730">
        <v>28.41</v>
      </c>
      <c r="D1730">
        <v>17596</v>
      </c>
      <c r="E1730">
        <v>10.33</v>
      </c>
      <c r="F1730">
        <v>0.79</v>
      </c>
    </row>
    <row r="1731" spans="1:6" x14ac:dyDescent="0.25">
      <c r="A1731" s="4">
        <v>43009</v>
      </c>
      <c r="B1731">
        <v>0.42717592592592596</v>
      </c>
      <c r="C1731">
        <v>28.41</v>
      </c>
      <c r="D1731">
        <v>16339</v>
      </c>
      <c r="E1731">
        <v>9.5299999999999994</v>
      </c>
      <c r="F1731">
        <v>0.76</v>
      </c>
    </row>
    <row r="1732" spans="1:6" x14ac:dyDescent="0.25">
      <c r="A1732" s="4">
        <v>43009</v>
      </c>
      <c r="B1732">
        <v>0.43759259259259259</v>
      </c>
      <c r="C1732">
        <v>28.44</v>
      </c>
      <c r="D1732">
        <v>15141</v>
      </c>
      <c r="E1732">
        <v>8.77</v>
      </c>
      <c r="F1732">
        <v>0.73499999999999999</v>
      </c>
    </row>
    <row r="1733" spans="1:6" x14ac:dyDescent="0.25">
      <c r="A1733" s="4">
        <v>43009</v>
      </c>
      <c r="B1733">
        <v>0.44800925925925927</v>
      </c>
      <c r="C1733">
        <v>28.48</v>
      </c>
      <c r="D1733">
        <v>14347</v>
      </c>
      <c r="E1733">
        <v>8.27</v>
      </c>
      <c r="F1733">
        <v>0.70599999999999996</v>
      </c>
    </row>
    <row r="1734" spans="1:6" x14ac:dyDescent="0.25">
      <c r="A1734" s="4">
        <v>43009</v>
      </c>
      <c r="B1734">
        <v>0.45842592592592596</v>
      </c>
      <c r="C1734">
        <v>28.52</v>
      </c>
      <c r="D1734">
        <v>13700</v>
      </c>
      <c r="E1734">
        <v>7.87</v>
      </c>
      <c r="F1734">
        <v>0.68</v>
      </c>
    </row>
    <row r="1735" spans="1:6" x14ac:dyDescent="0.25">
      <c r="A1735" s="4">
        <v>43009</v>
      </c>
      <c r="B1735">
        <v>0.46884259259259259</v>
      </c>
      <c r="C1735">
        <v>28.56</v>
      </c>
      <c r="D1735">
        <v>13212</v>
      </c>
      <c r="E1735">
        <v>7.57</v>
      </c>
      <c r="F1735">
        <v>0.65500000000000003</v>
      </c>
    </row>
    <row r="1736" spans="1:6" x14ac:dyDescent="0.25">
      <c r="A1736" s="4">
        <v>43009</v>
      </c>
      <c r="B1736">
        <v>0.47925925925925927</v>
      </c>
      <c r="C1736">
        <v>28.63</v>
      </c>
      <c r="D1736">
        <v>12693</v>
      </c>
      <c r="E1736">
        <v>7.24</v>
      </c>
      <c r="F1736">
        <v>0.63100000000000001</v>
      </c>
    </row>
    <row r="1737" spans="1:6" x14ac:dyDescent="0.25">
      <c r="A1737" s="4">
        <v>43009</v>
      </c>
      <c r="B1737">
        <v>0.48967592592592596</v>
      </c>
      <c r="C1737">
        <v>28.72</v>
      </c>
      <c r="D1737">
        <v>12196</v>
      </c>
      <c r="E1737">
        <v>6.94</v>
      </c>
      <c r="F1737">
        <v>0.61199999999999999</v>
      </c>
    </row>
    <row r="1738" spans="1:6" x14ac:dyDescent="0.25">
      <c r="A1738" s="4">
        <v>43009</v>
      </c>
      <c r="B1738">
        <v>0.50009259259259264</v>
      </c>
      <c r="C1738">
        <v>28.79</v>
      </c>
      <c r="D1738">
        <v>11788</v>
      </c>
      <c r="E1738">
        <v>6.69</v>
      </c>
      <c r="F1738">
        <v>0.59099999999999997</v>
      </c>
    </row>
    <row r="1739" spans="1:6" x14ac:dyDescent="0.25">
      <c r="A1739" s="4">
        <v>43009</v>
      </c>
      <c r="B1739">
        <v>0.51050925925925927</v>
      </c>
      <c r="C1739">
        <v>28.92</v>
      </c>
      <c r="D1739">
        <v>11426</v>
      </c>
      <c r="E1739">
        <v>6.46</v>
      </c>
      <c r="F1739">
        <v>0.57899999999999996</v>
      </c>
    </row>
    <row r="1740" spans="1:6" x14ac:dyDescent="0.25">
      <c r="A1740" s="4">
        <v>43009</v>
      </c>
      <c r="B1740">
        <v>0.5209259259259259</v>
      </c>
      <c r="C1740">
        <v>29.01</v>
      </c>
      <c r="D1740">
        <v>11095</v>
      </c>
      <c r="E1740">
        <v>6.26</v>
      </c>
      <c r="F1740">
        <v>0.57099999999999995</v>
      </c>
    </row>
    <row r="1741" spans="1:6" x14ac:dyDescent="0.25">
      <c r="A1741" s="4">
        <v>43009</v>
      </c>
      <c r="B1741">
        <v>0.53134259259259264</v>
      </c>
      <c r="C1741">
        <v>29.08</v>
      </c>
      <c r="D1741">
        <v>10563</v>
      </c>
      <c r="E1741">
        <v>5.94</v>
      </c>
      <c r="F1741">
        <v>0.57499999999999996</v>
      </c>
    </row>
    <row r="1742" spans="1:6" x14ac:dyDescent="0.25">
      <c r="A1742" s="4">
        <v>43009</v>
      </c>
      <c r="B1742">
        <v>0.54175925925925927</v>
      </c>
      <c r="C1742">
        <v>29.13</v>
      </c>
      <c r="D1742">
        <v>10110</v>
      </c>
      <c r="E1742">
        <v>5.66</v>
      </c>
      <c r="F1742">
        <v>0.59299999999999997</v>
      </c>
    </row>
    <row r="1743" spans="1:6" x14ac:dyDescent="0.25">
      <c r="A1743" s="4">
        <v>43009</v>
      </c>
      <c r="B1743">
        <v>0.5521759259259259</v>
      </c>
      <c r="C1743">
        <v>29.16</v>
      </c>
      <c r="D1743">
        <v>9879</v>
      </c>
      <c r="E1743">
        <v>5.52</v>
      </c>
      <c r="F1743">
        <v>0.61099999999999999</v>
      </c>
    </row>
    <row r="1744" spans="1:6" x14ac:dyDescent="0.25">
      <c r="A1744" s="4">
        <v>43009</v>
      </c>
      <c r="B1744">
        <v>0.56259259259259264</v>
      </c>
      <c r="C1744">
        <v>29.18</v>
      </c>
      <c r="D1744">
        <v>9852</v>
      </c>
      <c r="E1744">
        <v>5.51</v>
      </c>
      <c r="F1744">
        <v>0.625</v>
      </c>
    </row>
    <row r="1745" spans="1:6" x14ac:dyDescent="0.25">
      <c r="A1745" s="4">
        <v>43009</v>
      </c>
      <c r="B1745">
        <v>0.57300925925925927</v>
      </c>
      <c r="C1745">
        <v>29.19</v>
      </c>
      <c r="D1745">
        <v>9732</v>
      </c>
      <c r="E1745">
        <v>5.44</v>
      </c>
      <c r="F1745">
        <v>0.66100000000000003</v>
      </c>
    </row>
    <row r="1746" spans="1:6" x14ac:dyDescent="0.25">
      <c r="A1746" s="4">
        <v>43009</v>
      </c>
      <c r="B1746">
        <v>0.5834259259259259</v>
      </c>
      <c r="C1746">
        <v>29.17</v>
      </c>
      <c r="D1746">
        <v>9586</v>
      </c>
      <c r="E1746">
        <v>5.35</v>
      </c>
      <c r="F1746">
        <v>0.68799999999999994</v>
      </c>
    </row>
    <row r="1747" spans="1:6" x14ac:dyDescent="0.25">
      <c r="A1747" s="4">
        <v>43009</v>
      </c>
      <c r="B1747">
        <v>0.59384259259259264</v>
      </c>
      <c r="C1747">
        <v>29.22</v>
      </c>
      <c r="D1747">
        <v>9446</v>
      </c>
      <c r="E1747">
        <v>5.26</v>
      </c>
      <c r="F1747">
        <v>0.71399999999999997</v>
      </c>
    </row>
    <row r="1748" spans="1:6" x14ac:dyDescent="0.25">
      <c r="A1748" s="4">
        <v>43009</v>
      </c>
      <c r="B1748">
        <v>0.60425925925925927</v>
      </c>
      <c r="C1748">
        <v>29.3</v>
      </c>
      <c r="D1748">
        <v>9195</v>
      </c>
      <c r="E1748">
        <v>5.1100000000000003</v>
      </c>
      <c r="F1748">
        <v>0.73799999999999999</v>
      </c>
    </row>
    <row r="1749" spans="1:6" x14ac:dyDescent="0.25">
      <c r="A1749" s="4">
        <v>43009</v>
      </c>
      <c r="B1749">
        <v>0.6146759259259259</v>
      </c>
      <c r="C1749">
        <v>29.29</v>
      </c>
      <c r="D1749">
        <v>8757</v>
      </c>
      <c r="E1749">
        <v>4.8499999999999996</v>
      </c>
      <c r="F1749">
        <v>0.78</v>
      </c>
    </row>
    <row r="1750" spans="1:6" x14ac:dyDescent="0.25">
      <c r="A1750" s="4">
        <v>43009</v>
      </c>
      <c r="B1750">
        <v>0.62509259259259264</v>
      </c>
      <c r="C1750">
        <v>29.29</v>
      </c>
      <c r="D1750">
        <v>8243</v>
      </c>
      <c r="E1750">
        <v>4.55</v>
      </c>
      <c r="F1750">
        <v>0.82099999999999995</v>
      </c>
    </row>
    <row r="1751" spans="1:6" x14ac:dyDescent="0.25">
      <c r="A1751" s="4">
        <v>43009</v>
      </c>
      <c r="B1751">
        <v>0.63550925925925927</v>
      </c>
      <c r="C1751">
        <v>29.27</v>
      </c>
      <c r="D1751">
        <v>7785</v>
      </c>
      <c r="E1751">
        <v>4.28</v>
      </c>
      <c r="F1751">
        <v>0.85499999999999998</v>
      </c>
    </row>
    <row r="1752" spans="1:6" x14ac:dyDescent="0.25">
      <c r="A1752" s="4">
        <v>43009</v>
      </c>
      <c r="B1752">
        <v>0.6459259259259259</v>
      </c>
      <c r="C1752">
        <v>29.22</v>
      </c>
      <c r="D1752">
        <v>7428</v>
      </c>
      <c r="E1752">
        <v>4.07</v>
      </c>
      <c r="F1752">
        <v>0.89</v>
      </c>
    </row>
    <row r="1753" spans="1:6" x14ac:dyDescent="0.25">
      <c r="A1753" s="4">
        <v>43009</v>
      </c>
      <c r="B1753">
        <v>0.65634259259259264</v>
      </c>
      <c r="C1753">
        <v>29.2</v>
      </c>
      <c r="D1753">
        <v>7066</v>
      </c>
      <c r="E1753">
        <v>3.85</v>
      </c>
      <c r="F1753">
        <v>0.92800000000000005</v>
      </c>
    </row>
    <row r="1754" spans="1:6" x14ac:dyDescent="0.25">
      <c r="A1754" s="4">
        <v>43009</v>
      </c>
      <c r="B1754">
        <v>0.66675925925925927</v>
      </c>
      <c r="C1754">
        <v>29.16</v>
      </c>
      <c r="D1754">
        <v>6788</v>
      </c>
      <c r="E1754">
        <v>3.69</v>
      </c>
      <c r="F1754">
        <v>0.97099999999999997</v>
      </c>
    </row>
    <row r="1755" spans="1:6" x14ac:dyDescent="0.25">
      <c r="A1755" s="4">
        <v>43009</v>
      </c>
      <c r="B1755">
        <v>0.6771759259259259</v>
      </c>
      <c r="C1755">
        <v>29.13</v>
      </c>
      <c r="D1755">
        <v>6631</v>
      </c>
      <c r="E1755">
        <v>3.6</v>
      </c>
      <c r="F1755">
        <v>1.0049999999999999</v>
      </c>
    </row>
    <row r="1756" spans="1:6" x14ac:dyDescent="0.25">
      <c r="A1756" s="4">
        <v>43009</v>
      </c>
      <c r="B1756">
        <v>0.68759259259259264</v>
      </c>
      <c r="C1756">
        <v>29.03</v>
      </c>
      <c r="D1756">
        <v>6785</v>
      </c>
      <c r="E1756">
        <v>3.69</v>
      </c>
      <c r="F1756">
        <v>1.044</v>
      </c>
    </row>
    <row r="1757" spans="1:6" x14ac:dyDescent="0.25">
      <c r="A1757" s="4">
        <v>43009</v>
      </c>
      <c r="B1757">
        <v>0.69800925925925927</v>
      </c>
      <c r="C1757">
        <v>28.98</v>
      </c>
      <c r="D1757">
        <v>7143</v>
      </c>
      <c r="E1757">
        <v>3.9</v>
      </c>
      <c r="F1757">
        <v>1.077</v>
      </c>
    </row>
    <row r="1758" spans="1:6" x14ac:dyDescent="0.25">
      <c r="A1758" s="4">
        <v>43009</v>
      </c>
      <c r="B1758">
        <v>0.7084259259259259</v>
      </c>
      <c r="C1758">
        <v>29.15</v>
      </c>
      <c r="D1758">
        <v>12535</v>
      </c>
      <c r="E1758">
        <v>7.14</v>
      </c>
      <c r="F1758">
        <v>1.105</v>
      </c>
    </row>
    <row r="1759" spans="1:6" x14ac:dyDescent="0.25">
      <c r="A1759" s="4">
        <v>43009</v>
      </c>
      <c r="B1759">
        <v>0.71884259259259264</v>
      </c>
      <c r="C1759">
        <v>29.53</v>
      </c>
      <c r="D1759">
        <v>29722</v>
      </c>
      <c r="E1759">
        <v>18.3</v>
      </c>
      <c r="F1759">
        <v>1.1319999999999999</v>
      </c>
    </row>
    <row r="1760" spans="1:6" x14ac:dyDescent="0.25">
      <c r="A1760" s="4">
        <v>43009</v>
      </c>
      <c r="B1760">
        <v>0.72925925925925927</v>
      </c>
      <c r="C1760">
        <v>30.05</v>
      </c>
      <c r="D1760">
        <v>31081</v>
      </c>
      <c r="E1760">
        <v>19.21</v>
      </c>
      <c r="F1760">
        <v>1.171</v>
      </c>
    </row>
    <row r="1761" spans="1:6" x14ac:dyDescent="0.25">
      <c r="A1761" s="4">
        <v>43009</v>
      </c>
      <c r="B1761">
        <v>0.7396759259259259</v>
      </c>
      <c r="C1761">
        <v>30.21</v>
      </c>
      <c r="D1761">
        <v>34760</v>
      </c>
      <c r="E1761">
        <v>21.73</v>
      </c>
      <c r="F1761">
        <v>1.1839999999999999</v>
      </c>
    </row>
    <row r="1762" spans="1:6" x14ac:dyDescent="0.25">
      <c r="A1762" s="4">
        <v>43009</v>
      </c>
      <c r="B1762">
        <v>0.75009259259259264</v>
      </c>
      <c r="C1762">
        <v>30.09</v>
      </c>
      <c r="D1762">
        <v>36919</v>
      </c>
      <c r="E1762">
        <v>23.23</v>
      </c>
      <c r="F1762">
        <v>1.206</v>
      </c>
    </row>
    <row r="1763" spans="1:6" x14ac:dyDescent="0.25">
      <c r="A1763" s="4">
        <v>43009</v>
      </c>
      <c r="B1763">
        <v>0.76050925925925927</v>
      </c>
      <c r="C1763">
        <v>30.08</v>
      </c>
      <c r="D1763">
        <v>38301</v>
      </c>
      <c r="E1763">
        <v>24.2</v>
      </c>
      <c r="F1763">
        <v>1.234</v>
      </c>
    </row>
    <row r="1764" spans="1:6" x14ac:dyDescent="0.25">
      <c r="A1764" s="4">
        <v>43009</v>
      </c>
      <c r="B1764">
        <v>0.7709259259259259</v>
      </c>
      <c r="C1764">
        <v>29.98</v>
      </c>
      <c r="D1764">
        <v>39109</v>
      </c>
      <c r="E1764">
        <v>24.77</v>
      </c>
      <c r="F1764">
        <v>1.252</v>
      </c>
    </row>
    <row r="1765" spans="1:6" x14ac:dyDescent="0.25">
      <c r="A1765" s="4">
        <v>43009</v>
      </c>
      <c r="B1765">
        <v>0.78134259259259264</v>
      </c>
      <c r="C1765">
        <v>29.89</v>
      </c>
      <c r="D1765">
        <v>41048</v>
      </c>
      <c r="E1765">
        <v>26.15</v>
      </c>
      <c r="F1765">
        <v>1.26</v>
      </c>
    </row>
    <row r="1766" spans="1:6" x14ac:dyDescent="0.25">
      <c r="A1766" s="4">
        <v>43009</v>
      </c>
      <c r="B1766">
        <v>0.79175925925925927</v>
      </c>
      <c r="C1766">
        <v>29.89</v>
      </c>
      <c r="D1766">
        <v>41509</v>
      </c>
      <c r="E1766">
        <v>26.47</v>
      </c>
      <c r="F1766">
        <v>1.264</v>
      </c>
    </row>
    <row r="1767" spans="1:6" x14ac:dyDescent="0.25">
      <c r="A1767" s="4">
        <v>43009</v>
      </c>
      <c r="B1767">
        <v>0.8021759259259259</v>
      </c>
      <c r="C1767">
        <v>29.75</v>
      </c>
      <c r="D1767">
        <v>41838</v>
      </c>
      <c r="E1767">
        <v>26.71</v>
      </c>
      <c r="F1767">
        <v>1.2609999999999999</v>
      </c>
    </row>
    <row r="1768" spans="1:6" x14ac:dyDescent="0.25">
      <c r="A1768" s="4">
        <v>43009</v>
      </c>
      <c r="B1768">
        <v>0.81259259259259264</v>
      </c>
      <c r="C1768">
        <v>29.66</v>
      </c>
      <c r="D1768">
        <v>42359</v>
      </c>
      <c r="E1768">
        <v>27.08</v>
      </c>
      <c r="F1768">
        <v>1.2430000000000001</v>
      </c>
    </row>
    <row r="1769" spans="1:6" x14ac:dyDescent="0.25">
      <c r="A1769" s="4">
        <v>43009</v>
      </c>
      <c r="B1769">
        <v>0.82300925925925927</v>
      </c>
      <c r="C1769">
        <v>29.65</v>
      </c>
      <c r="D1769">
        <v>43071</v>
      </c>
      <c r="E1769">
        <v>27.59</v>
      </c>
      <c r="F1769">
        <v>1.234</v>
      </c>
    </row>
    <row r="1770" spans="1:6" x14ac:dyDescent="0.25">
      <c r="A1770" s="4">
        <v>43009</v>
      </c>
      <c r="B1770">
        <v>0.8334259259259259</v>
      </c>
      <c r="C1770">
        <v>29.69</v>
      </c>
      <c r="D1770">
        <v>43377</v>
      </c>
      <c r="E1770">
        <v>27.81</v>
      </c>
      <c r="F1770">
        <v>1.212</v>
      </c>
    </row>
    <row r="1771" spans="1:6" x14ac:dyDescent="0.25">
      <c r="A1771" s="4">
        <v>43009</v>
      </c>
      <c r="B1771">
        <v>0.84384259259259264</v>
      </c>
      <c r="C1771">
        <v>29.65</v>
      </c>
      <c r="D1771">
        <v>43584</v>
      </c>
      <c r="E1771">
        <v>27.96</v>
      </c>
      <c r="F1771">
        <v>1.19</v>
      </c>
    </row>
    <row r="1772" spans="1:6" x14ac:dyDescent="0.25">
      <c r="A1772" s="4">
        <v>43009</v>
      </c>
      <c r="B1772">
        <v>0.85425925925925927</v>
      </c>
      <c r="C1772">
        <v>29.63</v>
      </c>
      <c r="D1772">
        <v>43615</v>
      </c>
      <c r="E1772">
        <v>27.98</v>
      </c>
      <c r="F1772">
        <v>1.167</v>
      </c>
    </row>
    <row r="1773" spans="1:6" x14ac:dyDescent="0.25">
      <c r="A1773" s="4">
        <v>43009</v>
      </c>
      <c r="B1773">
        <v>0.8646759259259259</v>
      </c>
      <c r="C1773">
        <v>29.63</v>
      </c>
      <c r="D1773">
        <v>43375</v>
      </c>
      <c r="E1773">
        <v>27.81</v>
      </c>
      <c r="F1773">
        <v>1.145</v>
      </c>
    </row>
    <row r="1774" spans="1:6" x14ac:dyDescent="0.25">
      <c r="A1774" s="4">
        <v>43009</v>
      </c>
      <c r="B1774">
        <v>0.87509259259259264</v>
      </c>
      <c r="C1774">
        <v>29.55</v>
      </c>
      <c r="D1774">
        <v>41249</v>
      </c>
      <c r="E1774">
        <v>26.3</v>
      </c>
      <c r="F1774">
        <v>1.1200000000000001</v>
      </c>
    </row>
    <row r="1775" spans="1:6" x14ac:dyDescent="0.25">
      <c r="A1775" s="4">
        <v>43009</v>
      </c>
      <c r="B1775">
        <v>0.88550925925925927</v>
      </c>
      <c r="C1775">
        <v>29.27</v>
      </c>
      <c r="D1775">
        <v>29412</v>
      </c>
      <c r="E1775">
        <v>18.09</v>
      </c>
      <c r="F1775">
        <v>1.1040000000000001</v>
      </c>
    </row>
    <row r="1776" spans="1:6" x14ac:dyDescent="0.25">
      <c r="A1776" s="4">
        <v>43009</v>
      </c>
      <c r="B1776">
        <v>0.8959259259259259</v>
      </c>
      <c r="C1776">
        <v>29.07</v>
      </c>
      <c r="D1776">
        <v>22730</v>
      </c>
      <c r="E1776">
        <v>13.64</v>
      </c>
      <c r="F1776">
        <v>1.0780000000000001</v>
      </c>
    </row>
    <row r="1777" spans="1:6" x14ac:dyDescent="0.25">
      <c r="A1777" s="4">
        <v>43009</v>
      </c>
      <c r="B1777">
        <v>0.90634259259259264</v>
      </c>
      <c r="C1777">
        <v>28.92</v>
      </c>
      <c r="D1777">
        <v>19330</v>
      </c>
      <c r="E1777">
        <v>11.43</v>
      </c>
      <c r="F1777">
        <v>1.054</v>
      </c>
    </row>
    <row r="1778" spans="1:6" x14ac:dyDescent="0.25">
      <c r="A1778" s="4">
        <v>43009</v>
      </c>
      <c r="B1778">
        <v>0.91675925925925927</v>
      </c>
      <c r="C1778">
        <v>28.82</v>
      </c>
      <c r="D1778">
        <v>16531</v>
      </c>
      <c r="E1778">
        <v>9.64</v>
      </c>
      <c r="F1778">
        <v>1.0249999999999999</v>
      </c>
    </row>
    <row r="1779" spans="1:6" x14ac:dyDescent="0.25">
      <c r="A1779" s="4">
        <v>43009</v>
      </c>
      <c r="B1779">
        <v>0.9271759259259259</v>
      </c>
      <c r="C1779">
        <v>28.74</v>
      </c>
      <c r="D1779">
        <v>14296</v>
      </c>
      <c r="E1779">
        <v>8.24</v>
      </c>
      <c r="F1779">
        <v>1</v>
      </c>
    </row>
    <row r="1780" spans="1:6" x14ac:dyDescent="0.25">
      <c r="A1780" s="4">
        <v>43009</v>
      </c>
      <c r="B1780">
        <v>0.93759259259259264</v>
      </c>
      <c r="C1780">
        <v>28.68</v>
      </c>
      <c r="D1780">
        <v>12969</v>
      </c>
      <c r="E1780">
        <v>7.41</v>
      </c>
      <c r="F1780">
        <v>0.97399999999999998</v>
      </c>
    </row>
    <row r="1781" spans="1:6" x14ac:dyDescent="0.25">
      <c r="A1781" s="4">
        <v>43009</v>
      </c>
      <c r="B1781">
        <v>0.94800925925925927</v>
      </c>
      <c r="C1781">
        <v>28.64</v>
      </c>
      <c r="D1781">
        <v>12206</v>
      </c>
      <c r="E1781">
        <v>6.94</v>
      </c>
      <c r="F1781">
        <v>0.94399999999999995</v>
      </c>
    </row>
    <row r="1782" spans="1:6" x14ac:dyDescent="0.25">
      <c r="A1782" s="4">
        <v>43009</v>
      </c>
      <c r="B1782">
        <v>0.9584259259259259</v>
      </c>
      <c r="C1782">
        <v>28.6</v>
      </c>
      <c r="D1782">
        <v>11840</v>
      </c>
      <c r="E1782">
        <v>6.72</v>
      </c>
      <c r="F1782">
        <v>0.92</v>
      </c>
    </row>
    <row r="1783" spans="1:6" x14ac:dyDescent="0.25">
      <c r="A1783" s="4">
        <v>43009</v>
      </c>
      <c r="B1783">
        <v>0.96884259259259264</v>
      </c>
      <c r="C1783">
        <v>28.53</v>
      </c>
      <c r="D1783">
        <v>11320</v>
      </c>
      <c r="E1783">
        <v>6.4</v>
      </c>
      <c r="F1783">
        <v>0.89200000000000002</v>
      </c>
    </row>
    <row r="1784" spans="1:6" x14ac:dyDescent="0.25">
      <c r="A1784" s="4">
        <v>43009</v>
      </c>
      <c r="B1784">
        <v>0.97925925925925927</v>
      </c>
      <c r="C1784">
        <v>28.51</v>
      </c>
      <c r="D1784">
        <v>11173</v>
      </c>
      <c r="E1784">
        <v>6.31</v>
      </c>
      <c r="F1784">
        <v>0.86799999999999999</v>
      </c>
    </row>
    <row r="1785" spans="1:6" x14ac:dyDescent="0.25">
      <c r="A1785" s="4">
        <v>43009</v>
      </c>
      <c r="B1785">
        <v>0.9896759259259259</v>
      </c>
      <c r="C1785">
        <v>28.51</v>
      </c>
      <c r="D1785">
        <v>11252</v>
      </c>
      <c r="E1785">
        <v>6.36</v>
      </c>
      <c r="F1785">
        <v>0.84099999999999997</v>
      </c>
    </row>
    <row r="1786" spans="1:6" x14ac:dyDescent="0.25">
      <c r="A1786" s="4">
        <v>43010</v>
      </c>
      <c r="B1786">
        <v>9.2592592592592588E-5</v>
      </c>
      <c r="C1786">
        <v>28.45</v>
      </c>
      <c r="D1786">
        <v>11136</v>
      </c>
      <c r="E1786">
        <v>6.29</v>
      </c>
      <c r="F1786">
        <v>0.82099999999999995</v>
      </c>
    </row>
    <row r="1787" spans="1:6" x14ac:dyDescent="0.25">
      <c r="A1787" s="4">
        <v>43010</v>
      </c>
      <c r="B1787">
        <v>1.050925925925926E-2</v>
      </c>
      <c r="C1787">
        <v>28.39</v>
      </c>
      <c r="D1787">
        <v>10951</v>
      </c>
      <c r="E1787">
        <v>6.18</v>
      </c>
      <c r="F1787">
        <v>0.79900000000000004</v>
      </c>
    </row>
    <row r="1788" spans="1:6" x14ac:dyDescent="0.25">
      <c r="A1788" s="4">
        <v>43010</v>
      </c>
      <c r="B1788">
        <v>2.0925925925925928E-2</v>
      </c>
      <c r="C1788">
        <v>28.32</v>
      </c>
      <c r="D1788">
        <v>10661</v>
      </c>
      <c r="E1788">
        <v>6</v>
      </c>
      <c r="F1788">
        <v>0.78400000000000003</v>
      </c>
    </row>
    <row r="1789" spans="1:6" x14ac:dyDescent="0.25">
      <c r="A1789" s="4">
        <v>43010</v>
      </c>
      <c r="B1789">
        <v>3.1342592592592596E-2</v>
      </c>
      <c r="C1789">
        <v>28.27</v>
      </c>
      <c r="D1789">
        <v>10436</v>
      </c>
      <c r="E1789">
        <v>5.87</v>
      </c>
      <c r="F1789">
        <v>0.76900000000000002</v>
      </c>
    </row>
    <row r="1790" spans="1:6" x14ac:dyDescent="0.25">
      <c r="A1790" s="4">
        <v>43010</v>
      </c>
      <c r="B1790">
        <v>4.1759259259259253E-2</v>
      </c>
      <c r="C1790">
        <v>28.22</v>
      </c>
      <c r="D1790">
        <v>10085</v>
      </c>
      <c r="E1790">
        <v>5.66</v>
      </c>
      <c r="F1790">
        <v>0.76500000000000001</v>
      </c>
    </row>
    <row r="1791" spans="1:6" x14ac:dyDescent="0.25">
      <c r="A1791" s="4">
        <v>43010</v>
      </c>
      <c r="B1791">
        <v>5.2175925925925924E-2</v>
      </c>
      <c r="C1791">
        <v>28.23</v>
      </c>
      <c r="D1791">
        <v>9805</v>
      </c>
      <c r="E1791">
        <v>5.49</v>
      </c>
      <c r="F1791">
        <v>0.76300000000000001</v>
      </c>
    </row>
    <row r="1792" spans="1:6" x14ac:dyDescent="0.25">
      <c r="A1792" s="4">
        <v>43010</v>
      </c>
      <c r="B1792">
        <v>6.2592592592592589E-2</v>
      </c>
      <c r="C1792">
        <v>28.25</v>
      </c>
      <c r="D1792">
        <v>9488</v>
      </c>
      <c r="E1792">
        <v>5.3</v>
      </c>
      <c r="F1792">
        <v>0.76400000000000001</v>
      </c>
    </row>
    <row r="1793" spans="1:6" x14ac:dyDescent="0.25">
      <c r="A1793" s="4">
        <v>43010</v>
      </c>
      <c r="B1793">
        <v>7.300925925925926E-2</v>
      </c>
      <c r="C1793">
        <v>28.31</v>
      </c>
      <c r="D1793">
        <v>9137</v>
      </c>
      <c r="E1793">
        <v>5.09</v>
      </c>
      <c r="F1793">
        <v>0.78300000000000003</v>
      </c>
    </row>
    <row r="1794" spans="1:6" x14ac:dyDescent="0.25">
      <c r="A1794" s="4">
        <v>43010</v>
      </c>
      <c r="B1794">
        <v>8.3425925925925917E-2</v>
      </c>
      <c r="C1794">
        <v>28.31</v>
      </c>
      <c r="D1794">
        <v>8798</v>
      </c>
      <c r="E1794">
        <v>4.88</v>
      </c>
      <c r="F1794">
        <v>0.81599999999999995</v>
      </c>
    </row>
    <row r="1795" spans="1:6" x14ac:dyDescent="0.25">
      <c r="A1795" s="4">
        <v>43010</v>
      </c>
      <c r="B1795">
        <v>9.3842592592592589E-2</v>
      </c>
      <c r="C1795">
        <v>28.27</v>
      </c>
      <c r="D1795">
        <v>8401</v>
      </c>
      <c r="E1795">
        <v>4.6500000000000004</v>
      </c>
      <c r="F1795">
        <v>0.83799999999999997</v>
      </c>
    </row>
    <row r="1796" spans="1:6" x14ac:dyDescent="0.25">
      <c r="A1796" s="4">
        <v>43010</v>
      </c>
      <c r="B1796">
        <v>0.10425925925925926</v>
      </c>
      <c r="C1796">
        <v>28.27</v>
      </c>
      <c r="D1796">
        <v>8049</v>
      </c>
      <c r="E1796">
        <v>4.4400000000000004</v>
      </c>
      <c r="F1796">
        <v>0.877</v>
      </c>
    </row>
    <row r="1797" spans="1:6" x14ac:dyDescent="0.25">
      <c r="A1797" s="4">
        <v>43010</v>
      </c>
      <c r="B1797">
        <v>0.11467592592592592</v>
      </c>
      <c r="C1797">
        <v>28.25</v>
      </c>
      <c r="D1797">
        <v>7722</v>
      </c>
      <c r="E1797">
        <v>4.25</v>
      </c>
      <c r="F1797">
        <v>0.90300000000000002</v>
      </c>
    </row>
    <row r="1798" spans="1:6" x14ac:dyDescent="0.25">
      <c r="A1798" s="4">
        <v>43010</v>
      </c>
      <c r="B1798">
        <v>0.12509259259259259</v>
      </c>
      <c r="C1798">
        <v>28.23</v>
      </c>
      <c r="D1798">
        <v>7403</v>
      </c>
      <c r="E1798">
        <v>4.0599999999999996</v>
      </c>
      <c r="F1798">
        <v>0.92400000000000004</v>
      </c>
    </row>
    <row r="1799" spans="1:6" x14ac:dyDescent="0.25">
      <c r="A1799" s="4">
        <v>43010</v>
      </c>
      <c r="B1799">
        <v>0.13550925925925925</v>
      </c>
      <c r="C1799">
        <v>28.24</v>
      </c>
      <c r="D1799">
        <v>7167</v>
      </c>
      <c r="E1799">
        <v>3.92</v>
      </c>
      <c r="F1799">
        <v>0.95299999999999996</v>
      </c>
    </row>
    <row r="1800" spans="1:6" x14ac:dyDescent="0.25">
      <c r="A1800" s="4">
        <v>43010</v>
      </c>
      <c r="B1800">
        <v>0.14592592592592593</v>
      </c>
      <c r="C1800">
        <v>28.2</v>
      </c>
      <c r="D1800">
        <v>6919</v>
      </c>
      <c r="E1800">
        <v>3.77</v>
      </c>
      <c r="F1800">
        <v>0.98199999999999998</v>
      </c>
    </row>
    <row r="1801" spans="1:6" x14ac:dyDescent="0.25">
      <c r="A1801" s="4">
        <v>43010</v>
      </c>
      <c r="B1801">
        <v>0.15634259259259259</v>
      </c>
      <c r="C1801">
        <v>28.18</v>
      </c>
      <c r="D1801">
        <v>6638</v>
      </c>
      <c r="E1801">
        <v>3.61</v>
      </c>
      <c r="F1801">
        <v>1.0329999999999999</v>
      </c>
    </row>
    <row r="1802" spans="1:6" x14ac:dyDescent="0.25">
      <c r="A1802" s="4">
        <v>43010</v>
      </c>
      <c r="B1802">
        <v>0.16675925925925927</v>
      </c>
      <c r="C1802">
        <v>28.13</v>
      </c>
      <c r="D1802">
        <v>6396</v>
      </c>
      <c r="E1802">
        <v>3.47</v>
      </c>
      <c r="F1802">
        <v>1.0669999999999999</v>
      </c>
    </row>
    <row r="1803" spans="1:6" x14ac:dyDescent="0.25">
      <c r="A1803" s="4">
        <v>43010</v>
      </c>
      <c r="B1803">
        <v>0.17717592592592593</v>
      </c>
      <c r="C1803">
        <v>28.09</v>
      </c>
      <c r="D1803">
        <v>6145</v>
      </c>
      <c r="E1803">
        <v>3.33</v>
      </c>
      <c r="F1803">
        <v>1.105</v>
      </c>
    </row>
    <row r="1804" spans="1:6" x14ac:dyDescent="0.25">
      <c r="A1804" s="4">
        <v>43010</v>
      </c>
      <c r="B1804">
        <v>0.18759259259259262</v>
      </c>
      <c r="C1804">
        <v>28.1</v>
      </c>
      <c r="D1804">
        <v>5948</v>
      </c>
      <c r="E1804">
        <v>3.21</v>
      </c>
      <c r="F1804">
        <v>1.141</v>
      </c>
    </row>
    <row r="1805" spans="1:6" x14ac:dyDescent="0.25">
      <c r="A1805" s="4">
        <v>43010</v>
      </c>
      <c r="B1805">
        <v>0.19800925925925927</v>
      </c>
      <c r="C1805">
        <v>28.09</v>
      </c>
      <c r="D1805">
        <v>5819</v>
      </c>
      <c r="E1805">
        <v>3.14</v>
      </c>
      <c r="F1805">
        <v>1.1679999999999999</v>
      </c>
    </row>
    <row r="1806" spans="1:6" x14ac:dyDescent="0.25">
      <c r="A1806" s="4">
        <v>43010</v>
      </c>
      <c r="B1806">
        <v>0.20842592592592593</v>
      </c>
      <c r="C1806">
        <v>28.09</v>
      </c>
      <c r="D1806">
        <v>5719</v>
      </c>
      <c r="E1806">
        <v>3.08</v>
      </c>
      <c r="F1806">
        <v>1.2090000000000001</v>
      </c>
    </row>
    <row r="1807" spans="1:6" x14ac:dyDescent="0.25">
      <c r="A1807" s="4">
        <v>43010</v>
      </c>
      <c r="B1807">
        <v>0.21884259259259262</v>
      </c>
      <c r="C1807">
        <v>28.17</v>
      </c>
      <c r="D1807">
        <v>5744</v>
      </c>
      <c r="E1807">
        <v>3.09</v>
      </c>
      <c r="F1807">
        <v>1.2450000000000001</v>
      </c>
    </row>
    <row r="1808" spans="1:6" x14ac:dyDescent="0.25">
      <c r="A1808" s="4">
        <v>43010</v>
      </c>
      <c r="B1808">
        <v>0.22925925925925927</v>
      </c>
      <c r="C1808">
        <v>28.24</v>
      </c>
      <c r="D1808">
        <v>5927</v>
      </c>
      <c r="E1808">
        <v>3.2</v>
      </c>
      <c r="F1808">
        <v>1.276</v>
      </c>
    </row>
    <row r="1809" spans="1:6" x14ac:dyDescent="0.25">
      <c r="A1809" s="4">
        <v>43010</v>
      </c>
      <c r="B1809">
        <v>0.23967592592592593</v>
      </c>
      <c r="C1809">
        <v>28.33</v>
      </c>
      <c r="D1809">
        <v>7156</v>
      </c>
      <c r="E1809">
        <v>3.91</v>
      </c>
      <c r="F1809">
        <v>1.2929999999999999</v>
      </c>
    </row>
    <row r="1810" spans="1:6" x14ac:dyDescent="0.25">
      <c r="A1810" s="4">
        <v>43010</v>
      </c>
      <c r="B1810">
        <v>0.25009259259259259</v>
      </c>
      <c r="C1810">
        <v>28.38</v>
      </c>
      <c r="D1810">
        <v>18421</v>
      </c>
      <c r="E1810">
        <v>10.85</v>
      </c>
      <c r="F1810">
        <v>1.3240000000000001</v>
      </c>
    </row>
    <row r="1811" spans="1:6" x14ac:dyDescent="0.25">
      <c r="A1811" s="4">
        <v>43010</v>
      </c>
      <c r="B1811">
        <v>0.26050925925925927</v>
      </c>
      <c r="C1811">
        <v>28.51</v>
      </c>
      <c r="D1811">
        <v>24740</v>
      </c>
      <c r="E1811">
        <v>14.97</v>
      </c>
      <c r="F1811">
        <v>1.35</v>
      </c>
    </row>
    <row r="1812" spans="1:6" x14ac:dyDescent="0.25">
      <c r="A1812" s="4">
        <v>43010</v>
      </c>
      <c r="B1812">
        <v>0.27092592592592596</v>
      </c>
      <c r="C1812">
        <v>28.52</v>
      </c>
      <c r="D1812">
        <v>27129</v>
      </c>
      <c r="E1812">
        <v>16.57</v>
      </c>
      <c r="F1812">
        <v>1.367</v>
      </c>
    </row>
    <row r="1813" spans="1:6" x14ac:dyDescent="0.25">
      <c r="A1813" s="4">
        <v>43010</v>
      </c>
      <c r="B1813">
        <v>0.28134259259259259</v>
      </c>
      <c r="C1813">
        <v>28.61</v>
      </c>
      <c r="D1813">
        <v>31322</v>
      </c>
      <c r="E1813">
        <v>19.399999999999999</v>
      </c>
      <c r="F1813">
        <v>1.3620000000000001</v>
      </c>
    </row>
    <row r="1814" spans="1:6" x14ac:dyDescent="0.25">
      <c r="A1814" s="4">
        <v>43010</v>
      </c>
      <c r="B1814">
        <v>0.29175925925925927</v>
      </c>
      <c r="C1814">
        <v>28.53</v>
      </c>
      <c r="D1814">
        <v>33557</v>
      </c>
      <c r="E1814">
        <v>20.94</v>
      </c>
      <c r="F1814">
        <v>1.375</v>
      </c>
    </row>
    <row r="1815" spans="1:6" x14ac:dyDescent="0.25">
      <c r="A1815" s="4">
        <v>43010</v>
      </c>
      <c r="B1815">
        <v>0.30217592592592596</v>
      </c>
      <c r="C1815">
        <v>28.54</v>
      </c>
      <c r="D1815">
        <v>35097</v>
      </c>
      <c r="E1815">
        <v>22.01</v>
      </c>
      <c r="F1815">
        <v>1.3779999999999999</v>
      </c>
    </row>
    <row r="1816" spans="1:6" x14ac:dyDescent="0.25">
      <c r="A1816" s="4">
        <v>43010</v>
      </c>
      <c r="B1816">
        <v>0.31259259259259259</v>
      </c>
      <c r="C1816">
        <v>28.7</v>
      </c>
      <c r="D1816">
        <v>36535</v>
      </c>
      <c r="E1816">
        <v>23</v>
      </c>
      <c r="F1816">
        <v>1.365</v>
      </c>
    </row>
    <row r="1817" spans="1:6" x14ac:dyDescent="0.25">
      <c r="A1817" s="4">
        <v>43010</v>
      </c>
      <c r="B1817">
        <v>0.32300925925925927</v>
      </c>
      <c r="C1817">
        <v>28.71</v>
      </c>
      <c r="D1817">
        <v>36923</v>
      </c>
      <c r="E1817">
        <v>23.27</v>
      </c>
      <c r="F1817">
        <v>1.3560000000000001</v>
      </c>
    </row>
    <row r="1818" spans="1:6" x14ac:dyDescent="0.25">
      <c r="A1818" s="4">
        <v>43010</v>
      </c>
      <c r="B1818">
        <v>0.33342592592592596</v>
      </c>
      <c r="C1818">
        <v>28.68</v>
      </c>
      <c r="D1818">
        <v>35395</v>
      </c>
      <c r="E1818">
        <v>22.21</v>
      </c>
      <c r="F1818">
        <v>1.3360000000000001</v>
      </c>
    </row>
    <row r="1819" spans="1:6" x14ac:dyDescent="0.25">
      <c r="A1819" s="4">
        <v>43010</v>
      </c>
      <c r="B1819">
        <v>0.34384259259259259</v>
      </c>
      <c r="C1819">
        <v>28.6</v>
      </c>
      <c r="D1819">
        <v>31019</v>
      </c>
      <c r="E1819">
        <v>19.2</v>
      </c>
      <c r="F1819">
        <v>1.3180000000000001</v>
      </c>
    </row>
    <row r="1820" spans="1:6" x14ac:dyDescent="0.25">
      <c r="A1820" s="4">
        <v>43010</v>
      </c>
      <c r="B1820">
        <v>0.35425925925925927</v>
      </c>
      <c r="C1820">
        <v>28.53</v>
      </c>
      <c r="D1820">
        <v>26671</v>
      </c>
      <c r="E1820">
        <v>16.260000000000002</v>
      </c>
      <c r="F1820">
        <v>1.3</v>
      </c>
    </row>
    <row r="1821" spans="1:6" x14ac:dyDescent="0.25">
      <c r="A1821" s="4">
        <v>43010</v>
      </c>
      <c r="B1821">
        <v>0.36467592592592596</v>
      </c>
      <c r="C1821">
        <v>28.43</v>
      </c>
      <c r="D1821">
        <v>21816</v>
      </c>
      <c r="E1821">
        <v>13.05</v>
      </c>
      <c r="F1821">
        <v>1.2809999999999999</v>
      </c>
    </row>
    <row r="1822" spans="1:6" x14ac:dyDescent="0.25">
      <c r="A1822" s="4">
        <v>43010</v>
      </c>
      <c r="B1822">
        <v>0.37509259259259259</v>
      </c>
      <c r="C1822">
        <v>28.34</v>
      </c>
      <c r="D1822">
        <v>18452</v>
      </c>
      <c r="E1822">
        <v>10.87</v>
      </c>
      <c r="F1822">
        <v>1.2509999999999999</v>
      </c>
    </row>
    <row r="1823" spans="1:6" x14ac:dyDescent="0.25">
      <c r="A1823" s="4">
        <v>43010</v>
      </c>
      <c r="B1823">
        <v>0.38550925925925927</v>
      </c>
      <c r="C1823">
        <v>28.29</v>
      </c>
      <c r="D1823">
        <v>16352</v>
      </c>
      <c r="E1823">
        <v>9.5399999999999991</v>
      </c>
      <c r="F1823">
        <v>1.226</v>
      </c>
    </row>
    <row r="1824" spans="1:6" x14ac:dyDescent="0.25">
      <c r="A1824" s="4">
        <v>43010</v>
      </c>
      <c r="B1824">
        <v>0.39592592592592596</v>
      </c>
      <c r="C1824">
        <v>28.25</v>
      </c>
      <c r="D1824">
        <v>14342</v>
      </c>
      <c r="E1824">
        <v>8.27</v>
      </c>
      <c r="F1824">
        <v>1.1970000000000001</v>
      </c>
    </row>
    <row r="1825" spans="1:6" x14ac:dyDescent="0.25">
      <c r="A1825" s="4">
        <v>43010</v>
      </c>
      <c r="B1825">
        <v>0.40634259259259259</v>
      </c>
      <c r="C1825">
        <v>28.24</v>
      </c>
      <c r="D1825">
        <v>13138</v>
      </c>
      <c r="E1825">
        <v>7.52</v>
      </c>
      <c r="F1825">
        <v>1.175</v>
      </c>
    </row>
    <row r="1826" spans="1:6" x14ac:dyDescent="0.25">
      <c r="A1826" s="4">
        <v>43010</v>
      </c>
      <c r="B1826">
        <v>0.41675925925925927</v>
      </c>
      <c r="C1826">
        <v>28.24</v>
      </c>
      <c r="D1826">
        <v>12239</v>
      </c>
      <c r="E1826">
        <v>6.97</v>
      </c>
      <c r="F1826">
        <v>1.1439999999999999</v>
      </c>
    </row>
    <row r="1827" spans="1:6" x14ac:dyDescent="0.25">
      <c r="A1827" s="4">
        <v>43010</v>
      </c>
      <c r="B1827">
        <v>0.42717592592592596</v>
      </c>
      <c r="C1827">
        <v>28.21</v>
      </c>
      <c r="D1827">
        <v>11061</v>
      </c>
      <c r="E1827">
        <v>6.25</v>
      </c>
      <c r="F1827">
        <v>1.1080000000000001</v>
      </c>
    </row>
    <row r="1828" spans="1:6" x14ac:dyDescent="0.25">
      <c r="A1828" s="4">
        <v>43010</v>
      </c>
      <c r="B1828">
        <v>0.43759259259259259</v>
      </c>
      <c r="C1828">
        <v>28.21</v>
      </c>
      <c r="D1828">
        <v>10224</v>
      </c>
      <c r="E1828">
        <v>5.74</v>
      </c>
      <c r="F1828">
        <v>1.0840000000000001</v>
      </c>
    </row>
    <row r="1829" spans="1:6" x14ac:dyDescent="0.25">
      <c r="A1829" s="4">
        <v>43010</v>
      </c>
      <c r="B1829">
        <v>0.44800925925925927</v>
      </c>
      <c r="C1829">
        <v>28.2</v>
      </c>
      <c r="D1829">
        <v>9287</v>
      </c>
      <c r="E1829">
        <v>5.18</v>
      </c>
      <c r="F1829">
        <v>1.054</v>
      </c>
    </row>
    <row r="1830" spans="1:6" x14ac:dyDescent="0.25">
      <c r="A1830" s="4">
        <v>43010</v>
      </c>
      <c r="B1830">
        <v>0.45842592592592596</v>
      </c>
      <c r="C1830">
        <v>28.19</v>
      </c>
      <c r="D1830">
        <v>8349</v>
      </c>
      <c r="E1830">
        <v>4.62</v>
      </c>
      <c r="F1830">
        <v>1.028</v>
      </c>
    </row>
    <row r="1831" spans="1:6" x14ac:dyDescent="0.25">
      <c r="A1831" s="4">
        <v>43010</v>
      </c>
      <c r="B1831">
        <v>0.46884259259259259</v>
      </c>
      <c r="C1831">
        <v>28.17</v>
      </c>
      <c r="D1831">
        <v>7618</v>
      </c>
      <c r="E1831">
        <v>4.18</v>
      </c>
      <c r="F1831">
        <v>1</v>
      </c>
    </row>
    <row r="1832" spans="1:6" x14ac:dyDescent="0.25">
      <c r="A1832" s="4">
        <v>43010</v>
      </c>
      <c r="B1832">
        <v>0.47925925925925927</v>
      </c>
      <c r="C1832">
        <v>28.16</v>
      </c>
      <c r="D1832">
        <v>6895</v>
      </c>
      <c r="E1832">
        <v>3.76</v>
      </c>
      <c r="F1832">
        <v>0.96399999999999997</v>
      </c>
    </row>
    <row r="1833" spans="1:6" x14ac:dyDescent="0.25">
      <c r="A1833" s="4">
        <v>43010</v>
      </c>
      <c r="B1833">
        <v>0.48967592592592596</v>
      </c>
      <c r="C1833">
        <v>28.15</v>
      </c>
      <c r="D1833">
        <v>6016</v>
      </c>
      <c r="E1833">
        <v>3.25</v>
      </c>
      <c r="F1833">
        <v>0.93799999999999994</v>
      </c>
    </row>
    <row r="1834" spans="1:6" x14ac:dyDescent="0.25">
      <c r="A1834" s="4">
        <v>43010</v>
      </c>
      <c r="B1834">
        <v>0.50009259259259264</v>
      </c>
      <c r="C1834">
        <v>28.15</v>
      </c>
      <c r="D1834">
        <v>5543</v>
      </c>
      <c r="E1834">
        <v>2.98</v>
      </c>
      <c r="F1834">
        <v>0.90700000000000003</v>
      </c>
    </row>
    <row r="1835" spans="1:6" x14ac:dyDescent="0.25">
      <c r="A1835" s="4">
        <v>43010</v>
      </c>
      <c r="B1835">
        <v>0.51050925925925927</v>
      </c>
      <c r="C1835">
        <v>28.15</v>
      </c>
      <c r="D1835">
        <v>4988</v>
      </c>
      <c r="E1835">
        <v>2.66</v>
      </c>
      <c r="F1835">
        <v>0.878</v>
      </c>
    </row>
    <row r="1836" spans="1:6" x14ac:dyDescent="0.25">
      <c r="A1836" s="4">
        <v>43010</v>
      </c>
      <c r="B1836">
        <v>0.5209259259259259</v>
      </c>
      <c r="C1836">
        <v>28.15</v>
      </c>
      <c r="D1836">
        <v>4386</v>
      </c>
      <c r="E1836">
        <v>2.3199999999999998</v>
      </c>
      <c r="F1836">
        <v>0.85599999999999998</v>
      </c>
    </row>
    <row r="1837" spans="1:6" x14ac:dyDescent="0.25">
      <c r="A1837" s="4">
        <v>43010</v>
      </c>
      <c r="B1837">
        <v>0.53134259259259264</v>
      </c>
      <c r="C1837">
        <v>28.14</v>
      </c>
      <c r="D1837">
        <v>4073</v>
      </c>
      <c r="E1837">
        <v>2.15</v>
      </c>
      <c r="F1837">
        <v>0.83699999999999997</v>
      </c>
    </row>
    <row r="1838" spans="1:6" x14ac:dyDescent="0.25">
      <c r="A1838" s="4">
        <v>43010</v>
      </c>
      <c r="B1838">
        <v>0.54175925925925927</v>
      </c>
      <c r="C1838">
        <v>28.15</v>
      </c>
      <c r="D1838">
        <v>3796</v>
      </c>
      <c r="E1838">
        <v>1.99</v>
      </c>
      <c r="F1838">
        <v>0.81499999999999995</v>
      </c>
    </row>
    <row r="1839" spans="1:6" x14ac:dyDescent="0.25">
      <c r="A1839" s="4">
        <v>43010</v>
      </c>
      <c r="B1839">
        <v>0.5521759259259259</v>
      </c>
      <c r="C1839">
        <v>28.16</v>
      </c>
      <c r="D1839">
        <v>3562</v>
      </c>
      <c r="E1839">
        <v>1.86</v>
      </c>
      <c r="F1839">
        <v>0.80200000000000005</v>
      </c>
    </row>
    <row r="1840" spans="1:6" x14ac:dyDescent="0.25">
      <c r="A1840" s="4">
        <v>43010</v>
      </c>
      <c r="B1840">
        <v>0.56259259259259264</v>
      </c>
      <c r="C1840">
        <v>28.19</v>
      </c>
      <c r="D1840">
        <v>3352</v>
      </c>
      <c r="E1840">
        <v>1.74</v>
      </c>
      <c r="F1840">
        <v>0.79400000000000004</v>
      </c>
    </row>
    <row r="1841" spans="1:6" x14ac:dyDescent="0.25">
      <c r="A1841" s="4">
        <v>43010</v>
      </c>
      <c r="B1841">
        <v>0.57300925925925927</v>
      </c>
      <c r="C1841">
        <v>28.22</v>
      </c>
      <c r="D1841">
        <v>3135</v>
      </c>
      <c r="E1841">
        <v>1.63</v>
      </c>
      <c r="F1841">
        <v>0.78900000000000003</v>
      </c>
    </row>
    <row r="1842" spans="1:6" x14ac:dyDescent="0.25">
      <c r="A1842" s="4">
        <v>43010</v>
      </c>
      <c r="B1842">
        <v>0.5834259259259259</v>
      </c>
      <c r="C1842">
        <v>28.28</v>
      </c>
      <c r="D1842">
        <v>2874</v>
      </c>
      <c r="E1842">
        <v>1.48</v>
      </c>
      <c r="F1842">
        <v>0.78900000000000003</v>
      </c>
    </row>
    <row r="1843" spans="1:6" x14ac:dyDescent="0.25">
      <c r="A1843" s="4">
        <v>43010</v>
      </c>
      <c r="B1843">
        <v>0.59384259259259264</v>
      </c>
      <c r="C1843">
        <v>28.34</v>
      </c>
      <c r="D1843">
        <v>2721</v>
      </c>
      <c r="E1843">
        <v>1.4</v>
      </c>
      <c r="F1843">
        <v>0.80700000000000005</v>
      </c>
    </row>
    <row r="1844" spans="1:6" x14ac:dyDescent="0.25">
      <c r="A1844" s="4">
        <v>43010</v>
      </c>
      <c r="B1844">
        <v>0.60425925925925927</v>
      </c>
      <c r="C1844">
        <v>28.4</v>
      </c>
      <c r="D1844">
        <v>2623</v>
      </c>
      <c r="E1844">
        <v>1.35</v>
      </c>
      <c r="F1844">
        <v>0.83499999999999996</v>
      </c>
    </row>
    <row r="1845" spans="1:6" x14ac:dyDescent="0.25">
      <c r="A1845" s="4">
        <v>43010</v>
      </c>
      <c r="B1845">
        <v>0.6146759259259259</v>
      </c>
      <c r="C1845">
        <v>28.43</v>
      </c>
      <c r="D1845">
        <v>2546</v>
      </c>
      <c r="E1845">
        <v>1.3</v>
      </c>
      <c r="F1845">
        <v>0.86</v>
      </c>
    </row>
    <row r="1846" spans="1:6" x14ac:dyDescent="0.25">
      <c r="A1846" s="4">
        <v>43010</v>
      </c>
      <c r="B1846">
        <v>0.62509259259259264</v>
      </c>
      <c r="C1846">
        <v>28.47</v>
      </c>
      <c r="D1846">
        <v>2506</v>
      </c>
      <c r="E1846">
        <v>1.28</v>
      </c>
      <c r="F1846">
        <v>0.88600000000000001</v>
      </c>
    </row>
    <row r="1847" spans="1:6" x14ac:dyDescent="0.25">
      <c r="A1847" s="4">
        <v>43010</v>
      </c>
      <c r="B1847">
        <v>0.63550925925925927</v>
      </c>
      <c r="C1847">
        <v>28.51</v>
      </c>
      <c r="D1847">
        <v>2469</v>
      </c>
      <c r="E1847">
        <v>1.26</v>
      </c>
      <c r="F1847">
        <v>0.91200000000000003</v>
      </c>
    </row>
    <row r="1848" spans="1:6" x14ac:dyDescent="0.25">
      <c r="A1848" s="4">
        <v>43010</v>
      </c>
      <c r="B1848">
        <v>0.6459259259259259</v>
      </c>
      <c r="C1848">
        <v>28.53</v>
      </c>
      <c r="D1848">
        <v>2434</v>
      </c>
      <c r="E1848">
        <v>1.24</v>
      </c>
      <c r="F1848">
        <v>0.95099999999999996</v>
      </c>
    </row>
    <row r="1849" spans="1:6" x14ac:dyDescent="0.25">
      <c r="A1849" s="4">
        <v>43010</v>
      </c>
      <c r="B1849">
        <v>0.65634259259259264</v>
      </c>
      <c r="C1849">
        <v>28.55</v>
      </c>
      <c r="D1849">
        <v>2403</v>
      </c>
      <c r="E1849">
        <v>1.23</v>
      </c>
      <c r="F1849">
        <v>0.97599999999999998</v>
      </c>
    </row>
    <row r="1850" spans="1:6" x14ac:dyDescent="0.25">
      <c r="A1850" s="4">
        <v>43010</v>
      </c>
      <c r="B1850">
        <v>0.66675925925925927</v>
      </c>
      <c r="C1850">
        <v>28.63</v>
      </c>
      <c r="D1850">
        <v>2389</v>
      </c>
      <c r="E1850">
        <v>1.22</v>
      </c>
      <c r="F1850">
        <v>1.01</v>
      </c>
    </row>
    <row r="1851" spans="1:6" x14ac:dyDescent="0.25">
      <c r="A1851" s="4">
        <v>43010</v>
      </c>
      <c r="B1851">
        <v>0.6771759259259259</v>
      </c>
      <c r="C1851">
        <v>28.67</v>
      </c>
      <c r="D1851">
        <v>2357</v>
      </c>
      <c r="E1851">
        <v>1.2</v>
      </c>
      <c r="F1851">
        <v>1.0529999999999999</v>
      </c>
    </row>
    <row r="1852" spans="1:6" x14ac:dyDescent="0.25">
      <c r="A1852" s="4">
        <v>43010</v>
      </c>
      <c r="B1852">
        <v>0.68759259259259264</v>
      </c>
      <c r="C1852">
        <v>28.67</v>
      </c>
      <c r="D1852">
        <v>2301</v>
      </c>
      <c r="E1852">
        <v>1.17</v>
      </c>
      <c r="F1852">
        <v>1.0900000000000001</v>
      </c>
    </row>
    <row r="1853" spans="1:6" x14ac:dyDescent="0.25">
      <c r="A1853" s="4">
        <v>43010</v>
      </c>
      <c r="B1853">
        <v>0.69800925925925927</v>
      </c>
      <c r="C1853">
        <v>28.68</v>
      </c>
      <c r="D1853">
        <v>2239</v>
      </c>
      <c r="E1853">
        <v>1.1399999999999999</v>
      </c>
      <c r="F1853">
        <v>1.1319999999999999</v>
      </c>
    </row>
    <row r="1854" spans="1:6" x14ac:dyDescent="0.25">
      <c r="A1854" s="4">
        <v>43010</v>
      </c>
      <c r="B1854">
        <v>0.7084259259259259</v>
      </c>
      <c r="C1854">
        <v>28.67</v>
      </c>
      <c r="D1854">
        <v>2129</v>
      </c>
      <c r="E1854">
        <v>1.08</v>
      </c>
      <c r="F1854">
        <v>1.1719999999999999</v>
      </c>
    </row>
    <row r="1855" spans="1:6" x14ac:dyDescent="0.25">
      <c r="A1855" s="4">
        <v>43010</v>
      </c>
      <c r="B1855">
        <v>0.71884259259259264</v>
      </c>
      <c r="C1855">
        <v>28.67</v>
      </c>
      <c r="D1855">
        <v>2038</v>
      </c>
      <c r="E1855">
        <v>1.03</v>
      </c>
      <c r="F1855">
        <v>1.2190000000000001</v>
      </c>
    </row>
    <row r="1856" spans="1:6" x14ac:dyDescent="0.25">
      <c r="A1856" s="4">
        <v>43010</v>
      </c>
      <c r="B1856">
        <v>0.72925925925925927</v>
      </c>
      <c r="C1856">
        <v>28.66</v>
      </c>
      <c r="D1856">
        <v>1957</v>
      </c>
      <c r="E1856">
        <v>0.99</v>
      </c>
      <c r="F1856">
        <v>1.2549999999999999</v>
      </c>
    </row>
    <row r="1857" spans="1:6" x14ac:dyDescent="0.25">
      <c r="A1857" s="4">
        <v>43010</v>
      </c>
      <c r="B1857">
        <v>0.7396759259259259</v>
      </c>
      <c r="C1857">
        <v>28.65</v>
      </c>
      <c r="D1857">
        <v>1887</v>
      </c>
      <c r="E1857">
        <v>0.95</v>
      </c>
      <c r="F1857">
        <v>1.2869999999999999</v>
      </c>
    </row>
    <row r="1858" spans="1:6" x14ac:dyDescent="0.25">
      <c r="A1858" s="4">
        <v>43010</v>
      </c>
      <c r="B1858">
        <v>0.75009259259259264</v>
      </c>
      <c r="C1858">
        <v>28.61</v>
      </c>
      <c r="D1858">
        <v>1827</v>
      </c>
      <c r="E1858">
        <v>0.92</v>
      </c>
      <c r="F1858">
        <v>1.327</v>
      </c>
    </row>
    <row r="1859" spans="1:6" x14ac:dyDescent="0.25">
      <c r="A1859" s="4">
        <v>43010</v>
      </c>
      <c r="B1859">
        <v>0.76050925925925927</v>
      </c>
      <c r="C1859">
        <v>28.56</v>
      </c>
      <c r="D1859">
        <v>1789</v>
      </c>
      <c r="E1859">
        <v>0.9</v>
      </c>
      <c r="F1859">
        <v>1.363</v>
      </c>
    </row>
    <row r="1860" spans="1:6" x14ac:dyDescent="0.25">
      <c r="A1860" s="4">
        <v>43010</v>
      </c>
      <c r="B1860">
        <v>0.7709259259259259</v>
      </c>
      <c r="C1860">
        <v>28.5</v>
      </c>
      <c r="D1860">
        <v>1767</v>
      </c>
      <c r="E1860">
        <v>0.89</v>
      </c>
      <c r="F1860">
        <v>1.395</v>
      </c>
    </row>
    <row r="1861" spans="1:6" x14ac:dyDescent="0.25">
      <c r="A1861" s="4">
        <v>43010</v>
      </c>
      <c r="B1861">
        <v>0.78134259259259264</v>
      </c>
      <c r="C1861">
        <v>28.45</v>
      </c>
      <c r="D1861">
        <v>1925</v>
      </c>
      <c r="E1861">
        <v>0.97</v>
      </c>
      <c r="F1861">
        <v>1.4</v>
      </c>
    </row>
    <row r="1862" spans="1:6" x14ac:dyDescent="0.25">
      <c r="A1862" s="4">
        <v>43010</v>
      </c>
      <c r="B1862">
        <v>0.79175925925925927</v>
      </c>
      <c r="C1862">
        <v>28.61</v>
      </c>
      <c r="D1862">
        <v>5127</v>
      </c>
      <c r="E1862">
        <v>2.74</v>
      </c>
      <c r="F1862">
        <v>1.4379999999999999</v>
      </c>
    </row>
    <row r="1863" spans="1:6" x14ac:dyDescent="0.25">
      <c r="A1863" s="4">
        <v>43010</v>
      </c>
      <c r="B1863">
        <v>0.8021759259259259</v>
      </c>
      <c r="C1863">
        <v>28.52</v>
      </c>
      <c r="D1863">
        <v>5065</v>
      </c>
      <c r="E1863">
        <v>2.7</v>
      </c>
      <c r="F1863">
        <v>1.4470000000000001</v>
      </c>
    </row>
    <row r="1864" spans="1:6" x14ac:dyDescent="0.25">
      <c r="A1864" s="4">
        <v>43010</v>
      </c>
      <c r="B1864">
        <v>0.81259259259259264</v>
      </c>
      <c r="C1864">
        <v>28.78</v>
      </c>
      <c r="D1864">
        <v>9555</v>
      </c>
      <c r="E1864">
        <v>5.33</v>
      </c>
      <c r="F1864">
        <v>1.458</v>
      </c>
    </row>
    <row r="1865" spans="1:6" x14ac:dyDescent="0.25">
      <c r="A1865" s="4">
        <v>43010</v>
      </c>
      <c r="B1865">
        <v>0.82300925925925927</v>
      </c>
      <c r="C1865">
        <v>28.6</v>
      </c>
      <c r="D1865">
        <v>13083</v>
      </c>
      <c r="E1865">
        <v>7.49</v>
      </c>
      <c r="F1865">
        <v>1.456</v>
      </c>
    </row>
    <row r="1866" spans="1:6" x14ac:dyDescent="0.25">
      <c r="A1866" s="4">
        <v>43010</v>
      </c>
      <c r="B1866">
        <v>0.8334259259259259</v>
      </c>
      <c r="C1866">
        <v>28.53</v>
      </c>
      <c r="D1866">
        <v>15000</v>
      </c>
      <c r="E1866">
        <v>8.68</v>
      </c>
      <c r="F1866">
        <v>1.4410000000000001</v>
      </c>
    </row>
    <row r="1867" spans="1:6" x14ac:dyDescent="0.25">
      <c r="A1867" s="4">
        <v>43010</v>
      </c>
      <c r="B1867">
        <v>0.84384259259259264</v>
      </c>
      <c r="C1867">
        <v>28.49</v>
      </c>
      <c r="D1867">
        <v>14943</v>
      </c>
      <c r="E1867">
        <v>8.65</v>
      </c>
      <c r="F1867">
        <v>1.4370000000000001</v>
      </c>
    </row>
    <row r="1868" spans="1:6" x14ac:dyDescent="0.25">
      <c r="A1868" s="4">
        <v>43010</v>
      </c>
      <c r="B1868">
        <v>0.85425925925925927</v>
      </c>
      <c r="C1868">
        <v>28.46</v>
      </c>
      <c r="D1868">
        <v>14684</v>
      </c>
      <c r="E1868">
        <v>8.48</v>
      </c>
      <c r="F1868">
        <v>1.4119999999999999</v>
      </c>
    </row>
    <row r="1869" spans="1:6" x14ac:dyDescent="0.25">
      <c r="A1869" s="4">
        <v>43010</v>
      </c>
      <c r="B1869">
        <v>0.8646759259259259</v>
      </c>
      <c r="C1869">
        <v>28.4</v>
      </c>
      <c r="D1869">
        <v>13121</v>
      </c>
      <c r="E1869">
        <v>7.51</v>
      </c>
      <c r="F1869">
        <v>1.39</v>
      </c>
    </row>
    <row r="1870" spans="1:6" x14ac:dyDescent="0.25">
      <c r="A1870" s="4">
        <v>43010</v>
      </c>
      <c r="B1870">
        <v>0.87509259259259264</v>
      </c>
      <c r="C1870">
        <v>28.36</v>
      </c>
      <c r="D1870">
        <v>11853</v>
      </c>
      <c r="E1870">
        <v>6.73</v>
      </c>
      <c r="F1870">
        <v>1.3680000000000001</v>
      </c>
    </row>
    <row r="1871" spans="1:6" x14ac:dyDescent="0.25">
      <c r="A1871" s="4">
        <v>43010</v>
      </c>
      <c r="B1871">
        <v>0.88550925925925927</v>
      </c>
      <c r="C1871">
        <v>28.34</v>
      </c>
      <c r="D1871">
        <v>11230</v>
      </c>
      <c r="E1871">
        <v>6.35</v>
      </c>
      <c r="F1871">
        <v>1.3380000000000001</v>
      </c>
    </row>
    <row r="1872" spans="1:6" x14ac:dyDescent="0.25">
      <c r="A1872" s="4">
        <v>43010</v>
      </c>
      <c r="B1872">
        <v>0.8959259259259259</v>
      </c>
      <c r="C1872">
        <v>28.32</v>
      </c>
      <c r="D1872">
        <v>10462</v>
      </c>
      <c r="E1872">
        <v>5.88</v>
      </c>
      <c r="F1872">
        <v>1.3160000000000001</v>
      </c>
    </row>
    <row r="1873" spans="1:6" x14ac:dyDescent="0.25">
      <c r="A1873" s="4">
        <v>43010</v>
      </c>
      <c r="B1873">
        <v>0.90634259259259264</v>
      </c>
      <c r="C1873">
        <v>28.29</v>
      </c>
      <c r="D1873">
        <v>9823</v>
      </c>
      <c r="E1873">
        <v>5.5</v>
      </c>
      <c r="F1873">
        <v>1.286</v>
      </c>
    </row>
    <row r="1874" spans="1:6" x14ac:dyDescent="0.25">
      <c r="A1874" s="4">
        <v>43010</v>
      </c>
      <c r="B1874">
        <v>0.91675925925925927</v>
      </c>
      <c r="C1874">
        <v>28.24</v>
      </c>
      <c r="D1874">
        <v>9032</v>
      </c>
      <c r="E1874">
        <v>5.0199999999999996</v>
      </c>
      <c r="F1874">
        <v>1.2609999999999999</v>
      </c>
    </row>
    <row r="1875" spans="1:6" x14ac:dyDescent="0.25">
      <c r="A1875" s="4">
        <v>43010</v>
      </c>
      <c r="B1875">
        <v>0.9271759259259259</v>
      </c>
      <c r="C1875">
        <v>28.21</v>
      </c>
      <c r="D1875">
        <v>8241</v>
      </c>
      <c r="E1875">
        <v>4.55</v>
      </c>
      <c r="F1875">
        <v>1.2270000000000001</v>
      </c>
    </row>
    <row r="1876" spans="1:6" x14ac:dyDescent="0.25">
      <c r="A1876" s="4">
        <v>43010</v>
      </c>
      <c r="B1876">
        <v>0.93759259259259264</v>
      </c>
      <c r="C1876">
        <v>28.16</v>
      </c>
      <c r="D1876">
        <v>7327</v>
      </c>
      <c r="E1876">
        <v>4.01</v>
      </c>
      <c r="F1876">
        <v>1.198</v>
      </c>
    </row>
    <row r="1877" spans="1:6" x14ac:dyDescent="0.25">
      <c r="A1877" s="4">
        <v>43010</v>
      </c>
      <c r="B1877">
        <v>0.94800925925925927</v>
      </c>
      <c r="C1877">
        <v>28.15</v>
      </c>
      <c r="D1877">
        <v>6813</v>
      </c>
      <c r="E1877">
        <v>3.71</v>
      </c>
      <c r="F1877">
        <v>1.163</v>
      </c>
    </row>
    <row r="1878" spans="1:6" x14ac:dyDescent="0.25">
      <c r="A1878" s="4">
        <v>43010</v>
      </c>
      <c r="B1878">
        <v>0.9584259259259259</v>
      </c>
      <c r="C1878">
        <v>28.11</v>
      </c>
      <c r="D1878">
        <v>6082</v>
      </c>
      <c r="E1878">
        <v>3.29</v>
      </c>
      <c r="F1878">
        <v>1.135</v>
      </c>
    </row>
    <row r="1879" spans="1:6" x14ac:dyDescent="0.25">
      <c r="A1879" s="4">
        <v>43010</v>
      </c>
      <c r="B1879">
        <v>0.96884259259259264</v>
      </c>
      <c r="C1879">
        <v>28.06</v>
      </c>
      <c r="D1879">
        <v>5219</v>
      </c>
      <c r="E1879">
        <v>2.79</v>
      </c>
      <c r="F1879">
        <v>1.1060000000000001</v>
      </c>
    </row>
    <row r="1880" spans="1:6" x14ac:dyDescent="0.25">
      <c r="A1880" s="4">
        <v>43010</v>
      </c>
      <c r="B1880">
        <v>0.97925925925925927</v>
      </c>
      <c r="C1880">
        <v>28.03</v>
      </c>
      <c r="D1880">
        <v>4518</v>
      </c>
      <c r="E1880">
        <v>2.4</v>
      </c>
      <c r="F1880">
        <v>1.075</v>
      </c>
    </row>
    <row r="1881" spans="1:6" x14ac:dyDescent="0.25">
      <c r="A1881" s="4">
        <v>43010</v>
      </c>
      <c r="B1881">
        <v>0.9896759259259259</v>
      </c>
      <c r="C1881">
        <v>28.01</v>
      </c>
      <c r="D1881">
        <v>4056</v>
      </c>
      <c r="E1881">
        <v>2.14</v>
      </c>
      <c r="F1881">
        <v>1.0449999999999999</v>
      </c>
    </row>
    <row r="1882" spans="1:6" x14ac:dyDescent="0.25">
      <c r="A1882" s="4">
        <v>43011</v>
      </c>
      <c r="B1882">
        <v>9.2592592592592588E-5</v>
      </c>
      <c r="C1882">
        <v>27.96</v>
      </c>
      <c r="D1882">
        <v>3596</v>
      </c>
      <c r="E1882">
        <v>1.88</v>
      </c>
      <c r="F1882">
        <v>1.0189999999999999</v>
      </c>
    </row>
    <row r="1883" spans="1:6" x14ac:dyDescent="0.25">
      <c r="A1883" s="4">
        <v>43011</v>
      </c>
      <c r="B1883">
        <v>1.050925925925926E-2</v>
      </c>
      <c r="C1883">
        <v>27.93</v>
      </c>
      <c r="D1883">
        <v>3380</v>
      </c>
      <c r="E1883">
        <v>1.76</v>
      </c>
      <c r="F1883">
        <v>1.002</v>
      </c>
    </row>
    <row r="1884" spans="1:6" x14ac:dyDescent="0.25">
      <c r="A1884" s="4">
        <v>43011</v>
      </c>
      <c r="B1884">
        <v>2.0925925925925928E-2</v>
      </c>
      <c r="C1884">
        <v>27.88</v>
      </c>
      <c r="D1884">
        <v>2937</v>
      </c>
      <c r="E1884">
        <v>1.52</v>
      </c>
      <c r="F1884">
        <v>0.97</v>
      </c>
    </row>
    <row r="1885" spans="1:6" x14ac:dyDescent="0.25">
      <c r="A1885" s="4">
        <v>43011</v>
      </c>
      <c r="B1885">
        <v>3.1342592592592596E-2</v>
      </c>
      <c r="C1885">
        <v>27.83</v>
      </c>
      <c r="D1885">
        <v>2624</v>
      </c>
      <c r="E1885">
        <v>1.35</v>
      </c>
      <c r="F1885">
        <v>0.95699999999999996</v>
      </c>
    </row>
    <row r="1886" spans="1:6" x14ac:dyDescent="0.25">
      <c r="A1886" s="4">
        <v>43011</v>
      </c>
      <c r="B1886">
        <v>4.1759259259259253E-2</v>
      </c>
      <c r="C1886">
        <v>27.78</v>
      </c>
      <c r="D1886">
        <v>2317</v>
      </c>
      <c r="E1886">
        <v>1.18</v>
      </c>
      <c r="F1886">
        <v>0.93</v>
      </c>
    </row>
    <row r="1887" spans="1:6" x14ac:dyDescent="0.25">
      <c r="A1887" s="4">
        <v>43011</v>
      </c>
      <c r="B1887">
        <v>5.2175925925925924E-2</v>
      </c>
      <c r="C1887">
        <v>27.74</v>
      </c>
      <c r="D1887">
        <v>2068</v>
      </c>
      <c r="E1887">
        <v>1.05</v>
      </c>
      <c r="F1887">
        <v>0.9</v>
      </c>
    </row>
    <row r="1888" spans="1:6" x14ac:dyDescent="0.25">
      <c r="A1888" s="4">
        <v>43011</v>
      </c>
      <c r="B1888">
        <v>6.2592592592592589E-2</v>
      </c>
      <c r="C1888">
        <v>27.7</v>
      </c>
      <c r="D1888">
        <v>1950</v>
      </c>
      <c r="E1888">
        <v>0.99</v>
      </c>
      <c r="F1888">
        <v>0.88200000000000001</v>
      </c>
    </row>
    <row r="1889" spans="1:6" x14ac:dyDescent="0.25">
      <c r="A1889" s="4">
        <v>43011</v>
      </c>
      <c r="B1889">
        <v>7.300925925925926E-2</v>
      </c>
      <c r="C1889">
        <v>27.66</v>
      </c>
      <c r="D1889">
        <v>1822</v>
      </c>
      <c r="E1889">
        <v>0.92</v>
      </c>
      <c r="F1889">
        <v>0.86799999999999999</v>
      </c>
    </row>
    <row r="1890" spans="1:6" x14ac:dyDescent="0.25">
      <c r="A1890" s="4">
        <v>43011</v>
      </c>
      <c r="B1890">
        <v>8.3425925925925917E-2</v>
      </c>
      <c r="C1890">
        <v>27.63</v>
      </c>
      <c r="D1890">
        <v>1725</v>
      </c>
      <c r="E1890">
        <v>0.87</v>
      </c>
      <c r="F1890">
        <v>0.85299999999999998</v>
      </c>
    </row>
    <row r="1891" spans="1:6" x14ac:dyDescent="0.25">
      <c r="A1891" s="4">
        <v>43011</v>
      </c>
      <c r="B1891">
        <v>9.3842592592592589E-2</v>
      </c>
      <c r="C1891">
        <v>27.58</v>
      </c>
      <c r="D1891">
        <v>1544</v>
      </c>
      <c r="E1891">
        <v>0.77</v>
      </c>
      <c r="F1891">
        <v>0.85599999999999998</v>
      </c>
    </row>
    <row r="1892" spans="1:6" x14ac:dyDescent="0.25">
      <c r="A1892" s="4">
        <v>43011</v>
      </c>
      <c r="B1892">
        <v>0.10425925925925926</v>
      </c>
      <c r="C1892">
        <v>27.55</v>
      </c>
      <c r="D1892">
        <v>1400</v>
      </c>
      <c r="E1892">
        <v>0.7</v>
      </c>
      <c r="F1892">
        <v>0.86699999999999999</v>
      </c>
    </row>
    <row r="1893" spans="1:6" x14ac:dyDescent="0.25">
      <c r="A1893" s="4">
        <v>43011</v>
      </c>
      <c r="B1893">
        <v>0.11467592592592592</v>
      </c>
      <c r="C1893">
        <v>27.52</v>
      </c>
      <c r="D1893">
        <v>1327</v>
      </c>
      <c r="E1893">
        <v>0.66</v>
      </c>
      <c r="F1893">
        <v>0.88600000000000001</v>
      </c>
    </row>
    <row r="1894" spans="1:6" x14ac:dyDescent="0.25">
      <c r="A1894" s="4">
        <v>43011</v>
      </c>
      <c r="B1894">
        <v>0.12509259259259259</v>
      </c>
      <c r="C1894">
        <v>27.5</v>
      </c>
      <c r="D1894">
        <v>1245</v>
      </c>
      <c r="E1894">
        <v>0.62</v>
      </c>
      <c r="F1894">
        <v>0.90800000000000003</v>
      </c>
    </row>
    <row r="1895" spans="1:6" x14ac:dyDescent="0.25">
      <c r="A1895" s="4">
        <v>43011</v>
      </c>
      <c r="B1895">
        <v>0.13550925925925925</v>
      </c>
      <c r="C1895">
        <v>27.48</v>
      </c>
      <c r="D1895">
        <v>1175</v>
      </c>
      <c r="E1895">
        <v>0.57999999999999996</v>
      </c>
      <c r="F1895">
        <v>0.93300000000000005</v>
      </c>
    </row>
    <row r="1896" spans="1:6" x14ac:dyDescent="0.25">
      <c r="A1896" s="4">
        <v>43011</v>
      </c>
      <c r="B1896">
        <v>0.14592592592592593</v>
      </c>
      <c r="C1896">
        <v>27.46</v>
      </c>
      <c r="D1896">
        <v>1120</v>
      </c>
      <c r="E1896">
        <v>0.55000000000000004</v>
      </c>
      <c r="F1896">
        <v>0.96399999999999997</v>
      </c>
    </row>
    <row r="1897" spans="1:6" x14ac:dyDescent="0.25">
      <c r="A1897" s="4">
        <v>43011</v>
      </c>
      <c r="B1897">
        <v>0.15634259259259259</v>
      </c>
      <c r="C1897">
        <v>27.43</v>
      </c>
      <c r="D1897">
        <v>1074</v>
      </c>
      <c r="E1897">
        <v>0.53</v>
      </c>
      <c r="F1897">
        <v>0.98199999999999998</v>
      </c>
    </row>
    <row r="1898" spans="1:6" x14ac:dyDescent="0.25">
      <c r="A1898" s="4">
        <v>43011</v>
      </c>
      <c r="B1898">
        <v>0.16675925925925927</v>
      </c>
      <c r="C1898">
        <v>27.41</v>
      </c>
      <c r="D1898">
        <v>1036</v>
      </c>
      <c r="E1898">
        <v>0.51</v>
      </c>
      <c r="F1898">
        <v>1.012</v>
      </c>
    </row>
    <row r="1899" spans="1:6" x14ac:dyDescent="0.25">
      <c r="A1899" s="4">
        <v>43011</v>
      </c>
      <c r="B1899">
        <v>0.17717592592592593</v>
      </c>
      <c r="C1899">
        <v>27.39</v>
      </c>
      <c r="D1899">
        <v>980</v>
      </c>
      <c r="E1899">
        <v>0.48</v>
      </c>
      <c r="F1899">
        <v>1.0469999999999999</v>
      </c>
    </row>
    <row r="1900" spans="1:6" x14ac:dyDescent="0.25">
      <c r="A1900" s="4">
        <v>43011</v>
      </c>
      <c r="B1900">
        <v>0.18759259259259262</v>
      </c>
      <c r="C1900">
        <v>27.37</v>
      </c>
      <c r="D1900">
        <v>936</v>
      </c>
      <c r="E1900">
        <v>0.46</v>
      </c>
      <c r="F1900">
        <v>1.079</v>
      </c>
    </row>
    <row r="1901" spans="1:6" x14ac:dyDescent="0.25">
      <c r="A1901" s="4">
        <v>43011</v>
      </c>
      <c r="B1901">
        <v>0.19800925925925927</v>
      </c>
      <c r="C1901">
        <v>27.39</v>
      </c>
      <c r="D1901">
        <v>906</v>
      </c>
      <c r="E1901">
        <v>0.44</v>
      </c>
      <c r="F1901">
        <v>1.109</v>
      </c>
    </row>
    <row r="1902" spans="1:6" x14ac:dyDescent="0.25">
      <c r="A1902" s="4">
        <v>43011</v>
      </c>
      <c r="B1902">
        <v>0.20842592592592593</v>
      </c>
      <c r="C1902">
        <v>27.36</v>
      </c>
      <c r="D1902">
        <v>901</v>
      </c>
      <c r="E1902">
        <v>0.44</v>
      </c>
      <c r="F1902">
        <v>1.1559999999999999</v>
      </c>
    </row>
    <row r="1903" spans="1:6" x14ac:dyDescent="0.25">
      <c r="A1903" s="4">
        <v>43011</v>
      </c>
      <c r="B1903">
        <v>0.21884259259259262</v>
      </c>
      <c r="C1903">
        <v>27.32</v>
      </c>
      <c r="D1903">
        <v>881</v>
      </c>
      <c r="E1903">
        <v>0.43</v>
      </c>
      <c r="F1903">
        <v>1.1850000000000001</v>
      </c>
    </row>
    <row r="1904" spans="1:6" x14ac:dyDescent="0.25">
      <c r="A1904" s="4">
        <v>43011</v>
      </c>
      <c r="B1904">
        <v>0.22925925925925927</v>
      </c>
      <c r="C1904">
        <v>27.32</v>
      </c>
      <c r="D1904">
        <v>864</v>
      </c>
      <c r="E1904">
        <v>0.42</v>
      </c>
      <c r="F1904">
        <v>1.2190000000000001</v>
      </c>
    </row>
    <row r="1905" spans="1:6" x14ac:dyDescent="0.25">
      <c r="A1905" s="4">
        <v>43011</v>
      </c>
      <c r="B1905">
        <v>0.23967592592592593</v>
      </c>
      <c r="C1905">
        <v>27.33</v>
      </c>
      <c r="D1905">
        <v>849</v>
      </c>
      <c r="E1905">
        <v>0.41</v>
      </c>
      <c r="F1905">
        <v>1.266</v>
      </c>
    </row>
    <row r="1906" spans="1:6" x14ac:dyDescent="0.25">
      <c r="A1906" s="4">
        <v>43011</v>
      </c>
      <c r="B1906">
        <v>0.25009259259259259</v>
      </c>
      <c r="C1906">
        <v>27.31</v>
      </c>
      <c r="D1906">
        <v>836</v>
      </c>
      <c r="E1906">
        <v>0.41</v>
      </c>
      <c r="F1906">
        <v>1.3080000000000001</v>
      </c>
    </row>
    <row r="1907" spans="1:6" x14ac:dyDescent="0.25">
      <c r="A1907" s="4">
        <v>43011</v>
      </c>
      <c r="B1907">
        <v>0.26050925925925927</v>
      </c>
      <c r="C1907">
        <v>27.29</v>
      </c>
      <c r="D1907">
        <v>825</v>
      </c>
      <c r="E1907">
        <v>0.4</v>
      </c>
      <c r="F1907">
        <v>1.3340000000000001</v>
      </c>
    </row>
    <row r="1908" spans="1:6" x14ac:dyDescent="0.25">
      <c r="A1908" s="4">
        <v>43011</v>
      </c>
      <c r="B1908">
        <v>0.27092592592592596</v>
      </c>
      <c r="C1908">
        <v>27.29</v>
      </c>
      <c r="D1908">
        <v>817</v>
      </c>
      <c r="E1908">
        <v>0.4</v>
      </c>
      <c r="F1908">
        <v>1.373</v>
      </c>
    </row>
    <row r="1909" spans="1:6" x14ac:dyDescent="0.25">
      <c r="A1909" s="4">
        <v>43011</v>
      </c>
      <c r="B1909">
        <v>0.28134259259259259</v>
      </c>
      <c r="C1909">
        <v>27.29</v>
      </c>
      <c r="D1909">
        <v>811</v>
      </c>
      <c r="E1909">
        <v>0.39</v>
      </c>
      <c r="F1909">
        <v>1.4059999999999999</v>
      </c>
    </row>
    <row r="1910" spans="1:6" x14ac:dyDescent="0.25">
      <c r="A1910" s="4">
        <v>43011</v>
      </c>
      <c r="B1910">
        <v>0.29175925925925927</v>
      </c>
      <c r="C1910">
        <v>27.28</v>
      </c>
      <c r="D1910">
        <v>808</v>
      </c>
      <c r="E1910">
        <v>0.39</v>
      </c>
      <c r="F1910">
        <v>1.4359999999999999</v>
      </c>
    </row>
    <row r="1911" spans="1:6" x14ac:dyDescent="0.25">
      <c r="A1911" s="4">
        <v>43011</v>
      </c>
      <c r="B1911">
        <v>0.30217592592592596</v>
      </c>
      <c r="C1911">
        <v>27.27</v>
      </c>
      <c r="D1911">
        <v>808</v>
      </c>
      <c r="E1911">
        <v>0.39</v>
      </c>
      <c r="F1911">
        <v>1.4610000000000001</v>
      </c>
    </row>
    <row r="1912" spans="1:6" x14ac:dyDescent="0.25">
      <c r="A1912" s="4">
        <v>43011</v>
      </c>
      <c r="B1912">
        <v>0.31259259259259259</v>
      </c>
      <c r="C1912">
        <v>27.24</v>
      </c>
      <c r="D1912">
        <v>807</v>
      </c>
      <c r="E1912">
        <v>0.39</v>
      </c>
      <c r="F1912">
        <v>1.484</v>
      </c>
    </row>
    <row r="1913" spans="1:6" x14ac:dyDescent="0.25">
      <c r="A1913" s="4">
        <v>43011</v>
      </c>
      <c r="B1913">
        <v>0.32300925925925927</v>
      </c>
      <c r="C1913">
        <v>27.2</v>
      </c>
      <c r="D1913">
        <v>808</v>
      </c>
      <c r="E1913">
        <v>0.39</v>
      </c>
      <c r="F1913">
        <v>1.494</v>
      </c>
    </row>
    <row r="1914" spans="1:6" x14ac:dyDescent="0.25">
      <c r="A1914" s="4">
        <v>43011</v>
      </c>
      <c r="B1914">
        <v>0.33342592592592596</v>
      </c>
      <c r="C1914">
        <v>27.16</v>
      </c>
      <c r="D1914">
        <v>812</v>
      </c>
      <c r="E1914">
        <v>0.4</v>
      </c>
      <c r="F1914">
        <v>1.508</v>
      </c>
    </row>
    <row r="1915" spans="1:6" x14ac:dyDescent="0.25">
      <c r="A1915" s="4">
        <v>43011</v>
      </c>
      <c r="B1915">
        <v>0.34384259259259259</v>
      </c>
      <c r="C1915">
        <v>27.15</v>
      </c>
      <c r="D1915">
        <v>812</v>
      </c>
      <c r="E1915">
        <v>0.4</v>
      </c>
      <c r="F1915">
        <v>1.5049999999999999</v>
      </c>
    </row>
    <row r="1916" spans="1:6" x14ac:dyDescent="0.25">
      <c r="A1916" s="4">
        <v>43011</v>
      </c>
      <c r="B1916">
        <v>0.35425925925925927</v>
      </c>
      <c r="C1916">
        <v>27.14</v>
      </c>
      <c r="D1916">
        <v>821</v>
      </c>
      <c r="E1916">
        <v>0.4</v>
      </c>
      <c r="F1916">
        <v>1.4970000000000001</v>
      </c>
    </row>
    <row r="1917" spans="1:6" x14ac:dyDescent="0.25">
      <c r="A1917" s="4">
        <v>43011</v>
      </c>
      <c r="B1917">
        <v>0.36467592592592596</v>
      </c>
      <c r="C1917">
        <v>27.15</v>
      </c>
      <c r="D1917">
        <v>868</v>
      </c>
      <c r="E1917">
        <v>0.42</v>
      </c>
      <c r="F1917">
        <v>1.4690000000000001</v>
      </c>
    </row>
    <row r="1918" spans="1:6" x14ac:dyDescent="0.25">
      <c r="A1918" s="4">
        <v>43011</v>
      </c>
      <c r="B1918">
        <v>0.37509259259259259</v>
      </c>
      <c r="C1918">
        <v>27.17</v>
      </c>
      <c r="D1918">
        <v>1109</v>
      </c>
      <c r="E1918">
        <v>0.55000000000000004</v>
      </c>
      <c r="F1918">
        <v>1.4379999999999999</v>
      </c>
    </row>
    <row r="1919" spans="1:6" x14ac:dyDescent="0.25">
      <c r="A1919" s="4">
        <v>43011</v>
      </c>
      <c r="B1919">
        <v>0.38550925925925927</v>
      </c>
      <c r="C1919">
        <v>27.2</v>
      </c>
      <c r="D1919">
        <v>1381</v>
      </c>
      <c r="E1919">
        <v>0.69</v>
      </c>
      <c r="F1919">
        <v>1.415</v>
      </c>
    </row>
    <row r="1920" spans="1:6" x14ac:dyDescent="0.25">
      <c r="A1920" s="4">
        <v>43011</v>
      </c>
      <c r="B1920">
        <v>0.39592592592592596</v>
      </c>
      <c r="C1920">
        <v>27.24</v>
      </c>
      <c r="D1920">
        <v>1609</v>
      </c>
      <c r="E1920">
        <v>0.81</v>
      </c>
      <c r="F1920">
        <v>1.399</v>
      </c>
    </row>
    <row r="1921" spans="1:6" x14ac:dyDescent="0.25">
      <c r="A1921" s="4">
        <v>43011</v>
      </c>
      <c r="B1921">
        <v>0.40634259259259259</v>
      </c>
      <c r="C1921">
        <v>27.28</v>
      </c>
      <c r="D1921">
        <v>1941</v>
      </c>
      <c r="E1921">
        <v>0.98</v>
      </c>
      <c r="F1921">
        <v>1.369</v>
      </c>
    </row>
    <row r="1922" spans="1:6" x14ac:dyDescent="0.25">
      <c r="A1922" s="4">
        <v>43011</v>
      </c>
      <c r="B1922">
        <v>0.41675925925925927</v>
      </c>
      <c r="C1922">
        <v>27.31</v>
      </c>
      <c r="D1922">
        <v>2613</v>
      </c>
      <c r="E1922">
        <v>1.34</v>
      </c>
      <c r="F1922">
        <v>1.341</v>
      </c>
    </row>
    <row r="1923" spans="1:6" x14ac:dyDescent="0.25">
      <c r="A1923" s="4">
        <v>43011</v>
      </c>
      <c r="B1923">
        <v>0.42717592592592596</v>
      </c>
      <c r="C1923">
        <v>27.34</v>
      </c>
      <c r="D1923">
        <v>2808</v>
      </c>
      <c r="E1923">
        <v>1.45</v>
      </c>
      <c r="F1923">
        <v>1.3109999999999999</v>
      </c>
    </row>
    <row r="1924" spans="1:6" x14ac:dyDescent="0.25">
      <c r="A1924" s="4">
        <v>43011</v>
      </c>
      <c r="B1924">
        <v>0.43759259259259259</v>
      </c>
      <c r="C1924">
        <v>27.37</v>
      </c>
      <c r="D1924">
        <v>3069</v>
      </c>
      <c r="E1924">
        <v>1.59</v>
      </c>
      <c r="F1924">
        <v>1.2829999999999999</v>
      </c>
    </row>
    <row r="1925" spans="1:6" x14ac:dyDescent="0.25">
      <c r="A1925" s="4">
        <v>43011</v>
      </c>
      <c r="B1925">
        <v>0.44800925925925927</v>
      </c>
      <c r="C1925">
        <v>27.42</v>
      </c>
      <c r="D1925">
        <v>3420</v>
      </c>
      <c r="E1925">
        <v>1.78</v>
      </c>
      <c r="F1925">
        <v>1.2350000000000001</v>
      </c>
    </row>
    <row r="1926" spans="1:6" x14ac:dyDescent="0.25">
      <c r="A1926" s="4">
        <v>43011</v>
      </c>
      <c r="B1926">
        <v>0.45842592592592596</v>
      </c>
      <c r="C1926">
        <v>27.43</v>
      </c>
      <c r="D1926">
        <v>3434</v>
      </c>
      <c r="E1926">
        <v>1.79</v>
      </c>
      <c r="F1926">
        <v>1.2010000000000001</v>
      </c>
    </row>
    <row r="1927" spans="1:6" x14ac:dyDescent="0.25">
      <c r="A1927" s="4">
        <v>43011</v>
      </c>
      <c r="B1927">
        <v>0.46884259259259259</v>
      </c>
      <c r="C1927">
        <v>27.43</v>
      </c>
      <c r="D1927">
        <v>3139</v>
      </c>
      <c r="E1927">
        <v>1.63</v>
      </c>
      <c r="F1927">
        <v>1.1850000000000001</v>
      </c>
    </row>
    <row r="1928" spans="1:6" x14ac:dyDescent="0.25">
      <c r="A1928" s="4">
        <v>43011</v>
      </c>
      <c r="B1928">
        <v>0.47925925925925927</v>
      </c>
      <c r="C1928">
        <v>27.46</v>
      </c>
      <c r="D1928">
        <v>2668</v>
      </c>
      <c r="E1928">
        <v>1.37</v>
      </c>
      <c r="F1928">
        <v>1.141</v>
      </c>
    </row>
    <row r="1929" spans="1:6" x14ac:dyDescent="0.25">
      <c r="A1929" s="4">
        <v>43011</v>
      </c>
      <c r="B1929">
        <v>0.48967592592592596</v>
      </c>
      <c r="C1929">
        <v>27.46</v>
      </c>
      <c r="D1929">
        <v>2675</v>
      </c>
      <c r="E1929">
        <v>1.38</v>
      </c>
      <c r="F1929">
        <v>1.099</v>
      </c>
    </row>
    <row r="1930" spans="1:6" x14ac:dyDescent="0.25">
      <c r="A1930" s="4">
        <v>43011</v>
      </c>
      <c r="B1930">
        <v>0.50009259259259264</v>
      </c>
      <c r="C1930">
        <v>27.46</v>
      </c>
      <c r="D1930">
        <v>2638</v>
      </c>
      <c r="E1930">
        <v>1.36</v>
      </c>
      <c r="F1930">
        <v>1.077</v>
      </c>
    </row>
    <row r="1931" spans="1:6" x14ac:dyDescent="0.25">
      <c r="A1931" s="4">
        <v>43011</v>
      </c>
      <c r="B1931">
        <v>0.51050925925925927</v>
      </c>
      <c r="C1931">
        <v>27.47</v>
      </c>
      <c r="D1931">
        <v>2372</v>
      </c>
      <c r="E1931">
        <v>1.21</v>
      </c>
      <c r="F1931">
        <v>1.0580000000000001</v>
      </c>
    </row>
    <row r="1932" spans="1:6" x14ac:dyDescent="0.25">
      <c r="A1932" s="4">
        <v>43011</v>
      </c>
      <c r="B1932">
        <v>0.5209259259259259</v>
      </c>
      <c r="C1932">
        <v>27.5</v>
      </c>
      <c r="D1932">
        <v>1997</v>
      </c>
      <c r="E1932">
        <v>1.01</v>
      </c>
      <c r="F1932">
        <v>1.02</v>
      </c>
    </row>
    <row r="1933" spans="1:6" x14ac:dyDescent="0.25">
      <c r="A1933" s="4">
        <v>43011</v>
      </c>
      <c r="B1933">
        <v>0.53134259259259264</v>
      </c>
      <c r="C1933">
        <v>27.53</v>
      </c>
      <c r="D1933">
        <v>1799</v>
      </c>
      <c r="E1933">
        <v>0.91</v>
      </c>
      <c r="F1933">
        <v>0.99199999999999999</v>
      </c>
    </row>
    <row r="1934" spans="1:6" x14ac:dyDescent="0.25">
      <c r="A1934" s="4">
        <v>43011</v>
      </c>
      <c r="B1934">
        <v>0.54175925925925927</v>
      </c>
      <c r="C1934">
        <v>27.56</v>
      </c>
      <c r="D1934">
        <v>1570</v>
      </c>
      <c r="E1934">
        <v>0.79</v>
      </c>
      <c r="F1934">
        <v>0.96099999999999997</v>
      </c>
    </row>
    <row r="1935" spans="1:6" x14ac:dyDescent="0.25">
      <c r="A1935" s="4">
        <v>43011</v>
      </c>
      <c r="B1935">
        <v>0.5521759259259259</v>
      </c>
      <c r="C1935">
        <v>27.6</v>
      </c>
      <c r="D1935">
        <v>1433</v>
      </c>
      <c r="E1935">
        <v>0.71</v>
      </c>
      <c r="F1935">
        <v>0.92500000000000004</v>
      </c>
    </row>
    <row r="1936" spans="1:6" x14ac:dyDescent="0.25">
      <c r="A1936" s="4">
        <v>43011</v>
      </c>
      <c r="B1936">
        <v>0.56259259259259264</v>
      </c>
      <c r="C1936">
        <v>27.64</v>
      </c>
      <c r="D1936">
        <v>1335</v>
      </c>
      <c r="E1936">
        <v>0.66</v>
      </c>
      <c r="F1936">
        <v>0.9</v>
      </c>
    </row>
    <row r="1937" spans="1:6" x14ac:dyDescent="0.25">
      <c r="A1937" s="4">
        <v>43011</v>
      </c>
      <c r="B1937">
        <v>0.57300925925925927</v>
      </c>
      <c r="C1937">
        <v>27.69</v>
      </c>
      <c r="D1937">
        <v>1176</v>
      </c>
      <c r="E1937">
        <v>0.57999999999999996</v>
      </c>
      <c r="F1937">
        <v>0.876</v>
      </c>
    </row>
    <row r="1938" spans="1:6" x14ac:dyDescent="0.25">
      <c r="A1938" s="4">
        <v>43011</v>
      </c>
      <c r="B1938">
        <v>0.5834259259259259</v>
      </c>
      <c r="C1938">
        <v>27.73</v>
      </c>
      <c r="D1938">
        <v>1061</v>
      </c>
      <c r="E1938">
        <v>0.52</v>
      </c>
      <c r="F1938">
        <v>0.85199999999999998</v>
      </c>
    </row>
    <row r="1939" spans="1:6" x14ac:dyDescent="0.25">
      <c r="A1939" s="4">
        <v>43011</v>
      </c>
      <c r="B1939">
        <v>0.59384259259259264</v>
      </c>
      <c r="C1939">
        <v>27.77</v>
      </c>
      <c r="D1939">
        <v>999</v>
      </c>
      <c r="E1939">
        <v>0.49</v>
      </c>
      <c r="F1939">
        <v>0.83499999999999996</v>
      </c>
    </row>
    <row r="1940" spans="1:6" x14ac:dyDescent="0.25">
      <c r="A1940" s="4">
        <v>43011</v>
      </c>
      <c r="B1940">
        <v>0.60425925925925927</v>
      </c>
      <c r="C1940">
        <v>27.81</v>
      </c>
      <c r="D1940">
        <v>936</v>
      </c>
      <c r="E1940">
        <v>0.46</v>
      </c>
      <c r="F1940">
        <v>0.83</v>
      </c>
    </row>
    <row r="1941" spans="1:6" x14ac:dyDescent="0.25">
      <c r="A1941" s="4">
        <v>43011</v>
      </c>
      <c r="B1941">
        <v>0.6146759259259259</v>
      </c>
      <c r="C1941">
        <v>27.85</v>
      </c>
      <c r="D1941">
        <v>858</v>
      </c>
      <c r="E1941">
        <v>0.42</v>
      </c>
      <c r="F1941">
        <v>0.83699999999999997</v>
      </c>
    </row>
    <row r="1942" spans="1:6" x14ac:dyDescent="0.25">
      <c r="A1942" s="4">
        <v>43011</v>
      </c>
      <c r="B1942">
        <v>0.62509259259259264</v>
      </c>
      <c r="C1942">
        <v>27.9</v>
      </c>
      <c r="D1942">
        <v>809</v>
      </c>
      <c r="E1942">
        <v>0.39</v>
      </c>
      <c r="F1942">
        <v>0.84099999999999997</v>
      </c>
    </row>
    <row r="1943" spans="1:6" x14ac:dyDescent="0.25">
      <c r="A1943" s="4">
        <v>43011</v>
      </c>
      <c r="B1943">
        <v>0.63550925925925927</v>
      </c>
      <c r="C1943">
        <v>27.91</v>
      </c>
      <c r="D1943">
        <v>787</v>
      </c>
      <c r="E1943">
        <v>0.38</v>
      </c>
      <c r="F1943">
        <v>0.86499999999999999</v>
      </c>
    </row>
    <row r="1944" spans="1:6" x14ac:dyDescent="0.25">
      <c r="A1944" s="4">
        <v>43011</v>
      </c>
      <c r="B1944">
        <v>0.6459259259259259</v>
      </c>
      <c r="C1944">
        <v>27.91</v>
      </c>
      <c r="D1944">
        <v>762</v>
      </c>
      <c r="E1944">
        <v>0.37</v>
      </c>
      <c r="F1944">
        <v>0.90200000000000002</v>
      </c>
    </row>
    <row r="1945" spans="1:6" x14ac:dyDescent="0.25">
      <c r="A1945" s="4">
        <v>43011</v>
      </c>
      <c r="B1945">
        <v>0.65634259259259264</v>
      </c>
      <c r="C1945">
        <v>27.96</v>
      </c>
      <c r="D1945">
        <v>747</v>
      </c>
      <c r="E1945">
        <v>0.36</v>
      </c>
      <c r="F1945">
        <v>0.93</v>
      </c>
    </row>
    <row r="1946" spans="1:6" x14ac:dyDescent="0.25">
      <c r="A1946" s="4">
        <v>43011</v>
      </c>
      <c r="B1946">
        <v>0.66675925925925927</v>
      </c>
      <c r="C1946">
        <v>27.92</v>
      </c>
      <c r="D1946">
        <v>835</v>
      </c>
      <c r="E1946">
        <v>0.41</v>
      </c>
      <c r="F1946">
        <v>0.94399999999999995</v>
      </c>
    </row>
    <row r="1947" spans="1:6" x14ac:dyDescent="0.25">
      <c r="A1947" s="4">
        <v>43011</v>
      </c>
      <c r="B1947">
        <v>0.6771759259259259</v>
      </c>
      <c r="C1947">
        <v>27.89</v>
      </c>
      <c r="D1947">
        <v>1022</v>
      </c>
      <c r="E1947">
        <v>0.5</v>
      </c>
      <c r="F1947">
        <v>0.99199999999999999</v>
      </c>
    </row>
    <row r="1948" spans="1:6" x14ac:dyDescent="0.25">
      <c r="A1948" s="4">
        <v>43011</v>
      </c>
      <c r="B1948">
        <v>0.68759259259259264</v>
      </c>
      <c r="C1948">
        <v>27.85</v>
      </c>
      <c r="D1948">
        <v>990</v>
      </c>
      <c r="E1948">
        <v>0.48</v>
      </c>
      <c r="F1948">
        <v>1.0249999999999999</v>
      </c>
    </row>
    <row r="1949" spans="1:6" x14ac:dyDescent="0.25">
      <c r="A1949" s="4">
        <v>43011</v>
      </c>
      <c r="B1949">
        <v>0.69800925925925927</v>
      </c>
      <c r="C1949">
        <v>27.78</v>
      </c>
      <c r="D1949">
        <v>954</v>
      </c>
      <c r="E1949">
        <v>0.47</v>
      </c>
      <c r="F1949">
        <v>1.075</v>
      </c>
    </row>
    <row r="1950" spans="1:6" x14ac:dyDescent="0.25">
      <c r="A1950" s="4">
        <v>43011</v>
      </c>
      <c r="B1950">
        <v>0.7084259259259259</v>
      </c>
      <c r="C1950">
        <v>27.7</v>
      </c>
      <c r="D1950">
        <v>913</v>
      </c>
      <c r="E1950">
        <v>0.45</v>
      </c>
      <c r="F1950">
        <v>1.1259999999999999</v>
      </c>
    </row>
    <row r="1951" spans="1:6" x14ac:dyDescent="0.25">
      <c r="A1951" s="4">
        <v>43011</v>
      </c>
      <c r="B1951">
        <v>0.71884259259259264</v>
      </c>
      <c r="C1951">
        <v>27.64</v>
      </c>
      <c r="D1951">
        <v>863</v>
      </c>
      <c r="E1951">
        <v>0.42</v>
      </c>
      <c r="F1951">
        <v>1.159</v>
      </c>
    </row>
    <row r="1952" spans="1:6" x14ac:dyDescent="0.25">
      <c r="A1952" s="4">
        <v>43011</v>
      </c>
      <c r="B1952">
        <v>0.72925925925925927</v>
      </c>
      <c r="C1952">
        <v>27.68</v>
      </c>
      <c r="D1952">
        <v>860</v>
      </c>
      <c r="E1952">
        <v>0.42</v>
      </c>
      <c r="F1952">
        <v>1.1910000000000001</v>
      </c>
    </row>
    <row r="1953" spans="1:6" x14ac:dyDescent="0.25">
      <c r="A1953" s="4">
        <v>43011</v>
      </c>
      <c r="B1953">
        <v>0.7396759259259259</v>
      </c>
      <c r="C1953">
        <v>27.8</v>
      </c>
      <c r="D1953">
        <v>1515</v>
      </c>
      <c r="E1953">
        <v>0.76</v>
      </c>
      <c r="F1953">
        <v>1.238</v>
      </c>
    </row>
    <row r="1954" spans="1:6" x14ac:dyDescent="0.25">
      <c r="A1954" s="4">
        <v>43011</v>
      </c>
      <c r="B1954">
        <v>0.75009259259259264</v>
      </c>
      <c r="C1954">
        <v>27.78</v>
      </c>
      <c r="D1954">
        <v>1735</v>
      </c>
      <c r="E1954">
        <v>0.87</v>
      </c>
      <c r="F1954">
        <v>1.284</v>
      </c>
    </row>
    <row r="1955" spans="1:6" x14ac:dyDescent="0.25">
      <c r="A1955" s="4">
        <v>43011</v>
      </c>
      <c r="B1955">
        <v>0.76050925925925927</v>
      </c>
      <c r="C1955">
        <v>27.75</v>
      </c>
      <c r="D1955">
        <v>1786</v>
      </c>
      <c r="E1955">
        <v>0.9</v>
      </c>
      <c r="F1955">
        <v>1.321</v>
      </c>
    </row>
    <row r="1956" spans="1:6" x14ac:dyDescent="0.25">
      <c r="A1956" s="4">
        <v>43011</v>
      </c>
      <c r="B1956">
        <v>0.7709259259259259</v>
      </c>
      <c r="C1956">
        <v>27.73</v>
      </c>
      <c r="D1956">
        <v>1820</v>
      </c>
      <c r="E1956">
        <v>0.92</v>
      </c>
      <c r="F1956">
        <v>1.3640000000000001</v>
      </c>
    </row>
    <row r="1957" spans="1:6" x14ac:dyDescent="0.25">
      <c r="A1957" s="4">
        <v>43011</v>
      </c>
      <c r="B1957">
        <v>0.78134259259259264</v>
      </c>
      <c r="C1957">
        <v>27.71</v>
      </c>
      <c r="D1957">
        <v>1962</v>
      </c>
      <c r="E1957">
        <v>0.99</v>
      </c>
      <c r="F1957">
        <v>1.403</v>
      </c>
    </row>
    <row r="1958" spans="1:6" x14ac:dyDescent="0.25">
      <c r="A1958" s="4">
        <v>43011</v>
      </c>
      <c r="B1958">
        <v>0.79175925925925927</v>
      </c>
      <c r="C1958">
        <v>27.69</v>
      </c>
      <c r="D1958">
        <v>2102</v>
      </c>
      <c r="E1958">
        <v>1.07</v>
      </c>
      <c r="F1958">
        <v>1.4470000000000001</v>
      </c>
    </row>
    <row r="1959" spans="1:6" x14ac:dyDescent="0.25">
      <c r="A1959" s="4">
        <v>43011</v>
      </c>
      <c r="B1959">
        <v>0.8021759259259259</v>
      </c>
      <c r="C1959">
        <v>27.68</v>
      </c>
      <c r="D1959">
        <v>2266</v>
      </c>
      <c r="E1959">
        <v>1.1499999999999999</v>
      </c>
      <c r="F1959">
        <v>1.47</v>
      </c>
    </row>
    <row r="1960" spans="1:6" x14ac:dyDescent="0.25">
      <c r="A1960" s="4">
        <v>43011</v>
      </c>
      <c r="B1960">
        <v>0.81259259259259264</v>
      </c>
      <c r="C1960">
        <v>27.63</v>
      </c>
      <c r="D1960">
        <v>2420</v>
      </c>
      <c r="E1960">
        <v>1.24</v>
      </c>
      <c r="F1960">
        <v>1.498</v>
      </c>
    </row>
    <row r="1961" spans="1:6" x14ac:dyDescent="0.25">
      <c r="A1961" s="4">
        <v>43011</v>
      </c>
      <c r="B1961">
        <v>0.82300925925925927</v>
      </c>
      <c r="C1961">
        <v>27.6</v>
      </c>
      <c r="D1961">
        <v>2689</v>
      </c>
      <c r="E1961">
        <v>1.38</v>
      </c>
      <c r="F1961">
        <v>1.5209999999999999</v>
      </c>
    </row>
    <row r="1962" spans="1:6" x14ac:dyDescent="0.25">
      <c r="A1962" s="4">
        <v>43011</v>
      </c>
      <c r="B1962">
        <v>0.8334259259259259</v>
      </c>
      <c r="C1962">
        <v>27.55</v>
      </c>
      <c r="D1962">
        <v>2990</v>
      </c>
      <c r="E1962">
        <v>1.55</v>
      </c>
      <c r="F1962">
        <v>1.5409999999999999</v>
      </c>
    </row>
    <row r="1963" spans="1:6" x14ac:dyDescent="0.25">
      <c r="A1963" s="4">
        <v>43011</v>
      </c>
      <c r="B1963">
        <v>0.84384259259259264</v>
      </c>
      <c r="C1963">
        <v>27.54</v>
      </c>
      <c r="D1963">
        <v>3057</v>
      </c>
      <c r="E1963">
        <v>1.58</v>
      </c>
      <c r="F1963">
        <v>1.542</v>
      </c>
    </row>
    <row r="1964" spans="1:6" x14ac:dyDescent="0.25">
      <c r="A1964" s="4">
        <v>43011</v>
      </c>
      <c r="B1964">
        <v>0.85425925925925927</v>
      </c>
      <c r="C1964">
        <v>27.53</v>
      </c>
      <c r="D1964">
        <v>3130</v>
      </c>
      <c r="E1964">
        <v>1.62</v>
      </c>
      <c r="F1964">
        <v>1.548</v>
      </c>
    </row>
    <row r="1965" spans="1:6" x14ac:dyDescent="0.25">
      <c r="A1965" s="4">
        <v>43011</v>
      </c>
      <c r="B1965">
        <v>0.8646759259259259</v>
      </c>
      <c r="C1965">
        <v>27.53</v>
      </c>
      <c r="D1965">
        <v>3159</v>
      </c>
      <c r="E1965">
        <v>1.64</v>
      </c>
      <c r="F1965">
        <v>1.5289999999999999</v>
      </c>
    </row>
    <row r="1966" spans="1:6" x14ac:dyDescent="0.25">
      <c r="A1966" s="4">
        <v>43011</v>
      </c>
      <c r="B1966">
        <v>0.87509259259259264</v>
      </c>
      <c r="C1966">
        <v>27.57</v>
      </c>
      <c r="D1966">
        <v>3161</v>
      </c>
      <c r="E1966">
        <v>1.64</v>
      </c>
      <c r="F1966">
        <v>1.504</v>
      </c>
    </row>
    <row r="1967" spans="1:6" x14ac:dyDescent="0.25">
      <c r="A1967" s="4">
        <v>43011</v>
      </c>
      <c r="B1967">
        <v>0.88550925925925927</v>
      </c>
      <c r="C1967">
        <v>27.56</v>
      </c>
      <c r="D1967">
        <v>3148</v>
      </c>
      <c r="E1967">
        <v>1.63</v>
      </c>
      <c r="F1967">
        <v>1.4870000000000001</v>
      </c>
    </row>
    <row r="1968" spans="1:6" x14ac:dyDescent="0.25">
      <c r="A1968" s="4">
        <v>43011</v>
      </c>
      <c r="B1968">
        <v>0.8959259259259259</v>
      </c>
      <c r="C1968">
        <v>27.55</v>
      </c>
      <c r="D1968">
        <v>3103</v>
      </c>
      <c r="E1968">
        <v>1.61</v>
      </c>
      <c r="F1968">
        <v>1.458</v>
      </c>
    </row>
    <row r="1969" spans="1:6" x14ac:dyDescent="0.25">
      <c r="A1969" s="4">
        <v>43011</v>
      </c>
      <c r="B1969">
        <v>0.90634259259259264</v>
      </c>
      <c r="C1969">
        <v>27.51</v>
      </c>
      <c r="D1969">
        <v>3065</v>
      </c>
      <c r="E1969">
        <v>1.59</v>
      </c>
      <c r="F1969">
        <v>1.4370000000000001</v>
      </c>
    </row>
    <row r="1970" spans="1:6" x14ac:dyDescent="0.25">
      <c r="A1970" s="4">
        <v>43011</v>
      </c>
      <c r="B1970">
        <v>0.91675925925925927</v>
      </c>
      <c r="C1970">
        <v>27.43</v>
      </c>
      <c r="D1970">
        <v>3229</v>
      </c>
      <c r="E1970">
        <v>1.68</v>
      </c>
      <c r="F1970">
        <v>1.4119999999999999</v>
      </c>
    </row>
    <row r="1971" spans="1:6" x14ac:dyDescent="0.25">
      <c r="A1971" s="4">
        <v>43011</v>
      </c>
      <c r="B1971">
        <v>0.9271759259259259</v>
      </c>
      <c r="C1971">
        <v>27.39</v>
      </c>
      <c r="D1971">
        <v>3724</v>
      </c>
      <c r="E1971">
        <v>1.95</v>
      </c>
      <c r="F1971">
        <v>1.3740000000000001</v>
      </c>
    </row>
    <row r="1972" spans="1:6" x14ac:dyDescent="0.25">
      <c r="A1972" s="4">
        <v>43011</v>
      </c>
      <c r="B1972">
        <v>0.93759259259259264</v>
      </c>
      <c r="C1972">
        <v>27.36</v>
      </c>
      <c r="D1972">
        <v>4054</v>
      </c>
      <c r="E1972">
        <v>2.14</v>
      </c>
      <c r="F1972">
        <v>1.3560000000000001</v>
      </c>
    </row>
    <row r="1973" spans="1:6" x14ac:dyDescent="0.25">
      <c r="A1973" s="4">
        <v>43011</v>
      </c>
      <c r="B1973">
        <v>0.94800925925925927</v>
      </c>
      <c r="C1973">
        <v>27.32</v>
      </c>
      <c r="D1973">
        <v>3724</v>
      </c>
      <c r="E1973">
        <v>1.95</v>
      </c>
      <c r="F1973">
        <v>1.3220000000000001</v>
      </c>
    </row>
    <row r="1974" spans="1:6" x14ac:dyDescent="0.25">
      <c r="A1974" s="4">
        <v>43011</v>
      </c>
      <c r="B1974">
        <v>0.9584259259259259</v>
      </c>
      <c r="C1974">
        <v>27.27</v>
      </c>
      <c r="D1974">
        <v>3514</v>
      </c>
      <c r="E1974">
        <v>1.84</v>
      </c>
      <c r="F1974">
        <v>1.2849999999999999</v>
      </c>
    </row>
    <row r="1975" spans="1:6" x14ac:dyDescent="0.25">
      <c r="A1975" s="4">
        <v>43011</v>
      </c>
      <c r="B1975">
        <v>0.96884259259259264</v>
      </c>
      <c r="C1975">
        <v>27.23</v>
      </c>
      <c r="D1975">
        <v>3348</v>
      </c>
      <c r="E1975">
        <v>1.75</v>
      </c>
      <c r="F1975">
        <v>1.2549999999999999</v>
      </c>
    </row>
    <row r="1976" spans="1:6" x14ac:dyDescent="0.25">
      <c r="A1976" s="4">
        <v>43011</v>
      </c>
      <c r="B1976">
        <v>0.97925925925925927</v>
      </c>
      <c r="C1976">
        <v>27.19</v>
      </c>
      <c r="D1976">
        <v>3050</v>
      </c>
      <c r="E1976">
        <v>1.58</v>
      </c>
      <c r="F1976">
        <v>1.2230000000000001</v>
      </c>
    </row>
    <row r="1977" spans="1:6" x14ac:dyDescent="0.25">
      <c r="A1977" s="4">
        <v>43011</v>
      </c>
      <c r="B1977">
        <v>0.9896759259259259</v>
      </c>
      <c r="C1977">
        <v>27.16</v>
      </c>
      <c r="D1977">
        <v>2664</v>
      </c>
      <c r="E1977">
        <v>1.37</v>
      </c>
      <c r="F1977">
        <v>1.1919999999999999</v>
      </c>
    </row>
    <row r="1978" spans="1:6" x14ac:dyDescent="0.25">
      <c r="A1978" s="4">
        <v>43012</v>
      </c>
      <c r="B1978">
        <v>9.2592592592592588E-5</v>
      </c>
      <c r="C1978">
        <v>27.17</v>
      </c>
      <c r="D1978">
        <v>2386</v>
      </c>
      <c r="E1978">
        <v>1.22</v>
      </c>
      <c r="F1978">
        <v>1.151</v>
      </c>
    </row>
    <row r="1979" spans="1:6" x14ac:dyDescent="0.25">
      <c r="A1979" s="4">
        <v>43012</v>
      </c>
      <c r="B1979">
        <v>1.050925925925926E-2</v>
      </c>
      <c r="C1979">
        <v>27.15</v>
      </c>
      <c r="D1979">
        <v>2050</v>
      </c>
      <c r="E1979">
        <v>1.04</v>
      </c>
      <c r="F1979">
        <v>1.1060000000000001</v>
      </c>
    </row>
    <row r="1980" spans="1:6" x14ac:dyDescent="0.25">
      <c r="A1980" s="4">
        <v>43012</v>
      </c>
      <c r="B1980">
        <v>2.0925925925925928E-2</v>
      </c>
      <c r="C1980">
        <v>27.13</v>
      </c>
      <c r="D1980">
        <v>1888</v>
      </c>
      <c r="E1980">
        <v>0.95</v>
      </c>
      <c r="F1980">
        <v>1.075</v>
      </c>
    </row>
    <row r="1981" spans="1:6" x14ac:dyDescent="0.25">
      <c r="A1981" s="4">
        <v>43012</v>
      </c>
      <c r="B1981">
        <v>3.1342592592592596E-2</v>
      </c>
      <c r="C1981">
        <v>27.1</v>
      </c>
      <c r="D1981">
        <v>1802</v>
      </c>
      <c r="E1981">
        <v>0.91</v>
      </c>
      <c r="F1981">
        <v>1.05</v>
      </c>
    </row>
    <row r="1982" spans="1:6" x14ac:dyDescent="0.25">
      <c r="A1982" s="4">
        <v>43012</v>
      </c>
      <c r="B1982">
        <v>4.1759259259259253E-2</v>
      </c>
      <c r="C1982">
        <v>27.08</v>
      </c>
      <c r="D1982">
        <v>1646</v>
      </c>
      <c r="E1982">
        <v>0.83</v>
      </c>
      <c r="F1982">
        <v>1.0149999999999999</v>
      </c>
    </row>
    <row r="1983" spans="1:6" x14ac:dyDescent="0.25">
      <c r="A1983" s="4">
        <v>43012</v>
      </c>
      <c r="B1983">
        <v>5.2175925925925924E-2</v>
      </c>
      <c r="C1983">
        <v>27.06</v>
      </c>
      <c r="D1983">
        <v>1453</v>
      </c>
      <c r="E1983">
        <v>0.72</v>
      </c>
      <c r="F1983">
        <v>0.98299999999999998</v>
      </c>
    </row>
    <row r="1984" spans="1:6" x14ac:dyDescent="0.25">
      <c r="A1984" s="4">
        <v>43012</v>
      </c>
      <c r="B1984">
        <v>6.2592592592592589E-2</v>
      </c>
      <c r="C1984">
        <v>27.05</v>
      </c>
      <c r="D1984">
        <v>1361</v>
      </c>
      <c r="E1984">
        <v>0.68</v>
      </c>
      <c r="F1984">
        <v>0.96799999999999997</v>
      </c>
    </row>
    <row r="1985" spans="1:6" x14ac:dyDescent="0.25">
      <c r="A1985" s="4">
        <v>43012</v>
      </c>
      <c r="B1985">
        <v>7.300925925925926E-2</v>
      </c>
      <c r="C1985">
        <v>27.03</v>
      </c>
      <c r="D1985">
        <v>1237</v>
      </c>
      <c r="E1985">
        <v>0.61</v>
      </c>
      <c r="F1985">
        <v>0.92900000000000005</v>
      </c>
    </row>
    <row r="1986" spans="1:6" x14ac:dyDescent="0.25">
      <c r="A1986" s="4">
        <v>43012</v>
      </c>
      <c r="B1986">
        <v>8.3425925925925917E-2</v>
      </c>
      <c r="C1986">
        <v>27.01</v>
      </c>
      <c r="D1986">
        <v>1193</v>
      </c>
      <c r="E1986">
        <v>0.59</v>
      </c>
      <c r="F1986">
        <v>0.90300000000000002</v>
      </c>
    </row>
    <row r="1987" spans="1:6" x14ac:dyDescent="0.25">
      <c r="A1987" s="4">
        <v>43012</v>
      </c>
      <c r="B1987">
        <v>9.3842592592592589E-2</v>
      </c>
      <c r="C1987">
        <v>26.98</v>
      </c>
      <c r="D1987">
        <v>1086</v>
      </c>
      <c r="E1987">
        <v>0.53</v>
      </c>
      <c r="F1987">
        <v>0.89800000000000002</v>
      </c>
    </row>
    <row r="1988" spans="1:6" x14ac:dyDescent="0.25">
      <c r="A1988" s="4">
        <v>43012</v>
      </c>
      <c r="B1988">
        <v>0.10425925925925926</v>
      </c>
      <c r="C1988">
        <v>26.95</v>
      </c>
      <c r="D1988">
        <v>1007</v>
      </c>
      <c r="E1988">
        <v>0.49</v>
      </c>
      <c r="F1988">
        <v>0.88500000000000001</v>
      </c>
    </row>
    <row r="1989" spans="1:6" x14ac:dyDescent="0.25">
      <c r="A1989" s="4">
        <v>43012</v>
      </c>
      <c r="B1989">
        <v>0.11467592592592592</v>
      </c>
      <c r="C1989">
        <v>26.92</v>
      </c>
      <c r="D1989">
        <v>930</v>
      </c>
      <c r="E1989">
        <v>0.46</v>
      </c>
      <c r="F1989">
        <v>0.85799999999999998</v>
      </c>
    </row>
    <row r="1990" spans="1:6" x14ac:dyDescent="0.25">
      <c r="A1990" s="4">
        <v>43012</v>
      </c>
      <c r="B1990">
        <v>0.12509259259259259</v>
      </c>
      <c r="C1990">
        <v>26.9</v>
      </c>
      <c r="D1990">
        <v>873</v>
      </c>
      <c r="E1990">
        <v>0.43</v>
      </c>
      <c r="F1990">
        <v>0.876</v>
      </c>
    </row>
    <row r="1991" spans="1:6" x14ac:dyDescent="0.25">
      <c r="A1991" s="4">
        <v>43012</v>
      </c>
      <c r="B1991">
        <v>0.13550925925925925</v>
      </c>
      <c r="C1991">
        <v>26.88</v>
      </c>
      <c r="D1991">
        <v>829</v>
      </c>
      <c r="E1991">
        <v>0.4</v>
      </c>
      <c r="F1991">
        <v>0.88600000000000001</v>
      </c>
    </row>
    <row r="1992" spans="1:6" x14ac:dyDescent="0.25">
      <c r="A1992" s="4">
        <v>43012</v>
      </c>
      <c r="B1992">
        <v>0.14592592592592593</v>
      </c>
      <c r="C1992">
        <v>26.86</v>
      </c>
      <c r="D1992">
        <v>775</v>
      </c>
      <c r="E1992">
        <v>0.38</v>
      </c>
      <c r="F1992">
        <v>0.89600000000000002</v>
      </c>
    </row>
    <row r="1993" spans="1:6" x14ac:dyDescent="0.25">
      <c r="A1993" s="4">
        <v>43012</v>
      </c>
      <c r="B1993">
        <v>0.15634259259259259</v>
      </c>
      <c r="C1993">
        <v>26.83</v>
      </c>
      <c r="D1993">
        <v>709</v>
      </c>
      <c r="E1993">
        <v>0.34</v>
      </c>
      <c r="F1993">
        <v>0.94899999999999995</v>
      </c>
    </row>
    <row r="1994" spans="1:6" x14ac:dyDescent="0.25">
      <c r="A1994" s="4">
        <v>43012</v>
      </c>
      <c r="B1994">
        <v>0.16675925925925927</v>
      </c>
      <c r="C1994">
        <v>26.8</v>
      </c>
      <c r="D1994">
        <v>680</v>
      </c>
      <c r="E1994">
        <v>0.33</v>
      </c>
      <c r="F1994">
        <v>0.98199999999999998</v>
      </c>
    </row>
    <row r="1995" spans="1:6" x14ac:dyDescent="0.25">
      <c r="A1995" s="4">
        <v>43012</v>
      </c>
      <c r="B1995">
        <v>0.17717592592592593</v>
      </c>
      <c r="C1995">
        <v>26.78</v>
      </c>
      <c r="D1995">
        <v>665</v>
      </c>
      <c r="E1995">
        <v>0.32</v>
      </c>
      <c r="F1995">
        <v>1.0009999999999999</v>
      </c>
    </row>
    <row r="1996" spans="1:6" x14ac:dyDescent="0.25">
      <c r="A1996" s="4">
        <v>43012</v>
      </c>
      <c r="B1996">
        <v>0.18759259259259262</v>
      </c>
      <c r="C1996">
        <v>26.74</v>
      </c>
      <c r="D1996">
        <v>652</v>
      </c>
      <c r="E1996">
        <v>0.32</v>
      </c>
      <c r="F1996">
        <v>1.03</v>
      </c>
    </row>
    <row r="1997" spans="1:6" x14ac:dyDescent="0.25">
      <c r="A1997" s="4">
        <v>43012</v>
      </c>
      <c r="B1997">
        <v>0.19800925925925927</v>
      </c>
      <c r="C1997">
        <v>26.71</v>
      </c>
      <c r="D1997">
        <v>637</v>
      </c>
      <c r="E1997">
        <v>0.31</v>
      </c>
      <c r="F1997">
        <v>1.075</v>
      </c>
    </row>
    <row r="1998" spans="1:6" x14ac:dyDescent="0.25">
      <c r="A1998" s="4">
        <v>43012</v>
      </c>
      <c r="B1998">
        <v>0.20842592592592593</v>
      </c>
      <c r="C1998">
        <v>26.68</v>
      </c>
      <c r="D1998">
        <v>628</v>
      </c>
      <c r="E1998">
        <v>0.3</v>
      </c>
      <c r="F1998">
        <v>1.1040000000000001</v>
      </c>
    </row>
    <row r="1999" spans="1:6" x14ac:dyDescent="0.25">
      <c r="A1999" s="4">
        <v>43012</v>
      </c>
      <c r="B1999">
        <v>0.21884259259259262</v>
      </c>
      <c r="C1999">
        <v>26.65</v>
      </c>
      <c r="D1999">
        <v>621</v>
      </c>
      <c r="E1999">
        <v>0.3</v>
      </c>
      <c r="F1999">
        <v>1.1339999999999999</v>
      </c>
    </row>
    <row r="2000" spans="1:6" x14ac:dyDescent="0.25">
      <c r="A2000" s="4">
        <v>43012</v>
      </c>
      <c r="B2000">
        <v>0.22925925925925927</v>
      </c>
      <c r="C2000">
        <v>26.62</v>
      </c>
      <c r="D2000">
        <v>612</v>
      </c>
      <c r="E2000">
        <v>0.3</v>
      </c>
      <c r="F2000">
        <v>1.1830000000000001</v>
      </c>
    </row>
    <row r="2001" spans="1:6" x14ac:dyDescent="0.25">
      <c r="A2001" s="4">
        <v>43012</v>
      </c>
      <c r="B2001">
        <v>0.23967592592592593</v>
      </c>
      <c r="C2001">
        <v>26.6</v>
      </c>
      <c r="D2001">
        <v>607</v>
      </c>
      <c r="E2001">
        <v>0.28999999999999998</v>
      </c>
      <c r="F2001">
        <v>1.2250000000000001</v>
      </c>
    </row>
    <row r="2002" spans="1:6" x14ac:dyDescent="0.25">
      <c r="A2002" s="4">
        <v>43012</v>
      </c>
      <c r="B2002">
        <v>0.25009259259259259</v>
      </c>
      <c r="C2002">
        <v>26.57</v>
      </c>
      <c r="D2002">
        <v>599</v>
      </c>
      <c r="E2002">
        <v>0.28999999999999998</v>
      </c>
      <c r="F2002">
        <v>1.26</v>
      </c>
    </row>
    <row r="2003" spans="1:6" x14ac:dyDescent="0.25">
      <c r="A2003" s="4">
        <v>43012</v>
      </c>
      <c r="B2003">
        <v>0.26050925925925927</v>
      </c>
      <c r="C2003">
        <v>26.54</v>
      </c>
      <c r="D2003">
        <v>592</v>
      </c>
      <c r="E2003">
        <v>0.28999999999999998</v>
      </c>
      <c r="F2003">
        <v>1.302</v>
      </c>
    </row>
    <row r="2004" spans="1:6" x14ac:dyDescent="0.25">
      <c r="A2004" s="4">
        <v>43012</v>
      </c>
      <c r="B2004">
        <v>0.27092592592592596</v>
      </c>
      <c r="C2004">
        <v>26.52</v>
      </c>
      <c r="D2004">
        <v>587</v>
      </c>
      <c r="E2004">
        <v>0.28000000000000003</v>
      </c>
      <c r="F2004">
        <v>1.34</v>
      </c>
    </row>
    <row r="2005" spans="1:6" x14ac:dyDescent="0.25">
      <c r="A2005" s="4">
        <v>43012</v>
      </c>
      <c r="B2005">
        <v>0.28134259259259259</v>
      </c>
      <c r="C2005">
        <v>26.49</v>
      </c>
      <c r="D2005">
        <v>583</v>
      </c>
      <c r="E2005">
        <v>0.28000000000000003</v>
      </c>
      <c r="F2005">
        <v>1.3759999999999999</v>
      </c>
    </row>
    <row r="2006" spans="1:6" x14ac:dyDescent="0.25">
      <c r="A2006" s="4">
        <v>43012</v>
      </c>
      <c r="B2006">
        <v>0.29175925925925927</v>
      </c>
      <c r="C2006">
        <v>26.45</v>
      </c>
      <c r="D2006">
        <v>579</v>
      </c>
      <c r="E2006">
        <v>0.28000000000000003</v>
      </c>
      <c r="F2006">
        <v>1.411</v>
      </c>
    </row>
    <row r="2007" spans="1:6" x14ac:dyDescent="0.25">
      <c r="A2007" s="4">
        <v>43012</v>
      </c>
      <c r="B2007">
        <v>0.30217592592592596</v>
      </c>
      <c r="C2007">
        <v>26.41</v>
      </c>
      <c r="D2007">
        <v>577</v>
      </c>
      <c r="E2007">
        <v>0.28000000000000003</v>
      </c>
      <c r="F2007">
        <v>1.446</v>
      </c>
    </row>
    <row r="2008" spans="1:6" x14ac:dyDescent="0.25">
      <c r="A2008" s="4">
        <v>43012</v>
      </c>
      <c r="B2008">
        <v>0.31259259259259259</v>
      </c>
      <c r="C2008">
        <v>26.39</v>
      </c>
      <c r="D2008">
        <v>571</v>
      </c>
      <c r="E2008">
        <v>0.27</v>
      </c>
      <c r="F2008">
        <v>1.4730000000000001</v>
      </c>
    </row>
    <row r="2009" spans="1:6" x14ac:dyDescent="0.25">
      <c r="A2009" s="4">
        <v>43012</v>
      </c>
      <c r="B2009">
        <v>0.32300925925925927</v>
      </c>
      <c r="C2009">
        <v>26.38</v>
      </c>
      <c r="D2009">
        <v>565</v>
      </c>
      <c r="E2009">
        <v>0.27</v>
      </c>
      <c r="F2009">
        <v>1.498</v>
      </c>
    </row>
    <row r="2010" spans="1:6" x14ac:dyDescent="0.25">
      <c r="A2010" s="4">
        <v>43012</v>
      </c>
      <c r="B2010">
        <v>0.33342592592592596</v>
      </c>
      <c r="C2010">
        <v>26.37</v>
      </c>
      <c r="D2010">
        <v>558</v>
      </c>
      <c r="E2010">
        <v>0.27</v>
      </c>
      <c r="F2010">
        <v>1.52</v>
      </c>
    </row>
    <row r="2011" spans="1:6" x14ac:dyDescent="0.25">
      <c r="A2011" s="4">
        <v>43012</v>
      </c>
      <c r="B2011">
        <v>0.34384259259259259</v>
      </c>
      <c r="C2011">
        <v>26.37</v>
      </c>
      <c r="D2011">
        <v>552</v>
      </c>
      <c r="E2011">
        <v>0.27</v>
      </c>
      <c r="F2011">
        <v>1.5329999999999999</v>
      </c>
    </row>
    <row r="2012" spans="1:6" x14ac:dyDescent="0.25">
      <c r="A2012" s="4">
        <v>43012</v>
      </c>
      <c r="B2012">
        <v>0.35425925925925927</v>
      </c>
      <c r="C2012">
        <v>26.38</v>
      </c>
      <c r="D2012">
        <v>552</v>
      </c>
      <c r="E2012">
        <v>0.27</v>
      </c>
      <c r="F2012">
        <v>1.5429999999999999</v>
      </c>
    </row>
    <row r="2013" spans="1:6" x14ac:dyDescent="0.25">
      <c r="A2013" s="4">
        <v>43012</v>
      </c>
      <c r="B2013">
        <v>0.36467592592592596</v>
      </c>
      <c r="C2013">
        <v>26.41</v>
      </c>
      <c r="D2013">
        <v>567</v>
      </c>
      <c r="E2013">
        <v>0.27</v>
      </c>
      <c r="F2013">
        <v>1.542</v>
      </c>
    </row>
    <row r="2014" spans="1:6" x14ac:dyDescent="0.25">
      <c r="A2014" s="4">
        <v>43012</v>
      </c>
      <c r="B2014">
        <v>0.37509259259259259</v>
      </c>
      <c r="C2014">
        <v>26.44</v>
      </c>
      <c r="D2014">
        <v>636</v>
      </c>
      <c r="E2014">
        <v>0.31</v>
      </c>
      <c r="F2014">
        <v>1.5309999999999999</v>
      </c>
    </row>
    <row r="2015" spans="1:6" x14ac:dyDescent="0.25">
      <c r="A2015" s="4">
        <v>43012</v>
      </c>
      <c r="B2015">
        <v>0.38550925925925927</v>
      </c>
      <c r="C2015">
        <v>26.45</v>
      </c>
      <c r="D2015">
        <v>791</v>
      </c>
      <c r="E2015">
        <v>0.39</v>
      </c>
      <c r="F2015">
        <v>1.506</v>
      </c>
    </row>
    <row r="2016" spans="1:6" x14ac:dyDescent="0.25">
      <c r="A2016" s="4">
        <v>43012</v>
      </c>
      <c r="B2016">
        <v>0.39592592592592596</v>
      </c>
      <c r="C2016">
        <v>26.49</v>
      </c>
      <c r="D2016">
        <v>1090</v>
      </c>
      <c r="E2016">
        <v>0.54</v>
      </c>
      <c r="F2016">
        <v>1.4830000000000001</v>
      </c>
    </row>
    <row r="2017" spans="1:6" x14ac:dyDescent="0.25">
      <c r="A2017" s="4">
        <v>43012</v>
      </c>
      <c r="B2017">
        <v>0.40634259259259259</v>
      </c>
      <c r="C2017">
        <v>26.51</v>
      </c>
      <c r="D2017">
        <v>1342</v>
      </c>
      <c r="E2017">
        <v>0.67</v>
      </c>
      <c r="F2017">
        <v>1.4630000000000001</v>
      </c>
    </row>
    <row r="2018" spans="1:6" x14ac:dyDescent="0.25">
      <c r="A2018" s="4">
        <v>43012</v>
      </c>
      <c r="B2018">
        <v>0.41675925925925927</v>
      </c>
      <c r="C2018">
        <v>26.53</v>
      </c>
      <c r="D2018">
        <v>1517</v>
      </c>
      <c r="E2018">
        <v>0.76</v>
      </c>
      <c r="F2018">
        <v>1.4359999999999999</v>
      </c>
    </row>
    <row r="2019" spans="1:6" x14ac:dyDescent="0.25">
      <c r="A2019" s="4">
        <v>43012</v>
      </c>
      <c r="B2019">
        <v>0.42717592592592596</v>
      </c>
      <c r="C2019">
        <v>26.55</v>
      </c>
      <c r="D2019">
        <v>1782</v>
      </c>
      <c r="E2019">
        <v>0.9</v>
      </c>
      <c r="F2019">
        <v>1.411</v>
      </c>
    </row>
    <row r="2020" spans="1:6" x14ac:dyDescent="0.25">
      <c r="A2020" s="4">
        <v>43012</v>
      </c>
      <c r="B2020">
        <v>0.43759259259259259</v>
      </c>
      <c r="C2020">
        <v>26.56</v>
      </c>
      <c r="D2020">
        <v>2006</v>
      </c>
      <c r="E2020">
        <v>1.02</v>
      </c>
      <c r="F2020">
        <v>1.377</v>
      </c>
    </row>
    <row r="2021" spans="1:6" x14ac:dyDescent="0.25">
      <c r="A2021" s="4">
        <v>43012</v>
      </c>
      <c r="B2021">
        <v>0.44800925925925927</v>
      </c>
      <c r="C2021">
        <v>26.57</v>
      </c>
      <c r="D2021">
        <v>2068</v>
      </c>
      <c r="E2021">
        <v>1.05</v>
      </c>
      <c r="F2021">
        <v>1.3460000000000001</v>
      </c>
    </row>
    <row r="2022" spans="1:6" x14ac:dyDescent="0.25">
      <c r="A2022" s="4">
        <v>43012</v>
      </c>
      <c r="B2022">
        <v>0.45842592592592596</v>
      </c>
      <c r="C2022">
        <v>26.59</v>
      </c>
      <c r="D2022">
        <v>2182</v>
      </c>
      <c r="E2022">
        <v>1.1100000000000001</v>
      </c>
      <c r="F2022">
        <v>1.3180000000000001</v>
      </c>
    </row>
    <row r="2023" spans="1:6" x14ac:dyDescent="0.25">
      <c r="A2023" s="4">
        <v>43012</v>
      </c>
      <c r="B2023">
        <v>0.46884259259259259</v>
      </c>
      <c r="C2023">
        <v>26.61</v>
      </c>
      <c r="D2023">
        <v>2153</v>
      </c>
      <c r="E2023">
        <v>1.1000000000000001</v>
      </c>
      <c r="F2023">
        <v>1.2789999999999999</v>
      </c>
    </row>
    <row r="2024" spans="1:6" x14ac:dyDescent="0.25">
      <c r="A2024" s="4">
        <v>43012</v>
      </c>
      <c r="B2024">
        <v>0.47925925925925927</v>
      </c>
      <c r="C2024">
        <v>26.63</v>
      </c>
      <c r="D2024">
        <v>2041</v>
      </c>
      <c r="E2024">
        <v>1.04</v>
      </c>
      <c r="F2024">
        <v>1.2450000000000001</v>
      </c>
    </row>
    <row r="2025" spans="1:6" x14ac:dyDescent="0.25">
      <c r="A2025" s="4">
        <v>43012</v>
      </c>
      <c r="B2025">
        <v>0.48967592592592596</v>
      </c>
      <c r="C2025">
        <v>26.67</v>
      </c>
      <c r="D2025">
        <v>1968</v>
      </c>
      <c r="E2025">
        <v>1</v>
      </c>
      <c r="F2025">
        <v>1.212</v>
      </c>
    </row>
    <row r="2026" spans="1:6" x14ac:dyDescent="0.25">
      <c r="A2026" s="4">
        <v>43012</v>
      </c>
      <c r="B2026">
        <v>0.50009259259259264</v>
      </c>
      <c r="C2026">
        <v>26.7</v>
      </c>
      <c r="D2026">
        <v>1860</v>
      </c>
      <c r="E2026">
        <v>0.94</v>
      </c>
      <c r="F2026">
        <v>1.1659999999999999</v>
      </c>
    </row>
    <row r="2027" spans="1:6" x14ac:dyDescent="0.25">
      <c r="A2027" s="4">
        <v>43012</v>
      </c>
      <c r="B2027">
        <v>0.51050925925925927</v>
      </c>
      <c r="C2027">
        <v>26.76</v>
      </c>
      <c r="D2027">
        <v>1700</v>
      </c>
      <c r="E2027">
        <v>0.85</v>
      </c>
      <c r="F2027">
        <v>1.1419999999999999</v>
      </c>
    </row>
    <row r="2028" spans="1:6" x14ac:dyDescent="0.25">
      <c r="A2028" s="4">
        <v>43012</v>
      </c>
      <c r="B2028">
        <v>0.5209259259259259</v>
      </c>
      <c r="C2028">
        <v>26.79</v>
      </c>
      <c r="D2028">
        <v>1541</v>
      </c>
      <c r="E2028">
        <v>0.77</v>
      </c>
      <c r="F2028">
        <v>1.101</v>
      </c>
    </row>
    <row r="2029" spans="1:6" x14ac:dyDescent="0.25">
      <c r="A2029" s="4">
        <v>43012</v>
      </c>
      <c r="B2029">
        <v>0.53134259259259264</v>
      </c>
      <c r="C2029">
        <v>26.84</v>
      </c>
      <c r="D2029">
        <v>1286</v>
      </c>
      <c r="E2029">
        <v>0.64</v>
      </c>
      <c r="F2029">
        <v>1.0669999999999999</v>
      </c>
    </row>
    <row r="2030" spans="1:6" x14ac:dyDescent="0.25">
      <c r="A2030" s="4">
        <v>43012</v>
      </c>
      <c r="B2030">
        <v>0.54175925925925927</v>
      </c>
      <c r="C2030">
        <v>26.87</v>
      </c>
      <c r="D2030">
        <v>1272</v>
      </c>
      <c r="E2030">
        <v>0.63</v>
      </c>
      <c r="F2030">
        <v>1.0089999999999999</v>
      </c>
    </row>
    <row r="2031" spans="1:6" x14ac:dyDescent="0.25">
      <c r="A2031" s="4">
        <v>43012</v>
      </c>
      <c r="B2031">
        <v>0.5521759259259259</v>
      </c>
      <c r="C2031">
        <v>26.91</v>
      </c>
      <c r="D2031">
        <v>1175</v>
      </c>
      <c r="E2031">
        <v>0.57999999999999996</v>
      </c>
      <c r="F2031">
        <v>0.98699999999999999</v>
      </c>
    </row>
    <row r="2032" spans="1:6" x14ac:dyDescent="0.25">
      <c r="A2032" s="4">
        <v>43012</v>
      </c>
      <c r="B2032">
        <v>0.56259259259259264</v>
      </c>
      <c r="C2032">
        <v>26.95</v>
      </c>
      <c r="D2032">
        <v>965</v>
      </c>
      <c r="E2032">
        <v>0.47</v>
      </c>
      <c r="F2032">
        <v>0.95399999999999996</v>
      </c>
    </row>
    <row r="2033" spans="1:6" x14ac:dyDescent="0.25">
      <c r="A2033" s="4">
        <v>43012</v>
      </c>
      <c r="B2033">
        <v>0.57300925925925927</v>
      </c>
      <c r="C2033">
        <v>26.97</v>
      </c>
      <c r="D2033">
        <v>868</v>
      </c>
      <c r="E2033">
        <v>0.42</v>
      </c>
      <c r="F2033">
        <v>0.92</v>
      </c>
    </row>
    <row r="2034" spans="1:6" x14ac:dyDescent="0.25">
      <c r="A2034" s="4">
        <v>43012</v>
      </c>
      <c r="B2034">
        <v>0.5834259259259259</v>
      </c>
      <c r="C2034">
        <v>26.98</v>
      </c>
      <c r="D2034">
        <v>846</v>
      </c>
      <c r="E2034">
        <v>0.41</v>
      </c>
      <c r="F2034">
        <v>0.88200000000000001</v>
      </c>
    </row>
    <row r="2035" spans="1:6" x14ac:dyDescent="0.25">
      <c r="A2035" s="4">
        <v>43012</v>
      </c>
      <c r="B2035">
        <v>0.59384259259259264</v>
      </c>
      <c r="C2035">
        <v>27</v>
      </c>
      <c r="D2035">
        <v>786</v>
      </c>
      <c r="E2035">
        <v>0.38</v>
      </c>
      <c r="F2035">
        <v>0.84599999999999997</v>
      </c>
    </row>
    <row r="2036" spans="1:6" x14ac:dyDescent="0.25">
      <c r="A2036" s="4">
        <v>43012</v>
      </c>
      <c r="B2036">
        <v>0.60425925925925927</v>
      </c>
      <c r="C2036">
        <v>27.03</v>
      </c>
      <c r="D2036">
        <v>761</v>
      </c>
      <c r="E2036">
        <v>0.37</v>
      </c>
      <c r="F2036">
        <v>0.82299999999999995</v>
      </c>
    </row>
    <row r="2037" spans="1:6" x14ac:dyDescent="0.25">
      <c r="A2037" s="4">
        <v>43012</v>
      </c>
      <c r="B2037">
        <v>0.6146759259259259</v>
      </c>
      <c r="C2037">
        <v>27.05</v>
      </c>
      <c r="D2037">
        <v>656</v>
      </c>
      <c r="E2037">
        <v>0.32</v>
      </c>
      <c r="F2037">
        <v>0.80800000000000005</v>
      </c>
    </row>
    <row r="2038" spans="1:6" x14ac:dyDescent="0.25">
      <c r="A2038" s="4">
        <v>43012</v>
      </c>
      <c r="B2038">
        <v>0.62509259259259264</v>
      </c>
      <c r="C2038">
        <v>27.07</v>
      </c>
      <c r="D2038">
        <v>596</v>
      </c>
      <c r="E2038">
        <v>0.28999999999999998</v>
      </c>
      <c r="F2038">
        <v>0.79800000000000004</v>
      </c>
    </row>
    <row r="2039" spans="1:6" x14ac:dyDescent="0.25">
      <c r="A2039" s="4">
        <v>43012</v>
      </c>
      <c r="B2039">
        <v>0.63550925925925927</v>
      </c>
      <c r="C2039">
        <v>27.08</v>
      </c>
      <c r="D2039">
        <v>555</v>
      </c>
      <c r="E2039">
        <v>0.27</v>
      </c>
      <c r="F2039">
        <v>0.80100000000000005</v>
      </c>
    </row>
    <row r="2040" spans="1:6" x14ac:dyDescent="0.25">
      <c r="A2040" s="4">
        <v>43012</v>
      </c>
      <c r="B2040">
        <v>0.6459259259259259</v>
      </c>
      <c r="C2040">
        <v>27.08</v>
      </c>
      <c r="D2040">
        <v>529</v>
      </c>
      <c r="E2040">
        <v>0.25</v>
      </c>
      <c r="F2040">
        <v>0.81599999999999995</v>
      </c>
    </row>
    <row r="2041" spans="1:6" x14ac:dyDescent="0.25">
      <c r="A2041" s="4">
        <v>43012</v>
      </c>
      <c r="B2041">
        <v>0.65634259259259264</v>
      </c>
      <c r="C2041">
        <v>27.06</v>
      </c>
      <c r="D2041">
        <v>513</v>
      </c>
      <c r="E2041">
        <v>0.25</v>
      </c>
      <c r="F2041">
        <v>0.81699999999999995</v>
      </c>
    </row>
    <row r="2042" spans="1:6" x14ac:dyDescent="0.25">
      <c r="A2042" s="4">
        <v>43012</v>
      </c>
      <c r="B2042">
        <v>0.66675925925925927</v>
      </c>
      <c r="C2042">
        <v>27.08</v>
      </c>
      <c r="D2042">
        <v>532</v>
      </c>
      <c r="E2042">
        <v>0.26</v>
      </c>
      <c r="F2042">
        <v>0.84199999999999997</v>
      </c>
    </row>
    <row r="2043" spans="1:6" x14ac:dyDescent="0.25">
      <c r="A2043" s="4">
        <v>43012</v>
      </c>
      <c r="B2043">
        <v>0.6771759259259259</v>
      </c>
      <c r="C2043">
        <v>27.05</v>
      </c>
      <c r="D2043">
        <v>528</v>
      </c>
      <c r="E2043">
        <v>0.25</v>
      </c>
      <c r="F2043">
        <v>0.88900000000000001</v>
      </c>
    </row>
    <row r="2044" spans="1:6" x14ac:dyDescent="0.25">
      <c r="A2044" s="4">
        <v>43012</v>
      </c>
      <c r="B2044">
        <v>0.68759259259259264</v>
      </c>
      <c r="C2044">
        <v>27.05</v>
      </c>
      <c r="D2044">
        <v>518</v>
      </c>
      <c r="E2044">
        <v>0.25</v>
      </c>
      <c r="F2044">
        <v>0.92300000000000004</v>
      </c>
    </row>
    <row r="2045" spans="1:6" x14ac:dyDescent="0.25">
      <c r="A2045" s="4">
        <v>43012</v>
      </c>
      <c r="B2045">
        <v>0.69800925925925927</v>
      </c>
      <c r="C2045">
        <v>27.05</v>
      </c>
      <c r="D2045">
        <v>518</v>
      </c>
      <c r="E2045">
        <v>0.25</v>
      </c>
      <c r="F2045">
        <v>0.93799999999999994</v>
      </c>
    </row>
    <row r="2046" spans="1:6" x14ac:dyDescent="0.25">
      <c r="A2046" s="4">
        <v>43012</v>
      </c>
      <c r="B2046">
        <v>0.7084259259259259</v>
      </c>
      <c r="C2046">
        <v>27.02</v>
      </c>
      <c r="D2046">
        <v>514</v>
      </c>
      <c r="E2046">
        <v>0.25</v>
      </c>
      <c r="F2046">
        <v>0.98499999999999999</v>
      </c>
    </row>
    <row r="2047" spans="1:6" x14ac:dyDescent="0.25">
      <c r="A2047" s="4">
        <v>43012</v>
      </c>
      <c r="B2047">
        <v>0.71884259259259264</v>
      </c>
      <c r="C2047">
        <v>27</v>
      </c>
      <c r="D2047">
        <v>508</v>
      </c>
      <c r="E2047">
        <v>0.24</v>
      </c>
      <c r="F2047">
        <v>1.0269999999999999</v>
      </c>
    </row>
    <row r="2048" spans="1:6" x14ac:dyDescent="0.25">
      <c r="A2048" s="4">
        <v>43012</v>
      </c>
      <c r="B2048">
        <v>0.72925925925925927</v>
      </c>
      <c r="C2048">
        <v>27</v>
      </c>
      <c r="D2048">
        <v>506</v>
      </c>
      <c r="E2048">
        <v>0.24</v>
      </c>
      <c r="F2048">
        <v>1.0649999999999999</v>
      </c>
    </row>
    <row r="2049" spans="1:6" x14ac:dyDescent="0.25">
      <c r="A2049" s="4">
        <v>43012</v>
      </c>
      <c r="B2049">
        <v>0.7396759259259259</v>
      </c>
      <c r="C2049">
        <v>26.98</v>
      </c>
      <c r="D2049">
        <v>505</v>
      </c>
      <c r="E2049">
        <v>0.24</v>
      </c>
      <c r="F2049">
        <v>1.109</v>
      </c>
    </row>
    <row r="2050" spans="1:6" x14ac:dyDescent="0.25">
      <c r="A2050" s="4">
        <v>43012</v>
      </c>
      <c r="B2050">
        <v>0.75009259259259264</v>
      </c>
      <c r="C2050">
        <v>26.96</v>
      </c>
      <c r="D2050">
        <v>506</v>
      </c>
      <c r="E2050">
        <v>0.24</v>
      </c>
      <c r="F2050">
        <v>1.1579999999999999</v>
      </c>
    </row>
    <row r="2051" spans="1:6" x14ac:dyDescent="0.25">
      <c r="A2051" s="4">
        <v>43012</v>
      </c>
      <c r="B2051">
        <v>0.76050925925925927</v>
      </c>
      <c r="C2051">
        <v>26.94</v>
      </c>
      <c r="D2051">
        <v>506</v>
      </c>
      <c r="E2051">
        <v>0.24</v>
      </c>
      <c r="F2051">
        <v>1.204</v>
      </c>
    </row>
    <row r="2052" spans="1:6" x14ac:dyDescent="0.25">
      <c r="A2052" s="4">
        <v>43012</v>
      </c>
      <c r="B2052">
        <v>0.7709259259259259</v>
      </c>
      <c r="C2052">
        <v>26.92</v>
      </c>
      <c r="D2052">
        <v>505</v>
      </c>
      <c r="E2052">
        <v>0.24</v>
      </c>
      <c r="F2052">
        <v>1.25</v>
      </c>
    </row>
    <row r="2053" spans="1:6" x14ac:dyDescent="0.25">
      <c r="A2053" s="4">
        <v>43012</v>
      </c>
      <c r="B2053">
        <v>0.78134259259259264</v>
      </c>
      <c r="C2053">
        <v>26.9</v>
      </c>
      <c r="D2053">
        <v>505</v>
      </c>
      <c r="E2053">
        <v>0.24</v>
      </c>
      <c r="F2053">
        <v>1.2949999999999999</v>
      </c>
    </row>
    <row r="2054" spans="1:6" x14ac:dyDescent="0.25">
      <c r="A2054" s="4">
        <v>43012</v>
      </c>
      <c r="B2054">
        <v>0.79175925925925927</v>
      </c>
      <c r="C2054">
        <v>26.87</v>
      </c>
      <c r="D2054">
        <v>503</v>
      </c>
      <c r="E2054">
        <v>0.24</v>
      </c>
      <c r="F2054">
        <v>1.333</v>
      </c>
    </row>
    <row r="2055" spans="1:6" x14ac:dyDescent="0.25">
      <c r="A2055" s="4">
        <v>43012</v>
      </c>
      <c r="B2055">
        <v>0.8021759259259259</v>
      </c>
      <c r="C2055">
        <v>26.82</v>
      </c>
      <c r="D2055">
        <v>501</v>
      </c>
      <c r="E2055">
        <v>0.24</v>
      </c>
      <c r="F2055">
        <v>1.381</v>
      </c>
    </row>
    <row r="2056" spans="1:6" x14ac:dyDescent="0.25">
      <c r="A2056" s="4">
        <v>43012</v>
      </c>
      <c r="B2056">
        <v>0.81259259259259264</v>
      </c>
      <c r="C2056">
        <v>26.8</v>
      </c>
      <c r="D2056">
        <v>498</v>
      </c>
      <c r="E2056">
        <v>0.24</v>
      </c>
      <c r="F2056">
        <v>1.4279999999999999</v>
      </c>
    </row>
    <row r="2057" spans="1:6" x14ac:dyDescent="0.25">
      <c r="A2057" s="4">
        <v>43012</v>
      </c>
      <c r="B2057">
        <v>0.82300925925925927</v>
      </c>
      <c r="C2057">
        <v>26.76</v>
      </c>
      <c r="D2057">
        <v>511</v>
      </c>
      <c r="E2057">
        <v>0.24</v>
      </c>
      <c r="F2057">
        <v>1.462</v>
      </c>
    </row>
    <row r="2058" spans="1:6" x14ac:dyDescent="0.25">
      <c r="A2058" s="4">
        <v>43012</v>
      </c>
      <c r="B2058">
        <v>0.8334259259259259</v>
      </c>
      <c r="C2058">
        <v>26.73</v>
      </c>
      <c r="D2058">
        <v>853</v>
      </c>
      <c r="E2058">
        <v>0.42</v>
      </c>
      <c r="F2058">
        <v>1.518</v>
      </c>
    </row>
    <row r="2059" spans="1:6" x14ac:dyDescent="0.25">
      <c r="A2059" s="4">
        <v>43012</v>
      </c>
      <c r="B2059">
        <v>0.84384259259259264</v>
      </c>
      <c r="C2059">
        <v>26.67</v>
      </c>
      <c r="D2059">
        <v>903</v>
      </c>
      <c r="E2059">
        <v>0.44</v>
      </c>
      <c r="F2059">
        <v>1.516</v>
      </c>
    </row>
    <row r="2060" spans="1:6" x14ac:dyDescent="0.25">
      <c r="A2060" s="4">
        <v>43012</v>
      </c>
      <c r="B2060">
        <v>0.85425925925925927</v>
      </c>
      <c r="C2060">
        <v>26.65</v>
      </c>
      <c r="D2060">
        <v>1341</v>
      </c>
      <c r="E2060">
        <v>0.67</v>
      </c>
      <c r="F2060">
        <v>1.5409999999999999</v>
      </c>
    </row>
    <row r="2061" spans="1:6" x14ac:dyDescent="0.25">
      <c r="A2061" s="4">
        <v>43012</v>
      </c>
      <c r="B2061">
        <v>0.8646759259259259</v>
      </c>
      <c r="C2061">
        <v>26.64</v>
      </c>
      <c r="D2061">
        <v>1198</v>
      </c>
      <c r="E2061">
        <v>0.59</v>
      </c>
      <c r="F2061">
        <v>1.5569999999999999</v>
      </c>
    </row>
    <row r="2062" spans="1:6" x14ac:dyDescent="0.25">
      <c r="A2062" s="4">
        <v>43012</v>
      </c>
      <c r="B2062">
        <v>0.87509259259259264</v>
      </c>
      <c r="C2062">
        <v>26.63</v>
      </c>
      <c r="D2062">
        <v>890</v>
      </c>
      <c r="E2062">
        <v>0.43</v>
      </c>
      <c r="F2062">
        <v>1.575</v>
      </c>
    </row>
    <row r="2063" spans="1:6" x14ac:dyDescent="0.25">
      <c r="A2063" s="4">
        <v>43012</v>
      </c>
      <c r="B2063">
        <v>0.88550925925925927</v>
      </c>
      <c r="C2063">
        <v>26.59</v>
      </c>
      <c r="D2063">
        <v>543</v>
      </c>
      <c r="E2063">
        <v>0.26</v>
      </c>
      <c r="F2063">
        <v>1.573</v>
      </c>
    </row>
    <row r="2064" spans="1:6" x14ac:dyDescent="0.25">
      <c r="A2064" s="4">
        <v>43012</v>
      </c>
      <c r="B2064">
        <v>0.8959259259259259</v>
      </c>
      <c r="C2064">
        <v>26.56</v>
      </c>
      <c r="D2064">
        <v>539</v>
      </c>
      <c r="E2064">
        <v>0.26</v>
      </c>
      <c r="F2064">
        <v>1.548</v>
      </c>
    </row>
    <row r="2065" spans="1:6" x14ac:dyDescent="0.25">
      <c r="A2065" s="4">
        <v>43012</v>
      </c>
      <c r="B2065">
        <v>0.90634259259259264</v>
      </c>
      <c r="C2065">
        <v>26.56</v>
      </c>
      <c r="D2065">
        <v>1331</v>
      </c>
      <c r="E2065">
        <v>0.66</v>
      </c>
      <c r="F2065">
        <v>1.54</v>
      </c>
    </row>
    <row r="2066" spans="1:6" x14ac:dyDescent="0.25">
      <c r="A2066" s="4">
        <v>43012</v>
      </c>
      <c r="B2066">
        <v>0.91675925925925927</v>
      </c>
      <c r="C2066">
        <v>26.55</v>
      </c>
      <c r="D2066">
        <v>2249</v>
      </c>
      <c r="E2066">
        <v>1.1499999999999999</v>
      </c>
      <c r="F2066">
        <v>1.5109999999999999</v>
      </c>
    </row>
    <row r="2067" spans="1:6" x14ac:dyDescent="0.25">
      <c r="A2067" s="4">
        <v>43012</v>
      </c>
      <c r="B2067">
        <v>0.9271759259259259</v>
      </c>
      <c r="C2067">
        <v>26.54</v>
      </c>
      <c r="D2067">
        <v>2828</v>
      </c>
      <c r="E2067">
        <v>1.46</v>
      </c>
      <c r="F2067">
        <v>1.4810000000000001</v>
      </c>
    </row>
    <row r="2068" spans="1:6" x14ac:dyDescent="0.25">
      <c r="A2068" s="4">
        <v>43012</v>
      </c>
      <c r="B2068">
        <v>0.93759259259259264</v>
      </c>
      <c r="C2068">
        <v>26.54</v>
      </c>
      <c r="D2068">
        <v>3456</v>
      </c>
      <c r="E2068">
        <v>1.81</v>
      </c>
      <c r="F2068">
        <v>1.452</v>
      </c>
    </row>
    <row r="2069" spans="1:6" x14ac:dyDescent="0.25">
      <c r="A2069" s="4">
        <v>43012</v>
      </c>
      <c r="B2069">
        <v>0.94800925925925927</v>
      </c>
      <c r="C2069">
        <v>26.55</v>
      </c>
      <c r="D2069">
        <v>4114</v>
      </c>
      <c r="E2069">
        <v>2.17</v>
      </c>
      <c r="F2069">
        <v>1.421</v>
      </c>
    </row>
    <row r="2070" spans="1:6" x14ac:dyDescent="0.25">
      <c r="A2070" s="4">
        <v>43012</v>
      </c>
      <c r="B2070">
        <v>0.9584259259259259</v>
      </c>
      <c r="C2070">
        <v>26.54</v>
      </c>
      <c r="D2070">
        <v>4941</v>
      </c>
      <c r="E2070">
        <v>2.64</v>
      </c>
      <c r="F2070">
        <v>1.387</v>
      </c>
    </row>
    <row r="2071" spans="1:6" x14ac:dyDescent="0.25">
      <c r="A2071" s="4">
        <v>43012</v>
      </c>
      <c r="B2071">
        <v>0.96884259259259264</v>
      </c>
      <c r="C2071">
        <v>26.52</v>
      </c>
      <c r="D2071">
        <v>5054</v>
      </c>
      <c r="E2071">
        <v>2.71</v>
      </c>
      <c r="F2071">
        <v>1.3460000000000001</v>
      </c>
    </row>
    <row r="2072" spans="1:6" x14ac:dyDescent="0.25">
      <c r="A2072" s="4">
        <v>43012</v>
      </c>
      <c r="B2072">
        <v>0.97925925925925927</v>
      </c>
      <c r="C2072">
        <v>26.49</v>
      </c>
      <c r="D2072">
        <v>4836</v>
      </c>
      <c r="E2072">
        <v>2.58</v>
      </c>
      <c r="F2072">
        <v>1.3160000000000001</v>
      </c>
    </row>
    <row r="2073" spans="1:6" x14ac:dyDescent="0.25">
      <c r="A2073" s="4">
        <v>43012</v>
      </c>
      <c r="B2073">
        <v>0.9896759259259259</v>
      </c>
      <c r="C2073">
        <v>26.45</v>
      </c>
      <c r="D2073">
        <v>4214</v>
      </c>
      <c r="E2073">
        <v>2.23</v>
      </c>
      <c r="F2073">
        <v>1.2789999999999999</v>
      </c>
    </row>
    <row r="2074" spans="1:6" x14ac:dyDescent="0.25">
      <c r="A2074" s="4">
        <v>43013</v>
      </c>
      <c r="B2074">
        <v>9.2592592592592588E-5</v>
      </c>
      <c r="C2074">
        <v>26.43</v>
      </c>
      <c r="D2074">
        <v>3296</v>
      </c>
      <c r="E2074">
        <v>1.72</v>
      </c>
      <c r="F2074">
        <v>1.2450000000000001</v>
      </c>
    </row>
    <row r="2075" spans="1:6" x14ac:dyDescent="0.25">
      <c r="A2075" s="4">
        <v>43013</v>
      </c>
      <c r="B2075">
        <v>1.050925925925926E-2</v>
      </c>
      <c r="C2075">
        <v>26.41</v>
      </c>
      <c r="D2075">
        <v>2508</v>
      </c>
      <c r="E2075">
        <v>1.29</v>
      </c>
      <c r="F2075">
        <v>1.2110000000000001</v>
      </c>
    </row>
    <row r="2076" spans="1:6" x14ac:dyDescent="0.25">
      <c r="A2076" s="4">
        <v>43013</v>
      </c>
      <c r="B2076">
        <v>2.0925925925925928E-2</v>
      </c>
      <c r="C2076">
        <v>26.44</v>
      </c>
      <c r="D2076">
        <v>3596</v>
      </c>
      <c r="E2076">
        <v>1.88</v>
      </c>
      <c r="F2076">
        <v>1.1719999999999999</v>
      </c>
    </row>
    <row r="2077" spans="1:6" x14ac:dyDescent="0.25">
      <c r="A2077" s="4">
        <v>43013</v>
      </c>
      <c r="B2077">
        <v>3.1342592592592596E-2</v>
      </c>
      <c r="C2077">
        <v>26.43</v>
      </c>
      <c r="D2077">
        <v>3968</v>
      </c>
      <c r="E2077">
        <v>2.09</v>
      </c>
      <c r="F2077">
        <v>1.129</v>
      </c>
    </row>
    <row r="2078" spans="1:6" x14ac:dyDescent="0.25">
      <c r="A2078" s="4">
        <v>43013</v>
      </c>
      <c r="B2078">
        <v>4.1759259259259253E-2</v>
      </c>
      <c r="C2078">
        <v>26.41</v>
      </c>
      <c r="D2078">
        <v>3607</v>
      </c>
      <c r="E2078">
        <v>1.89</v>
      </c>
      <c r="F2078">
        <v>1.0940000000000001</v>
      </c>
    </row>
    <row r="2079" spans="1:6" x14ac:dyDescent="0.25">
      <c r="A2079" s="4">
        <v>43013</v>
      </c>
      <c r="B2079">
        <v>5.2175925925925924E-2</v>
      </c>
      <c r="C2079">
        <v>26.4</v>
      </c>
      <c r="D2079">
        <v>3581</v>
      </c>
      <c r="E2079">
        <v>1.88</v>
      </c>
      <c r="F2079">
        <v>1.0569999999999999</v>
      </c>
    </row>
    <row r="2080" spans="1:6" x14ac:dyDescent="0.25">
      <c r="A2080" s="4">
        <v>43013</v>
      </c>
      <c r="B2080">
        <v>6.2592592592592589E-2</v>
      </c>
      <c r="C2080">
        <v>26.39</v>
      </c>
      <c r="D2080">
        <v>3220</v>
      </c>
      <c r="E2080">
        <v>1.68</v>
      </c>
      <c r="F2080">
        <v>1.03</v>
      </c>
    </row>
    <row r="2081" spans="1:6" x14ac:dyDescent="0.25">
      <c r="A2081" s="4">
        <v>43013</v>
      </c>
      <c r="B2081">
        <v>7.300925925925926E-2</v>
      </c>
      <c r="C2081">
        <v>26.38</v>
      </c>
      <c r="D2081">
        <v>2998</v>
      </c>
      <c r="E2081">
        <v>1.55</v>
      </c>
      <c r="F2081">
        <v>0.98199999999999998</v>
      </c>
    </row>
    <row r="2082" spans="1:6" x14ac:dyDescent="0.25">
      <c r="A2082" s="4">
        <v>43013</v>
      </c>
      <c r="B2082">
        <v>8.3425925925925917E-2</v>
      </c>
      <c r="C2082">
        <v>26.37</v>
      </c>
      <c r="D2082">
        <v>2707</v>
      </c>
      <c r="E2082">
        <v>1.4</v>
      </c>
      <c r="F2082">
        <v>0.92300000000000004</v>
      </c>
    </row>
    <row r="2083" spans="1:6" x14ac:dyDescent="0.25">
      <c r="A2083" s="4">
        <v>43013</v>
      </c>
      <c r="B2083">
        <v>9.3842592592592589E-2</v>
      </c>
      <c r="C2083">
        <v>26.38</v>
      </c>
      <c r="D2083">
        <v>2959</v>
      </c>
      <c r="E2083">
        <v>1.53</v>
      </c>
      <c r="F2083">
        <v>0.91100000000000003</v>
      </c>
    </row>
    <row r="2084" spans="1:6" x14ac:dyDescent="0.25">
      <c r="A2084" s="4">
        <v>43013</v>
      </c>
      <c r="B2084">
        <v>0.10425925925925926</v>
      </c>
      <c r="C2084">
        <v>26.38</v>
      </c>
      <c r="D2084">
        <v>2898</v>
      </c>
      <c r="E2084">
        <v>1.5</v>
      </c>
      <c r="F2084">
        <v>0.88400000000000001</v>
      </c>
    </row>
    <row r="2085" spans="1:6" x14ac:dyDescent="0.25">
      <c r="A2085" s="4">
        <v>43013</v>
      </c>
      <c r="B2085">
        <v>0.11467592592592592</v>
      </c>
      <c r="C2085">
        <v>26.39</v>
      </c>
      <c r="D2085">
        <v>2762</v>
      </c>
      <c r="E2085">
        <v>1.43</v>
      </c>
      <c r="F2085">
        <v>0.86</v>
      </c>
    </row>
    <row r="2086" spans="1:6" x14ac:dyDescent="0.25">
      <c r="A2086" s="4">
        <v>43013</v>
      </c>
      <c r="B2086">
        <v>0.12509259259259259</v>
      </c>
      <c r="C2086">
        <v>26.4</v>
      </c>
      <c r="D2086">
        <v>2617</v>
      </c>
      <c r="E2086">
        <v>1.35</v>
      </c>
      <c r="F2086">
        <v>0.83699999999999997</v>
      </c>
    </row>
    <row r="2087" spans="1:6" x14ac:dyDescent="0.25">
      <c r="A2087" s="4">
        <v>43013</v>
      </c>
      <c r="B2087">
        <v>0.13550925925925925</v>
      </c>
      <c r="C2087">
        <v>26.42</v>
      </c>
      <c r="D2087">
        <v>2657</v>
      </c>
      <c r="E2087">
        <v>1.37</v>
      </c>
      <c r="F2087">
        <v>0.81499999999999995</v>
      </c>
    </row>
    <row r="2088" spans="1:6" x14ac:dyDescent="0.25">
      <c r="A2088" s="4">
        <v>43013</v>
      </c>
      <c r="B2088">
        <v>0.14592592592592593</v>
      </c>
      <c r="C2088">
        <v>26.42</v>
      </c>
      <c r="D2088">
        <v>2613</v>
      </c>
      <c r="E2088">
        <v>1.34</v>
      </c>
      <c r="F2088">
        <v>0.81299999999999994</v>
      </c>
    </row>
    <row r="2089" spans="1:6" x14ac:dyDescent="0.25">
      <c r="A2089" s="4">
        <v>43013</v>
      </c>
      <c r="B2089">
        <v>0.15634259259259259</v>
      </c>
      <c r="C2089">
        <v>26.43</v>
      </c>
      <c r="D2089">
        <v>2565</v>
      </c>
      <c r="E2089">
        <v>1.32</v>
      </c>
      <c r="F2089">
        <v>0.81399999999999995</v>
      </c>
    </row>
    <row r="2090" spans="1:6" x14ac:dyDescent="0.25">
      <c r="A2090" s="4">
        <v>43013</v>
      </c>
      <c r="B2090">
        <v>0.16675925925925927</v>
      </c>
      <c r="C2090">
        <v>26.43</v>
      </c>
      <c r="D2090">
        <v>2372</v>
      </c>
      <c r="E2090">
        <v>1.21</v>
      </c>
      <c r="F2090">
        <v>0.83</v>
      </c>
    </row>
    <row r="2091" spans="1:6" x14ac:dyDescent="0.25">
      <c r="A2091" s="4">
        <v>43013</v>
      </c>
      <c r="B2091">
        <v>0.17717592592592593</v>
      </c>
      <c r="C2091">
        <v>26.43</v>
      </c>
      <c r="D2091">
        <v>2353</v>
      </c>
      <c r="E2091">
        <v>1.2</v>
      </c>
      <c r="F2091">
        <v>0.85199999999999998</v>
      </c>
    </row>
    <row r="2092" spans="1:6" x14ac:dyDescent="0.25">
      <c r="A2092" s="4">
        <v>43013</v>
      </c>
      <c r="B2092">
        <v>0.18759259259259262</v>
      </c>
      <c r="C2092">
        <v>26.42</v>
      </c>
      <c r="D2092">
        <v>2265</v>
      </c>
      <c r="E2092">
        <v>1.1599999999999999</v>
      </c>
      <c r="F2092">
        <v>0.88</v>
      </c>
    </row>
    <row r="2093" spans="1:6" x14ac:dyDescent="0.25">
      <c r="A2093" s="4">
        <v>43013</v>
      </c>
      <c r="B2093">
        <v>0.19800925925925927</v>
      </c>
      <c r="C2093">
        <v>26.41</v>
      </c>
      <c r="D2093">
        <v>2125</v>
      </c>
      <c r="E2093">
        <v>1.08</v>
      </c>
      <c r="F2093">
        <v>0.91</v>
      </c>
    </row>
    <row r="2094" spans="1:6" x14ac:dyDescent="0.25">
      <c r="A2094" s="4">
        <v>43013</v>
      </c>
      <c r="B2094">
        <v>0.20842592592592593</v>
      </c>
      <c r="C2094">
        <v>26.4</v>
      </c>
      <c r="D2094">
        <v>1983</v>
      </c>
      <c r="E2094">
        <v>1.01</v>
      </c>
      <c r="F2094">
        <v>0.95299999999999996</v>
      </c>
    </row>
    <row r="2095" spans="1:6" x14ac:dyDescent="0.25">
      <c r="A2095" s="4">
        <v>43013</v>
      </c>
      <c r="B2095">
        <v>0.21884259259259262</v>
      </c>
      <c r="C2095">
        <v>26.39</v>
      </c>
      <c r="D2095">
        <v>1904</v>
      </c>
      <c r="E2095">
        <v>0.96</v>
      </c>
      <c r="F2095">
        <v>0.97799999999999998</v>
      </c>
    </row>
    <row r="2096" spans="1:6" x14ac:dyDescent="0.25">
      <c r="A2096" s="4">
        <v>43013</v>
      </c>
      <c r="B2096">
        <v>0.22925925925925927</v>
      </c>
      <c r="C2096">
        <v>26.38</v>
      </c>
      <c r="D2096">
        <v>1820</v>
      </c>
      <c r="E2096">
        <v>0.92</v>
      </c>
      <c r="F2096">
        <v>1.018</v>
      </c>
    </row>
    <row r="2097" spans="1:6" x14ac:dyDescent="0.25">
      <c r="A2097" s="4">
        <v>43013</v>
      </c>
      <c r="B2097">
        <v>0.23967592592592593</v>
      </c>
      <c r="C2097">
        <v>26.37</v>
      </c>
      <c r="D2097">
        <v>1721</v>
      </c>
      <c r="E2097">
        <v>0.87</v>
      </c>
      <c r="F2097">
        <v>1.052</v>
      </c>
    </row>
    <row r="2098" spans="1:6" x14ac:dyDescent="0.25">
      <c r="A2098" s="4">
        <v>43013</v>
      </c>
      <c r="B2098">
        <v>0.25009259259259259</v>
      </c>
      <c r="C2098">
        <v>26.35</v>
      </c>
      <c r="D2098">
        <v>1645</v>
      </c>
      <c r="E2098">
        <v>0.83</v>
      </c>
      <c r="F2098">
        <v>1.091</v>
      </c>
    </row>
    <row r="2099" spans="1:6" x14ac:dyDescent="0.25">
      <c r="A2099" s="4">
        <v>43013</v>
      </c>
      <c r="B2099">
        <v>0.26050925925925927</v>
      </c>
      <c r="C2099">
        <v>26.34</v>
      </c>
      <c r="D2099">
        <v>1588</v>
      </c>
      <c r="E2099">
        <v>0.8</v>
      </c>
      <c r="F2099">
        <v>1.139</v>
      </c>
    </row>
    <row r="2100" spans="1:6" x14ac:dyDescent="0.25">
      <c r="A2100" s="4">
        <v>43013</v>
      </c>
      <c r="B2100">
        <v>0.27092592592592596</v>
      </c>
      <c r="C2100">
        <v>26.34</v>
      </c>
      <c r="D2100">
        <v>1535</v>
      </c>
      <c r="E2100">
        <v>0.77</v>
      </c>
      <c r="F2100">
        <v>1.1839999999999999</v>
      </c>
    </row>
    <row r="2101" spans="1:6" x14ac:dyDescent="0.25">
      <c r="A2101" s="4">
        <v>43013</v>
      </c>
      <c r="B2101">
        <v>0.28134259259259259</v>
      </c>
      <c r="C2101">
        <v>26.33</v>
      </c>
      <c r="D2101">
        <v>1483</v>
      </c>
      <c r="E2101">
        <v>0.74</v>
      </c>
      <c r="F2101">
        <v>1.2270000000000001</v>
      </c>
    </row>
    <row r="2102" spans="1:6" x14ac:dyDescent="0.25">
      <c r="A2102" s="4">
        <v>43013</v>
      </c>
      <c r="B2102">
        <v>0.29175925925925927</v>
      </c>
      <c r="C2102">
        <v>26.32</v>
      </c>
      <c r="D2102">
        <v>1443</v>
      </c>
      <c r="E2102">
        <v>0.72</v>
      </c>
      <c r="F2102">
        <v>1.278</v>
      </c>
    </row>
    <row r="2103" spans="1:6" x14ac:dyDescent="0.25">
      <c r="A2103" s="4">
        <v>43013</v>
      </c>
      <c r="B2103">
        <v>0.30217592592592596</v>
      </c>
      <c r="C2103">
        <v>26.34</v>
      </c>
      <c r="D2103">
        <v>1420</v>
      </c>
      <c r="E2103">
        <v>0.71</v>
      </c>
      <c r="F2103">
        <v>1.319</v>
      </c>
    </row>
    <row r="2104" spans="1:6" x14ac:dyDescent="0.25">
      <c r="A2104" s="4">
        <v>43013</v>
      </c>
      <c r="B2104">
        <v>0.31259259259259259</v>
      </c>
      <c r="C2104">
        <v>26.33</v>
      </c>
      <c r="D2104">
        <v>1421</v>
      </c>
      <c r="E2104">
        <v>0.71</v>
      </c>
      <c r="F2104">
        <v>1.363</v>
      </c>
    </row>
    <row r="2105" spans="1:6" x14ac:dyDescent="0.25">
      <c r="A2105" s="4">
        <v>43013</v>
      </c>
      <c r="B2105">
        <v>0.32300925925925927</v>
      </c>
      <c r="C2105">
        <v>26.36</v>
      </c>
      <c r="D2105">
        <v>1441</v>
      </c>
      <c r="E2105">
        <v>0.72</v>
      </c>
      <c r="F2105">
        <v>1.417</v>
      </c>
    </row>
    <row r="2106" spans="1:6" x14ac:dyDescent="0.25">
      <c r="A2106" s="4">
        <v>43013</v>
      </c>
      <c r="B2106">
        <v>0.33342592592592596</v>
      </c>
      <c r="C2106">
        <v>26.39</v>
      </c>
      <c r="D2106">
        <v>1790</v>
      </c>
      <c r="E2106">
        <v>0.9</v>
      </c>
      <c r="F2106">
        <v>1.4610000000000001</v>
      </c>
    </row>
    <row r="2107" spans="1:6" x14ac:dyDescent="0.25">
      <c r="A2107" s="4">
        <v>43013</v>
      </c>
      <c r="B2107">
        <v>0.34384259259259259</v>
      </c>
      <c r="C2107">
        <v>26.41</v>
      </c>
      <c r="D2107">
        <v>5420</v>
      </c>
      <c r="E2107">
        <v>2.91</v>
      </c>
      <c r="F2107">
        <v>1.4910000000000001</v>
      </c>
    </row>
    <row r="2108" spans="1:6" x14ac:dyDescent="0.25">
      <c r="A2108" s="4">
        <v>43013</v>
      </c>
      <c r="B2108">
        <v>0.35425925925925927</v>
      </c>
      <c r="C2108">
        <v>26.47</v>
      </c>
      <c r="D2108">
        <v>11548</v>
      </c>
      <c r="E2108">
        <v>6.56</v>
      </c>
      <c r="F2108">
        <v>1.522</v>
      </c>
    </row>
    <row r="2109" spans="1:6" x14ac:dyDescent="0.25">
      <c r="A2109" s="4">
        <v>43013</v>
      </c>
      <c r="B2109">
        <v>0.36467592592592596</v>
      </c>
      <c r="C2109">
        <v>26.48</v>
      </c>
      <c r="D2109">
        <v>14913</v>
      </c>
      <c r="E2109">
        <v>8.65</v>
      </c>
      <c r="F2109">
        <v>1.5389999999999999</v>
      </c>
    </row>
    <row r="2110" spans="1:6" x14ac:dyDescent="0.25">
      <c r="A2110" s="4">
        <v>43013</v>
      </c>
      <c r="B2110">
        <v>0.37509259259259259</v>
      </c>
      <c r="C2110">
        <v>26.56</v>
      </c>
      <c r="D2110">
        <v>17760</v>
      </c>
      <c r="E2110">
        <v>10.45</v>
      </c>
      <c r="F2110">
        <v>1.56</v>
      </c>
    </row>
    <row r="2111" spans="1:6" x14ac:dyDescent="0.25">
      <c r="A2111" s="4">
        <v>43013</v>
      </c>
      <c r="B2111">
        <v>0.38550925925925927</v>
      </c>
      <c r="C2111">
        <v>26.59</v>
      </c>
      <c r="D2111">
        <v>19993</v>
      </c>
      <c r="E2111">
        <v>11.89</v>
      </c>
      <c r="F2111">
        <v>1.57</v>
      </c>
    </row>
    <row r="2112" spans="1:6" x14ac:dyDescent="0.25">
      <c r="A2112" s="4">
        <v>43013</v>
      </c>
      <c r="B2112">
        <v>0.39592592592592596</v>
      </c>
      <c r="C2112">
        <v>26.52</v>
      </c>
      <c r="D2112">
        <v>18759</v>
      </c>
      <c r="E2112">
        <v>11.1</v>
      </c>
      <c r="F2112">
        <v>1.5660000000000001</v>
      </c>
    </row>
    <row r="2113" spans="1:6" x14ac:dyDescent="0.25">
      <c r="A2113" s="4">
        <v>43013</v>
      </c>
      <c r="B2113">
        <v>0.40634259259259259</v>
      </c>
      <c r="C2113">
        <v>26.49</v>
      </c>
      <c r="D2113">
        <v>18286</v>
      </c>
      <c r="E2113">
        <v>10.79</v>
      </c>
      <c r="F2113">
        <v>1.5529999999999999</v>
      </c>
    </row>
    <row r="2114" spans="1:6" x14ac:dyDescent="0.25">
      <c r="A2114" s="4">
        <v>43013</v>
      </c>
      <c r="B2114">
        <v>0.41675925925925927</v>
      </c>
      <c r="C2114">
        <v>26.48</v>
      </c>
      <c r="D2114">
        <v>16601</v>
      </c>
      <c r="E2114">
        <v>9.7200000000000006</v>
      </c>
      <c r="F2114">
        <v>1.526</v>
      </c>
    </row>
    <row r="2115" spans="1:6" x14ac:dyDescent="0.25">
      <c r="A2115" s="4">
        <v>43013</v>
      </c>
      <c r="B2115">
        <v>0.42717592592592596</v>
      </c>
      <c r="C2115">
        <v>26.5</v>
      </c>
      <c r="D2115">
        <v>16371</v>
      </c>
      <c r="E2115">
        <v>9.57</v>
      </c>
      <c r="F2115">
        <v>1.504</v>
      </c>
    </row>
    <row r="2116" spans="1:6" x14ac:dyDescent="0.25">
      <c r="A2116" s="4">
        <v>43013</v>
      </c>
      <c r="B2116">
        <v>0.43759259259259259</v>
      </c>
      <c r="C2116">
        <v>26.5</v>
      </c>
      <c r="D2116">
        <v>16048</v>
      </c>
      <c r="E2116">
        <v>9.36</v>
      </c>
      <c r="F2116">
        <v>1.4790000000000001</v>
      </c>
    </row>
    <row r="2117" spans="1:6" x14ac:dyDescent="0.25">
      <c r="A2117" s="4">
        <v>43013</v>
      </c>
      <c r="B2117">
        <v>0.44800925925925927</v>
      </c>
      <c r="C2117">
        <v>26.51</v>
      </c>
      <c r="D2117">
        <v>15811</v>
      </c>
      <c r="E2117">
        <v>9.2100000000000009</v>
      </c>
      <c r="F2117">
        <v>1.4419999999999999</v>
      </c>
    </row>
    <row r="2118" spans="1:6" x14ac:dyDescent="0.25">
      <c r="A2118" s="4">
        <v>43013</v>
      </c>
      <c r="B2118">
        <v>0.45842592592592596</v>
      </c>
      <c r="C2118">
        <v>26.57</v>
      </c>
      <c r="D2118">
        <v>18519</v>
      </c>
      <c r="E2118">
        <v>10.94</v>
      </c>
      <c r="F2118">
        <v>1.4079999999999999</v>
      </c>
    </row>
    <row r="2119" spans="1:6" x14ac:dyDescent="0.25">
      <c r="A2119" s="4">
        <v>43013</v>
      </c>
      <c r="B2119">
        <v>0.46884259259259259</v>
      </c>
      <c r="C2119">
        <v>26.56</v>
      </c>
      <c r="D2119">
        <v>18891</v>
      </c>
      <c r="E2119">
        <v>11.18</v>
      </c>
      <c r="F2119">
        <v>1.377</v>
      </c>
    </row>
    <row r="2120" spans="1:6" x14ac:dyDescent="0.25">
      <c r="A2120" s="4">
        <v>43013</v>
      </c>
      <c r="B2120">
        <v>0.47925925925925927</v>
      </c>
      <c r="C2120">
        <v>26.61</v>
      </c>
      <c r="D2120">
        <v>20359</v>
      </c>
      <c r="E2120">
        <v>12.13</v>
      </c>
      <c r="F2120">
        <v>1.341</v>
      </c>
    </row>
    <row r="2121" spans="1:6" x14ac:dyDescent="0.25">
      <c r="A2121" s="4">
        <v>43013</v>
      </c>
      <c r="B2121">
        <v>0.48967592592592596</v>
      </c>
      <c r="C2121">
        <v>26.59</v>
      </c>
      <c r="D2121">
        <v>20328</v>
      </c>
      <c r="E2121">
        <v>12.11</v>
      </c>
      <c r="F2121">
        <v>1.3089999999999999</v>
      </c>
    </row>
    <row r="2122" spans="1:6" x14ac:dyDescent="0.25">
      <c r="A2122" s="4">
        <v>43013</v>
      </c>
      <c r="B2122">
        <v>0.50009259259259264</v>
      </c>
      <c r="C2122">
        <v>26.55</v>
      </c>
      <c r="D2122">
        <v>18241</v>
      </c>
      <c r="E2122">
        <v>10.76</v>
      </c>
      <c r="F2122">
        <v>1.2729999999999999</v>
      </c>
    </row>
    <row r="2123" spans="1:6" x14ac:dyDescent="0.25">
      <c r="A2123" s="4">
        <v>43013</v>
      </c>
      <c r="B2123">
        <v>0.51050925925925927</v>
      </c>
      <c r="C2123">
        <v>26.53</v>
      </c>
      <c r="D2123">
        <v>16970</v>
      </c>
      <c r="E2123">
        <v>9.9499999999999993</v>
      </c>
      <c r="F2123">
        <v>1.238</v>
      </c>
    </row>
    <row r="2124" spans="1:6" x14ac:dyDescent="0.25">
      <c r="A2124" s="4">
        <v>43013</v>
      </c>
      <c r="B2124">
        <v>0.5209259259259259</v>
      </c>
      <c r="C2124">
        <v>26.52</v>
      </c>
      <c r="D2124">
        <v>16321</v>
      </c>
      <c r="E2124">
        <v>9.5399999999999991</v>
      </c>
      <c r="F2124">
        <v>1.21</v>
      </c>
    </row>
    <row r="2125" spans="1:6" x14ac:dyDescent="0.25">
      <c r="A2125" s="4">
        <v>43013</v>
      </c>
      <c r="B2125">
        <v>0.53134259259259264</v>
      </c>
      <c r="C2125">
        <v>26.49</v>
      </c>
      <c r="D2125">
        <v>14371</v>
      </c>
      <c r="E2125">
        <v>8.31</v>
      </c>
      <c r="F2125">
        <v>1.1599999999999999</v>
      </c>
    </row>
    <row r="2126" spans="1:6" x14ac:dyDescent="0.25">
      <c r="A2126" s="4">
        <v>43013</v>
      </c>
      <c r="B2126">
        <v>0.54175925925925927</v>
      </c>
      <c r="C2126">
        <v>26.48</v>
      </c>
      <c r="D2126">
        <v>12929</v>
      </c>
      <c r="E2126">
        <v>7.41</v>
      </c>
      <c r="F2126">
        <v>1.115</v>
      </c>
    </row>
    <row r="2127" spans="1:6" x14ac:dyDescent="0.25">
      <c r="A2127" s="4">
        <v>43013</v>
      </c>
      <c r="B2127">
        <v>0.5521759259259259</v>
      </c>
      <c r="C2127">
        <v>26.48</v>
      </c>
      <c r="D2127">
        <v>12629</v>
      </c>
      <c r="E2127">
        <v>7.22</v>
      </c>
      <c r="F2127">
        <v>1.085</v>
      </c>
    </row>
    <row r="2128" spans="1:6" x14ac:dyDescent="0.25">
      <c r="A2128" s="4">
        <v>43013</v>
      </c>
      <c r="B2128">
        <v>0.56259259259259264</v>
      </c>
      <c r="C2128">
        <v>26.44</v>
      </c>
      <c r="D2128">
        <v>10868</v>
      </c>
      <c r="E2128">
        <v>6.14</v>
      </c>
      <c r="F2128">
        <v>1.054</v>
      </c>
    </row>
    <row r="2129" spans="1:6" x14ac:dyDescent="0.25">
      <c r="A2129" s="4">
        <v>43013</v>
      </c>
      <c r="B2129">
        <v>0.57300925925925927</v>
      </c>
      <c r="C2129">
        <v>26.37</v>
      </c>
      <c r="D2129">
        <v>5613</v>
      </c>
      <c r="E2129">
        <v>3.03</v>
      </c>
      <c r="F2129">
        <v>1.0129999999999999</v>
      </c>
    </row>
    <row r="2130" spans="1:6" x14ac:dyDescent="0.25">
      <c r="A2130" s="4">
        <v>43013</v>
      </c>
      <c r="B2130">
        <v>0.5834259259259259</v>
      </c>
      <c r="C2130">
        <v>26.33</v>
      </c>
      <c r="D2130">
        <v>3396</v>
      </c>
      <c r="E2130">
        <v>1.77</v>
      </c>
      <c r="F2130">
        <v>0.98199999999999998</v>
      </c>
    </row>
    <row r="2131" spans="1:6" x14ac:dyDescent="0.25">
      <c r="A2131" s="4">
        <v>43013</v>
      </c>
      <c r="B2131">
        <v>0.59384259259259264</v>
      </c>
      <c r="C2131">
        <v>26.31</v>
      </c>
      <c r="D2131">
        <v>3141</v>
      </c>
      <c r="E2131">
        <v>1.63</v>
      </c>
      <c r="F2131">
        <v>0.95</v>
      </c>
    </row>
    <row r="2132" spans="1:6" x14ac:dyDescent="0.25">
      <c r="A2132" s="4">
        <v>43013</v>
      </c>
      <c r="B2132">
        <v>0.60425925925925927</v>
      </c>
      <c r="C2132">
        <v>26.29</v>
      </c>
      <c r="D2132">
        <v>3607</v>
      </c>
      <c r="E2132">
        <v>1.89</v>
      </c>
      <c r="F2132">
        <v>0.91400000000000003</v>
      </c>
    </row>
    <row r="2133" spans="1:6" x14ac:dyDescent="0.25">
      <c r="A2133" s="4">
        <v>43013</v>
      </c>
      <c r="B2133">
        <v>0.6146759259259259</v>
      </c>
      <c r="C2133">
        <v>26.25</v>
      </c>
      <c r="D2133">
        <v>3115</v>
      </c>
      <c r="E2133">
        <v>1.62</v>
      </c>
      <c r="F2133">
        <v>0.88100000000000001</v>
      </c>
    </row>
    <row r="2134" spans="1:6" x14ac:dyDescent="0.25">
      <c r="A2134" s="4">
        <v>43013</v>
      </c>
      <c r="B2134">
        <v>0.62509259259259264</v>
      </c>
      <c r="C2134">
        <v>26.26</v>
      </c>
      <c r="D2134">
        <v>3832</v>
      </c>
      <c r="E2134">
        <v>2.02</v>
      </c>
      <c r="F2134">
        <v>0.84299999999999997</v>
      </c>
    </row>
    <row r="2135" spans="1:6" x14ac:dyDescent="0.25">
      <c r="A2135" s="4">
        <v>43013</v>
      </c>
      <c r="B2135">
        <v>0.63550925925925927</v>
      </c>
      <c r="C2135">
        <v>26.28</v>
      </c>
      <c r="D2135">
        <v>4559</v>
      </c>
      <c r="E2135">
        <v>2.42</v>
      </c>
      <c r="F2135">
        <v>0.81699999999999995</v>
      </c>
    </row>
    <row r="2136" spans="1:6" x14ac:dyDescent="0.25">
      <c r="A2136" s="4">
        <v>43013</v>
      </c>
      <c r="B2136">
        <v>0.6459259259259259</v>
      </c>
      <c r="C2136">
        <v>26.28</v>
      </c>
      <c r="D2136">
        <v>4253</v>
      </c>
      <c r="E2136">
        <v>2.25</v>
      </c>
      <c r="F2136">
        <v>0.79100000000000004</v>
      </c>
    </row>
    <row r="2137" spans="1:6" x14ac:dyDescent="0.25">
      <c r="A2137" s="4">
        <v>43013</v>
      </c>
      <c r="B2137">
        <v>0.65634259259259264</v>
      </c>
      <c r="C2137">
        <v>26.28</v>
      </c>
      <c r="D2137">
        <v>3832</v>
      </c>
      <c r="E2137">
        <v>2.02</v>
      </c>
      <c r="F2137">
        <v>0.77</v>
      </c>
    </row>
    <row r="2138" spans="1:6" x14ac:dyDescent="0.25">
      <c r="A2138" s="4">
        <v>43013</v>
      </c>
      <c r="B2138">
        <v>0.66675925925925927</v>
      </c>
      <c r="C2138">
        <v>26.28</v>
      </c>
      <c r="D2138">
        <v>3345</v>
      </c>
      <c r="E2138">
        <v>1.75</v>
      </c>
      <c r="F2138">
        <v>0.754</v>
      </c>
    </row>
    <row r="2139" spans="1:6" x14ac:dyDescent="0.25">
      <c r="A2139" s="4">
        <v>43013</v>
      </c>
      <c r="B2139">
        <v>0.6771759259259259</v>
      </c>
      <c r="C2139">
        <v>26.28</v>
      </c>
      <c r="D2139">
        <v>2900</v>
      </c>
      <c r="E2139">
        <v>1.5</v>
      </c>
      <c r="F2139">
        <v>0.73199999999999998</v>
      </c>
    </row>
    <row r="2140" spans="1:6" x14ac:dyDescent="0.25">
      <c r="A2140" s="4">
        <v>43013</v>
      </c>
      <c r="B2140">
        <v>0.68759259259259264</v>
      </c>
      <c r="C2140">
        <v>26.29</v>
      </c>
      <c r="D2140">
        <v>2817</v>
      </c>
      <c r="E2140">
        <v>1.46</v>
      </c>
      <c r="F2140">
        <v>0.747</v>
      </c>
    </row>
    <row r="2141" spans="1:6" x14ac:dyDescent="0.25">
      <c r="A2141" s="4">
        <v>43013</v>
      </c>
      <c r="B2141">
        <v>0.69800925925925927</v>
      </c>
      <c r="C2141">
        <v>26.28</v>
      </c>
      <c r="D2141">
        <v>2785</v>
      </c>
      <c r="E2141">
        <v>1.44</v>
      </c>
      <c r="F2141">
        <v>0.77500000000000002</v>
      </c>
    </row>
    <row r="2142" spans="1:6" x14ac:dyDescent="0.25">
      <c r="A2142" s="4">
        <v>43013</v>
      </c>
      <c r="B2142">
        <v>0.7084259259259259</v>
      </c>
      <c r="C2142">
        <v>26.27</v>
      </c>
      <c r="D2142">
        <v>2706</v>
      </c>
      <c r="E2142">
        <v>1.4</v>
      </c>
      <c r="F2142">
        <v>0.78600000000000003</v>
      </c>
    </row>
    <row r="2143" spans="1:6" x14ac:dyDescent="0.25">
      <c r="A2143" s="4">
        <v>43013</v>
      </c>
      <c r="B2143">
        <v>0.71884259259259264</v>
      </c>
      <c r="C2143">
        <v>26.27</v>
      </c>
      <c r="D2143">
        <v>2621</v>
      </c>
      <c r="E2143">
        <v>1.35</v>
      </c>
      <c r="F2143">
        <v>0.82499999999999996</v>
      </c>
    </row>
    <row r="2144" spans="1:6" x14ac:dyDescent="0.25">
      <c r="A2144" s="4">
        <v>43013</v>
      </c>
      <c r="B2144">
        <v>0.72925925925925927</v>
      </c>
      <c r="C2144">
        <v>26.26</v>
      </c>
      <c r="D2144">
        <v>2499</v>
      </c>
      <c r="E2144">
        <v>1.28</v>
      </c>
      <c r="F2144">
        <v>0.871</v>
      </c>
    </row>
    <row r="2145" spans="1:6" x14ac:dyDescent="0.25">
      <c r="A2145" s="4">
        <v>43013</v>
      </c>
      <c r="B2145">
        <v>0.7396759259259259</v>
      </c>
      <c r="C2145">
        <v>26.25</v>
      </c>
      <c r="D2145">
        <v>2403</v>
      </c>
      <c r="E2145">
        <v>1.23</v>
      </c>
      <c r="F2145">
        <v>0.90700000000000003</v>
      </c>
    </row>
    <row r="2146" spans="1:6" x14ac:dyDescent="0.25">
      <c r="A2146" s="4">
        <v>43013</v>
      </c>
      <c r="B2146">
        <v>0.75009259259259264</v>
      </c>
      <c r="C2146">
        <v>26.24</v>
      </c>
      <c r="D2146">
        <v>2282</v>
      </c>
      <c r="E2146">
        <v>1.17</v>
      </c>
      <c r="F2146">
        <v>0.94</v>
      </c>
    </row>
    <row r="2147" spans="1:6" x14ac:dyDescent="0.25">
      <c r="A2147" s="4">
        <v>43013</v>
      </c>
      <c r="B2147">
        <v>0.76050925925925927</v>
      </c>
      <c r="C2147">
        <v>26.23</v>
      </c>
      <c r="D2147">
        <v>1762</v>
      </c>
      <c r="E2147">
        <v>0.89</v>
      </c>
      <c r="F2147">
        <v>0.97799999999999998</v>
      </c>
    </row>
    <row r="2148" spans="1:6" x14ac:dyDescent="0.25">
      <c r="A2148" s="4">
        <v>43013</v>
      </c>
      <c r="B2148">
        <v>0.7709259259259259</v>
      </c>
      <c r="C2148">
        <v>26.2</v>
      </c>
      <c r="D2148">
        <v>1827</v>
      </c>
      <c r="E2148">
        <v>0.92</v>
      </c>
      <c r="F2148">
        <v>1.0249999999999999</v>
      </c>
    </row>
    <row r="2149" spans="1:6" x14ac:dyDescent="0.25">
      <c r="A2149" s="4">
        <v>43013</v>
      </c>
      <c r="B2149">
        <v>0.78134259259259264</v>
      </c>
      <c r="C2149">
        <v>26.18</v>
      </c>
      <c r="D2149">
        <v>2519</v>
      </c>
      <c r="E2149">
        <v>1.29</v>
      </c>
      <c r="F2149">
        <v>1.0740000000000001</v>
      </c>
    </row>
    <row r="2150" spans="1:6" x14ac:dyDescent="0.25">
      <c r="A2150" s="4">
        <v>43013</v>
      </c>
      <c r="B2150">
        <v>0.79175925925925927</v>
      </c>
      <c r="C2150">
        <v>26.15</v>
      </c>
      <c r="D2150">
        <v>2784</v>
      </c>
      <c r="E2150">
        <v>1.44</v>
      </c>
      <c r="F2150">
        <v>1.1259999999999999</v>
      </c>
    </row>
    <row r="2151" spans="1:6" x14ac:dyDescent="0.25">
      <c r="A2151" s="4">
        <v>43013</v>
      </c>
      <c r="B2151">
        <v>0.8021759259259259</v>
      </c>
      <c r="C2151">
        <v>26.14</v>
      </c>
      <c r="D2151">
        <v>2348</v>
      </c>
      <c r="E2151">
        <v>1.2</v>
      </c>
      <c r="F2151">
        <v>1.1679999999999999</v>
      </c>
    </row>
    <row r="2152" spans="1:6" x14ac:dyDescent="0.25">
      <c r="A2152" s="4">
        <v>43013</v>
      </c>
      <c r="B2152">
        <v>0.81259259259259264</v>
      </c>
      <c r="C2152">
        <v>26.12</v>
      </c>
      <c r="D2152">
        <v>2124</v>
      </c>
      <c r="E2152">
        <v>1.08</v>
      </c>
      <c r="F2152">
        <v>1.22</v>
      </c>
    </row>
    <row r="2153" spans="1:6" x14ac:dyDescent="0.25">
      <c r="A2153" s="4">
        <v>43013</v>
      </c>
      <c r="B2153">
        <v>0.82300925925925927</v>
      </c>
      <c r="C2153">
        <v>26.11</v>
      </c>
      <c r="D2153">
        <v>1820</v>
      </c>
      <c r="E2153">
        <v>0.92</v>
      </c>
      <c r="F2153">
        <v>1.2669999999999999</v>
      </c>
    </row>
    <row r="2154" spans="1:6" x14ac:dyDescent="0.25">
      <c r="A2154" s="4">
        <v>43013</v>
      </c>
      <c r="B2154">
        <v>0.8334259259259259</v>
      </c>
      <c r="C2154">
        <v>26.11</v>
      </c>
      <c r="D2154">
        <v>1408</v>
      </c>
      <c r="E2154">
        <v>0.7</v>
      </c>
      <c r="F2154">
        <v>1.3240000000000001</v>
      </c>
    </row>
    <row r="2155" spans="1:6" x14ac:dyDescent="0.25">
      <c r="A2155" s="4">
        <v>43013</v>
      </c>
      <c r="B2155">
        <v>0.84384259259259264</v>
      </c>
      <c r="C2155">
        <v>26.11</v>
      </c>
      <c r="D2155">
        <v>1084</v>
      </c>
      <c r="E2155">
        <v>0.53</v>
      </c>
      <c r="F2155">
        <v>1.3560000000000001</v>
      </c>
    </row>
    <row r="2156" spans="1:6" x14ac:dyDescent="0.25">
      <c r="A2156" s="4">
        <v>43013</v>
      </c>
      <c r="B2156">
        <v>0.85425925925925927</v>
      </c>
      <c r="C2156">
        <v>26.09</v>
      </c>
      <c r="D2156">
        <v>859</v>
      </c>
      <c r="E2156">
        <v>0.42</v>
      </c>
      <c r="F2156">
        <v>1.393</v>
      </c>
    </row>
    <row r="2157" spans="1:6" x14ac:dyDescent="0.25">
      <c r="A2157" s="4">
        <v>43013</v>
      </c>
      <c r="B2157">
        <v>0.8646759259259259</v>
      </c>
      <c r="C2157">
        <v>26.07</v>
      </c>
      <c r="D2157">
        <v>718</v>
      </c>
      <c r="E2157">
        <v>0.35</v>
      </c>
      <c r="F2157">
        <v>1.415</v>
      </c>
    </row>
    <row r="2158" spans="1:6" x14ac:dyDescent="0.25">
      <c r="A2158" s="4">
        <v>43013</v>
      </c>
      <c r="B2158">
        <v>0.87509259259259264</v>
      </c>
      <c r="C2158">
        <v>26.02</v>
      </c>
      <c r="D2158">
        <v>633</v>
      </c>
      <c r="E2158">
        <v>0.31</v>
      </c>
      <c r="F2158">
        <v>1.452</v>
      </c>
    </row>
    <row r="2159" spans="1:6" x14ac:dyDescent="0.25">
      <c r="A2159" s="4">
        <v>43013</v>
      </c>
      <c r="B2159">
        <v>0.88550925925925927</v>
      </c>
      <c r="C2159">
        <v>25.95</v>
      </c>
      <c r="D2159">
        <v>738</v>
      </c>
      <c r="E2159">
        <v>0.36</v>
      </c>
      <c r="F2159">
        <v>1.472</v>
      </c>
    </row>
    <row r="2160" spans="1:6" x14ac:dyDescent="0.25">
      <c r="A2160" s="4">
        <v>43013</v>
      </c>
      <c r="B2160">
        <v>0.8959259259259259</v>
      </c>
      <c r="C2160">
        <v>25.91</v>
      </c>
      <c r="D2160">
        <v>752</v>
      </c>
      <c r="E2160">
        <v>0.37</v>
      </c>
      <c r="F2160">
        <v>1.494</v>
      </c>
    </row>
    <row r="2161" spans="1:6" x14ac:dyDescent="0.25">
      <c r="A2161" s="4">
        <v>43013</v>
      </c>
      <c r="B2161">
        <v>0.90634259259259264</v>
      </c>
      <c r="C2161">
        <v>25.89</v>
      </c>
      <c r="D2161">
        <v>1067</v>
      </c>
      <c r="E2161">
        <v>0.53</v>
      </c>
      <c r="F2161">
        <v>1.4910000000000001</v>
      </c>
    </row>
    <row r="2162" spans="1:6" x14ac:dyDescent="0.25">
      <c r="A2162" s="4">
        <v>43013</v>
      </c>
      <c r="B2162">
        <v>0.91675925925925927</v>
      </c>
      <c r="C2162">
        <v>25.87</v>
      </c>
      <c r="D2162">
        <v>1270</v>
      </c>
      <c r="E2162">
        <v>0.63</v>
      </c>
      <c r="F2162">
        <v>1.4810000000000001</v>
      </c>
    </row>
    <row r="2163" spans="1:6" x14ac:dyDescent="0.25">
      <c r="A2163" s="4">
        <v>43013</v>
      </c>
      <c r="B2163">
        <v>0.9271759259259259</v>
      </c>
      <c r="C2163">
        <v>25.84</v>
      </c>
      <c r="D2163">
        <v>1226</v>
      </c>
      <c r="E2163">
        <v>0.61</v>
      </c>
      <c r="F2163">
        <v>1.4590000000000001</v>
      </c>
    </row>
    <row r="2164" spans="1:6" x14ac:dyDescent="0.25">
      <c r="A2164" s="4">
        <v>43013</v>
      </c>
      <c r="B2164">
        <v>0.93759259259259264</v>
      </c>
      <c r="C2164">
        <v>25.82</v>
      </c>
      <c r="D2164">
        <v>1244</v>
      </c>
      <c r="E2164">
        <v>0.62</v>
      </c>
      <c r="F2164">
        <v>1.44</v>
      </c>
    </row>
    <row r="2165" spans="1:6" x14ac:dyDescent="0.25">
      <c r="A2165" s="4">
        <v>43013</v>
      </c>
      <c r="B2165">
        <v>0.94800925925925927</v>
      </c>
      <c r="C2165">
        <v>25.79</v>
      </c>
      <c r="D2165">
        <v>1132</v>
      </c>
      <c r="E2165">
        <v>0.56000000000000005</v>
      </c>
      <c r="F2165">
        <v>1.427</v>
      </c>
    </row>
    <row r="2166" spans="1:6" x14ac:dyDescent="0.25">
      <c r="A2166" s="4">
        <v>43013</v>
      </c>
      <c r="B2166">
        <v>0.9584259259259259</v>
      </c>
      <c r="C2166">
        <v>25.77</v>
      </c>
      <c r="D2166">
        <v>1105</v>
      </c>
      <c r="E2166">
        <v>0.55000000000000004</v>
      </c>
      <c r="F2166">
        <v>1.377</v>
      </c>
    </row>
    <row r="2167" spans="1:6" x14ac:dyDescent="0.25">
      <c r="A2167" s="4">
        <v>43013</v>
      </c>
      <c r="B2167">
        <v>0.96884259259259264</v>
      </c>
      <c r="C2167">
        <v>25.74</v>
      </c>
      <c r="D2167">
        <v>689</v>
      </c>
      <c r="E2167">
        <v>0.33</v>
      </c>
      <c r="F2167">
        <v>1.365</v>
      </c>
    </row>
    <row r="2168" spans="1:6" x14ac:dyDescent="0.25">
      <c r="A2168" s="4">
        <v>43013</v>
      </c>
      <c r="B2168">
        <v>0.97925925925925927</v>
      </c>
      <c r="C2168">
        <v>25.71</v>
      </c>
      <c r="D2168">
        <v>563</v>
      </c>
      <c r="E2168">
        <v>0.27</v>
      </c>
      <c r="F2168">
        <v>1.2889999999999999</v>
      </c>
    </row>
    <row r="2169" spans="1:6" x14ac:dyDescent="0.25">
      <c r="A2169" s="4">
        <v>43013</v>
      </c>
      <c r="B2169">
        <v>0.9896759259259259</v>
      </c>
      <c r="C2169">
        <v>25.67</v>
      </c>
      <c r="D2169">
        <v>352</v>
      </c>
      <c r="E2169">
        <v>0.17</v>
      </c>
      <c r="F2169">
        <v>1.1919999999999999</v>
      </c>
    </row>
    <row r="2170" spans="1:6" x14ac:dyDescent="0.25">
      <c r="A2170" s="4">
        <v>43014</v>
      </c>
      <c r="B2170">
        <v>9.2592592592592588E-5</v>
      </c>
      <c r="C2170">
        <v>25.63</v>
      </c>
      <c r="D2170">
        <v>331</v>
      </c>
      <c r="E2170">
        <v>0.16</v>
      </c>
      <c r="F2170">
        <v>1.1779999999999999</v>
      </c>
    </row>
    <row r="2171" spans="1:6" x14ac:dyDescent="0.25">
      <c r="A2171" s="4">
        <v>43014</v>
      </c>
      <c r="B2171">
        <v>1.050925925925926E-2</v>
      </c>
      <c r="C2171">
        <v>25.59</v>
      </c>
      <c r="D2171">
        <v>322</v>
      </c>
      <c r="E2171">
        <v>0.15</v>
      </c>
      <c r="F2171">
        <v>1.1819999999999999</v>
      </c>
    </row>
    <row r="2172" spans="1:6" x14ac:dyDescent="0.25">
      <c r="A2172" s="4">
        <v>43014</v>
      </c>
      <c r="B2172">
        <v>2.0925925925925928E-2</v>
      </c>
      <c r="C2172">
        <v>25.56</v>
      </c>
      <c r="D2172">
        <v>316</v>
      </c>
      <c r="E2172">
        <v>0.15</v>
      </c>
      <c r="F2172">
        <v>1.0649999999999999</v>
      </c>
    </row>
    <row r="2173" spans="1:6" x14ac:dyDescent="0.25">
      <c r="A2173" s="4">
        <v>43014</v>
      </c>
      <c r="B2173">
        <v>3.1342592592592596E-2</v>
      </c>
      <c r="C2173">
        <v>25.52</v>
      </c>
      <c r="D2173">
        <v>297</v>
      </c>
      <c r="E2173">
        <v>0.14000000000000001</v>
      </c>
      <c r="F2173">
        <v>1.028</v>
      </c>
    </row>
    <row r="2174" spans="1:6" x14ac:dyDescent="0.25">
      <c r="A2174" s="4">
        <v>43014</v>
      </c>
      <c r="B2174">
        <v>4.1759259259259253E-2</v>
      </c>
      <c r="C2174">
        <v>25.48</v>
      </c>
      <c r="D2174">
        <v>286</v>
      </c>
      <c r="E2174">
        <v>0.14000000000000001</v>
      </c>
      <c r="F2174">
        <v>0.96399999999999997</v>
      </c>
    </row>
    <row r="2175" spans="1:6" x14ac:dyDescent="0.25">
      <c r="A2175" s="4">
        <v>43014</v>
      </c>
      <c r="B2175">
        <v>5.2175925925925924E-2</v>
      </c>
      <c r="C2175">
        <v>25.46</v>
      </c>
      <c r="D2175">
        <v>276</v>
      </c>
      <c r="E2175">
        <v>0.13</v>
      </c>
      <c r="F2175">
        <v>0.87</v>
      </c>
    </row>
    <row r="2176" spans="1:6" x14ac:dyDescent="0.25">
      <c r="A2176" s="4">
        <v>43014</v>
      </c>
      <c r="B2176">
        <v>6.2592592592592589E-2</v>
      </c>
      <c r="C2176">
        <v>25.44</v>
      </c>
      <c r="D2176">
        <v>276</v>
      </c>
      <c r="E2176">
        <v>0.13</v>
      </c>
      <c r="F2176">
        <v>0.89100000000000001</v>
      </c>
    </row>
    <row r="2177" spans="1:6" x14ac:dyDescent="0.25">
      <c r="A2177" s="4">
        <v>43014</v>
      </c>
      <c r="B2177">
        <v>7.300925925925926E-2</v>
      </c>
      <c r="C2177">
        <v>25.44</v>
      </c>
      <c r="D2177">
        <v>275</v>
      </c>
      <c r="E2177">
        <v>0.13</v>
      </c>
      <c r="F2177">
        <v>0.871</v>
      </c>
    </row>
    <row r="2178" spans="1:6" x14ac:dyDescent="0.25">
      <c r="A2178" s="4">
        <v>43014</v>
      </c>
      <c r="B2178">
        <v>8.3425925925925917E-2</v>
      </c>
      <c r="C2178">
        <v>25.44</v>
      </c>
      <c r="D2178">
        <v>297</v>
      </c>
      <c r="E2178">
        <v>0.14000000000000001</v>
      </c>
      <c r="F2178">
        <v>0.86599999999999999</v>
      </c>
    </row>
    <row r="2179" spans="1:6" x14ac:dyDescent="0.25">
      <c r="A2179" s="4">
        <v>43014</v>
      </c>
      <c r="B2179">
        <v>9.3842592592592589E-2</v>
      </c>
      <c r="C2179">
        <v>25.45</v>
      </c>
      <c r="D2179">
        <v>292</v>
      </c>
      <c r="E2179">
        <v>0.14000000000000001</v>
      </c>
      <c r="F2179">
        <v>0.69299999999999995</v>
      </c>
    </row>
    <row r="2180" spans="1:6" x14ac:dyDescent="0.25">
      <c r="A2180" s="4">
        <v>43014</v>
      </c>
      <c r="B2180">
        <v>0.10425925925925926</v>
      </c>
      <c r="C2180">
        <v>25.45</v>
      </c>
      <c r="D2180">
        <v>298</v>
      </c>
      <c r="E2180">
        <v>0.14000000000000001</v>
      </c>
      <c r="F2180">
        <v>0.74399999999999999</v>
      </c>
    </row>
    <row r="2181" spans="1:6" x14ac:dyDescent="0.25">
      <c r="A2181" s="4">
        <v>43014</v>
      </c>
      <c r="B2181">
        <v>0.11467592592592592</v>
      </c>
      <c r="C2181">
        <v>25.45</v>
      </c>
      <c r="D2181">
        <v>305</v>
      </c>
      <c r="E2181">
        <v>0.14000000000000001</v>
      </c>
      <c r="F2181">
        <v>0.68799999999999994</v>
      </c>
    </row>
    <row r="2182" spans="1:6" x14ac:dyDescent="0.25">
      <c r="A2182" s="4">
        <v>43014</v>
      </c>
      <c r="B2182">
        <v>0.12509259259259259</v>
      </c>
      <c r="C2182">
        <v>25.45</v>
      </c>
      <c r="D2182">
        <v>315</v>
      </c>
      <c r="E2182">
        <v>0.15</v>
      </c>
      <c r="F2182">
        <v>0.65200000000000002</v>
      </c>
    </row>
    <row r="2183" spans="1:6" x14ac:dyDescent="0.25">
      <c r="A2183" s="4">
        <v>43014</v>
      </c>
      <c r="B2183">
        <v>0.13550925925925925</v>
      </c>
      <c r="C2183">
        <v>25.46</v>
      </c>
      <c r="D2183">
        <v>320</v>
      </c>
      <c r="E2183">
        <v>0.15</v>
      </c>
      <c r="F2183">
        <v>0.66100000000000003</v>
      </c>
    </row>
    <row r="2184" spans="1:6" x14ac:dyDescent="0.25">
      <c r="A2184" s="4">
        <v>43014</v>
      </c>
      <c r="B2184">
        <v>0.14592592592592593</v>
      </c>
      <c r="C2184">
        <v>25.47</v>
      </c>
      <c r="D2184">
        <v>320</v>
      </c>
      <c r="E2184">
        <v>0.15</v>
      </c>
      <c r="F2184">
        <v>0.622</v>
      </c>
    </row>
    <row r="2185" spans="1:6" x14ac:dyDescent="0.25">
      <c r="A2185" s="4">
        <v>43014</v>
      </c>
      <c r="B2185">
        <v>0.15634259259259259</v>
      </c>
      <c r="C2185">
        <v>25.48</v>
      </c>
      <c r="D2185">
        <v>324</v>
      </c>
      <c r="E2185">
        <v>0.15</v>
      </c>
      <c r="F2185">
        <v>0.58899999999999997</v>
      </c>
    </row>
    <row r="2186" spans="1:6" x14ac:dyDescent="0.25">
      <c r="A2186" s="4">
        <v>43014</v>
      </c>
      <c r="B2186">
        <v>0.16675925925925927</v>
      </c>
      <c r="C2186">
        <v>25.47</v>
      </c>
      <c r="D2186">
        <v>327</v>
      </c>
      <c r="E2186">
        <v>0.16</v>
      </c>
      <c r="F2186">
        <v>0.55400000000000005</v>
      </c>
    </row>
    <row r="2187" spans="1:6" x14ac:dyDescent="0.25">
      <c r="A2187" s="4">
        <v>43014</v>
      </c>
      <c r="B2187">
        <v>0.17717592592592593</v>
      </c>
      <c r="C2187">
        <v>25.46</v>
      </c>
      <c r="D2187">
        <v>323</v>
      </c>
      <c r="E2187">
        <v>0.15</v>
      </c>
      <c r="F2187">
        <v>0.53600000000000003</v>
      </c>
    </row>
    <row r="2188" spans="1:6" x14ac:dyDescent="0.25">
      <c r="A2188" s="4">
        <v>43014</v>
      </c>
      <c r="B2188">
        <v>0.18759259259259262</v>
      </c>
      <c r="C2188">
        <v>25.44</v>
      </c>
      <c r="D2188">
        <v>328</v>
      </c>
      <c r="E2188">
        <v>0.16</v>
      </c>
      <c r="F2188">
        <v>0.54500000000000004</v>
      </c>
    </row>
    <row r="2189" spans="1:6" x14ac:dyDescent="0.25">
      <c r="A2189" s="4">
        <v>43014</v>
      </c>
      <c r="B2189">
        <v>0.19800925925925927</v>
      </c>
      <c r="C2189">
        <v>25.42</v>
      </c>
      <c r="D2189">
        <v>326</v>
      </c>
      <c r="E2189">
        <v>0.15</v>
      </c>
      <c r="F2189">
        <v>0.55000000000000004</v>
      </c>
    </row>
    <row r="2190" spans="1:6" x14ac:dyDescent="0.25">
      <c r="A2190" s="4">
        <v>43014</v>
      </c>
      <c r="B2190">
        <v>0.20842592592592593</v>
      </c>
      <c r="C2190">
        <v>25.41</v>
      </c>
      <c r="D2190">
        <v>327</v>
      </c>
      <c r="E2190">
        <v>0.15</v>
      </c>
      <c r="F2190">
        <v>0.56499999999999995</v>
      </c>
    </row>
    <row r="2191" spans="1:6" x14ac:dyDescent="0.25">
      <c r="A2191" s="4">
        <v>43014</v>
      </c>
      <c r="B2191">
        <v>0.21884259259259262</v>
      </c>
      <c r="C2191">
        <v>25.4</v>
      </c>
      <c r="D2191">
        <v>323</v>
      </c>
      <c r="E2191">
        <v>0.15</v>
      </c>
      <c r="F2191">
        <v>0.57199999999999995</v>
      </c>
    </row>
    <row r="2192" spans="1:6" x14ac:dyDescent="0.25">
      <c r="A2192" s="4">
        <v>43014</v>
      </c>
      <c r="B2192">
        <v>0.22925925925925927</v>
      </c>
      <c r="C2192">
        <v>25.39</v>
      </c>
      <c r="D2192">
        <v>319</v>
      </c>
      <c r="E2192">
        <v>0.15</v>
      </c>
      <c r="F2192">
        <v>0.62</v>
      </c>
    </row>
    <row r="2193" spans="1:6" x14ac:dyDescent="0.25">
      <c r="A2193" s="4">
        <v>43014</v>
      </c>
      <c r="B2193">
        <v>0.23967592592592593</v>
      </c>
      <c r="C2193">
        <v>25.38</v>
      </c>
      <c r="D2193">
        <v>317</v>
      </c>
      <c r="E2193">
        <v>0.15</v>
      </c>
      <c r="F2193">
        <v>0.66700000000000004</v>
      </c>
    </row>
    <row r="2194" spans="1:6" x14ac:dyDescent="0.25">
      <c r="A2194" s="4">
        <v>43014</v>
      </c>
      <c r="B2194">
        <v>0.25009259259259259</v>
      </c>
      <c r="C2194">
        <v>25.37</v>
      </c>
      <c r="D2194">
        <v>312</v>
      </c>
      <c r="E2194">
        <v>0.15</v>
      </c>
      <c r="F2194">
        <v>0.71299999999999997</v>
      </c>
    </row>
    <row r="2195" spans="1:6" x14ac:dyDescent="0.25">
      <c r="A2195" s="4">
        <v>43014</v>
      </c>
      <c r="B2195">
        <v>0.26050925925925927</v>
      </c>
      <c r="C2195">
        <v>25.36</v>
      </c>
      <c r="D2195">
        <v>308</v>
      </c>
      <c r="E2195">
        <v>0.15</v>
      </c>
      <c r="F2195">
        <v>0.72699999999999998</v>
      </c>
    </row>
    <row r="2196" spans="1:6" x14ac:dyDescent="0.25">
      <c r="A2196" s="4">
        <v>43014</v>
      </c>
      <c r="B2196">
        <v>0.27092592592592596</v>
      </c>
      <c r="C2196">
        <v>25.35</v>
      </c>
      <c r="D2196">
        <v>305</v>
      </c>
      <c r="E2196">
        <v>0.14000000000000001</v>
      </c>
      <c r="F2196">
        <v>0.80300000000000005</v>
      </c>
    </row>
    <row r="2197" spans="1:6" x14ac:dyDescent="0.25">
      <c r="A2197" s="4">
        <v>43014</v>
      </c>
      <c r="B2197">
        <v>0.28134259259259259</v>
      </c>
      <c r="C2197">
        <v>25.35</v>
      </c>
      <c r="D2197">
        <v>302</v>
      </c>
      <c r="E2197">
        <v>0.14000000000000001</v>
      </c>
      <c r="F2197">
        <v>0.82799999999999996</v>
      </c>
    </row>
    <row r="2198" spans="1:6" x14ac:dyDescent="0.25">
      <c r="A2198" s="4">
        <v>43014</v>
      </c>
      <c r="B2198">
        <v>0.29175925925925927</v>
      </c>
      <c r="C2198">
        <v>25.35</v>
      </c>
      <c r="D2198">
        <v>303</v>
      </c>
      <c r="E2198">
        <v>0.14000000000000001</v>
      </c>
      <c r="F2198">
        <v>0.90100000000000002</v>
      </c>
    </row>
    <row r="2199" spans="1:6" x14ac:dyDescent="0.25">
      <c r="A2199" s="4">
        <v>43014</v>
      </c>
      <c r="B2199">
        <v>0.30217592592592596</v>
      </c>
      <c r="C2199">
        <v>25.35</v>
      </c>
      <c r="D2199">
        <v>300</v>
      </c>
      <c r="E2199">
        <v>0.14000000000000001</v>
      </c>
      <c r="F2199">
        <v>0.93400000000000005</v>
      </c>
    </row>
    <row r="2200" spans="1:6" x14ac:dyDescent="0.25">
      <c r="A2200" s="4">
        <v>43014</v>
      </c>
      <c r="B2200">
        <v>0.31259259259259259</v>
      </c>
      <c r="C2200">
        <v>25.35</v>
      </c>
      <c r="D2200">
        <v>299</v>
      </c>
      <c r="E2200">
        <v>0.14000000000000001</v>
      </c>
      <c r="F2200">
        <v>1.0089999999999999</v>
      </c>
    </row>
    <row r="2201" spans="1:6" x14ac:dyDescent="0.25">
      <c r="A2201" s="4">
        <v>43014</v>
      </c>
      <c r="B2201">
        <v>0.32300925925925927</v>
      </c>
      <c r="C2201">
        <v>25.36</v>
      </c>
      <c r="D2201">
        <v>300</v>
      </c>
      <c r="E2201">
        <v>0.14000000000000001</v>
      </c>
      <c r="F2201">
        <v>1.0660000000000001</v>
      </c>
    </row>
    <row r="2202" spans="1:6" x14ac:dyDescent="0.25">
      <c r="A2202" s="4">
        <v>43014</v>
      </c>
      <c r="B2202">
        <v>0.33342592592592596</v>
      </c>
      <c r="C2202">
        <v>25.36</v>
      </c>
      <c r="D2202">
        <v>301</v>
      </c>
      <c r="E2202">
        <v>0.14000000000000001</v>
      </c>
      <c r="F2202">
        <v>1.105</v>
      </c>
    </row>
    <row r="2203" spans="1:6" x14ac:dyDescent="0.25">
      <c r="A2203" s="4">
        <v>43014</v>
      </c>
      <c r="B2203">
        <v>0.34384259259259259</v>
      </c>
      <c r="C2203">
        <v>25.36</v>
      </c>
      <c r="D2203">
        <v>299</v>
      </c>
      <c r="E2203">
        <v>0.14000000000000001</v>
      </c>
      <c r="F2203">
        <v>1.165</v>
      </c>
    </row>
    <row r="2204" spans="1:6" x14ac:dyDescent="0.25">
      <c r="A2204" s="4">
        <v>43014</v>
      </c>
      <c r="B2204">
        <v>0.35425925925925927</v>
      </c>
      <c r="C2204">
        <v>25.38</v>
      </c>
      <c r="D2204">
        <v>298</v>
      </c>
      <c r="E2204">
        <v>0.14000000000000001</v>
      </c>
      <c r="F2204">
        <v>1.218</v>
      </c>
    </row>
    <row r="2205" spans="1:6" x14ac:dyDescent="0.25">
      <c r="A2205" s="4">
        <v>43014</v>
      </c>
      <c r="B2205">
        <v>0.36467592592592596</v>
      </c>
      <c r="C2205">
        <v>25.39</v>
      </c>
      <c r="D2205">
        <v>297</v>
      </c>
      <c r="E2205">
        <v>0.14000000000000001</v>
      </c>
      <c r="F2205">
        <v>1.2569999999999999</v>
      </c>
    </row>
    <row r="2206" spans="1:6" x14ac:dyDescent="0.25">
      <c r="A2206" s="4">
        <v>43014</v>
      </c>
      <c r="B2206">
        <v>0.37509259259259259</v>
      </c>
      <c r="C2206">
        <v>25.39</v>
      </c>
      <c r="D2206">
        <v>297</v>
      </c>
      <c r="E2206">
        <v>0.14000000000000001</v>
      </c>
      <c r="F2206">
        <v>1.282</v>
      </c>
    </row>
    <row r="2207" spans="1:6" x14ac:dyDescent="0.25">
      <c r="A2207" s="4">
        <v>43014</v>
      </c>
      <c r="B2207">
        <v>0.38550925925925927</v>
      </c>
      <c r="C2207">
        <v>25.4</v>
      </c>
      <c r="D2207">
        <v>299</v>
      </c>
      <c r="E2207">
        <v>0.14000000000000001</v>
      </c>
      <c r="F2207">
        <v>1.3320000000000001</v>
      </c>
    </row>
    <row r="2208" spans="1:6" x14ac:dyDescent="0.25">
      <c r="A2208" s="4">
        <v>43014</v>
      </c>
      <c r="B2208">
        <v>0.39592592592592596</v>
      </c>
      <c r="C2208">
        <v>25.41</v>
      </c>
      <c r="D2208">
        <v>476</v>
      </c>
      <c r="E2208">
        <v>0.23</v>
      </c>
      <c r="F2208">
        <v>1.373</v>
      </c>
    </row>
    <row r="2209" spans="1:6" x14ac:dyDescent="0.25">
      <c r="A2209" s="4">
        <v>43014</v>
      </c>
      <c r="B2209">
        <v>0.40634259259259259</v>
      </c>
      <c r="C2209">
        <v>25.43</v>
      </c>
      <c r="D2209">
        <v>710</v>
      </c>
      <c r="E2209">
        <v>0.34</v>
      </c>
      <c r="F2209">
        <v>1.399</v>
      </c>
    </row>
    <row r="2210" spans="1:6" x14ac:dyDescent="0.25">
      <c r="A2210" s="4">
        <v>43014</v>
      </c>
      <c r="B2210">
        <v>0.41675925925925927</v>
      </c>
      <c r="C2210">
        <v>25.45</v>
      </c>
      <c r="D2210">
        <v>708</v>
      </c>
      <c r="E2210">
        <v>0.34</v>
      </c>
      <c r="F2210">
        <v>1.415</v>
      </c>
    </row>
    <row r="2211" spans="1:6" x14ac:dyDescent="0.25">
      <c r="A2211" s="4">
        <v>43014</v>
      </c>
      <c r="B2211">
        <v>0.42717592592592596</v>
      </c>
      <c r="C2211">
        <v>25.47</v>
      </c>
      <c r="D2211">
        <v>846</v>
      </c>
      <c r="E2211">
        <v>0.41</v>
      </c>
      <c r="F2211">
        <v>1.405</v>
      </c>
    </row>
    <row r="2212" spans="1:6" x14ac:dyDescent="0.25">
      <c r="A2212" s="4">
        <v>43014</v>
      </c>
      <c r="B2212">
        <v>0.43759259259259259</v>
      </c>
      <c r="C2212">
        <v>25.49</v>
      </c>
      <c r="D2212">
        <v>857</v>
      </c>
      <c r="E2212">
        <v>0.42</v>
      </c>
      <c r="F2212">
        <v>1.3839999999999999</v>
      </c>
    </row>
    <row r="2213" spans="1:6" x14ac:dyDescent="0.25">
      <c r="A2213" s="4">
        <v>43014</v>
      </c>
      <c r="B2213">
        <v>0.44800925925925927</v>
      </c>
      <c r="C2213">
        <v>25.53</v>
      </c>
      <c r="D2213">
        <v>821</v>
      </c>
      <c r="E2213">
        <v>0.4</v>
      </c>
      <c r="F2213">
        <v>1.357</v>
      </c>
    </row>
    <row r="2214" spans="1:6" x14ac:dyDescent="0.25">
      <c r="A2214" s="4">
        <v>43014</v>
      </c>
      <c r="B2214">
        <v>0.45842592592592596</v>
      </c>
      <c r="C2214">
        <v>25.54</v>
      </c>
      <c r="D2214">
        <v>744</v>
      </c>
      <c r="E2214">
        <v>0.36</v>
      </c>
      <c r="F2214">
        <v>1.3340000000000001</v>
      </c>
    </row>
    <row r="2215" spans="1:6" x14ac:dyDescent="0.25">
      <c r="A2215" s="4">
        <v>43014</v>
      </c>
      <c r="B2215">
        <v>0.46884259259259259</v>
      </c>
      <c r="C2215">
        <v>25.57</v>
      </c>
      <c r="D2215">
        <v>673</v>
      </c>
      <c r="E2215">
        <v>0.33</v>
      </c>
      <c r="F2215">
        <v>1.3109999999999999</v>
      </c>
    </row>
    <row r="2216" spans="1:6" x14ac:dyDescent="0.25">
      <c r="A2216" s="4">
        <v>43014</v>
      </c>
      <c r="B2216">
        <v>0.47925925925925927</v>
      </c>
      <c r="C2216">
        <v>25.61</v>
      </c>
      <c r="D2216">
        <v>782</v>
      </c>
      <c r="E2216">
        <v>0.38</v>
      </c>
      <c r="F2216">
        <v>1.28</v>
      </c>
    </row>
    <row r="2217" spans="1:6" x14ac:dyDescent="0.25">
      <c r="A2217" s="4">
        <v>43014</v>
      </c>
      <c r="B2217">
        <v>0.48967592592592596</v>
      </c>
      <c r="C2217">
        <v>25.63</v>
      </c>
      <c r="D2217">
        <v>662</v>
      </c>
      <c r="E2217">
        <v>0.32</v>
      </c>
      <c r="F2217">
        <v>1.2549999999999999</v>
      </c>
    </row>
    <row r="2218" spans="1:6" x14ac:dyDescent="0.25">
      <c r="A2218" s="4">
        <v>43014</v>
      </c>
      <c r="B2218">
        <v>0.50009259259259264</v>
      </c>
      <c r="C2218">
        <v>25.65</v>
      </c>
      <c r="D2218">
        <v>738</v>
      </c>
      <c r="E2218">
        <v>0.36</v>
      </c>
      <c r="F2218">
        <v>1.222</v>
      </c>
    </row>
    <row r="2219" spans="1:6" x14ac:dyDescent="0.25">
      <c r="A2219" s="4">
        <v>43014</v>
      </c>
      <c r="B2219">
        <v>0.51050925925925927</v>
      </c>
      <c r="C2219">
        <v>25.69</v>
      </c>
      <c r="D2219">
        <v>424</v>
      </c>
      <c r="E2219">
        <v>0.2</v>
      </c>
      <c r="F2219">
        <v>1.1619999999999999</v>
      </c>
    </row>
    <row r="2220" spans="1:6" x14ac:dyDescent="0.25">
      <c r="A2220" s="4">
        <v>43014</v>
      </c>
      <c r="B2220">
        <v>0.5209259259259259</v>
      </c>
      <c r="C2220">
        <v>25.73</v>
      </c>
      <c r="D2220">
        <v>315</v>
      </c>
      <c r="E2220">
        <v>0.15</v>
      </c>
      <c r="F2220">
        <v>1.1180000000000001</v>
      </c>
    </row>
    <row r="2221" spans="1:6" x14ac:dyDescent="0.25">
      <c r="A2221" s="4">
        <v>43014</v>
      </c>
      <c r="B2221">
        <v>0.53134259259259264</v>
      </c>
      <c r="C2221">
        <v>25.8</v>
      </c>
      <c r="D2221">
        <v>297</v>
      </c>
      <c r="E2221">
        <v>0.14000000000000001</v>
      </c>
      <c r="F2221">
        <v>1.1060000000000001</v>
      </c>
    </row>
    <row r="2222" spans="1:6" x14ac:dyDescent="0.25">
      <c r="A2222" s="4">
        <v>43014</v>
      </c>
      <c r="B2222">
        <v>0.54175925925925927</v>
      </c>
      <c r="C2222">
        <v>25.89</v>
      </c>
      <c r="D2222">
        <v>297</v>
      </c>
      <c r="E2222">
        <v>0.14000000000000001</v>
      </c>
      <c r="F2222">
        <v>1.0609999999999999</v>
      </c>
    </row>
    <row r="2223" spans="1:6" x14ac:dyDescent="0.25">
      <c r="A2223" s="4">
        <v>43014</v>
      </c>
      <c r="B2223">
        <v>0.5521759259259259</v>
      </c>
      <c r="C2223">
        <v>25.95</v>
      </c>
      <c r="D2223">
        <v>296</v>
      </c>
      <c r="E2223">
        <v>0.14000000000000001</v>
      </c>
      <c r="F2223">
        <v>1.026</v>
      </c>
    </row>
    <row r="2224" spans="1:6" x14ac:dyDescent="0.25">
      <c r="A2224" s="4">
        <v>43014</v>
      </c>
      <c r="B2224">
        <v>0.56259259259259264</v>
      </c>
      <c r="C2224">
        <v>26.01</v>
      </c>
      <c r="D2224">
        <v>296</v>
      </c>
      <c r="E2224">
        <v>0.14000000000000001</v>
      </c>
      <c r="F2224">
        <v>0.99199999999999999</v>
      </c>
    </row>
    <row r="2225" spans="1:6" x14ac:dyDescent="0.25">
      <c r="A2225" s="4">
        <v>43014</v>
      </c>
      <c r="B2225">
        <v>0.57300925925925927</v>
      </c>
      <c r="C2225">
        <v>26.09</v>
      </c>
      <c r="D2225">
        <v>291</v>
      </c>
      <c r="E2225">
        <v>0.14000000000000001</v>
      </c>
      <c r="F2225">
        <v>0.93400000000000005</v>
      </c>
    </row>
    <row r="2226" spans="1:6" x14ac:dyDescent="0.25">
      <c r="A2226" s="4">
        <v>43014</v>
      </c>
      <c r="B2226">
        <v>0.5834259259259259</v>
      </c>
      <c r="C2226">
        <v>26.12</v>
      </c>
      <c r="D2226">
        <v>295</v>
      </c>
      <c r="E2226">
        <v>0.14000000000000001</v>
      </c>
      <c r="F2226">
        <v>0.85099999999999998</v>
      </c>
    </row>
    <row r="2227" spans="1:6" x14ac:dyDescent="0.25">
      <c r="A2227" s="4">
        <v>43014</v>
      </c>
      <c r="B2227">
        <v>0.59384259259259264</v>
      </c>
      <c r="C2227">
        <v>26.2</v>
      </c>
      <c r="D2227">
        <v>297</v>
      </c>
      <c r="E2227">
        <v>0.14000000000000001</v>
      </c>
      <c r="F2227">
        <v>0.85</v>
      </c>
    </row>
    <row r="2228" spans="1:6" x14ac:dyDescent="0.25">
      <c r="A2228" s="4">
        <v>43014</v>
      </c>
      <c r="B2228">
        <v>0.60425925925925927</v>
      </c>
      <c r="C2228">
        <v>26.23</v>
      </c>
      <c r="D2228">
        <v>297</v>
      </c>
      <c r="E2228">
        <v>0.14000000000000001</v>
      </c>
      <c r="F2228">
        <v>0.79100000000000004</v>
      </c>
    </row>
    <row r="2229" spans="1:6" x14ac:dyDescent="0.25">
      <c r="A2229" s="4">
        <v>43014</v>
      </c>
      <c r="B2229">
        <v>0.6146759259259259</v>
      </c>
      <c r="C2229">
        <v>26.3</v>
      </c>
      <c r="D2229">
        <v>297</v>
      </c>
      <c r="E2229">
        <v>0.14000000000000001</v>
      </c>
      <c r="F2229">
        <v>0.77600000000000002</v>
      </c>
    </row>
    <row r="2230" spans="1:6" x14ac:dyDescent="0.25">
      <c r="A2230" s="4">
        <v>43014</v>
      </c>
      <c r="B2230">
        <v>0.62509259259259264</v>
      </c>
      <c r="C2230">
        <v>26.35</v>
      </c>
      <c r="D2230">
        <v>300</v>
      </c>
      <c r="E2230">
        <v>0.14000000000000001</v>
      </c>
      <c r="F2230">
        <v>0.72699999999999998</v>
      </c>
    </row>
    <row r="2231" spans="1:6" x14ac:dyDescent="0.25">
      <c r="A2231" s="4">
        <v>43014</v>
      </c>
      <c r="B2231">
        <v>0.63550925925925927</v>
      </c>
      <c r="C2231">
        <v>26.41</v>
      </c>
      <c r="D2231">
        <v>300</v>
      </c>
      <c r="E2231">
        <v>0.14000000000000001</v>
      </c>
      <c r="F2231">
        <v>0.69699999999999995</v>
      </c>
    </row>
    <row r="2232" spans="1:6" x14ac:dyDescent="0.25">
      <c r="A2232" s="4">
        <v>43014</v>
      </c>
      <c r="B2232">
        <v>0.6459259259259259</v>
      </c>
      <c r="C2232">
        <v>26.46</v>
      </c>
      <c r="D2232">
        <v>304</v>
      </c>
      <c r="E2232">
        <v>0.14000000000000001</v>
      </c>
      <c r="F2232">
        <v>0.66800000000000004</v>
      </c>
    </row>
    <row r="2233" spans="1:6" x14ac:dyDescent="0.25">
      <c r="A2233" s="4">
        <v>43014</v>
      </c>
      <c r="B2233">
        <v>0.65634259259259264</v>
      </c>
      <c r="C2233">
        <v>26.51</v>
      </c>
      <c r="D2233">
        <v>302</v>
      </c>
      <c r="E2233">
        <v>0.14000000000000001</v>
      </c>
      <c r="F2233">
        <v>0.63800000000000001</v>
      </c>
    </row>
    <row r="2234" spans="1:6" x14ac:dyDescent="0.25">
      <c r="A2234" s="4">
        <v>43014</v>
      </c>
      <c r="B2234">
        <v>0.66675925925925927</v>
      </c>
      <c r="C2234">
        <v>26.54</v>
      </c>
      <c r="D2234">
        <v>303</v>
      </c>
      <c r="E2234">
        <v>0.14000000000000001</v>
      </c>
      <c r="F2234">
        <v>0.56100000000000005</v>
      </c>
    </row>
    <row r="2235" spans="1:6" x14ac:dyDescent="0.25">
      <c r="A2235" s="4">
        <v>43014</v>
      </c>
      <c r="B2235">
        <v>0.6771759259259259</v>
      </c>
      <c r="C2235">
        <v>26.6</v>
      </c>
      <c r="D2235">
        <v>305</v>
      </c>
      <c r="E2235">
        <v>0.14000000000000001</v>
      </c>
      <c r="F2235">
        <v>0.57299999999999995</v>
      </c>
    </row>
    <row r="2236" spans="1:6" x14ac:dyDescent="0.25">
      <c r="A2236" s="4">
        <v>43014</v>
      </c>
      <c r="B2236">
        <v>0.68759259259259264</v>
      </c>
      <c r="C2236">
        <v>26.65</v>
      </c>
      <c r="D2236">
        <v>304</v>
      </c>
      <c r="E2236">
        <v>0.14000000000000001</v>
      </c>
      <c r="F2236">
        <v>0.55300000000000005</v>
      </c>
    </row>
    <row r="2237" spans="1:6" x14ac:dyDescent="0.25">
      <c r="A2237" s="4">
        <v>43014</v>
      </c>
      <c r="B2237">
        <v>0.69800925925925927</v>
      </c>
      <c r="C2237">
        <v>26.69</v>
      </c>
      <c r="D2237">
        <v>311</v>
      </c>
      <c r="E2237">
        <v>0.15</v>
      </c>
      <c r="F2237">
        <v>0.54800000000000004</v>
      </c>
    </row>
    <row r="2238" spans="1:6" x14ac:dyDescent="0.25">
      <c r="A2238" s="4">
        <v>43014</v>
      </c>
      <c r="B2238">
        <v>0.7084259259259259</v>
      </c>
      <c r="C2238">
        <v>26.72</v>
      </c>
      <c r="D2238">
        <v>316</v>
      </c>
      <c r="E2238">
        <v>0.15</v>
      </c>
      <c r="F2238">
        <v>0.53</v>
      </c>
    </row>
    <row r="2239" spans="1:6" x14ac:dyDescent="0.25">
      <c r="A2239" s="4">
        <v>43014</v>
      </c>
      <c r="B2239">
        <v>0.71884259259259264</v>
      </c>
      <c r="C2239">
        <v>26.75</v>
      </c>
      <c r="D2239">
        <v>317</v>
      </c>
      <c r="E2239">
        <v>0.15</v>
      </c>
      <c r="F2239">
        <v>0.53800000000000003</v>
      </c>
    </row>
    <row r="2240" spans="1:6" x14ac:dyDescent="0.25">
      <c r="A2240" s="4">
        <v>43014</v>
      </c>
      <c r="B2240">
        <v>0.72925925925925927</v>
      </c>
      <c r="C2240">
        <v>26.77</v>
      </c>
      <c r="D2240">
        <v>317</v>
      </c>
      <c r="E2240">
        <v>0.15</v>
      </c>
      <c r="F2240">
        <v>0.53700000000000003</v>
      </c>
    </row>
    <row r="2241" spans="1:6" x14ac:dyDescent="0.25">
      <c r="A2241" s="4">
        <v>43014</v>
      </c>
      <c r="B2241">
        <v>0.7396759259259259</v>
      </c>
      <c r="C2241">
        <v>26.78</v>
      </c>
      <c r="D2241">
        <v>318</v>
      </c>
      <c r="E2241">
        <v>0.15</v>
      </c>
      <c r="F2241">
        <v>0.56799999999999995</v>
      </c>
    </row>
    <row r="2242" spans="1:6" x14ac:dyDescent="0.25">
      <c r="A2242" s="4">
        <v>43014</v>
      </c>
      <c r="B2242">
        <v>0.75009259259259264</v>
      </c>
      <c r="C2242">
        <v>26.79</v>
      </c>
      <c r="D2242">
        <v>317</v>
      </c>
      <c r="E2242">
        <v>0.15</v>
      </c>
      <c r="F2242">
        <v>0.59299999999999997</v>
      </c>
    </row>
    <row r="2243" spans="1:6" x14ac:dyDescent="0.25">
      <c r="A2243" s="4">
        <v>43014</v>
      </c>
      <c r="B2243">
        <v>0.76050925925925927</v>
      </c>
      <c r="C2243">
        <v>26.8</v>
      </c>
      <c r="D2243">
        <v>319</v>
      </c>
      <c r="E2243">
        <v>0.15</v>
      </c>
      <c r="F2243">
        <v>0.64200000000000002</v>
      </c>
    </row>
    <row r="2244" spans="1:6" x14ac:dyDescent="0.25">
      <c r="A2244" s="4">
        <v>43014</v>
      </c>
      <c r="B2244">
        <v>0.7709259259259259</v>
      </c>
      <c r="C2244">
        <v>26.82</v>
      </c>
      <c r="D2244">
        <v>319</v>
      </c>
      <c r="E2244">
        <v>0.15</v>
      </c>
      <c r="F2244">
        <v>0.68899999999999995</v>
      </c>
    </row>
    <row r="2245" spans="1:6" x14ac:dyDescent="0.25">
      <c r="A2245" s="4">
        <v>43014</v>
      </c>
      <c r="B2245">
        <v>0.78134259259259264</v>
      </c>
      <c r="C2245">
        <v>26.84</v>
      </c>
      <c r="D2245">
        <v>319</v>
      </c>
      <c r="E2245">
        <v>0.15</v>
      </c>
      <c r="F2245">
        <v>0.73699999999999999</v>
      </c>
    </row>
    <row r="2246" spans="1:6" x14ac:dyDescent="0.25">
      <c r="A2246" s="4">
        <v>43014</v>
      </c>
      <c r="B2246">
        <v>0.79175925925925927</v>
      </c>
      <c r="C2246">
        <v>26.87</v>
      </c>
      <c r="D2246">
        <v>320</v>
      </c>
      <c r="E2246">
        <v>0.15</v>
      </c>
      <c r="F2246">
        <v>0.78</v>
      </c>
    </row>
    <row r="2247" spans="1:6" x14ac:dyDescent="0.25">
      <c r="A2247" s="4">
        <v>43014</v>
      </c>
      <c r="B2247">
        <v>0.8021759259259259</v>
      </c>
      <c r="C2247">
        <v>26.89</v>
      </c>
      <c r="D2247">
        <v>319</v>
      </c>
      <c r="E2247">
        <v>0.15</v>
      </c>
      <c r="F2247">
        <v>0.82</v>
      </c>
    </row>
    <row r="2248" spans="1:6" x14ac:dyDescent="0.25">
      <c r="A2248" s="4">
        <v>43014</v>
      </c>
      <c r="B2248">
        <v>0.81259259259259264</v>
      </c>
      <c r="C2248">
        <v>26.91</v>
      </c>
      <c r="D2248">
        <v>320</v>
      </c>
      <c r="E2248">
        <v>0.15</v>
      </c>
      <c r="F2248">
        <v>0.874</v>
      </c>
    </row>
    <row r="2249" spans="1:6" x14ac:dyDescent="0.25">
      <c r="A2249" s="4">
        <v>43014</v>
      </c>
      <c r="B2249">
        <v>0.82300925925925927</v>
      </c>
      <c r="C2249">
        <v>26.94</v>
      </c>
      <c r="D2249">
        <v>319</v>
      </c>
      <c r="E2249">
        <v>0.15</v>
      </c>
      <c r="F2249">
        <v>0.91900000000000004</v>
      </c>
    </row>
    <row r="2250" spans="1:6" x14ac:dyDescent="0.25">
      <c r="A2250" s="4">
        <v>43014</v>
      </c>
      <c r="B2250">
        <v>0.8334259259259259</v>
      </c>
      <c r="C2250">
        <v>26.97</v>
      </c>
      <c r="D2250">
        <v>319</v>
      </c>
      <c r="E2250">
        <v>0.15</v>
      </c>
      <c r="F2250">
        <v>0.97099999999999997</v>
      </c>
    </row>
    <row r="2251" spans="1:6" x14ac:dyDescent="0.25">
      <c r="A2251" s="4">
        <v>43014</v>
      </c>
      <c r="B2251">
        <v>0.84384259259259264</v>
      </c>
      <c r="C2251">
        <v>26.99</v>
      </c>
      <c r="D2251">
        <v>378</v>
      </c>
      <c r="E2251">
        <v>0.18</v>
      </c>
      <c r="F2251">
        <v>1.0229999999999999</v>
      </c>
    </row>
    <row r="2252" spans="1:6" x14ac:dyDescent="0.25">
      <c r="A2252" s="4">
        <v>43014</v>
      </c>
      <c r="B2252">
        <v>0.85425925925925927</v>
      </c>
      <c r="C2252">
        <v>27.02</v>
      </c>
      <c r="D2252">
        <v>364</v>
      </c>
      <c r="E2252">
        <v>0.17</v>
      </c>
      <c r="F2252">
        <v>1.071</v>
      </c>
    </row>
    <row r="2253" spans="1:6" x14ac:dyDescent="0.25">
      <c r="A2253" s="4">
        <v>43014</v>
      </c>
      <c r="B2253">
        <v>0.8646759259259259</v>
      </c>
      <c r="C2253">
        <v>27.05</v>
      </c>
      <c r="D2253">
        <v>356</v>
      </c>
      <c r="E2253">
        <v>0.17</v>
      </c>
      <c r="F2253">
        <v>1.1160000000000001</v>
      </c>
    </row>
    <row r="2254" spans="1:6" x14ac:dyDescent="0.25">
      <c r="A2254" s="4">
        <v>43014</v>
      </c>
      <c r="B2254">
        <v>0.87509259259259264</v>
      </c>
      <c r="C2254">
        <v>27.07</v>
      </c>
      <c r="D2254">
        <v>363</v>
      </c>
      <c r="E2254">
        <v>0.17</v>
      </c>
      <c r="F2254">
        <v>1.1599999999999999</v>
      </c>
    </row>
    <row r="2255" spans="1:6" x14ac:dyDescent="0.25">
      <c r="A2255" s="4">
        <v>43014</v>
      </c>
      <c r="B2255">
        <v>0.88550925925925927</v>
      </c>
      <c r="C2255">
        <v>27.09</v>
      </c>
      <c r="D2255">
        <v>348</v>
      </c>
      <c r="E2255">
        <v>0.16</v>
      </c>
      <c r="F2255">
        <v>1.1930000000000001</v>
      </c>
    </row>
    <row r="2256" spans="1:6" x14ac:dyDescent="0.25">
      <c r="A2256" s="4">
        <v>43014</v>
      </c>
      <c r="B2256">
        <v>0.8959259259259259</v>
      </c>
      <c r="C2256">
        <v>27.11</v>
      </c>
      <c r="D2256">
        <v>351</v>
      </c>
      <c r="E2256">
        <v>0.17</v>
      </c>
      <c r="F2256">
        <v>1.23</v>
      </c>
    </row>
    <row r="2257" spans="1:6" x14ac:dyDescent="0.25">
      <c r="A2257" s="4">
        <v>43014</v>
      </c>
      <c r="B2257">
        <v>0.90634259259259264</v>
      </c>
      <c r="C2257">
        <v>27.13</v>
      </c>
      <c r="D2257">
        <v>380</v>
      </c>
      <c r="E2257">
        <v>0.18</v>
      </c>
      <c r="F2257">
        <v>1.262</v>
      </c>
    </row>
    <row r="2258" spans="1:6" x14ac:dyDescent="0.25">
      <c r="A2258" s="4">
        <v>43014</v>
      </c>
      <c r="B2258">
        <v>0.91675925925925927</v>
      </c>
      <c r="C2258">
        <v>27.15</v>
      </c>
      <c r="D2258">
        <v>412</v>
      </c>
      <c r="E2258">
        <v>0.2</v>
      </c>
      <c r="F2258">
        <v>1.2849999999999999</v>
      </c>
    </row>
    <row r="2259" spans="1:6" x14ac:dyDescent="0.25">
      <c r="A2259" s="4">
        <v>43014</v>
      </c>
      <c r="B2259">
        <v>0.9271759259259259</v>
      </c>
      <c r="C2259">
        <v>27.17</v>
      </c>
      <c r="D2259">
        <v>672</v>
      </c>
      <c r="E2259">
        <v>0.32</v>
      </c>
      <c r="F2259">
        <v>1.3</v>
      </c>
    </row>
    <row r="2260" spans="1:6" x14ac:dyDescent="0.25">
      <c r="A2260" s="4">
        <v>43014</v>
      </c>
      <c r="B2260">
        <v>0.93759259259259264</v>
      </c>
      <c r="C2260">
        <v>27.2</v>
      </c>
      <c r="D2260">
        <v>846</v>
      </c>
      <c r="E2260">
        <v>0.41</v>
      </c>
      <c r="F2260">
        <v>1.329</v>
      </c>
    </row>
    <row r="2261" spans="1:6" x14ac:dyDescent="0.25">
      <c r="A2261" s="4">
        <v>43014</v>
      </c>
      <c r="B2261">
        <v>0.94800925925925927</v>
      </c>
      <c r="C2261">
        <v>27.22</v>
      </c>
      <c r="D2261">
        <v>988</v>
      </c>
      <c r="E2261">
        <v>0.48</v>
      </c>
      <c r="F2261">
        <v>1.3320000000000001</v>
      </c>
    </row>
    <row r="2262" spans="1:6" x14ac:dyDescent="0.25">
      <c r="A2262" s="4">
        <v>43014</v>
      </c>
      <c r="B2262">
        <v>0.9584259259259259</v>
      </c>
      <c r="C2262">
        <v>27.25</v>
      </c>
      <c r="D2262">
        <v>860</v>
      </c>
      <c r="E2262">
        <v>0.42</v>
      </c>
      <c r="F2262">
        <v>1.3009999999999999</v>
      </c>
    </row>
    <row r="2263" spans="1:6" x14ac:dyDescent="0.25">
      <c r="A2263" s="4">
        <v>43014</v>
      </c>
      <c r="B2263">
        <v>0.96884259259259264</v>
      </c>
      <c r="C2263">
        <v>27.27</v>
      </c>
      <c r="D2263">
        <v>882</v>
      </c>
      <c r="E2263">
        <v>0.43</v>
      </c>
      <c r="F2263">
        <v>1.284</v>
      </c>
    </row>
    <row r="2264" spans="1:6" x14ac:dyDescent="0.25">
      <c r="A2264" s="4">
        <v>43014</v>
      </c>
      <c r="B2264">
        <v>0.97925925925925927</v>
      </c>
      <c r="C2264">
        <v>27.28</v>
      </c>
      <c r="D2264">
        <v>1016</v>
      </c>
      <c r="E2264">
        <v>0.5</v>
      </c>
      <c r="F2264">
        <v>1.2609999999999999</v>
      </c>
    </row>
    <row r="2265" spans="1:6" x14ac:dyDescent="0.25">
      <c r="A2265" s="4">
        <v>43014</v>
      </c>
      <c r="B2265">
        <v>0.9896759259259259</v>
      </c>
      <c r="C2265">
        <v>27.3</v>
      </c>
      <c r="D2265">
        <v>913</v>
      </c>
      <c r="E2265">
        <v>0.45</v>
      </c>
      <c r="F2265">
        <v>1.2310000000000001</v>
      </c>
    </row>
    <row r="2266" spans="1:6" x14ac:dyDescent="0.25">
      <c r="A2266" s="4">
        <v>43015</v>
      </c>
      <c r="B2266">
        <v>9.2592592592592588E-5</v>
      </c>
      <c r="C2266">
        <v>27.32</v>
      </c>
      <c r="D2266">
        <v>1157</v>
      </c>
      <c r="E2266">
        <v>0.56999999999999995</v>
      </c>
      <c r="F2266">
        <v>1.1930000000000001</v>
      </c>
    </row>
    <row r="2267" spans="1:6" x14ac:dyDescent="0.25">
      <c r="A2267" s="4">
        <v>43015</v>
      </c>
      <c r="B2267">
        <v>1.050925925925926E-2</v>
      </c>
      <c r="C2267">
        <v>27.33</v>
      </c>
      <c r="D2267">
        <v>990</v>
      </c>
      <c r="E2267">
        <v>0.49</v>
      </c>
      <c r="F2267">
        <v>1.177</v>
      </c>
    </row>
    <row r="2268" spans="1:6" x14ac:dyDescent="0.25">
      <c r="A2268" s="4">
        <v>43015</v>
      </c>
      <c r="B2268">
        <v>2.0925925925925928E-2</v>
      </c>
      <c r="C2268">
        <v>27.35</v>
      </c>
      <c r="D2268">
        <v>812</v>
      </c>
      <c r="E2268">
        <v>0.39</v>
      </c>
      <c r="F2268">
        <v>1.1419999999999999</v>
      </c>
    </row>
    <row r="2269" spans="1:6" x14ac:dyDescent="0.25">
      <c r="A2269" s="4">
        <v>43015</v>
      </c>
      <c r="B2269">
        <v>3.1342592592592596E-2</v>
      </c>
      <c r="C2269">
        <v>27.37</v>
      </c>
      <c r="D2269">
        <v>760</v>
      </c>
      <c r="E2269">
        <v>0.37</v>
      </c>
      <c r="F2269">
        <v>1.089</v>
      </c>
    </row>
    <row r="2270" spans="1:6" x14ac:dyDescent="0.25">
      <c r="A2270" s="4">
        <v>43015</v>
      </c>
      <c r="B2270">
        <v>4.1759259259259253E-2</v>
      </c>
      <c r="C2270">
        <v>27.4</v>
      </c>
      <c r="D2270">
        <v>722</v>
      </c>
      <c r="E2270">
        <v>0.35</v>
      </c>
      <c r="F2270">
        <v>1.0629999999999999</v>
      </c>
    </row>
    <row r="2271" spans="1:6" x14ac:dyDescent="0.25">
      <c r="A2271" s="4">
        <v>43015</v>
      </c>
      <c r="B2271">
        <v>5.2175925925925924E-2</v>
      </c>
      <c r="C2271">
        <v>27.41</v>
      </c>
      <c r="D2271">
        <v>622</v>
      </c>
      <c r="E2271">
        <v>0.3</v>
      </c>
      <c r="F2271">
        <v>1.014</v>
      </c>
    </row>
    <row r="2272" spans="1:6" x14ac:dyDescent="0.25">
      <c r="A2272" s="4">
        <v>43015</v>
      </c>
      <c r="B2272">
        <v>6.2592592592592589E-2</v>
      </c>
      <c r="C2272">
        <v>27.43</v>
      </c>
      <c r="D2272">
        <v>418</v>
      </c>
      <c r="E2272">
        <v>0.2</v>
      </c>
      <c r="F2272">
        <v>0.96899999999999997</v>
      </c>
    </row>
    <row r="2273" spans="1:6" x14ac:dyDescent="0.25">
      <c r="A2273" s="4">
        <v>43015</v>
      </c>
      <c r="B2273">
        <v>7.300925925925926E-2</v>
      </c>
      <c r="C2273">
        <v>27.43</v>
      </c>
      <c r="D2273">
        <v>317</v>
      </c>
      <c r="E2273">
        <v>0.15</v>
      </c>
      <c r="F2273">
        <v>0.91200000000000003</v>
      </c>
    </row>
    <row r="2274" spans="1:6" x14ac:dyDescent="0.25">
      <c r="A2274" s="4">
        <v>43015</v>
      </c>
      <c r="B2274">
        <v>8.3425925925925917E-2</v>
      </c>
      <c r="C2274">
        <v>27.42</v>
      </c>
      <c r="D2274">
        <v>331</v>
      </c>
      <c r="E2274">
        <v>0.16</v>
      </c>
      <c r="F2274">
        <v>0.873</v>
      </c>
    </row>
    <row r="2275" spans="1:6" x14ac:dyDescent="0.25">
      <c r="A2275" s="4">
        <v>43015</v>
      </c>
      <c r="B2275">
        <v>9.3842592592592589E-2</v>
      </c>
      <c r="C2275">
        <v>27.42</v>
      </c>
      <c r="D2275">
        <v>333</v>
      </c>
      <c r="E2275">
        <v>0.16</v>
      </c>
      <c r="F2275">
        <v>0.84499999999999997</v>
      </c>
    </row>
    <row r="2276" spans="1:6" x14ac:dyDescent="0.25">
      <c r="A2276" s="4">
        <v>43015</v>
      </c>
      <c r="B2276">
        <v>0.10425925925925926</v>
      </c>
      <c r="C2276">
        <v>27.42</v>
      </c>
      <c r="D2276">
        <v>335</v>
      </c>
      <c r="E2276">
        <v>0.16</v>
      </c>
      <c r="F2276">
        <v>0.76400000000000001</v>
      </c>
    </row>
    <row r="2277" spans="1:6" x14ac:dyDescent="0.25">
      <c r="A2277" s="4">
        <v>43015</v>
      </c>
      <c r="B2277">
        <v>0.11467592592592592</v>
      </c>
      <c r="C2277">
        <v>27.41</v>
      </c>
      <c r="D2277">
        <v>341</v>
      </c>
      <c r="E2277">
        <v>0.16</v>
      </c>
      <c r="F2277">
        <v>0.76100000000000001</v>
      </c>
    </row>
    <row r="2278" spans="1:6" x14ac:dyDescent="0.25">
      <c r="A2278" s="4">
        <v>43015</v>
      </c>
      <c r="B2278">
        <v>0.12509259259259259</v>
      </c>
      <c r="C2278">
        <v>27.4</v>
      </c>
      <c r="D2278">
        <v>337</v>
      </c>
      <c r="E2278">
        <v>0.16</v>
      </c>
      <c r="F2278">
        <v>0.71699999999999997</v>
      </c>
    </row>
    <row r="2279" spans="1:6" x14ac:dyDescent="0.25">
      <c r="A2279" s="4">
        <v>43015</v>
      </c>
      <c r="B2279">
        <v>0.13550925925925925</v>
      </c>
      <c r="C2279">
        <v>27.39</v>
      </c>
      <c r="D2279">
        <v>340</v>
      </c>
      <c r="E2279">
        <v>0.16</v>
      </c>
      <c r="F2279">
        <v>0.7</v>
      </c>
    </row>
    <row r="2280" spans="1:6" x14ac:dyDescent="0.25">
      <c r="A2280" s="4">
        <v>43015</v>
      </c>
      <c r="B2280">
        <v>0.14592592592592593</v>
      </c>
      <c r="C2280">
        <v>27.38</v>
      </c>
      <c r="D2280">
        <v>343</v>
      </c>
      <c r="E2280">
        <v>0.16</v>
      </c>
      <c r="F2280">
        <v>0.64900000000000002</v>
      </c>
    </row>
    <row r="2281" spans="1:6" x14ac:dyDescent="0.25">
      <c r="A2281" s="4">
        <v>43015</v>
      </c>
      <c r="B2281">
        <v>0.15634259259259259</v>
      </c>
      <c r="C2281">
        <v>27.37</v>
      </c>
      <c r="D2281">
        <v>343</v>
      </c>
      <c r="E2281">
        <v>0.16</v>
      </c>
      <c r="F2281">
        <v>0.623</v>
      </c>
    </row>
    <row r="2282" spans="1:6" x14ac:dyDescent="0.25">
      <c r="A2282" s="4">
        <v>43015</v>
      </c>
      <c r="B2282">
        <v>0.16675925925925927</v>
      </c>
      <c r="C2282">
        <v>27.36</v>
      </c>
      <c r="D2282">
        <v>346</v>
      </c>
      <c r="E2282">
        <v>0.16</v>
      </c>
      <c r="F2282">
        <v>0.59499999999999997</v>
      </c>
    </row>
    <row r="2283" spans="1:6" x14ac:dyDescent="0.25">
      <c r="A2283" s="4">
        <v>43015</v>
      </c>
      <c r="B2283">
        <v>0.17717592592592593</v>
      </c>
      <c r="C2283">
        <v>27.34</v>
      </c>
      <c r="D2283">
        <v>347</v>
      </c>
      <c r="E2283">
        <v>0.16</v>
      </c>
      <c r="F2283">
        <v>0.56899999999999995</v>
      </c>
    </row>
    <row r="2284" spans="1:6" x14ac:dyDescent="0.25">
      <c r="A2284" s="4">
        <v>43015</v>
      </c>
      <c r="B2284">
        <v>0.18759259259259262</v>
      </c>
      <c r="C2284">
        <v>27.31</v>
      </c>
      <c r="D2284">
        <v>353</v>
      </c>
      <c r="E2284">
        <v>0.17</v>
      </c>
      <c r="F2284">
        <v>0.53800000000000003</v>
      </c>
    </row>
    <row r="2285" spans="1:6" x14ac:dyDescent="0.25">
      <c r="A2285" s="4">
        <v>43015</v>
      </c>
      <c r="B2285">
        <v>0.19800925925925927</v>
      </c>
      <c r="C2285">
        <v>27.29</v>
      </c>
      <c r="D2285">
        <v>355</v>
      </c>
      <c r="E2285">
        <v>0.17</v>
      </c>
      <c r="F2285">
        <v>0.52800000000000002</v>
      </c>
    </row>
    <row r="2286" spans="1:6" x14ac:dyDescent="0.25">
      <c r="A2286" s="4">
        <v>43015</v>
      </c>
      <c r="B2286">
        <v>0.20842592592592593</v>
      </c>
      <c r="C2286">
        <v>27.27</v>
      </c>
      <c r="D2286">
        <v>358</v>
      </c>
      <c r="E2286">
        <v>0.17</v>
      </c>
      <c r="F2286">
        <v>0.51200000000000001</v>
      </c>
    </row>
    <row r="2287" spans="1:6" x14ac:dyDescent="0.25">
      <c r="A2287" s="4">
        <v>43015</v>
      </c>
      <c r="B2287">
        <v>0.21884259259259262</v>
      </c>
      <c r="C2287">
        <v>27.25</v>
      </c>
      <c r="D2287">
        <v>358</v>
      </c>
      <c r="E2287">
        <v>0.17</v>
      </c>
      <c r="F2287">
        <v>0.49299999999999999</v>
      </c>
    </row>
    <row r="2288" spans="1:6" x14ac:dyDescent="0.25">
      <c r="A2288" s="4">
        <v>43015</v>
      </c>
      <c r="B2288">
        <v>0.22925925925925927</v>
      </c>
      <c r="C2288">
        <v>27.25</v>
      </c>
      <c r="D2288">
        <v>365</v>
      </c>
      <c r="E2288">
        <v>0.17</v>
      </c>
      <c r="F2288">
        <v>0.504</v>
      </c>
    </row>
    <row r="2289" spans="1:6" x14ac:dyDescent="0.25">
      <c r="A2289" s="4">
        <v>43015</v>
      </c>
      <c r="B2289">
        <v>0.23967592592592593</v>
      </c>
      <c r="C2289">
        <v>27.23</v>
      </c>
      <c r="D2289">
        <v>372</v>
      </c>
      <c r="E2289">
        <v>0.18</v>
      </c>
      <c r="F2289">
        <v>0.51100000000000001</v>
      </c>
    </row>
    <row r="2290" spans="1:6" x14ac:dyDescent="0.25">
      <c r="A2290" s="4">
        <v>43015</v>
      </c>
      <c r="B2290">
        <v>0.25009259259259259</v>
      </c>
      <c r="C2290">
        <v>27.22</v>
      </c>
      <c r="D2290">
        <v>371</v>
      </c>
      <c r="E2290">
        <v>0.18</v>
      </c>
      <c r="F2290">
        <v>0.54400000000000004</v>
      </c>
    </row>
    <row r="2291" spans="1:6" x14ac:dyDescent="0.25">
      <c r="A2291" s="4">
        <v>43015</v>
      </c>
      <c r="B2291">
        <v>0.26050925925925927</v>
      </c>
      <c r="C2291">
        <v>27.22</v>
      </c>
      <c r="D2291">
        <v>376</v>
      </c>
      <c r="E2291">
        <v>0.18</v>
      </c>
      <c r="F2291">
        <v>0.58399999999999996</v>
      </c>
    </row>
    <row r="2292" spans="1:6" x14ac:dyDescent="0.25">
      <c r="A2292" s="4">
        <v>43015</v>
      </c>
      <c r="B2292">
        <v>0.27092592592592596</v>
      </c>
      <c r="C2292">
        <v>27.21</v>
      </c>
      <c r="D2292">
        <v>374</v>
      </c>
      <c r="E2292">
        <v>0.18</v>
      </c>
      <c r="F2292">
        <v>0.63400000000000001</v>
      </c>
    </row>
    <row r="2293" spans="1:6" x14ac:dyDescent="0.25">
      <c r="A2293" s="4">
        <v>43015</v>
      </c>
      <c r="B2293">
        <v>0.28134259259259259</v>
      </c>
      <c r="C2293">
        <v>27.21</v>
      </c>
      <c r="D2293">
        <v>373</v>
      </c>
      <c r="E2293">
        <v>0.18</v>
      </c>
      <c r="F2293">
        <v>0.67900000000000005</v>
      </c>
    </row>
    <row r="2294" spans="1:6" x14ac:dyDescent="0.25">
      <c r="A2294" s="4">
        <v>43015</v>
      </c>
      <c r="B2294">
        <v>0.29175925925925927</v>
      </c>
      <c r="C2294">
        <v>27.2</v>
      </c>
      <c r="D2294">
        <v>373</v>
      </c>
      <c r="E2294">
        <v>0.18</v>
      </c>
      <c r="F2294">
        <v>0.72899999999999998</v>
      </c>
    </row>
    <row r="2295" spans="1:6" x14ac:dyDescent="0.25">
      <c r="A2295" s="4">
        <v>43015</v>
      </c>
      <c r="B2295">
        <v>0.30217592592592596</v>
      </c>
      <c r="C2295">
        <v>27.2</v>
      </c>
      <c r="D2295">
        <v>464</v>
      </c>
      <c r="E2295">
        <v>0.22</v>
      </c>
      <c r="F2295">
        <v>0.77900000000000003</v>
      </c>
    </row>
    <row r="2296" spans="1:6" x14ac:dyDescent="0.25">
      <c r="A2296" s="4">
        <v>43015</v>
      </c>
      <c r="B2296">
        <v>0.31259259259259259</v>
      </c>
      <c r="C2296">
        <v>27.19</v>
      </c>
      <c r="D2296">
        <v>468</v>
      </c>
      <c r="E2296">
        <v>0.22</v>
      </c>
      <c r="F2296">
        <v>0.83299999999999996</v>
      </c>
    </row>
    <row r="2297" spans="1:6" x14ac:dyDescent="0.25">
      <c r="A2297" s="4">
        <v>43015</v>
      </c>
      <c r="B2297">
        <v>0.32300925925925927</v>
      </c>
      <c r="C2297">
        <v>27.19</v>
      </c>
      <c r="D2297">
        <v>450</v>
      </c>
      <c r="E2297">
        <v>0.21</v>
      </c>
      <c r="F2297">
        <v>0.878</v>
      </c>
    </row>
    <row r="2298" spans="1:6" x14ac:dyDescent="0.25">
      <c r="A2298" s="4">
        <v>43015</v>
      </c>
      <c r="B2298">
        <v>0.33342592592592596</v>
      </c>
      <c r="C2298">
        <v>27.19</v>
      </c>
      <c r="D2298">
        <v>524</v>
      </c>
      <c r="E2298">
        <v>0.25</v>
      </c>
      <c r="F2298">
        <v>0.94499999999999995</v>
      </c>
    </row>
    <row r="2299" spans="1:6" x14ac:dyDescent="0.25">
      <c r="A2299" s="4">
        <v>43015</v>
      </c>
      <c r="B2299">
        <v>0.34384259259259259</v>
      </c>
      <c r="C2299">
        <v>27.19</v>
      </c>
      <c r="D2299">
        <v>564</v>
      </c>
      <c r="E2299">
        <v>0.27</v>
      </c>
      <c r="F2299">
        <v>1.006</v>
      </c>
    </row>
    <row r="2300" spans="1:6" x14ac:dyDescent="0.25">
      <c r="A2300" s="4">
        <v>43015</v>
      </c>
      <c r="B2300">
        <v>0.35425925925925927</v>
      </c>
      <c r="C2300">
        <v>27.2</v>
      </c>
      <c r="D2300">
        <v>463</v>
      </c>
      <c r="E2300">
        <v>0.22</v>
      </c>
      <c r="F2300">
        <v>1.0620000000000001</v>
      </c>
    </row>
    <row r="2301" spans="1:6" x14ac:dyDescent="0.25">
      <c r="A2301" s="4">
        <v>43015</v>
      </c>
      <c r="B2301">
        <v>0.36467592592592596</v>
      </c>
      <c r="C2301">
        <v>27.21</v>
      </c>
      <c r="D2301">
        <v>506</v>
      </c>
      <c r="E2301">
        <v>0.24</v>
      </c>
      <c r="F2301">
        <v>1.1120000000000001</v>
      </c>
    </row>
    <row r="2302" spans="1:6" x14ac:dyDescent="0.25">
      <c r="A2302" s="4">
        <v>43015</v>
      </c>
      <c r="B2302">
        <v>0.37509259259259259</v>
      </c>
      <c r="C2302">
        <v>27.21</v>
      </c>
      <c r="D2302">
        <v>465</v>
      </c>
      <c r="E2302">
        <v>0.22</v>
      </c>
      <c r="F2302">
        <v>1.1679999999999999</v>
      </c>
    </row>
    <row r="2303" spans="1:6" x14ac:dyDescent="0.25">
      <c r="A2303" s="4">
        <v>43015</v>
      </c>
      <c r="B2303">
        <v>0.38550925925925927</v>
      </c>
      <c r="C2303">
        <v>27.23</v>
      </c>
      <c r="D2303">
        <v>476</v>
      </c>
      <c r="E2303">
        <v>0.23</v>
      </c>
      <c r="F2303">
        <v>1.214</v>
      </c>
    </row>
    <row r="2304" spans="1:6" x14ac:dyDescent="0.25">
      <c r="A2304" s="4">
        <v>43015</v>
      </c>
      <c r="B2304">
        <v>0.39592592592592596</v>
      </c>
      <c r="C2304">
        <v>27.24</v>
      </c>
      <c r="D2304">
        <v>480</v>
      </c>
      <c r="E2304">
        <v>0.23</v>
      </c>
      <c r="F2304">
        <v>1.262</v>
      </c>
    </row>
    <row r="2305" spans="1:6" x14ac:dyDescent="0.25">
      <c r="A2305" s="4">
        <v>43015</v>
      </c>
      <c r="B2305">
        <v>0.40634259259259259</v>
      </c>
      <c r="C2305">
        <v>27.25</v>
      </c>
      <c r="D2305">
        <v>563</v>
      </c>
      <c r="E2305">
        <v>0.27</v>
      </c>
      <c r="F2305">
        <v>1.3009999999999999</v>
      </c>
    </row>
    <row r="2306" spans="1:6" x14ac:dyDescent="0.25">
      <c r="A2306" s="4">
        <v>43015</v>
      </c>
      <c r="B2306">
        <v>0.41675925925925927</v>
      </c>
      <c r="C2306">
        <v>27.26</v>
      </c>
      <c r="D2306">
        <v>964</v>
      </c>
      <c r="E2306">
        <v>0.47</v>
      </c>
      <c r="F2306">
        <v>1.3380000000000001</v>
      </c>
    </row>
    <row r="2307" spans="1:6" x14ac:dyDescent="0.25">
      <c r="A2307" s="4">
        <v>43015</v>
      </c>
      <c r="B2307">
        <v>0.42717592592592596</v>
      </c>
      <c r="C2307">
        <v>27.27</v>
      </c>
      <c r="D2307">
        <v>2424</v>
      </c>
      <c r="E2307">
        <v>1.24</v>
      </c>
      <c r="F2307">
        <v>1.373</v>
      </c>
    </row>
    <row r="2308" spans="1:6" x14ac:dyDescent="0.25">
      <c r="A2308" s="4">
        <v>43015</v>
      </c>
      <c r="B2308">
        <v>0.43759259259259259</v>
      </c>
      <c r="C2308">
        <v>27.28</v>
      </c>
      <c r="D2308">
        <v>2541</v>
      </c>
      <c r="E2308">
        <v>1.3</v>
      </c>
      <c r="F2308">
        <v>1.391</v>
      </c>
    </row>
    <row r="2309" spans="1:6" x14ac:dyDescent="0.25">
      <c r="A2309" s="4">
        <v>43015</v>
      </c>
      <c r="B2309">
        <v>0.44800925925925927</v>
      </c>
      <c r="C2309">
        <v>27.3</v>
      </c>
      <c r="D2309">
        <v>2644</v>
      </c>
      <c r="E2309">
        <v>1.36</v>
      </c>
      <c r="F2309">
        <v>1.3979999999999999</v>
      </c>
    </row>
    <row r="2310" spans="1:6" x14ac:dyDescent="0.25">
      <c r="A2310" s="4">
        <v>43015</v>
      </c>
      <c r="B2310">
        <v>0.45842592592592596</v>
      </c>
      <c r="C2310">
        <v>27.32</v>
      </c>
      <c r="D2310">
        <v>2984</v>
      </c>
      <c r="E2310">
        <v>1.54</v>
      </c>
      <c r="F2310">
        <v>1.397</v>
      </c>
    </row>
    <row r="2311" spans="1:6" x14ac:dyDescent="0.25">
      <c r="A2311" s="4">
        <v>43015</v>
      </c>
      <c r="B2311">
        <v>0.46884259259259259</v>
      </c>
      <c r="C2311">
        <v>27.33</v>
      </c>
      <c r="D2311">
        <v>3176</v>
      </c>
      <c r="E2311">
        <v>1.65</v>
      </c>
      <c r="F2311">
        <v>1.397</v>
      </c>
    </row>
    <row r="2312" spans="1:6" x14ac:dyDescent="0.25">
      <c r="A2312" s="4">
        <v>43015</v>
      </c>
      <c r="B2312">
        <v>0.47925925925925927</v>
      </c>
      <c r="C2312">
        <v>27.36</v>
      </c>
      <c r="D2312">
        <v>3467</v>
      </c>
      <c r="E2312">
        <v>1.81</v>
      </c>
      <c r="F2312">
        <v>1.3620000000000001</v>
      </c>
    </row>
    <row r="2313" spans="1:6" x14ac:dyDescent="0.25">
      <c r="A2313" s="4">
        <v>43015</v>
      </c>
      <c r="B2313">
        <v>0.48967592592592596</v>
      </c>
      <c r="C2313">
        <v>27.38</v>
      </c>
      <c r="D2313">
        <v>2818</v>
      </c>
      <c r="E2313">
        <v>1.45</v>
      </c>
      <c r="F2313">
        <v>1.3260000000000001</v>
      </c>
    </row>
    <row r="2314" spans="1:6" x14ac:dyDescent="0.25">
      <c r="A2314" s="4">
        <v>43015</v>
      </c>
      <c r="B2314">
        <v>0.50009259259259264</v>
      </c>
      <c r="C2314">
        <v>27.49</v>
      </c>
      <c r="D2314">
        <v>3486</v>
      </c>
      <c r="E2314">
        <v>1.82</v>
      </c>
      <c r="F2314">
        <v>1.294</v>
      </c>
    </row>
    <row r="2315" spans="1:6" x14ac:dyDescent="0.25">
      <c r="A2315" s="4">
        <v>43015</v>
      </c>
      <c r="B2315">
        <v>0.51050925925925927</v>
      </c>
      <c r="C2315">
        <v>27.48</v>
      </c>
      <c r="D2315">
        <v>2604</v>
      </c>
      <c r="E2315">
        <v>1.34</v>
      </c>
      <c r="F2315">
        <v>1.26</v>
      </c>
    </row>
    <row r="2316" spans="1:6" x14ac:dyDescent="0.25">
      <c r="A2316" s="4">
        <v>43015</v>
      </c>
      <c r="B2316">
        <v>0.5209259259259259</v>
      </c>
      <c r="C2316">
        <v>27.55</v>
      </c>
      <c r="D2316">
        <v>3209</v>
      </c>
      <c r="E2316">
        <v>1.67</v>
      </c>
      <c r="F2316">
        <v>1.238</v>
      </c>
    </row>
    <row r="2317" spans="1:6" x14ac:dyDescent="0.25">
      <c r="A2317" s="4">
        <v>43015</v>
      </c>
      <c r="B2317">
        <v>0.53134259259259264</v>
      </c>
      <c r="C2317">
        <v>27.6</v>
      </c>
      <c r="D2317">
        <v>2449</v>
      </c>
      <c r="E2317">
        <v>1.25</v>
      </c>
      <c r="F2317">
        <v>1.196</v>
      </c>
    </row>
    <row r="2318" spans="1:6" x14ac:dyDescent="0.25">
      <c r="A2318" s="4">
        <v>43015</v>
      </c>
      <c r="B2318">
        <v>0.54175925925925927</v>
      </c>
      <c r="C2318">
        <v>27.59</v>
      </c>
      <c r="D2318">
        <v>2036</v>
      </c>
      <c r="E2318">
        <v>1.03</v>
      </c>
      <c r="F2318">
        <v>1.155</v>
      </c>
    </row>
    <row r="2319" spans="1:6" x14ac:dyDescent="0.25">
      <c r="A2319" s="4">
        <v>43015</v>
      </c>
      <c r="B2319">
        <v>0.5521759259259259</v>
      </c>
      <c r="C2319">
        <v>27.65</v>
      </c>
      <c r="D2319">
        <v>2137</v>
      </c>
      <c r="E2319">
        <v>1.0900000000000001</v>
      </c>
      <c r="F2319">
        <v>1.097</v>
      </c>
    </row>
    <row r="2320" spans="1:6" x14ac:dyDescent="0.25">
      <c r="A2320" s="4">
        <v>43015</v>
      </c>
      <c r="B2320">
        <v>0.56259259259259264</v>
      </c>
      <c r="C2320">
        <v>27.68</v>
      </c>
      <c r="D2320">
        <v>2533</v>
      </c>
      <c r="E2320">
        <v>1.3</v>
      </c>
      <c r="F2320">
        <v>1.095</v>
      </c>
    </row>
    <row r="2321" spans="1:6" x14ac:dyDescent="0.25">
      <c r="A2321" s="4">
        <v>43015</v>
      </c>
      <c r="B2321">
        <v>0.57300925925925927</v>
      </c>
      <c r="C2321">
        <v>27.69</v>
      </c>
      <c r="D2321">
        <v>1690</v>
      </c>
      <c r="E2321">
        <v>0.85</v>
      </c>
      <c r="F2321">
        <v>1.046</v>
      </c>
    </row>
    <row r="2322" spans="1:6" x14ac:dyDescent="0.25">
      <c r="A2322" s="4">
        <v>43015</v>
      </c>
      <c r="B2322">
        <v>0.5834259259259259</v>
      </c>
      <c r="C2322">
        <v>27.74</v>
      </c>
      <c r="D2322">
        <v>1411</v>
      </c>
      <c r="E2322">
        <v>0.7</v>
      </c>
      <c r="F2322">
        <v>1.016</v>
      </c>
    </row>
    <row r="2323" spans="1:6" x14ac:dyDescent="0.25">
      <c r="A2323" s="4">
        <v>43015</v>
      </c>
      <c r="B2323">
        <v>0.59384259259259264</v>
      </c>
      <c r="C2323">
        <v>27.77</v>
      </c>
      <c r="D2323">
        <v>1703</v>
      </c>
      <c r="E2323">
        <v>0.86</v>
      </c>
      <c r="F2323">
        <v>0.97099999999999997</v>
      </c>
    </row>
    <row r="2324" spans="1:6" x14ac:dyDescent="0.25">
      <c r="A2324" s="4">
        <v>43015</v>
      </c>
      <c r="B2324">
        <v>0.60425925925925927</v>
      </c>
      <c r="C2324">
        <v>27.82</v>
      </c>
      <c r="D2324">
        <v>1381</v>
      </c>
      <c r="E2324">
        <v>0.69</v>
      </c>
      <c r="F2324">
        <v>0.93300000000000005</v>
      </c>
    </row>
    <row r="2325" spans="1:6" x14ac:dyDescent="0.25">
      <c r="A2325" s="4">
        <v>43015</v>
      </c>
      <c r="B2325">
        <v>0.6146759259259259</v>
      </c>
      <c r="C2325">
        <v>27.86</v>
      </c>
      <c r="D2325">
        <v>1260</v>
      </c>
      <c r="E2325">
        <v>0.62</v>
      </c>
      <c r="F2325">
        <v>0.88500000000000001</v>
      </c>
    </row>
    <row r="2326" spans="1:6" x14ac:dyDescent="0.25">
      <c r="A2326" s="4">
        <v>43015</v>
      </c>
      <c r="B2326">
        <v>0.62509259259259264</v>
      </c>
      <c r="C2326">
        <v>27.93</v>
      </c>
      <c r="D2326">
        <v>1096</v>
      </c>
      <c r="E2326">
        <v>0.54</v>
      </c>
      <c r="F2326">
        <v>0.84799999999999998</v>
      </c>
    </row>
    <row r="2327" spans="1:6" x14ac:dyDescent="0.25">
      <c r="A2327" s="4">
        <v>43015</v>
      </c>
      <c r="B2327">
        <v>0.63550925925925927</v>
      </c>
      <c r="C2327">
        <v>28.02</v>
      </c>
      <c r="D2327">
        <v>1059</v>
      </c>
      <c r="E2327">
        <v>0.52</v>
      </c>
      <c r="F2327">
        <v>0.81499999999999995</v>
      </c>
    </row>
    <row r="2328" spans="1:6" x14ac:dyDescent="0.25">
      <c r="A2328" s="4">
        <v>43015</v>
      </c>
      <c r="B2328">
        <v>0.6459259259259259</v>
      </c>
      <c r="C2328">
        <v>28.04</v>
      </c>
      <c r="D2328">
        <v>881</v>
      </c>
      <c r="E2328">
        <v>0.43</v>
      </c>
      <c r="F2328">
        <v>0.76500000000000001</v>
      </c>
    </row>
    <row r="2329" spans="1:6" x14ac:dyDescent="0.25">
      <c r="A2329" s="4">
        <v>43015</v>
      </c>
      <c r="B2329">
        <v>0.65634259259259264</v>
      </c>
      <c r="C2329">
        <v>28.08</v>
      </c>
      <c r="D2329">
        <v>892</v>
      </c>
      <c r="E2329">
        <v>0.44</v>
      </c>
      <c r="F2329">
        <v>0.72599999999999998</v>
      </c>
    </row>
    <row r="2330" spans="1:6" x14ac:dyDescent="0.25">
      <c r="A2330" s="4">
        <v>43015</v>
      </c>
      <c r="B2330">
        <v>0.66675925925925927</v>
      </c>
      <c r="C2330">
        <v>28.1</v>
      </c>
      <c r="D2330">
        <v>733</v>
      </c>
      <c r="E2330">
        <v>0.35</v>
      </c>
      <c r="F2330">
        <v>0.69499999999999995</v>
      </c>
    </row>
    <row r="2331" spans="1:6" x14ac:dyDescent="0.25">
      <c r="A2331" s="4">
        <v>43015</v>
      </c>
      <c r="B2331">
        <v>0.6771759259259259</v>
      </c>
      <c r="C2331">
        <v>28.14</v>
      </c>
      <c r="D2331">
        <v>619</v>
      </c>
      <c r="E2331">
        <v>0.3</v>
      </c>
      <c r="F2331">
        <v>0.66100000000000003</v>
      </c>
    </row>
    <row r="2332" spans="1:6" x14ac:dyDescent="0.25">
      <c r="A2332" s="4">
        <v>43015</v>
      </c>
      <c r="B2332">
        <v>0.68759259259259264</v>
      </c>
      <c r="C2332">
        <v>28.2</v>
      </c>
      <c r="D2332">
        <v>469</v>
      </c>
      <c r="E2332">
        <v>0.22</v>
      </c>
      <c r="F2332">
        <v>0.626</v>
      </c>
    </row>
    <row r="2333" spans="1:6" x14ac:dyDescent="0.25">
      <c r="A2333" s="4">
        <v>43015</v>
      </c>
      <c r="B2333">
        <v>0.69800925925925927</v>
      </c>
      <c r="C2333">
        <v>28.23</v>
      </c>
      <c r="D2333">
        <v>380</v>
      </c>
      <c r="E2333">
        <v>0.18</v>
      </c>
      <c r="F2333">
        <v>0.59099999999999997</v>
      </c>
    </row>
    <row r="2334" spans="1:6" x14ac:dyDescent="0.25">
      <c r="A2334" s="4">
        <v>43015</v>
      </c>
      <c r="B2334">
        <v>0.7084259259259259</v>
      </c>
      <c r="C2334">
        <v>28.21</v>
      </c>
      <c r="D2334">
        <v>333</v>
      </c>
      <c r="E2334">
        <v>0.16</v>
      </c>
      <c r="F2334">
        <v>0.57199999999999995</v>
      </c>
    </row>
    <row r="2335" spans="1:6" x14ac:dyDescent="0.25">
      <c r="A2335" s="4">
        <v>43015</v>
      </c>
      <c r="B2335">
        <v>0.71884259259259264</v>
      </c>
      <c r="C2335">
        <v>28.19</v>
      </c>
      <c r="D2335">
        <v>335</v>
      </c>
      <c r="E2335">
        <v>0.16</v>
      </c>
      <c r="F2335">
        <v>0.54700000000000004</v>
      </c>
    </row>
    <row r="2336" spans="1:6" x14ac:dyDescent="0.25">
      <c r="A2336" s="4">
        <v>43015</v>
      </c>
      <c r="B2336">
        <v>0.72925925925925927</v>
      </c>
      <c r="C2336">
        <v>28.19</v>
      </c>
      <c r="D2336">
        <v>334</v>
      </c>
      <c r="E2336">
        <v>0.16</v>
      </c>
      <c r="F2336">
        <v>0.53</v>
      </c>
    </row>
    <row r="2337" spans="1:6" x14ac:dyDescent="0.25">
      <c r="A2337" s="4">
        <v>43015</v>
      </c>
      <c r="B2337">
        <v>0.7396759259259259</v>
      </c>
      <c r="C2337">
        <v>28.19</v>
      </c>
      <c r="D2337">
        <v>337</v>
      </c>
      <c r="E2337">
        <v>0.16</v>
      </c>
      <c r="F2337">
        <v>0.51500000000000001</v>
      </c>
    </row>
    <row r="2338" spans="1:6" x14ac:dyDescent="0.25">
      <c r="A2338" s="4">
        <v>43015</v>
      </c>
      <c r="B2338">
        <v>0.75009259259259264</v>
      </c>
      <c r="C2338">
        <v>28.19</v>
      </c>
      <c r="D2338">
        <v>338</v>
      </c>
      <c r="E2338">
        <v>0.16</v>
      </c>
      <c r="F2338">
        <v>0.51300000000000001</v>
      </c>
    </row>
    <row r="2339" spans="1:6" x14ac:dyDescent="0.25">
      <c r="A2339" s="4">
        <v>43015</v>
      </c>
      <c r="B2339">
        <v>0.76050925925925927</v>
      </c>
      <c r="C2339">
        <v>28.21</v>
      </c>
      <c r="D2339">
        <v>339</v>
      </c>
      <c r="E2339">
        <v>0.16</v>
      </c>
      <c r="F2339">
        <v>0.51400000000000001</v>
      </c>
    </row>
    <row r="2340" spans="1:6" x14ac:dyDescent="0.25">
      <c r="A2340" s="4">
        <v>43015</v>
      </c>
      <c r="B2340">
        <v>0.7709259259259259</v>
      </c>
      <c r="C2340">
        <v>28.23</v>
      </c>
      <c r="D2340">
        <v>339</v>
      </c>
      <c r="E2340">
        <v>0.16</v>
      </c>
      <c r="F2340">
        <v>0.53200000000000003</v>
      </c>
    </row>
    <row r="2341" spans="1:6" x14ac:dyDescent="0.25">
      <c r="A2341" s="4">
        <v>43015</v>
      </c>
      <c r="B2341">
        <v>0.78134259259259264</v>
      </c>
      <c r="C2341">
        <v>28.24</v>
      </c>
      <c r="D2341">
        <v>340</v>
      </c>
      <c r="E2341">
        <v>0.16</v>
      </c>
      <c r="F2341">
        <v>0.56100000000000005</v>
      </c>
    </row>
    <row r="2342" spans="1:6" x14ac:dyDescent="0.25">
      <c r="A2342" s="4">
        <v>43015</v>
      </c>
      <c r="B2342">
        <v>0.79175925925925927</v>
      </c>
      <c r="C2342">
        <v>28.24</v>
      </c>
      <c r="D2342">
        <v>386</v>
      </c>
      <c r="E2342">
        <v>0.18</v>
      </c>
      <c r="F2342">
        <v>0.60699999999999998</v>
      </c>
    </row>
    <row r="2343" spans="1:6" x14ac:dyDescent="0.25">
      <c r="A2343" s="4">
        <v>43015</v>
      </c>
      <c r="B2343">
        <v>0.8021759259259259</v>
      </c>
      <c r="C2343">
        <v>28.24</v>
      </c>
      <c r="D2343">
        <v>397</v>
      </c>
      <c r="E2343">
        <v>0.19</v>
      </c>
      <c r="F2343">
        <v>0.65300000000000002</v>
      </c>
    </row>
    <row r="2344" spans="1:6" x14ac:dyDescent="0.25">
      <c r="A2344" s="4">
        <v>43015</v>
      </c>
      <c r="B2344">
        <v>0.81259259259259264</v>
      </c>
      <c r="C2344">
        <v>28.24</v>
      </c>
      <c r="D2344">
        <v>447</v>
      </c>
      <c r="E2344">
        <v>0.21</v>
      </c>
      <c r="F2344">
        <v>0.69299999999999995</v>
      </c>
    </row>
    <row r="2345" spans="1:6" x14ac:dyDescent="0.25">
      <c r="A2345" s="4">
        <v>43015</v>
      </c>
      <c r="B2345">
        <v>0.82300925925925927</v>
      </c>
      <c r="C2345">
        <v>28.24</v>
      </c>
      <c r="D2345">
        <v>482</v>
      </c>
      <c r="E2345">
        <v>0.23</v>
      </c>
      <c r="F2345">
        <v>0.73899999999999999</v>
      </c>
    </row>
    <row r="2346" spans="1:6" x14ac:dyDescent="0.25">
      <c r="A2346" s="4">
        <v>43015</v>
      </c>
      <c r="B2346">
        <v>0.8334259259259259</v>
      </c>
      <c r="C2346">
        <v>28.25</v>
      </c>
      <c r="D2346">
        <v>468</v>
      </c>
      <c r="E2346">
        <v>0.22</v>
      </c>
      <c r="F2346">
        <v>0.78500000000000003</v>
      </c>
    </row>
    <row r="2347" spans="1:6" x14ac:dyDescent="0.25">
      <c r="A2347" s="4">
        <v>43015</v>
      </c>
      <c r="B2347">
        <v>0.84384259259259264</v>
      </c>
      <c r="C2347">
        <v>28.26</v>
      </c>
      <c r="D2347">
        <v>447</v>
      </c>
      <c r="E2347">
        <v>0.21</v>
      </c>
      <c r="F2347">
        <v>0.83099999999999996</v>
      </c>
    </row>
    <row r="2348" spans="1:6" x14ac:dyDescent="0.25">
      <c r="A2348" s="4">
        <v>43015</v>
      </c>
      <c r="B2348">
        <v>0.85425925925925927</v>
      </c>
      <c r="C2348">
        <v>28.27</v>
      </c>
      <c r="D2348">
        <v>482</v>
      </c>
      <c r="E2348">
        <v>0.23</v>
      </c>
      <c r="F2348">
        <v>0.88</v>
      </c>
    </row>
    <row r="2349" spans="1:6" x14ac:dyDescent="0.25">
      <c r="A2349" s="4">
        <v>43015</v>
      </c>
      <c r="B2349">
        <v>0.8646759259259259</v>
      </c>
      <c r="C2349">
        <v>28.29</v>
      </c>
      <c r="D2349">
        <v>527</v>
      </c>
      <c r="E2349">
        <v>0.25</v>
      </c>
      <c r="F2349">
        <v>0.93</v>
      </c>
    </row>
    <row r="2350" spans="1:6" x14ac:dyDescent="0.25">
      <c r="A2350" s="4">
        <v>43015</v>
      </c>
      <c r="B2350">
        <v>0.87509259259259264</v>
      </c>
      <c r="C2350">
        <v>28.3</v>
      </c>
      <c r="D2350">
        <v>522</v>
      </c>
      <c r="E2350">
        <v>0.25</v>
      </c>
      <c r="F2350">
        <v>0.97599999999999998</v>
      </c>
    </row>
    <row r="2351" spans="1:6" x14ac:dyDescent="0.25">
      <c r="A2351" s="4">
        <v>43015</v>
      </c>
      <c r="B2351">
        <v>0.88550925925925927</v>
      </c>
      <c r="C2351">
        <v>28.32</v>
      </c>
      <c r="D2351">
        <v>518</v>
      </c>
      <c r="E2351">
        <v>0.25</v>
      </c>
      <c r="F2351">
        <v>1.026</v>
      </c>
    </row>
    <row r="2352" spans="1:6" x14ac:dyDescent="0.25">
      <c r="A2352" s="4">
        <v>43015</v>
      </c>
      <c r="B2352">
        <v>0.8959259259259259</v>
      </c>
      <c r="C2352">
        <v>28.34</v>
      </c>
      <c r="D2352">
        <v>499</v>
      </c>
      <c r="E2352">
        <v>0.24</v>
      </c>
      <c r="F2352">
        <v>1.0660000000000001</v>
      </c>
    </row>
    <row r="2353" spans="1:6" x14ac:dyDescent="0.25">
      <c r="A2353" s="4">
        <v>43015</v>
      </c>
      <c r="B2353">
        <v>0.90634259259259264</v>
      </c>
      <c r="C2353">
        <v>28.35</v>
      </c>
      <c r="D2353">
        <v>508</v>
      </c>
      <c r="E2353">
        <v>0.24</v>
      </c>
      <c r="F2353">
        <v>1.1080000000000001</v>
      </c>
    </row>
    <row r="2354" spans="1:6" x14ac:dyDescent="0.25">
      <c r="A2354" s="4">
        <v>43015</v>
      </c>
      <c r="B2354">
        <v>0.91675925925925927</v>
      </c>
      <c r="C2354">
        <v>28.36</v>
      </c>
      <c r="D2354">
        <v>527</v>
      </c>
      <c r="E2354">
        <v>0.25</v>
      </c>
      <c r="F2354">
        <v>1.145</v>
      </c>
    </row>
    <row r="2355" spans="1:6" x14ac:dyDescent="0.25">
      <c r="A2355" s="4">
        <v>43015</v>
      </c>
      <c r="B2355">
        <v>0.9271759259259259</v>
      </c>
      <c r="C2355">
        <v>28.37</v>
      </c>
      <c r="D2355">
        <v>600</v>
      </c>
      <c r="E2355">
        <v>0.28999999999999998</v>
      </c>
      <c r="F2355">
        <v>1.18</v>
      </c>
    </row>
    <row r="2356" spans="1:6" x14ac:dyDescent="0.25">
      <c r="A2356" s="4">
        <v>43015</v>
      </c>
      <c r="B2356">
        <v>0.93759259259259264</v>
      </c>
      <c r="C2356">
        <v>28.38</v>
      </c>
      <c r="D2356">
        <v>904</v>
      </c>
      <c r="E2356">
        <v>0.44</v>
      </c>
      <c r="F2356">
        <v>1.2030000000000001</v>
      </c>
    </row>
    <row r="2357" spans="1:6" x14ac:dyDescent="0.25">
      <c r="A2357" s="4">
        <v>43015</v>
      </c>
      <c r="B2357">
        <v>0.94800925925925927</v>
      </c>
      <c r="C2357">
        <v>28.38</v>
      </c>
      <c r="D2357">
        <v>1233</v>
      </c>
      <c r="E2357">
        <v>0.61</v>
      </c>
      <c r="F2357">
        <v>1.2250000000000001</v>
      </c>
    </row>
    <row r="2358" spans="1:6" x14ac:dyDescent="0.25">
      <c r="A2358" s="4">
        <v>43015</v>
      </c>
      <c r="B2358">
        <v>0.9584259259259259</v>
      </c>
      <c r="C2358">
        <v>28.39</v>
      </c>
      <c r="D2358">
        <v>1700</v>
      </c>
      <c r="E2358">
        <v>0.85</v>
      </c>
      <c r="F2358">
        <v>1.232</v>
      </c>
    </row>
    <row r="2359" spans="1:6" x14ac:dyDescent="0.25">
      <c r="A2359" s="4">
        <v>43015</v>
      </c>
      <c r="B2359">
        <v>0.96884259259259264</v>
      </c>
      <c r="C2359">
        <v>28.4</v>
      </c>
      <c r="D2359">
        <v>1900</v>
      </c>
      <c r="E2359">
        <v>0.96</v>
      </c>
      <c r="F2359">
        <v>1.2170000000000001</v>
      </c>
    </row>
    <row r="2360" spans="1:6" x14ac:dyDescent="0.25">
      <c r="A2360" s="4">
        <v>43015</v>
      </c>
      <c r="B2360">
        <v>0.97925925925925927</v>
      </c>
      <c r="C2360">
        <v>28.41</v>
      </c>
      <c r="D2360">
        <v>1633</v>
      </c>
      <c r="E2360">
        <v>0.82</v>
      </c>
      <c r="F2360">
        <v>1.1879999999999999</v>
      </c>
    </row>
    <row r="2361" spans="1:6" x14ac:dyDescent="0.25">
      <c r="A2361" s="4">
        <v>43015</v>
      </c>
      <c r="B2361">
        <v>0.9896759259259259</v>
      </c>
      <c r="C2361">
        <v>28.43</v>
      </c>
      <c r="D2361">
        <v>2105</v>
      </c>
      <c r="E2361">
        <v>1.07</v>
      </c>
      <c r="F2361">
        <v>1.175</v>
      </c>
    </row>
    <row r="2362" spans="1:6" x14ac:dyDescent="0.25">
      <c r="A2362" s="4">
        <v>43016</v>
      </c>
      <c r="B2362">
        <v>9.2592592592592588E-5</v>
      </c>
      <c r="C2362">
        <v>28.45</v>
      </c>
      <c r="D2362">
        <v>1923</v>
      </c>
      <c r="E2362">
        <v>0.97</v>
      </c>
      <c r="F2362">
        <v>1.1499999999999999</v>
      </c>
    </row>
    <row r="2363" spans="1:6" x14ac:dyDescent="0.25">
      <c r="A2363" s="4">
        <v>43016</v>
      </c>
      <c r="B2363">
        <v>1.050925925925926E-2</v>
      </c>
      <c r="C2363">
        <v>28.47</v>
      </c>
      <c r="D2363">
        <v>1870</v>
      </c>
      <c r="E2363">
        <v>0.94</v>
      </c>
      <c r="F2363">
        <v>1.1220000000000001</v>
      </c>
    </row>
    <row r="2364" spans="1:6" x14ac:dyDescent="0.25">
      <c r="A2364" s="4">
        <v>43016</v>
      </c>
      <c r="B2364">
        <v>2.0925925925925928E-2</v>
      </c>
      <c r="C2364">
        <v>28.47</v>
      </c>
      <c r="D2364">
        <v>2016</v>
      </c>
      <c r="E2364">
        <v>1.02</v>
      </c>
      <c r="F2364">
        <v>1.093</v>
      </c>
    </row>
    <row r="2365" spans="1:6" x14ac:dyDescent="0.25">
      <c r="A2365" s="4">
        <v>43016</v>
      </c>
      <c r="B2365">
        <v>3.1342592592592596E-2</v>
      </c>
      <c r="C2365">
        <v>28.47</v>
      </c>
      <c r="D2365">
        <v>2001</v>
      </c>
      <c r="E2365">
        <v>1.01</v>
      </c>
      <c r="F2365">
        <v>1.0649999999999999</v>
      </c>
    </row>
    <row r="2366" spans="1:6" x14ac:dyDescent="0.25">
      <c r="A2366" s="4">
        <v>43016</v>
      </c>
      <c r="B2366">
        <v>4.1759259259259253E-2</v>
      </c>
      <c r="C2366">
        <v>28.47</v>
      </c>
      <c r="D2366">
        <v>1776</v>
      </c>
      <c r="E2366">
        <v>0.89</v>
      </c>
      <c r="F2366">
        <v>1.024</v>
      </c>
    </row>
    <row r="2367" spans="1:6" x14ac:dyDescent="0.25">
      <c r="A2367" s="4">
        <v>43016</v>
      </c>
      <c r="B2367">
        <v>5.2175925925925924E-2</v>
      </c>
      <c r="C2367">
        <v>28.47</v>
      </c>
      <c r="D2367">
        <v>1719</v>
      </c>
      <c r="E2367">
        <v>0.86</v>
      </c>
      <c r="F2367">
        <v>1.0009999999999999</v>
      </c>
    </row>
    <row r="2368" spans="1:6" x14ac:dyDescent="0.25">
      <c r="A2368" s="4">
        <v>43016</v>
      </c>
      <c r="B2368">
        <v>6.2592592592592589E-2</v>
      </c>
      <c r="C2368">
        <v>28.47</v>
      </c>
      <c r="D2368">
        <v>1694</v>
      </c>
      <c r="E2368">
        <v>0.85</v>
      </c>
      <c r="F2368">
        <v>0.95399999999999996</v>
      </c>
    </row>
    <row r="2369" spans="1:6" x14ac:dyDescent="0.25">
      <c r="A2369" s="4">
        <v>43016</v>
      </c>
      <c r="B2369">
        <v>7.300925925925926E-2</v>
      </c>
      <c r="C2369">
        <v>28.47</v>
      </c>
      <c r="D2369">
        <v>1590</v>
      </c>
      <c r="E2369">
        <v>0.8</v>
      </c>
      <c r="F2369">
        <v>0.91900000000000004</v>
      </c>
    </row>
    <row r="2370" spans="1:6" x14ac:dyDescent="0.25">
      <c r="A2370" s="4">
        <v>43016</v>
      </c>
      <c r="B2370">
        <v>8.3425925925925917E-2</v>
      </c>
      <c r="C2370">
        <v>28.46</v>
      </c>
      <c r="D2370">
        <v>1680</v>
      </c>
      <c r="E2370">
        <v>0.84</v>
      </c>
      <c r="F2370">
        <v>0.88500000000000001</v>
      </c>
    </row>
    <row r="2371" spans="1:6" x14ac:dyDescent="0.25">
      <c r="A2371" s="4">
        <v>43016</v>
      </c>
      <c r="B2371">
        <v>9.3842592592592589E-2</v>
      </c>
      <c r="C2371">
        <v>28.47</v>
      </c>
      <c r="D2371">
        <v>1511</v>
      </c>
      <c r="E2371">
        <v>0.75</v>
      </c>
      <c r="F2371">
        <v>0.84299999999999997</v>
      </c>
    </row>
    <row r="2372" spans="1:6" x14ac:dyDescent="0.25">
      <c r="A2372" s="4">
        <v>43016</v>
      </c>
      <c r="B2372">
        <v>0.10425925925925926</v>
      </c>
      <c r="C2372">
        <v>28.47</v>
      </c>
      <c r="D2372">
        <v>1523</v>
      </c>
      <c r="E2372">
        <v>0.76</v>
      </c>
      <c r="F2372">
        <v>0.8</v>
      </c>
    </row>
    <row r="2373" spans="1:6" x14ac:dyDescent="0.25">
      <c r="A2373" s="4">
        <v>43016</v>
      </c>
      <c r="B2373">
        <v>0.11467592592592592</v>
      </c>
      <c r="C2373">
        <v>28.48</v>
      </c>
      <c r="D2373">
        <v>1235</v>
      </c>
      <c r="E2373">
        <v>0.61</v>
      </c>
      <c r="F2373">
        <v>0.76100000000000001</v>
      </c>
    </row>
    <row r="2374" spans="1:6" x14ac:dyDescent="0.25">
      <c r="A2374" s="4">
        <v>43016</v>
      </c>
      <c r="B2374">
        <v>0.12509259259259259</v>
      </c>
      <c r="C2374">
        <v>28.49</v>
      </c>
      <c r="D2374">
        <v>1397</v>
      </c>
      <c r="E2374">
        <v>0.69</v>
      </c>
      <c r="F2374">
        <v>0.71599999999999997</v>
      </c>
    </row>
    <row r="2375" spans="1:6" x14ac:dyDescent="0.25">
      <c r="A2375" s="4">
        <v>43016</v>
      </c>
      <c r="B2375">
        <v>0.13550925925925925</v>
      </c>
      <c r="C2375">
        <v>28.5</v>
      </c>
      <c r="D2375">
        <v>1252</v>
      </c>
      <c r="E2375">
        <v>0.62</v>
      </c>
      <c r="F2375">
        <v>0.68300000000000005</v>
      </c>
    </row>
    <row r="2376" spans="1:6" x14ac:dyDescent="0.25">
      <c r="A2376" s="4">
        <v>43016</v>
      </c>
      <c r="B2376">
        <v>0.14592592592592593</v>
      </c>
      <c r="C2376">
        <v>28.49</v>
      </c>
      <c r="D2376">
        <v>1257</v>
      </c>
      <c r="E2376">
        <v>0.62</v>
      </c>
      <c r="F2376">
        <v>0.64300000000000002</v>
      </c>
    </row>
    <row r="2377" spans="1:6" x14ac:dyDescent="0.25">
      <c r="A2377" s="4">
        <v>43016</v>
      </c>
      <c r="B2377">
        <v>0.15634259259259259</v>
      </c>
      <c r="C2377">
        <v>28.48</v>
      </c>
      <c r="D2377">
        <v>1265</v>
      </c>
      <c r="E2377">
        <v>0.63</v>
      </c>
      <c r="F2377">
        <v>0.60499999999999998</v>
      </c>
    </row>
    <row r="2378" spans="1:6" x14ac:dyDescent="0.25">
      <c r="A2378" s="4">
        <v>43016</v>
      </c>
      <c r="B2378">
        <v>0.16675925925925927</v>
      </c>
      <c r="C2378">
        <v>28.48</v>
      </c>
      <c r="D2378">
        <v>1170</v>
      </c>
      <c r="E2378">
        <v>0.57999999999999996</v>
      </c>
      <c r="F2378">
        <v>0.56899999999999995</v>
      </c>
    </row>
    <row r="2379" spans="1:6" x14ac:dyDescent="0.25">
      <c r="A2379" s="4">
        <v>43016</v>
      </c>
      <c r="B2379">
        <v>0.17717592592592593</v>
      </c>
      <c r="C2379">
        <v>28.46</v>
      </c>
      <c r="D2379">
        <v>1150</v>
      </c>
      <c r="E2379">
        <v>0.56999999999999995</v>
      </c>
      <c r="F2379">
        <v>0.53600000000000003</v>
      </c>
    </row>
    <row r="2380" spans="1:6" x14ac:dyDescent="0.25">
      <c r="A2380" s="4">
        <v>43016</v>
      </c>
      <c r="B2380">
        <v>0.18759259259259262</v>
      </c>
      <c r="C2380">
        <v>28.45</v>
      </c>
      <c r="D2380">
        <v>1141</v>
      </c>
      <c r="E2380">
        <v>0.56000000000000005</v>
      </c>
      <c r="F2380">
        <v>0.499</v>
      </c>
    </row>
    <row r="2381" spans="1:6" x14ac:dyDescent="0.25">
      <c r="A2381" s="4">
        <v>43016</v>
      </c>
      <c r="B2381">
        <v>0.19800925925925927</v>
      </c>
      <c r="C2381">
        <v>28.44</v>
      </c>
      <c r="D2381">
        <v>1038</v>
      </c>
      <c r="E2381">
        <v>0.51</v>
      </c>
      <c r="F2381">
        <v>0.48099999999999998</v>
      </c>
    </row>
    <row r="2382" spans="1:6" x14ac:dyDescent="0.25">
      <c r="A2382" s="4">
        <v>43016</v>
      </c>
      <c r="B2382">
        <v>0.20842592592592593</v>
      </c>
      <c r="C2382">
        <v>28.41</v>
      </c>
      <c r="D2382">
        <v>1067</v>
      </c>
      <c r="E2382">
        <v>0.52</v>
      </c>
      <c r="F2382">
        <v>0.43</v>
      </c>
    </row>
    <row r="2383" spans="1:6" x14ac:dyDescent="0.25">
      <c r="A2383" s="4">
        <v>43016</v>
      </c>
      <c r="B2383">
        <v>0.21884259259259262</v>
      </c>
      <c r="C2383">
        <v>28.39</v>
      </c>
      <c r="D2383">
        <v>1052</v>
      </c>
      <c r="E2383">
        <v>0.52</v>
      </c>
      <c r="F2383">
        <v>0.41099999999999998</v>
      </c>
    </row>
    <row r="2384" spans="1:6" x14ac:dyDescent="0.25">
      <c r="A2384" s="4">
        <v>43016</v>
      </c>
      <c r="B2384">
        <v>0.22925925925925927</v>
      </c>
      <c r="C2384">
        <v>28.36</v>
      </c>
      <c r="D2384">
        <v>974</v>
      </c>
      <c r="E2384">
        <v>0.48</v>
      </c>
      <c r="F2384">
        <v>0.40600000000000003</v>
      </c>
    </row>
    <row r="2385" spans="1:6" x14ac:dyDescent="0.25">
      <c r="A2385" s="4">
        <v>43016</v>
      </c>
      <c r="B2385">
        <v>0.23967592592592593</v>
      </c>
      <c r="C2385">
        <v>28.32</v>
      </c>
      <c r="D2385">
        <v>765</v>
      </c>
      <c r="E2385">
        <v>0.37</v>
      </c>
      <c r="F2385">
        <v>0.36299999999999999</v>
      </c>
    </row>
    <row r="2386" spans="1:6" x14ac:dyDescent="0.25">
      <c r="A2386" s="4">
        <v>43016</v>
      </c>
      <c r="B2386">
        <v>0.25009259259259259</v>
      </c>
      <c r="C2386">
        <v>28.3</v>
      </c>
      <c r="D2386">
        <v>632</v>
      </c>
      <c r="E2386">
        <v>0.3</v>
      </c>
      <c r="F2386">
        <v>0.378</v>
      </c>
    </row>
    <row r="2387" spans="1:6" x14ac:dyDescent="0.25">
      <c r="A2387" s="4">
        <v>43016</v>
      </c>
      <c r="B2387">
        <v>0.26050925925925927</v>
      </c>
      <c r="C2387">
        <v>28.25</v>
      </c>
      <c r="D2387">
        <v>519</v>
      </c>
      <c r="E2387">
        <v>0.25</v>
      </c>
      <c r="F2387">
        <v>0.38500000000000001</v>
      </c>
    </row>
    <row r="2388" spans="1:6" x14ac:dyDescent="0.25">
      <c r="A2388" s="4">
        <v>43016</v>
      </c>
      <c r="B2388">
        <v>0.27092592592592596</v>
      </c>
      <c r="C2388">
        <v>28.22</v>
      </c>
      <c r="D2388">
        <v>556</v>
      </c>
      <c r="E2388">
        <v>0.27</v>
      </c>
      <c r="F2388">
        <v>0.40200000000000002</v>
      </c>
    </row>
    <row r="2389" spans="1:6" x14ac:dyDescent="0.25">
      <c r="A2389" s="4">
        <v>43016</v>
      </c>
      <c r="B2389">
        <v>0.28134259259259259</v>
      </c>
      <c r="C2389">
        <v>28.18</v>
      </c>
      <c r="D2389">
        <v>540</v>
      </c>
      <c r="E2389">
        <v>0.26</v>
      </c>
      <c r="F2389">
        <v>0.436</v>
      </c>
    </row>
    <row r="2390" spans="1:6" x14ac:dyDescent="0.25">
      <c r="A2390" s="4">
        <v>43016</v>
      </c>
      <c r="B2390">
        <v>0.29175925925925927</v>
      </c>
      <c r="C2390">
        <v>28.16</v>
      </c>
      <c r="D2390">
        <v>516</v>
      </c>
      <c r="E2390">
        <v>0.25</v>
      </c>
      <c r="F2390">
        <v>0.47599999999999998</v>
      </c>
    </row>
    <row r="2391" spans="1:6" x14ac:dyDescent="0.25">
      <c r="A2391" s="4">
        <v>43016</v>
      </c>
      <c r="B2391">
        <v>0.30217592592592596</v>
      </c>
      <c r="C2391">
        <v>28.14</v>
      </c>
      <c r="D2391">
        <v>606</v>
      </c>
      <c r="E2391">
        <v>0.28999999999999998</v>
      </c>
      <c r="F2391">
        <v>0.52100000000000002</v>
      </c>
    </row>
    <row r="2392" spans="1:6" x14ac:dyDescent="0.25">
      <c r="A2392" s="4">
        <v>43016</v>
      </c>
      <c r="B2392">
        <v>0.31259259259259259</v>
      </c>
      <c r="C2392">
        <v>28.12</v>
      </c>
      <c r="D2392">
        <v>680</v>
      </c>
      <c r="E2392">
        <v>0.33</v>
      </c>
      <c r="F2392">
        <v>0.56699999999999995</v>
      </c>
    </row>
    <row r="2393" spans="1:6" x14ac:dyDescent="0.25">
      <c r="A2393" s="4">
        <v>43016</v>
      </c>
      <c r="B2393">
        <v>0.32300925925925927</v>
      </c>
      <c r="C2393">
        <v>28.11</v>
      </c>
      <c r="D2393">
        <v>674</v>
      </c>
      <c r="E2393">
        <v>0.33</v>
      </c>
      <c r="F2393">
        <v>0.60599999999999998</v>
      </c>
    </row>
    <row r="2394" spans="1:6" x14ac:dyDescent="0.25">
      <c r="A2394" s="4">
        <v>43016</v>
      </c>
      <c r="B2394">
        <v>0.33342592592592596</v>
      </c>
      <c r="C2394">
        <v>28.1</v>
      </c>
      <c r="D2394">
        <v>655</v>
      </c>
      <c r="E2394">
        <v>0.32</v>
      </c>
      <c r="F2394">
        <v>0.66300000000000003</v>
      </c>
    </row>
    <row r="2395" spans="1:6" x14ac:dyDescent="0.25">
      <c r="A2395" s="4">
        <v>43016</v>
      </c>
      <c r="B2395">
        <v>0.34384259259259259</v>
      </c>
      <c r="C2395">
        <v>28.09</v>
      </c>
      <c r="D2395">
        <v>646</v>
      </c>
      <c r="E2395">
        <v>0.31</v>
      </c>
      <c r="F2395">
        <v>0.71399999999999997</v>
      </c>
    </row>
    <row r="2396" spans="1:6" x14ac:dyDescent="0.25">
      <c r="A2396" s="4">
        <v>43016</v>
      </c>
      <c r="B2396">
        <v>0.35425925925925927</v>
      </c>
      <c r="C2396">
        <v>28.09</v>
      </c>
      <c r="D2396">
        <v>676</v>
      </c>
      <c r="E2396">
        <v>0.33</v>
      </c>
      <c r="F2396">
        <v>0.76700000000000002</v>
      </c>
    </row>
    <row r="2397" spans="1:6" x14ac:dyDescent="0.25">
      <c r="A2397" s="4">
        <v>43016</v>
      </c>
      <c r="B2397">
        <v>0.36467592592592596</v>
      </c>
      <c r="C2397">
        <v>28.09</v>
      </c>
      <c r="D2397">
        <v>704</v>
      </c>
      <c r="E2397">
        <v>0.34</v>
      </c>
      <c r="F2397">
        <v>0.82399999999999995</v>
      </c>
    </row>
    <row r="2398" spans="1:6" x14ac:dyDescent="0.25">
      <c r="A2398" s="4">
        <v>43016</v>
      </c>
      <c r="B2398">
        <v>0.37509259259259259</v>
      </c>
      <c r="C2398">
        <v>28.08</v>
      </c>
      <c r="D2398">
        <v>714</v>
      </c>
      <c r="E2398">
        <v>0.35</v>
      </c>
      <c r="F2398">
        <v>0.88300000000000001</v>
      </c>
    </row>
    <row r="2399" spans="1:6" x14ac:dyDescent="0.25">
      <c r="A2399" s="4">
        <v>43016</v>
      </c>
      <c r="B2399">
        <v>0.38550925925925927</v>
      </c>
      <c r="C2399">
        <v>28.08</v>
      </c>
      <c r="D2399">
        <v>707</v>
      </c>
      <c r="E2399">
        <v>0.34</v>
      </c>
      <c r="F2399">
        <v>0.93700000000000006</v>
      </c>
    </row>
    <row r="2400" spans="1:6" x14ac:dyDescent="0.25">
      <c r="A2400" s="4">
        <v>43016</v>
      </c>
      <c r="B2400">
        <v>0.39592592592592596</v>
      </c>
      <c r="C2400">
        <v>28.09</v>
      </c>
      <c r="D2400">
        <v>695</v>
      </c>
      <c r="E2400">
        <v>0.34</v>
      </c>
      <c r="F2400">
        <v>0.99099999999999999</v>
      </c>
    </row>
    <row r="2401" spans="1:6" x14ac:dyDescent="0.25">
      <c r="A2401" s="4">
        <v>43016</v>
      </c>
      <c r="B2401">
        <v>0.40634259259259259</v>
      </c>
      <c r="C2401">
        <v>28.1</v>
      </c>
      <c r="D2401">
        <v>716</v>
      </c>
      <c r="E2401">
        <v>0.35</v>
      </c>
      <c r="F2401">
        <v>1.0489999999999999</v>
      </c>
    </row>
    <row r="2402" spans="1:6" x14ac:dyDescent="0.25">
      <c r="A2402" s="4">
        <v>43016</v>
      </c>
      <c r="B2402">
        <v>0.41675925925925927</v>
      </c>
      <c r="C2402">
        <v>28.12</v>
      </c>
      <c r="D2402">
        <v>713</v>
      </c>
      <c r="E2402">
        <v>0.34</v>
      </c>
      <c r="F2402">
        <v>1.0980000000000001</v>
      </c>
    </row>
    <row r="2403" spans="1:6" x14ac:dyDescent="0.25">
      <c r="A2403" s="4">
        <v>43016</v>
      </c>
      <c r="B2403">
        <v>0.42717592592592596</v>
      </c>
      <c r="C2403">
        <v>28.13</v>
      </c>
      <c r="D2403">
        <v>865</v>
      </c>
      <c r="E2403">
        <v>0.42</v>
      </c>
      <c r="F2403">
        <v>1.147</v>
      </c>
    </row>
    <row r="2404" spans="1:6" x14ac:dyDescent="0.25">
      <c r="A2404" s="4">
        <v>43016</v>
      </c>
      <c r="B2404">
        <v>0.43759259259259259</v>
      </c>
      <c r="C2404">
        <v>28.16</v>
      </c>
      <c r="D2404">
        <v>1463</v>
      </c>
      <c r="E2404">
        <v>0.73</v>
      </c>
      <c r="F2404">
        <v>1.194</v>
      </c>
    </row>
    <row r="2405" spans="1:6" x14ac:dyDescent="0.25">
      <c r="A2405" s="4">
        <v>43016</v>
      </c>
      <c r="B2405">
        <v>0.44800925925925927</v>
      </c>
      <c r="C2405">
        <v>28.19</v>
      </c>
      <c r="D2405">
        <v>2660</v>
      </c>
      <c r="E2405">
        <v>1.37</v>
      </c>
      <c r="F2405">
        <v>1.2290000000000001</v>
      </c>
    </row>
    <row r="2406" spans="1:6" x14ac:dyDescent="0.25">
      <c r="A2406" s="4">
        <v>43016</v>
      </c>
      <c r="B2406">
        <v>0.45842592592592596</v>
      </c>
      <c r="C2406">
        <v>28.25</v>
      </c>
      <c r="D2406">
        <v>4480</v>
      </c>
      <c r="E2406">
        <v>2.37</v>
      </c>
      <c r="F2406">
        <v>1.2549999999999999</v>
      </c>
    </row>
    <row r="2407" spans="1:6" x14ac:dyDescent="0.25">
      <c r="A2407" s="4">
        <v>43016</v>
      </c>
      <c r="B2407">
        <v>0.46884259259259259</v>
      </c>
      <c r="C2407">
        <v>28.28</v>
      </c>
      <c r="D2407">
        <v>6159</v>
      </c>
      <c r="E2407">
        <v>3.33</v>
      </c>
      <c r="F2407">
        <v>1.278</v>
      </c>
    </row>
    <row r="2408" spans="1:6" x14ac:dyDescent="0.25">
      <c r="A2408" s="4">
        <v>43016</v>
      </c>
      <c r="B2408">
        <v>0.47925925925925927</v>
      </c>
      <c r="C2408">
        <v>28.22</v>
      </c>
      <c r="D2408">
        <v>16051</v>
      </c>
      <c r="E2408">
        <v>9.35</v>
      </c>
      <c r="F2408">
        <v>1.286</v>
      </c>
    </row>
    <row r="2409" spans="1:6" x14ac:dyDescent="0.25">
      <c r="A2409" s="4">
        <v>43016</v>
      </c>
      <c r="B2409">
        <v>0.48967592592592596</v>
      </c>
      <c r="C2409">
        <v>28.24</v>
      </c>
      <c r="D2409">
        <v>24721</v>
      </c>
      <c r="E2409">
        <v>14.97</v>
      </c>
      <c r="F2409">
        <v>1.294</v>
      </c>
    </row>
    <row r="2410" spans="1:6" x14ac:dyDescent="0.25">
      <c r="A2410" s="4">
        <v>43016</v>
      </c>
      <c r="B2410">
        <v>0.50009259259259264</v>
      </c>
      <c r="C2410">
        <v>28.28</v>
      </c>
      <c r="D2410">
        <v>29852</v>
      </c>
      <c r="E2410">
        <v>18.41</v>
      </c>
      <c r="F2410">
        <v>1.2849999999999999</v>
      </c>
    </row>
    <row r="2411" spans="1:6" x14ac:dyDescent="0.25">
      <c r="A2411" s="4">
        <v>43016</v>
      </c>
      <c r="B2411">
        <v>0.51050925925925927</v>
      </c>
      <c r="C2411">
        <v>28.35</v>
      </c>
      <c r="D2411">
        <v>31364</v>
      </c>
      <c r="E2411">
        <v>19.440000000000001</v>
      </c>
      <c r="F2411">
        <v>1.272</v>
      </c>
    </row>
    <row r="2412" spans="1:6" x14ac:dyDescent="0.25">
      <c r="A2412" s="4">
        <v>43016</v>
      </c>
      <c r="B2412">
        <v>0.5209259259259259</v>
      </c>
      <c r="C2412">
        <v>28.42</v>
      </c>
      <c r="D2412">
        <v>33315</v>
      </c>
      <c r="E2412">
        <v>20.78</v>
      </c>
      <c r="F2412">
        <v>1.2490000000000001</v>
      </c>
    </row>
    <row r="2413" spans="1:6" x14ac:dyDescent="0.25">
      <c r="A2413" s="4">
        <v>43016</v>
      </c>
      <c r="B2413">
        <v>0.53134259259259264</v>
      </c>
      <c r="C2413">
        <v>28.42</v>
      </c>
      <c r="D2413">
        <v>36005</v>
      </c>
      <c r="E2413">
        <v>22.64</v>
      </c>
      <c r="F2413">
        <v>1.218</v>
      </c>
    </row>
    <row r="2414" spans="1:6" x14ac:dyDescent="0.25">
      <c r="A2414" s="4">
        <v>43016</v>
      </c>
      <c r="B2414">
        <v>0.54175925925925927</v>
      </c>
      <c r="C2414">
        <v>28.45</v>
      </c>
      <c r="D2414">
        <v>34887</v>
      </c>
      <c r="E2414">
        <v>21.86</v>
      </c>
      <c r="F2414">
        <v>1.1830000000000001</v>
      </c>
    </row>
    <row r="2415" spans="1:6" x14ac:dyDescent="0.25">
      <c r="A2415" s="4">
        <v>43016</v>
      </c>
      <c r="B2415">
        <v>0.5521759259259259</v>
      </c>
      <c r="C2415">
        <v>28.49</v>
      </c>
      <c r="D2415">
        <v>36171</v>
      </c>
      <c r="E2415">
        <v>22.75</v>
      </c>
      <c r="F2415">
        <v>1.1499999999999999</v>
      </c>
    </row>
    <row r="2416" spans="1:6" x14ac:dyDescent="0.25">
      <c r="A2416" s="4">
        <v>43016</v>
      </c>
      <c r="B2416">
        <v>0.56259259259259264</v>
      </c>
      <c r="C2416">
        <v>28.5</v>
      </c>
      <c r="D2416">
        <v>37245</v>
      </c>
      <c r="E2416">
        <v>23.5</v>
      </c>
      <c r="F2416">
        <v>1.113</v>
      </c>
    </row>
    <row r="2417" spans="1:6" x14ac:dyDescent="0.25">
      <c r="A2417" s="4">
        <v>43016</v>
      </c>
      <c r="B2417">
        <v>0.57300925925925927</v>
      </c>
      <c r="C2417">
        <v>28.51</v>
      </c>
      <c r="D2417">
        <v>35175</v>
      </c>
      <c r="E2417">
        <v>22.06</v>
      </c>
      <c r="F2417">
        <v>1.0760000000000001</v>
      </c>
    </row>
    <row r="2418" spans="1:6" x14ac:dyDescent="0.25">
      <c r="A2418" s="4">
        <v>43016</v>
      </c>
      <c r="B2418">
        <v>0.5834259259259259</v>
      </c>
      <c r="C2418">
        <v>28.54</v>
      </c>
      <c r="D2418">
        <v>33971</v>
      </c>
      <c r="E2418">
        <v>21.23</v>
      </c>
      <c r="F2418">
        <v>1.036</v>
      </c>
    </row>
    <row r="2419" spans="1:6" x14ac:dyDescent="0.25">
      <c r="A2419" s="4">
        <v>43016</v>
      </c>
      <c r="B2419">
        <v>0.59384259259259264</v>
      </c>
      <c r="C2419">
        <v>28.52</v>
      </c>
      <c r="D2419">
        <v>34775</v>
      </c>
      <c r="E2419">
        <v>21.78</v>
      </c>
      <c r="F2419">
        <v>0.996</v>
      </c>
    </row>
    <row r="2420" spans="1:6" x14ac:dyDescent="0.25">
      <c r="A2420" s="4">
        <v>43016</v>
      </c>
      <c r="B2420">
        <v>0.60425925925925927</v>
      </c>
      <c r="C2420">
        <v>28.55</v>
      </c>
      <c r="D2420">
        <v>30547</v>
      </c>
      <c r="E2420">
        <v>18.88</v>
      </c>
      <c r="F2420">
        <v>0.95699999999999996</v>
      </c>
    </row>
    <row r="2421" spans="1:6" x14ac:dyDescent="0.25">
      <c r="A2421" s="4">
        <v>43016</v>
      </c>
      <c r="B2421">
        <v>0.6146759259259259</v>
      </c>
      <c r="C2421">
        <v>28.59</v>
      </c>
      <c r="D2421">
        <v>25034</v>
      </c>
      <c r="E2421">
        <v>15.17</v>
      </c>
      <c r="F2421">
        <v>0.92800000000000005</v>
      </c>
    </row>
    <row r="2422" spans="1:6" x14ac:dyDescent="0.25">
      <c r="A2422" s="4">
        <v>43016</v>
      </c>
      <c r="B2422">
        <v>0.62509259259259264</v>
      </c>
      <c r="C2422">
        <v>28.75</v>
      </c>
      <c r="D2422">
        <v>9175</v>
      </c>
      <c r="E2422">
        <v>5.0999999999999996</v>
      </c>
      <c r="F2422">
        <v>0.89600000000000002</v>
      </c>
    </row>
    <row r="2423" spans="1:6" x14ac:dyDescent="0.25">
      <c r="A2423" s="4">
        <v>43016</v>
      </c>
      <c r="B2423">
        <v>0.63550925925925927</v>
      </c>
      <c r="C2423">
        <v>28.88</v>
      </c>
      <c r="D2423">
        <v>4587</v>
      </c>
      <c r="E2423">
        <v>2.4300000000000002</v>
      </c>
      <c r="F2423">
        <v>0.86</v>
      </c>
    </row>
    <row r="2424" spans="1:6" x14ac:dyDescent="0.25">
      <c r="A2424" s="4">
        <v>43016</v>
      </c>
      <c r="B2424">
        <v>0.6459259259259259</v>
      </c>
      <c r="C2424">
        <v>29.48</v>
      </c>
      <c r="D2424">
        <v>2954</v>
      </c>
      <c r="E2424">
        <v>1.52</v>
      </c>
      <c r="F2424">
        <v>0.81200000000000006</v>
      </c>
    </row>
    <row r="2425" spans="1:6" x14ac:dyDescent="0.25">
      <c r="A2425" s="4">
        <v>43016</v>
      </c>
      <c r="B2425">
        <v>0.65634259259259264</v>
      </c>
      <c r="C2425">
        <v>29.3</v>
      </c>
      <c r="D2425">
        <v>4507</v>
      </c>
      <c r="E2425">
        <v>2.38</v>
      </c>
      <c r="F2425">
        <v>0.77800000000000002</v>
      </c>
    </row>
    <row r="2426" spans="1:6" x14ac:dyDescent="0.25">
      <c r="A2426" s="4">
        <v>43016</v>
      </c>
      <c r="B2426">
        <v>0.66675925925925927</v>
      </c>
      <c r="C2426">
        <v>29.29</v>
      </c>
      <c r="D2426">
        <v>5523</v>
      </c>
      <c r="E2426">
        <v>2.96</v>
      </c>
      <c r="F2426">
        <v>0.74299999999999999</v>
      </c>
    </row>
    <row r="2427" spans="1:6" x14ac:dyDescent="0.25">
      <c r="A2427" s="4">
        <v>43016</v>
      </c>
      <c r="B2427">
        <v>0.6771759259259259</v>
      </c>
      <c r="C2427">
        <v>28.79</v>
      </c>
      <c r="D2427">
        <v>6835</v>
      </c>
      <c r="E2427">
        <v>3.72</v>
      </c>
      <c r="F2427">
        <v>0.71099999999999997</v>
      </c>
    </row>
    <row r="2428" spans="1:6" x14ac:dyDescent="0.25">
      <c r="A2428" s="4">
        <v>43016</v>
      </c>
      <c r="B2428">
        <v>0.68759259259259264</v>
      </c>
      <c r="C2428">
        <v>28.8</v>
      </c>
      <c r="D2428">
        <v>5865</v>
      </c>
      <c r="E2428">
        <v>3.16</v>
      </c>
      <c r="F2428">
        <v>0.67</v>
      </c>
    </row>
    <row r="2429" spans="1:6" x14ac:dyDescent="0.25">
      <c r="A2429" s="4">
        <v>43016</v>
      </c>
      <c r="B2429">
        <v>0.69800925925925927</v>
      </c>
      <c r="C2429">
        <v>28.83</v>
      </c>
      <c r="D2429">
        <v>4714</v>
      </c>
      <c r="E2429">
        <v>2.5</v>
      </c>
      <c r="F2429">
        <v>0.63400000000000001</v>
      </c>
    </row>
    <row r="2430" spans="1:6" x14ac:dyDescent="0.25">
      <c r="A2430" s="4">
        <v>43016</v>
      </c>
      <c r="B2430">
        <v>0.7084259259259259</v>
      </c>
      <c r="C2430">
        <v>28.9</v>
      </c>
      <c r="D2430">
        <v>4100</v>
      </c>
      <c r="E2430">
        <v>2.16</v>
      </c>
      <c r="F2430">
        <v>0.57699999999999996</v>
      </c>
    </row>
    <row r="2431" spans="1:6" x14ac:dyDescent="0.25">
      <c r="A2431" s="4">
        <v>43016</v>
      </c>
      <c r="B2431">
        <v>0.71884259259259264</v>
      </c>
      <c r="C2431">
        <v>28.97</v>
      </c>
      <c r="D2431">
        <v>3507</v>
      </c>
      <c r="E2431">
        <v>1.83</v>
      </c>
      <c r="F2431">
        <v>0.55500000000000005</v>
      </c>
    </row>
    <row r="2432" spans="1:6" x14ac:dyDescent="0.25">
      <c r="A2432" s="4">
        <v>43016</v>
      </c>
      <c r="B2432">
        <v>0.72925925925925927</v>
      </c>
      <c r="C2432">
        <v>28.99</v>
      </c>
      <c r="D2432">
        <v>2913</v>
      </c>
      <c r="E2432">
        <v>1.5</v>
      </c>
      <c r="F2432">
        <v>0.52</v>
      </c>
    </row>
    <row r="2433" spans="1:6" x14ac:dyDescent="0.25">
      <c r="A2433" s="4">
        <v>43016</v>
      </c>
      <c r="B2433">
        <v>0.7396759259259259</v>
      </c>
      <c r="C2433">
        <v>28.99</v>
      </c>
      <c r="D2433">
        <v>2440</v>
      </c>
      <c r="E2433">
        <v>1.25</v>
      </c>
      <c r="F2433">
        <v>0.499</v>
      </c>
    </row>
    <row r="2434" spans="1:6" x14ac:dyDescent="0.25">
      <c r="A2434" s="4">
        <v>43016</v>
      </c>
      <c r="B2434">
        <v>0.75009259259259264</v>
      </c>
      <c r="C2434">
        <v>28.98</v>
      </c>
      <c r="D2434">
        <v>2171</v>
      </c>
      <c r="E2434">
        <v>1.1000000000000001</v>
      </c>
      <c r="F2434">
        <v>0.47299999999999998</v>
      </c>
    </row>
    <row r="2435" spans="1:6" x14ac:dyDescent="0.25">
      <c r="A2435" s="4">
        <v>43016</v>
      </c>
      <c r="B2435">
        <v>0.76050925925925927</v>
      </c>
      <c r="C2435">
        <v>28.97</v>
      </c>
      <c r="D2435">
        <v>1860</v>
      </c>
      <c r="E2435">
        <v>0.94</v>
      </c>
      <c r="F2435">
        <v>0.45200000000000001</v>
      </c>
    </row>
    <row r="2436" spans="1:6" x14ac:dyDescent="0.25">
      <c r="A2436" s="4">
        <v>43016</v>
      </c>
      <c r="B2436">
        <v>0.7709259259259259</v>
      </c>
      <c r="C2436">
        <v>28.97</v>
      </c>
      <c r="D2436">
        <v>1681</v>
      </c>
      <c r="E2436">
        <v>0.84</v>
      </c>
      <c r="F2436">
        <v>0.442</v>
      </c>
    </row>
    <row r="2437" spans="1:6" x14ac:dyDescent="0.25">
      <c r="A2437" s="4">
        <v>43016</v>
      </c>
      <c r="B2437">
        <v>0.78134259259259264</v>
      </c>
      <c r="C2437">
        <v>28.97</v>
      </c>
      <c r="D2437">
        <v>1451</v>
      </c>
      <c r="E2437">
        <v>0.72</v>
      </c>
      <c r="F2437">
        <v>0.433</v>
      </c>
    </row>
    <row r="2438" spans="1:6" x14ac:dyDescent="0.25">
      <c r="A2438" s="4">
        <v>43016</v>
      </c>
      <c r="B2438">
        <v>0.79175925925925927</v>
      </c>
      <c r="C2438">
        <v>28.96</v>
      </c>
      <c r="D2438">
        <v>1399</v>
      </c>
      <c r="E2438">
        <v>0.69</v>
      </c>
      <c r="F2438">
        <v>0.433</v>
      </c>
    </row>
    <row r="2439" spans="1:6" x14ac:dyDescent="0.25">
      <c r="A2439" s="4">
        <v>43016</v>
      </c>
      <c r="B2439">
        <v>0.8021759259259259</v>
      </c>
      <c r="C2439">
        <v>28.95</v>
      </c>
      <c r="D2439">
        <v>1348</v>
      </c>
      <c r="E2439">
        <v>0.67</v>
      </c>
      <c r="F2439">
        <v>0.45400000000000001</v>
      </c>
    </row>
    <row r="2440" spans="1:6" x14ac:dyDescent="0.25">
      <c r="A2440" s="4">
        <v>43016</v>
      </c>
      <c r="B2440">
        <v>0.81259259259259264</v>
      </c>
      <c r="C2440">
        <v>28.95</v>
      </c>
      <c r="D2440">
        <v>1292</v>
      </c>
      <c r="E2440">
        <v>0.64</v>
      </c>
      <c r="F2440">
        <v>0.48399999999999999</v>
      </c>
    </row>
    <row r="2441" spans="1:6" x14ac:dyDescent="0.25">
      <c r="A2441" s="4">
        <v>43016</v>
      </c>
      <c r="B2441">
        <v>0.82300925925925927</v>
      </c>
      <c r="C2441">
        <v>28.94</v>
      </c>
      <c r="D2441">
        <v>1253</v>
      </c>
      <c r="E2441">
        <v>0.62</v>
      </c>
      <c r="F2441">
        <v>0.52200000000000002</v>
      </c>
    </row>
    <row r="2442" spans="1:6" x14ac:dyDescent="0.25">
      <c r="A2442" s="4">
        <v>43016</v>
      </c>
      <c r="B2442">
        <v>0.8334259259259259</v>
      </c>
      <c r="C2442">
        <v>28.93</v>
      </c>
      <c r="D2442">
        <v>1281</v>
      </c>
      <c r="E2442">
        <v>0.63</v>
      </c>
      <c r="F2442">
        <v>0.56399999999999995</v>
      </c>
    </row>
    <row r="2443" spans="1:6" x14ac:dyDescent="0.25">
      <c r="A2443" s="4">
        <v>43016</v>
      </c>
      <c r="B2443">
        <v>0.84384259259259264</v>
      </c>
      <c r="C2443">
        <v>28.92</v>
      </c>
      <c r="D2443">
        <v>1322</v>
      </c>
      <c r="E2443">
        <v>0.65</v>
      </c>
      <c r="F2443">
        <v>0.60299999999999998</v>
      </c>
    </row>
    <row r="2444" spans="1:6" x14ac:dyDescent="0.25">
      <c r="A2444" s="4">
        <v>43016</v>
      </c>
      <c r="B2444">
        <v>0.85425925925925927</v>
      </c>
      <c r="C2444">
        <v>28.91</v>
      </c>
      <c r="D2444">
        <v>1317</v>
      </c>
      <c r="E2444">
        <v>0.65</v>
      </c>
      <c r="F2444">
        <v>0.65100000000000002</v>
      </c>
    </row>
    <row r="2445" spans="1:6" x14ac:dyDescent="0.25">
      <c r="A2445" s="4">
        <v>43016</v>
      </c>
      <c r="B2445">
        <v>0.8646759259259259</v>
      </c>
      <c r="C2445">
        <v>28.89</v>
      </c>
      <c r="D2445">
        <v>1313</v>
      </c>
      <c r="E2445">
        <v>0.65</v>
      </c>
      <c r="F2445">
        <v>0.69899999999999995</v>
      </c>
    </row>
    <row r="2446" spans="1:6" x14ac:dyDescent="0.25">
      <c r="A2446" s="4">
        <v>43016</v>
      </c>
      <c r="B2446">
        <v>0.87509259259259264</v>
      </c>
      <c r="C2446">
        <v>28.87</v>
      </c>
      <c r="D2446">
        <v>1466</v>
      </c>
      <c r="E2446">
        <v>0.73</v>
      </c>
      <c r="F2446">
        <v>0.754</v>
      </c>
    </row>
    <row r="2447" spans="1:6" x14ac:dyDescent="0.25">
      <c r="A2447" s="4">
        <v>43016</v>
      </c>
      <c r="B2447">
        <v>0.88550925925925927</v>
      </c>
      <c r="C2447">
        <v>28.85</v>
      </c>
      <c r="D2447">
        <v>1911</v>
      </c>
      <c r="E2447">
        <v>0.96</v>
      </c>
      <c r="F2447">
        <v>0.79</v>
      </c>
    </row>
    <row r="2448" spans="1:6" x14ac:dyDescent="0.25">
      <c r="A2448" s="4">
        <v>43016</v>
      </c>
      <c r="B2448">
        <v>0.8959259259259259</v>
      </c>
      <c r="C2448">
        <v>28.86</v>
      </c>
      <c r="D2448">
        <v>2174</v>
      </c>
      <c r="E2448">
        <v>1.1000000000000001</v>
      </c>
      <c r="F2448">
        <v>0.83299999999999996</v>
      </c>
    </row>
    <row r="2449" spans="1:6" x14ac:dyDescent="0.25">
      <c r="A2449" s="4">
        <v>43016</v>
      </c>
      <c r="B2449">
        <v>0.90634259259259264</v>
      </c>
      <c r="C2449">
        <v>28.88</v>
      </c>
      <c r="D2449">
        <v>2182</v>
      </c>
      <c r="E2449">
        <v>1.1100000000000001</v>
      </c>
      <c r="F2449">
        <v>0.88900000000000001</v>
      </c>
    </row>
    <row r="2450" spans="1:6" x14ac:dyDescent="0.25">
      <c r="A2450" s="4">
        <v>43016</v>
      </c>
      <c r="B2450">
        <v>0.91675925925925927</v>
      </c>
      <c r="C2450">
        <v>28.88</v>
      </c>
      <c r="D2450">
        <v>2403</v>
      </c>
      <c r="E2450">
        <v>1.23</v>
      </c>
      <c r="F2450">
        <v>0.93200000000000005</v>
      </c>
    </row>
    <row r="2451" spans="1:6" x14ac:dyDescent="0.25">
      <c r="A2451" s="4">
        <v>43016</v>
      </c>
      <c r="B2451">
        <v>0.9271759259259259</v>
      </c>
      <c r="C2451">
        <v>28.87</v>
      </c>
      <c r="D2451">
        <v>2552</v>
      </c>
      <c r="E2451">
        <v>1.31</v>
      </c>
      <c r="F2451">
        <v>0.97499999999999998</v>
      </c>
    </row>
    <row r="2452" spans="1:6" x14ac:dyDescent="0.25">
      <c r="A2452" s="4">
        <v>43016</v>
      </c>
      <c r="B2452">
        <v>0.93759259259259264</v>
      </c>
      <c r="C2452">
        <v>28.86</v>
      </c>
      <c r="D2452">
        <v>2711</v>
      </c>
      <c r="E2452">
        <v>1.39</v>
      </c>
      <c r="F2452">
        <v>1.0149999999999999</v>
      </c>
    </row>
    <row r="2453" spans="1:6" x14ac:dyDescent="0.25">
      <c r="A2453" s="4">
        <v>43016</v>
      </c>
      <c r="B2453">
        <v>0.94800925925925927</v>
      </c>
      <c r="C2453">
        <v>28.84</v>
      </c>
      <c r="D2453">
        <v>2759</v>
      </c>
      <c r="E2453">
        <v>1.42</v>
      </c>
      <c r="F2453">
        <v>1.054</v>
      </c>
    </row>
    <row r="2454" spans="1:6" x14ac:dyDescent="0.25">
      <c r="A2454" s="4">
        <v>43016</v>
      </c>
      <c r="B2454">
        <v>0.9584259259259259</v>
      </c>
      <c r="C2454">
        <v>28.84</v>
      </c>
      <c r="D2454">
        <v>2772</v>
      </c>
      <c r="E2454">
        <v>1.43</v>
      </c>
      <c r="F2454">
        <v>1.0920000000000001</v>
      </c>
    </row>
    <row r="2455" spans="1:6" x14ac:dyDescent="0.25">
      <c r="A2455" s="4">
        <v>43016</v>
      </c>
      <c r="B2455">
        <v>0.96884259259259264</v>
      </c>
      <c r="C2455">
        <v>28.84</v>
      </c>
      <c r="D2455">
        <v>2923</v>
      </c>
      <c r="E2455">
        <v>1.51</v>
      </c>
      <c r="F2455">
        <v>1.1200000000000001</v>
      </c>
    </row>
    <row r="2456" spans="1:6" x14ac:dyDescent="0.25">
      <c r="A2456" s="4">
        <v>43016</v>
      </c>
      <c r="B2456">
        <v>0.97925925925925927</v>
      </c>
      <c r="C2456">
        <v>28.83</v>
      </c>
      <c r="D2456">
        <v>3271</v>
      </c>
      <c r="E2456">
        <v>1.7</v>
      </c>
      <c r="F2456">
        <v>1.1379999999999999</v>
      </c>
    </row>
    <row r="2457" spans="1:6" x14ac:dyDescent="0.25">
      <c r="A2457" s="4">
        <v>43016</v>
      </c>
      <c r="B2457">
        <v>0.9896759259259259</v>
      </c>
      <c r="C2457">
        <v>28.83</v>
      </c>
      <c r="D2457">
        <v>4833</v>
      </c>
      <c r="E2457">
        <v>2.57</v>
      </c>
      <c r="F2457">
        <v>1.147</v>
      </c>
    </row>
    <row r="2458" spans="1:6" x14ac:dyDescent="0.25">
      <c r="A2458" s="4">
        <v>43017</v>
      </c>
      <c r="B2458">
        <v>9.2592592592592588E-5</v>
      </c>
      <c r="C2458">
        <v>28.84</v>
      </c>
      <c r="D2458">
        <v>5828</v>
      </c>
      <c r="E2458">
        <v>3.14</v>
      </c>
      <c r="F2458">
        <v>1.1459999999999999</v>
      </c>
    </row>
    <row r="2459" spans="1:6" x14ac:dyDescent="0.25">
      <c r="A2459" s="4">
        <v>43017</v>
      </c>
      <c r="B2459">
        <v>1.050925925925926E-2</v>
      </c>
      <c r="C2459">
        <v>28.84</v>
      </c>
      <c r="D2459">
        <v>6390</v>
      </c>
      <c r="E2459">
        <v>3.46</v>
      </c>
      <c r="F2459">
        <v>1.135</v>
      </c>
    </row>
    <row r="2460" spans="1:6" x14ac:dyDescent="0.25">
      <c r="A2460" s="4">
        <v>43017</v>
      </c>
      <c r="B2460">
        <v>2.0925925925925928E-2</v>
      </c>
      <c r="C2460">
        <v>28.83</v>
      </c>
      <c r="D2460">
        <v>6658</v>
      </c>
      <c r="E2460">
        <v>3.62</v>
      </c>
      <c r="F2460">
        <v>1.1180000000000001</v>
      </c>
    </row>
    <row r="2461" spans="1:6" x14ac:dyDescent="0.25">
      <c r="A2461" s="4">
        <v>43017</v>
      </c>
      <c r="B2461">
        <v>3.1342592592592596E-2</v>
      </c>
      <c r="C2461">
        <v>28.82</v>
      </c>
      <c r="D2461">
        <v>6070</v>
      </c>
      <c r="E2461">
        <v>3.28</v>
      </c>
      <c r="F2461">
        <v>1.091</v>
      </c>
    </row>
    <row r="2462" spans="1:6" x14ac:dyDescent="0.25">
      <c r="A2462" s="4">
        <v>43017</v>
      </c>
      <c r="B2462">
        <v>4.1759259259259253E-2</v>
      </c>
      <c r="C2462">
        <v>28.82</v>
      </c>
      <c r="D2462">
        <v>6160</v>
      </c>
      <c r="E2462">
        <v>3.33</v>
      </c>
      <c r="F2462">
        <v>1.0629999999999999</v>
      </c>
    </row>
    <row r="2463" spans="1:6" x14ac:dyDescent="0.25">
      <c r="A2463" s="4">
        <v>43017</v>
      </c>
      <c r="B2463">
        <v>5.2175925925925924E-2</v>
      </c>
      <c r="C2463">
        <v>28.81</v>
      </c>
      <c r="D2463">
        <v>6442</v>
      </c>
      <c r="E2463">
        <v>3.49</v>
      </c>
      <c r="F2463">
        <v>1.034</v>
      </c>
    </row>
    <row r="2464" spans="1:6" x14ac:dyDescent="0.25">
      <c r="A2464" s="4">
        <v>43017</v>
      </c>
      <c r="B2464">
        <v>6.2592592592592589E-2</v>
      </c>
      <c r="C2464">
        <v>28.83</v>
      </c>
      <c r="D2464">
        <v>6492</v>
      </c>
      <c r="E2464">
        <v>3.52</v>
      </c>
      <c r="F2464">
        <v>1.006</v>
      </c>
    </row>
    <row r="2465" spans="1:6" x14ac:dyDescent="0.25">
      <c r="A2465" s="4">
        <v>43017</v>
      </c>
      <c r="B2465">
        <v>7.300925925925926E-2</v>
      </c>
      <c r="C2465">
        <v>28.82</v>
      </c>
      <c r="D2465">
        <v>6069</v>
      </c>
      <c r="E2465">
        <v>3.28</v>
      </c>
      <c r="F2465">
        <v>0.97399999999999998</v>
      </c>
    </row>
    <row r="2466" spans="1:6" x14ac:dyDescent="0.25">
      <c r="A2466" s="4">
        <v>43017</v>
      </c>
      <c r="B2466">
        <v>8.3425925925925917E-2</v>
      </c>
      <c r="C2466">
        <v>28.83</v>
      </c>
      <c r="D2466">
        <v>5783</v>
      </c>
      <c r="E2466">
        <v>3.11</v>
      </c>
      <c r="F2466">
        <v>0.93700000000000006</v>
      </c>
    </row>
    <row r="2467" spans="1:6" x14ac:dyDescent="0.25">
      <c r="A2467" s="4">
        <v>43017</v>
      </c>
      <c r="B2467">
        <v>9.3842592592592589E-2</v>
      </c>
      <c r="C2467">
        <v>28.82</v>
      </c>
      <c r="D2467">
        <v>5333</v>
      </c>
      <c r="E2467">
        <v>2.86</v>
      </c>
      <c r="F2467">
        <v>0.90300000000000002</v>
      </c>
    </row>
    <row r="2468" spans="1:6" x14ac:dyDescent="0.25">
      <c r="A2468" s="4">
        <v>43017</v>
      </c>
      <c r="B2468">
        <v>0.10425925925925926</v>
      </c>
      <c r="C2468">
        <v>28.83</v>
      </c>
      <c r="D2468">
        <v>4686</v>
      </c>
      <c r="E2468">
        <v>2.4900000000000002</v>
      </c>
      <c r="F2468">
        <v>0.86</v>
      </c>
    </row>
    <row r="2469" spans="1:6" x14ac:dyDescent="0.25">
      <c r="A2469" s="4">
        <v>43017</v>
      </c>
      <c r="B2469">
        <v>0.11467592592592592</v>
      </c>
      <c r="C2469">
        <v>28.81</v>
      </c>
      <c r="D2469">
        <v>4884</v>
      </c>
      <c r="E2469">
        <v>2.6</v>
      </c>
      <c r="F2469">
        <v>0.81799999999999995</v>
      </c>
    </row>
    <row r="2470" spans="1:6" x14ac:dyDescent="0.25">
      <c r="A2470" s="4">
        <v>43017</v>
      </c>
      <c r="B2470">
        <v>0.12509259259259259</v>
      </c>
      <c r="C2470">
        <v>28.82</v>
      </c>
      <c r="D2470">
        <v>3256</v>
      </c>
      <c r="E2470">
        <v>1.69</v>
      </c>
      <c r="F2470">
        <v>0.79600000000000004</v>
      </c>
    </row>
    <row r="2471" spans="1:6" x14ac:dyDescent="0.25">
      <c r="A2471" s="4">
        <v>43017</v>
      </c>
      <c r="B2471">
        <v>0.13550925925925925</v>
      </c>
      <c r="C2471">
        <v>28.83</v>
      </c>
      <c r="D2471">
        <v>2072</v>
      </c>
      <c r="E2471">
        <v>1.05</v>
      </c>
      <c r="F2471">
        <v>0.75800000000000001</v>
      </c>
    </row>
    <row r="2472" spans="1:6" x14ac:dyDescent="0.25">
      <c r="A2472" s="4">
        <v>43017</v>
      </c>
      <c r="B2472">
        <v>0.14592592592592593</v>
      </c>
      <c r="C2472">
        <v>28.83</v>
      </c>
      <c r="D2472">
        <v>2434</v>
      </c>
      <c r="E2472">
        <v>1.24</v>
      </c>
      <c r="F2472">
        <v>0.71499999999999997</v>
      </c>
    </row>
    <row r="2473" spans="1:6" x14ac:dyDescent="0.25">
      <c r="A2473" s="4">
        <v>43017</v>
      </c>
      <c r="B2473">
        <v>0.15634259259259259</v>
      </c>
      <c r="C2473">
        <v>28.85</v>
      </c>
      <c r="D2473">
        <v>2098</v>
      </c>
      <c r="E2473">
        <v>1.06</v>
      </c>
      <c r="F2473">
        <v>0.68300000000000005</v>
      </c>
    </row>
    <row r="2474" spans="1:6" x14ac:dyDescent="0.25">
      <c r="A2474" s="4">
        <v>43017</v>
      </c>
      <c r="B2474">
        <v>0.16675925925925927</v>
      </c>
      <c r="C2474">
        <v>28.88</v>
      </c>
      <c r="D2474">
        <v>1911</v>
      </c>
      <c r="E2474">
        <v>0.96</v>
      </c>
      <c r="F2474">
        <v>0.63300000000000001</v>
      </c>
    </row>
    <row r="2475" spans="1:6" x14ac:dyDescent="0.25">
      <c r="A2475" s="4">
        <v>43017</v>
      </c>
      <c r="B2475">
        <v>0.17717592592592593</v>
      </c>
      <c r="C2475">
        <v>28.93</v>
      </c>
      <c r="D2475">
        <v>2630</v>
      </c>
      <c r="E2475">
        <v>1.35</v>
      </c>
      <c r="F2475">
        <v>0.60499999999999998</v>
      </c>
    </row>
    <row r="2476" spans="1:6" x14ac:dyDescent="0.25">
      <c r="A2476" s="4">
        <v>43017</v>
      </c>
      <c r="B2476">
        <v>0.18759259259259262</v>
      </c>
      <c r="C2476">
        <v>28.92</v>
      </c>
      <c r="D2476">
        <v>3477</v>
      </c>
      <c r="E2476">
        <v>1.81</v>
      </c>
      <c r="F2476">
        <v>0.55900000000000005</v>
      </c>
    </row>
    <row r="2477" spans="1:6" x14ac:dyDescent="0.25">
      <c r="A2477" s="4">
        <v>43017</v>
      </c>
      <c r="B2477">
        <v>0.19800925925925927</v>
      </c>
      <c r="C2477">
        <v>28.97</v>
      </c>
      <c r="D2477">
        <v>3214</v>
      </c>
      <c r="E2477">
        <v>1.67</v>
      </c>
      <c r="F2477">
        <v>0.53200000000000003</v>
      </c>
    </row>
    <row r="2478" spans="1:6" x14ac:dyDescent="0.25">
      <c r="A2478" s="4">
        <v>43017</v>
      </c>
      <c r="B2478">
        <v>0.20842592592592593</v>
      </c>
      <c r="C2478">
        <v>29.04</v>
      </c>
      <c r="D2478">
        <v>3044</v>
      </c>
      <c r="E2478">
        <v>1.57</v>
      </c>
      <c r="F2478">
        <v>0.495</v>
      </c>
    </row>
    <row r="2479" spans="1:6" x14ac:dyDescent="0.25">
      <c r="A2479" s="4">
        <v>43017</v>
      </c>
      <c r="B2479">
        <v>0.21884259259259262</v>
      </c>
      <c r="C2479">
        <v>29.08</v>
      </c>
      <c r="D2479">
        <v>2621</v>
      </c>
      <c r="E2479">
        <v>1.34</v>
      </c>
      <c r="F2479">
        <v>0.46500000000000002</v>
      </c>
    </row>
    <row r="2480" spans="1:6" x14ac:dyDescent="0.25">
      <c r="A2480" s="4">
        <v>43017</v>
      </c>
      <c r="B2480">
        <v>0.22925925925925927</v>
      </c>
      <c r="C2480">
        <v>29.14</v>
      </c>
      <c r="D2480">
        <v>1993</v>
      </c>
      <c r="E2480">
        <v>1.01</v>
      </c>
      <c r="F2480">
        <v>0.434</v>
      </c>
    </row>
    <row r="2481" spans="1:6" x14ac:dyDescent="0.25">
      <c r="A2481" s="4">
        <v>43017</v>
      </c>
      <c r="B2481">
        <v>0.23967592592592593</v>
      </c>
      <c r="C2481">
        <v>29.2</v>
      </c>
      <c r="D2481">
        <v>1598</v>
      </c>
      <c r="E2481">
        <v>0.8</v>
      </c>
      <c r="F2481">
        <v>0.39400000000000002</v>
      </c>
    </row>
    <row r="2482" spans="1:6" x14ac:dyDescent="0.25">
      <c r="A2482" s="4">
        <v>43017</v>
      </c>
      <c r="B2482">
        <v>0.25009259259259259</v>
      </c>
      <c r="C2482">
        <v>29.22</v>
      </c>
      <c r="D2482">
        <v>1518</v>
      </c>
      <c r="E2482">
        <v>0.76</v>
      </c>
      <c r="F2482">
        <v>0.36899999999999999</v>
      </c>
    </row>
    <row r="2483" spans="1:6" x14ac:dyDescent="0.25">
      <c r="A2483" s="4">
        <v>43017</v>
      </c>
      <c r="B2483">
        <v>0.26050925925925927</v>
      </c>
      <c r="C2483">
        <v>29.23</v>
      </c>
      <c r="D2483">
        <v>1406</v>
      </c>
      <c r="E2483">
        <v>0.7</v>
      </c>
      <c r="F2483">
        <v>0.34899999999999998</v>
      </c>
    </row>
    <row r="2484" spans="1:6" x14ac:dyDescent="0.25">
      <c r="A2484" s="4">
        <v>43017</v>
      </c>
      <c r="B2484">
        <v>0.27092592592592596</v>
      </c>
      <c r="C2484">
        <v>29.23</v>
      </c>
      <c r="D2484">
        <v>1316</v>
      </c>
      <c r="E2484">
        <v>0.65</v>
      </c>
      <c r="F2484">
        <v>0.33300000000000002</v>
      </c>
    </row>
    <row r="2485" spans="1:6" x14ac:dyDescent="0.25">
      <c r="A2485" s="4">
        <v>43017</v>
      </c>
      <c r="B2485">
        <v>0.28134259259259259</v>
      </c>
      <c r="C2485">
        <v>29.24</v>
      </c>
      <c r="D2485">
        <v>1144</v>
      </c>
      <c r="E2485">
        <v>0.56000000000000005</v>
      </c>
      <c r="F2485">
        <v>0.32400000000000001</v>
      </c>
    </row>
    <row r="2486" spans="1:6" x14ac:dyDescent="0.25">
      <c r="A2486" s="4">
        <v>43017</v>
      </c>
      <c r="B2486">
        <v>0.29175925925925927</v>
      </c>
      <c r="C2486">
        <v>29.25</v>
      </c>
      <c r="D2486">
        <v>1050</v>
      </c>
      <c r="E2486">
        <v>0.51</v>
      </c>
      <c r="F2486">
        <v>0.32200000000000001</v>
      </c>
    </row>
    <row r="2487" spans="1:6" x14ac:dyDescent="0.25">
      <c r="A2487" s="4">
        <v>43017</v>
      </c>
      <c r="B2487">
        <v>0.30217592592592596</v>
      </c>
      <c r="C2487">
        <v>29.26</v>
      </c>
      <c r="D2487">
        <v>948</v>
      </c>
      <c r="E2487">
        <v>0.46</v>
      </c>
      <c r="F2487">
        <v>0.33400000000000002</v>
      </c>
    </row>
    <row r="2488" spans="1:6" x14ac:dyDescent="0.25">
      <c r="A2488" s="4">
        <v>43017</v>
      </c>
      <c r="B2488">
        <v>0.31259259259259259</v>
      </c>
      <c r="C2488">
        <v>29.27</v>
      </c>
      <c r="D2488">
        <v>933</v>
      </c>
      <c r="E2488">
        <v>0.45</v>
      </c>
      <c r="F2488">
        <v>0.36099999999999999</v>
      </c>
    </row>
    <row r="2489" spans="1:6" x14ac:dyDescent="0.25">
      <c r="A2489" s="4">
        <v>43017</v>
      </c>
      <c r="B2489">
        <v>0.32300925925925927</v>
      </c>
      <c r="C2489">
        <v>29.26</v>
      </c>
      <c r="D2489">
        <v>895</v>
      </c>
      <c r="E2489">
        <v>0.44</v>
      </c>
      <c r="F2489">
        <v>0.39600000000000002</v>
      </c>
    </row>
    <row r="2490" spans="1:6" x14ac:dyDescent="0.25">
      <c r="A2490" s="4">
        <v>43017</v>
      </c>
      <c r="B2490">
        <v>0.33342592592592596</v>
      </c>
      <c r="C2490">
        <v>29.26</v>
      </c>
      <c r="D2490">
        <v>900</v>
      </c>
      <c r="E2490">
        <v>0.44</v>
      </c>
      <c r="F2490">
        <v>0.44</v>
      </c>
    </row>
    <row r="2491" spans="1:6" x14ac:dyDescent="0.25">
      <c r="A2491" s="4">
        <v>43017</v>
      </c>
      <c r="B2491">
        <v>0.34384259259259259</v>
      </c>
      <c r="C2491">
        <v>29.26</v>
      </c>
      <c r="D2491">
        <v>891</v>
      </c>
      <c r="E2491">
        <v>0.43</v>
      </c>
      <c r="F2491">
        <v>0.48099999999999998</v>
      </c>
    </row>
    <row r="2492" spans="1:6" x14ac:dyDescent="0.25">
      <c r="A2492" s="4">
        <v>43017</v>
      </c>
      <c r="B2492">
        <v>0.35425925925925927</v>
      </c>
      <c r="C2492">
        <v>29.26</v>
      </c>
      <c r="D2492">
        <v>896</v>
      </c>
      <c r="E2492">
        <v>0.44</v>
      </c>
      <c r="F2492">
        <v>0.52500000000000002</v>
      </c>
    </row>
    <row r="2493" spans="1:6" x14ac:dyDescent="0.25">
      <c r="A2493" s="4">
        <v>43017</v>
      </c>
      <c r="B2493">
        <v>0.36467592592592596</v>
      </c>
      <c r="C2493">
        <v>29.25</v>
      </c>
      <c r="D2493">
        <v>916</v>
      </c>
      <c r="E2493">
        <v>0.45</v>
      </c>
      <c r="F2493">
        <v>0.56999999999999995</v>
      </c>
    </row>
    <row r="2494" spans="1:6" x14ac:dyDescent="0.25">
      <c r="A2494" s="4">
        <v>43017</v>
      </c>
      <c r="B2494">
        <v>0.37509259259259259</v>
      </c>
      <c r="C2494">
        <v>29.24</v>
      </c>
      <c r="D2494">
        <v>917</v>
      </c>
      <c r="E2494">
        <v>0.45</v>
      </c>
      <c r="F2494">
        <v>0.622</v>
      </c>
    </row>
    <row r="2495" spans="1:6" x14ac:dyDescent="0.25">
      <c r="A2495" s="4">
        <v>43017</v>
      </c>
      <c r="B2495">
        <v>0.38550925925925927</v>
      </c>
      <c r="C2495">
        <v>29.22</v>
      </c>
      <c r="D2495">
        <v>940</v>
      </c>
      <c r="E2495">
        <v>0.46</v>
      </c>
      <c r="F2495">
        <v>0.68799999999999994</v>
      </c>
    </row>
    <row r="2496" spans="1:6" x14ac:dyDescent="0.25">
      <c r="A2496" s="4">
        <v>43017</v>
      </c>
      <c r="B2496">
        <v>0.39592592592592596</v>
      </c>
      <c r="C2496">
        <v>29.2</v>
      </c>
      <c r="D2496">
        <v>949</v>
      </c>
      <c r="E2496">
        <v>0.46</v>
      </c>
      <c r="F2496">
        <v>0.73299999999999998</v>
      </c>
    </row>
    <row r="2497" spans="1:6" x14ac:dyDescent="0.25">
      <c r="A2497" s="4">
        <v>43017</v>
      </c>
      <c r="B2497">
        <v>0.40634259259259259</v>
      </c>
      <c r="C2497">
        <v>29.16</v>
      </c>
      <c r="D2497">
        <v>1057</v>
      </c>
      <c r="E2497">
        <v>0.52</v>
      </c>
      <c r="F2497">
        <v>0.79400000000000004</v>
      </c>
    </row>
    <row r="2498" spans="1:6" x14ac:dyDescent="0.25">
      <c r="A2498" s="4">
        <v>43017</v>
      </c>
      <c r="B2498">
        <v>0.41675925925925927</v>
      </c>
      <c r="C2498">
        <v>29.17</v>
      </c>
      <c r="D2498">
        <v>1103</v>
      </c>
      <c r="E2498">
        <v>0.54</v>
      </c>
      <c r="F2498">
        <v>0.84899999999999998</v>
      </c>
    </row>
    <row r="2499" spans="1:6" x14ac:dyDescent="0.25">
      <c r="A2499" s="4">
        <v>43017</v>
      </c>
      <c r="B2499">
        <v>0.42717592592592596</v>
      </c>
      <c r="C2499">
        <v>29.18</v>
      </c>
      <c r="D2499">
        <v>1153</v>
      </c>
      <c r="E2499">
        <v>0.56999999999999995</v>
      </c>
      <c r="F2499">
        <v>0.90200000000000002</v>
      </c>
    </row>
    <row r="2500" spans="1:6" x14ac:dyDescent="0.25">
      <c r="A2500" s="4">
        <v>43017</v>
      </c>
      <c r="B2500">
        <v>0.43759259259259259</v>
      </c>
      <c r="C2500">
        <v>29.18</v>
      </c>
      <c r="D2500">
        <v>1147</v>
      </c>
      <c r="E2500">
        <v>0.56000000000000005</v>
      </c>
      <c r="F2500">
        <v>0.95399999999999996</v>
      </c>
    </row>
    <row r="2501" spans="1:6" x14ac:dyDescent="0.25">
      <c r="A2501" s="4">
        <v>43017</v>
      </c>
      <c r="B2501">
        <v>0.44800925925925927</v>
      </c>
      <c r="C2501">
        <v>29.19</v>
      </c>
      <c r="D2501">
        <v>1285</v>
      </c>
      <c r="E2501">
        <v>0.64</v>
      </c>
      <c r="F2501">
        <v>1.006</v>
      </c>
    </row>
    <row r="2502" spans="1:6" x14ac:dyDescent="0.25">
      <c r="A2502" s="4">
        <v>43017</v>
      </c>
      <c r="B2502">
        <v>0.45842592592592596</v>
      </c>
      <c r="C2502">
        <v>29.2</v>
      </c>
      <c r="D2502">
        <v>1519</v>
      </c>
      <c r="E2502">
        <v>0.76</v>
      </c>
      <c r="F2502">
        <v>1.054</v>
      </c>
    </row>
    <row r="2503" spans="1:6" x14ac:dyDescent="0.25">
      <c r="A2503" s="4">
        <v>43017</v>
      </c>
      <c r="B2503">
        <v>0.46884259259259259</v>
      </c>
      <c r="C2503">
        <v>29.21</v>
      </c>
      <c r="D2503">
        <v>2250</v>
      </c>
      <c r="E2503">
        <v>1.1399999999999999</v>
      </c>
      <c r="F2503">
        <v>1.097</v>
      </c>
    </row>
    <row r="2504" spans="1:6" x14ac:dyDescent="0.25">
      <c r="A2504" s="4">
        <v>43017</v>
      </c>
      <c r="B2504">
        <v>0.47925925925925927</v>
      </c>
      <c r="C2504">
        <v>29.19</v>
      </c>
      <c r="D2504">
        <v>3338</v>
      </c>
      <c r="E2504">
        <v>1.73</v>
      </c>
      <c r="F2504">
        <v>1.1419999999999999</v>
      </c>
    </row>
    <row r="2505" spans="1:6" x14ac:dyDescent="0.25">
      <c r="A2505" s="4">
        <v>43017</v>
      </c>
      <c r="B2505">
        <v>0.48967592592592596</v>
      </c>
      <c r="C2505">
        <v>29.2</v>
      </c>
      <c r="D2505">
        <v>4467</v>
      </c>
      <c r="E2505">
        <v>2.36</v>
      </c>
      <c r="F2505">
        <v>1.173</v>
      </c>
    </row>
    <row r="2506" spans="1:6" x14ac:dyDescent="0.25">
      <c r="A2506" s="4">
        <v>43017</v>
      </c>
      <c r="B2506">
        <v>0.50009259259259264</v>
      </c>
      <c r="C2506">
        <v>29.22</v>
      </c>
      <c r="D2506">
        <v>5440</v>
      </c>
      <c r="E2506">
        <v>2.91</v>
      </c>
      <c r="F2506">
        <v>1.204</v>
      </c>
    </row>
    <row r="2507" spans="1:6" x14ac:dyDescent="0.25">
      <c r="A2507" s="4">
        <v>43017</v>
      </c>
      <c r="B2507">
        <v>0.51050925925925927</v>
      </c>
      <c r="C2507">
        <v>29.22</v>
      </c>
      <c r="D2507">
        <v>6906</v>
      </c>
      <c r="E2507">
        <v>3.76</v>
      </c>
      <c r="F2507">
        <v>1.224</v>
      </c>
    </row>
    <row r="2508" spans="1:6" x14ac:dyDescent="0.25">
      <c r="A2508" s="4">
        <v>43017</v>
      </c>
      <c r="B2508">
        <v>0.5209259259259259</v>
      </c>
      <c r="C2508">
        <v>29.25</v>
      </c>
      <c r="D2508">
        <v>7384</v>
      </c>
      <c r="E2508">
        <v>4.04</v>
      </c>
      <c r="F2508">
        <v>1.2290000000000001</v>
      </c>
    </row>
    <row r="2509" spans="1:6" x14ac:dyDescent="0.25">
      <c r="A2509" s="4">
        <v>43017</v>
      </c>
      <c r="B2509">
        <v>0.53134259259259264</v>
      </c>
      <c r="C2509">
        <v>29.27</v>
      </c>
      <c r="D2509">
        <v>9397</v>
      </c>
      <c r="E2509">
        <v>5.23</v>
      </c>
      <c r="F2509">
        <v>1.2370000000000001</v>
      </c>
    </row>
    <row r="2510" spans="1:6" x14ac:dyDescent="0.25">
      <c r="A2510" s="4">
        <v>43017</v>
      </c>
      <c r="B2510">
        <v>0.54175925925925927</v>
      </c>
      <c r="C2510">
        <v>29.32</v>
      </c>
      <c r="D2510">
        <v>8756</v>
      </c>
      <c r="E2510">
        <v>4.8499999999999996</v>
      </c>
      <c r="F2510">
        <v>1.218</v>
      </c>
    </row>
    <row r="2511" spans="1:6" x14ac:dyDescent="0.25">
      <c r="A2511" s="4">
        <v>43017</v>
      </c>
      <c r="B2511">
        <v>0.5521759259259259</v>
      </c>
      <c r="C2511">
        <v>29.35</v>
      </c>
      <c r="D2511">
        <v>10037</v>
      </c>
      <c r="E2511">
        <v>5.62</v>
      </c>
      <c r="F2511">
        <v>1.2030000000000001</v>
      </c>
    </row>
    <row r="2512" spans="1:6" x14ac:dyDescent="0.25">
      <c r="A2512" s="4">
        <v>43017</v>
      </c>
      <c r="B2512">
        <v>0.56259259259259264</v>
      </c>
      <c r="C2512">
        <v>29.34</v>
      </c>
      <c r="D2512">
        <v>9649</v>
      </c>
      <c r="E2512">
        <v>5.38</v>
      </c>
      <c r="F2512">
        <v>1.179</v>
      </c>
    </row>
    <row r="2513" spans="1:6" x14ac:dyDescent="0.25">
      <c r="A2513" s="4">
        <v>43017</v>
      </c>
      <c r="B2513">
        <v>0.57300925925925927</v>
      </c>
      <c r="C2513">
        <v>29.44</v>
      </c>
      <c r="D2513">
        <v>9573</v>
      </c>
      <c r="E2513">
        <v>5.34</v>
      </c>
      <c r="F2513">
        <v>1.1479999999999999</v>
      </c>
    </row>
    <row r="2514" spans="1:6" x14ac:dyDescent="0.25">
      <c r="A2514" s="4">
        <v>43017</v>
      </c>
      <c r="B2514">
        <v>0.5834259259259259</v>
      </c>
      <c r="C2514">
        <v>29.43</v>
      </c>
      <c r="D2514">
        <v>10134</v>
      </c>
      <c r="E2514">
        <v>5.68</v>
      </c>
      <c r="F2514">
        <v>1.119</v>
      </c>
    </row>
    <row r="2515" spans="1:6" x14ac:dyDescent="0.25">
      <c r="A2515" s="4">
        <v>43017</v>
      </c>
      <c r="B2515">
        <v>0.59384259259259264</v>
      </c>
      <c r="C2515">
        <v>29.48</v>
      </c>
      <c r="D2515">
        <v>9894</v>
      </c>
      <c r="E2515">
        <v>5.53</v>
      </c>
      <c r="F2515">
        <v>1.0860000000000001</v>
      </c>
    </row>
    <row r="2516" spans="1:6" x14ac:dyDescent="0.25">
      <c r="A2516" s="4">
        <v>43017</v>
      </c>
      <c r="B2516">
        <v>0.60425925925925927</v>
      </c>
      <c r="C2516">
        <v>29.53</v>
      </c>
      <c r="D2516">
        <v>9305</v>
      </c>
      <c r="E2516">
        <v>5.18</v>
      </c>
      <c r="F2516">
        <v>1.05</v>
      </c>
    </row>
    <row r="2517" spans="1:6" x14ac:dyDescent="0.25">
      <c r="A2517" s="4">
        <v>43017</v>
      </c>
      <c r="B2517">
        <v>0.6146759259259259</v>
      </c>
      <c r="C2517">
        <v>29.56</v>
      </c>
      <c r="D2517">
        <v>8821</v>
      </c>
      <c r="E2517">
        <v>4.8899999999999997</v>
      </c>
      <c r="F2517">
        <v>1.014</v>
      </c>
    </row>
    <row r="2518" spans="1:6" x14ac:dyDescent="0.25">
      <c r="A2518" s="4">
        <v>43017</v>
      </c>
      <c r="B2518">
        <v>0.62509259259259264</v>
      </c>
      <c r="C2518">
        <v>29.59</v>
      </c>
      <c r="D2518">
        <v>8256</v>
      </c>
      <c r="E2518">
        <v>4.55</v>
      </c>
      <c r="F2518">
        <v>0.97399999999999998</v>
      </c>
    </row>
    <row r="2519" spans="1:6" x14ac:dyDescent="0.25">
      <c r="A2519" s="4">
        <v>43017</v>
      </c>
      <c r="B2519">
        <v>0.63550925925925927</v>
      </c>
      <c r="C2519">
        <v>29.63</v>
      </c>
      <c r="D2519">
        <v>7520</v>
      </c>
      <c r="E2519">
        <v>4.12</v>
      </c>
      <c r="F2519">
        <v>0.93400000000000005</v>
      </c>
    </row>
    <row r="2520" spans="1:6" x14ac:dyDescent="0.25">
      <c r="A2520" s="4">
        <v>43017</v>
      </c>
      <c r="B2520">
        <v>0.6459259259259259</v>
      </c>
      <c r="C2520">
        <v>29.66</v>
      </c>
      <c r="D2520">
        <v>7219</v>
      </c>
      <c r="E2520">
        <v>3.94</v>
      </c>
      <c r="F2520">
        <v>0.89900000000000002</v>
      </c>
    </row>
    <row r="2521" spans="1:6" x14ac:dyDescent="0.25">
      <c r="A2521" s="4">
        <v>43017</v>
      </c>
      <c r="B2521">
        <v>0.65634259259259264</v>
      </c>
      <c r="C2521">
        <v>29.69</v>
      </c>
      <c r="D2521">
        <v>6388</v>
      </c>
      <c r="E2521">
        <v>3.46</v>
      </c>
      <c r="F2521">
        <v>0.85699999999999998</v>
      </c>
    </row>
    <row r="2522" spans="1:6" x14ac:dyDescent="0.25">
      <c r="A2522" s="4">
        <v>43017</v>
      </c>
      <c r="B2522">
        <v>0.66675925925925927</v>
      </c>
      <c r="C2522">
        <v>29.68</v>
      </c>
      <c r="D2522">
        <v>5966</v>
      </c>
      <c r="E2522">
        <v>3.21</v>
      </c>
      <c r="F2522">
        <v>0.83</v>
      </c>
    </row>
    <row r="2523" spans="1:6" x14ac:dyDescent="0.25">
      <c r="A2523" s="4">
        <v>43017</v>
      </c>
      <c r="B2523">
        <v>0.6771759259259259</v>
      </c>
      <c r="C2523">
        <v>29.73</v>
      </c>
      <c r="D2523">
        <v>3584</v>
      </c>
      <c r="E2523">
        <v>1.87</v>
      </c>
      <c r="F2523">
        <v>0.78600000000000003</v>
      </c>
    </row>
    <row r="2524" spans="1:6" x14ac:dyDescent="0.25">
      <c r="A2524" s="4">
        <v>43017</v>
      </c>
      <c r="B2524">
        <v>0.68759259259259264</v>
      </c>
      <c r="C2524">
        <v>29.73</v>
      </c>
      <c r="D2524">
        <v>2941</v>
      </c>
      <c r="E2524">
        <v>1.52</v>
      </c>
      <c r="F2524">
        <v>0.74099999999999999</v>
      </c>
    </row>
    <row r="2525" spans="1:6" x14ac:dyDescent="0.25">
      <c r="A2525" s="4">
        <v>43017</v>
      </c>
      <c r="B2525">
        <v>0.69800925925925927</v>
      </c>
      <c r="C2525">
        <v>29.67</v>
      </c>
      <c r="D2525">
        <v>2985</v>
      </c>
      <c r="E2525">
        <v>1.54</v>
      </c>
      <c r="F2525">
        <v>0.71399999999999997</v>
      </c>
    </row>
    <row r="2526" spans="1:6" x14ac:dyDescent="0.25">
      <c r="A2526" s="4">
        <v>43017</v>
      </c>
      <c r="B2526">
        <v>0.7084259259259259</v>
      </c>
      <c r="C2526">
        <v>29.64</v>
      </c>
      <c r="D2526">
        <v>2529</v>
      </c>
      <c r="E2526">
        <v>1.29</v>
      </c>
      <c r="F2526">
        <v>0.67800000000000005</v>
      </c>
    </row>
    <row r="2527" spans="1:6" x14ac:dyDescent="0.25">
      <c r="A2527" s="4">
        <v>43017</v>
      </c>
      <c r="B2527">
        <v>0.71884259259259264</v>
      </c>
      <c r="C2527">
        <v>29.6</v>
      </c>
      <c r="D2527">
        <v>2608</v>
      </c>
      <c r="E2527">
        <v>1.34</v>
      </c>
      <c r="F2527">
        <v>0.64</v>
      </c>
    </row>
    <row r="2528" spans="1:6" x14ac:dyDescent="0.25">
      <c r="A2528" s="4">
        <v>43017</v>
      </c>
      <c r="B2528">
        <v>0.72925925925925927</v>
      </c>
      <c r="C2528">
        <v>29.48</v>
      </c>
      <c r="D2528">
        <v>3216</v>
      </c>
      <c r="E2528">
        <v>1.67</v>
      </c>
      <c r="F2528">
        <v>0.58699999999999997</v>
      </c>
    </row>
    <row r="2529" spans="1:6" x14ac:dyDescent="0.25">
      <c r="A2529" s="4">
        <v>43017</v>
      </c>
      <c r="B2529">
        <v>0.7396759259259259</v>
      </c>
      <c r="C2529">
        <v>29.5</v>
      </c>
      <c r="D2529">
        <v>3152</v>
      </c>
      <c r="E2529">
        <v>1.63</v>
      </c>
      <c r="F2529">
        <v>0.56999999999999995</v>
      </c>
    </row>
    <row r="2530" spans="1:6" x14ac:dyDescent="0.25">
      <c r="A2530" s="4">
        <v>43017</v>
      </c>
      <c r="B2530">
        <v>0.75009259259259264</v>
      </c>
      <c r="C2530">
        <v>29.5</v>
      </c>
      <c r="D2530">
        <v>2825</v>
      </c>
      <c r="E2530">
        <v>1.45</v>
      </c>
      <c r="F2530">
        <v>0.54300000000000004</v>
      </c>
    </row>
    <row r="2531" spans="1:6" x14ac:dyDescent="0.25">
      <c r="A2531" s="4">
        <v>43017</v>
      </c>
      <c r="B2531">
        <v>0.76050925925925927</v>
      </c>
      <c r="C2531">
        <v>29.47</v>
      </c>
      <c r="D2531">
        <v>2651</v>
      </c>
      <c r="E2531">
        <v>1.36</v>
      </c>
      <c r="F2531">
        <v>0.50700000000000001</v>
      </c>
    </row>
    <row r="2532" spans="1:6" x14ac:dyDescent="0.25">
      <c r="A2532" s="4">
        <v>43017</v>
      </c>
      <c r="B2532">
        <v>0.7709259259259259</v>
      </c>
      <c r="C2532">
        <v>29.44</v>
      </c>
      <c r="D2532">
        <v>2480</v>
      </c>
      <c r="E2532">
        <v>1.27</v>
      </c>
      <c r="F2532">
        <v>0.48199999999999998</v>
      </c>
    </row>
    <row r="2533" spans="1:6" x14ac:dyDescent="0.25">
      <c r="A2533" s="4">
        <v>43017</v>
      </c>
      <c r="B2533">
        <v>0.78134259259259264</v>
      </c>
      <c r="C2533">
        <v>29.43</v>
      </c>
      <c r="D2533">
        <v>2130</v>
      </c>
      <c r="E2533">
        <v>1.08</v>
      </c>
      <c r="F2533">
        <v>0.45400000000000001</v>
      </c>
    </row>
    <row r="2534" spans="1:6" x14ac:dyDescent="0.25">
      <c r="A2534" s="4">
        <v>43017</v>
      </c>
      <c r="B2534">
        <v>0.79175925925925927</v>
      </c>
      <c r="C2534">
        <v>29.43</v>
      </c>
      <c r="D2534">
        <v>1945</v>
      </c>
      <c r="E2534">
        <v>0.98</v>
      </c>
      <c r="F2534">
        <v>0.41599999999999998</v>
      </c>
    </row>
    <row r="2535" spans="1:6" x14ac:dyDescent="0.25">
      <c r="A2535" s="4">
        <v>43017</v>
      </c>
      <c r="B2535">
        <v>0.8021759259259259</v>
      </c>
      <c r="C2535">
        <v>29.44</v>
      </c>
      <c r="D2535">
        <v>1586</v>
      </c>
      <c r="E2535">
        <v>0.79</v>
      </c>
      <c r="F2535">
        <v>0.40600000000000003</v>
      </c>
    </row>
    <row r="2536" spans="1:6" x14ac:dyDescent="0.25">
      <c r="A2536" s="4">
        <v>43017</v>
      </c>
      <c r="B2536">
        <v>0.81259259259259264</v>
      </c>
      <c r="C2536">
        <v>29.44</v>
      </c>
      <c r="D2536">
        <v>1442</v>
      </c>
      <c r="E2536">
        <v>0.72</v>
      </c>
      <c r="F2536">
        <v>0.40500000000000003</v>
      </c>
    </row>
    <row r="2537" spans="1:6" x14ac:dyDescent="0.25">
      <c r="A2537" s="4">
        <v>43017</v>
      </c>
      <c r="B2537">
        <v>0.82300925925925927</v>
      </c>
      <c r="C2537">
        <v>29.44</v>
      </c>
      <c r="D2537">
        <v>1254</v>
      </c>
      <c r="E2537">
        <v>0.62</v>
      </c>
      <c r="F2537">
        <v>0.4</v>
      </c>
    </row>
    <row r="2538" spans="1:6" x14ac:dyDescent="0.25">
      <c r="A2538" s="4">
        <v>43017</v>
      </c>
      <c r="B2538">
        <v>0.8334259259259259</v>
      </c>
      <c r="C2538">
        <v>29.44</v>
      </c>
      <c r="D2538">
        <v>1138</v>
      </c>
      <c r="E2538">
        <v>0.56000000000000005</v>
      </c>
      <c r="F2538">
        <v>0.40500000000000003</v>
      </c>
    </row>
    <row r="2539" spans="1:6" x14ac:dyDescent="0.25">
      <c r="A2539" s="4">
        <v>43017</v>
      </c>
      <c r="B2539">
        <v>0.84384259259259264</v>
      </c>
      <c r="C2539">
        <v>29.44</v>
      </c>
      <c r="D2539">
        <v>1090</v>
      </c>
      <c r="E2539">
        <v>0.53</v>
      </c>
      <c r="F2539">
        <v>0.432</v>
      </c>
    </row>
    <row r="2540" spans="1:6" x14ac:dyDescent="0.25">
      <c r="A2540" s="4">
        <v>43017</v>
      </c>
      <c r="B2540">
        <v>0.85425925925925927</v>
      </c>
      <c r="C2540">
        <v>29.43</v>
      </c>
      <c r="D2540">
        <v>1015</v>
      </c>
      <c r="E2540">
        <v>0.5</v>
      </c>
      <c r="F2540">
        <v>0.46400000000000002</v>
      </c>
    </row>
    <row r="2541" spans="1:6" x14ac:dyDescent="0.25">
      <c r="A2541" s="4">
        <v>43017</v>
      </c>
      <c r="B2541">
        <v>0.8646759259259259</v>
      </c>
      <c r="C2541">
        <v>29.41</v>
      </c>
      <c r="D2541">
        <v>948</v>
      </c>
      <c r="E2541">
        <v>0.46</v>
      </c>
      <c r="F2541">
        <v>0.505</v>
      </c>
    </row>
    <row r="2542" spans="1:6" x14ac:dyDescent="0.25">
      <c r="A2542" s="4">
        <v>43017</v>
      </c>
      <c r="B2542">
        <v>0.87509259259259264</v>
      </c>
      <c r="C2542">
        <v>29.4</v>
      </c>
      <c r="D2542">
        <v>898</v>
      </c>
      <c r="E2542">
        <v>0.44</v>
      </c>
      <c r="F2542">
        <v>0.54400000000000004</v>
      </c>
    </row>
    <row r="2543" spans="1:6" x14ac:dyDescent="0.25">
      <c r="A2543" s="4">
        <v>43017</v>
      </c>
      <c r="B2543">
        <v>0.88550925925925927</v>
      </c>
      <c r="C2543">
        <v>29.38</v>
      </c>
      <c r="D2543">
        <v>862</v>
      </c>
      <c r="E2543">
        <v>0.42</v>
      </c>
      <c r="F2543">
        <v>0.58099999999999996</v>
      </c>
    </row>
    <row r="2544" spans="1:6" x14ac:dyDescent="0.25">
      <c r="A2544" s="4">
        <v>43017</v>
      </c>
      <c r="B2544">
        <v>0.8959259259259259</v>
      </c>
      <c r="C2544">
        <v>29.36</v>
      </c>
      <c r="D2544">
        <v>878</v>
      </c>
      <c r="E2544">
        <v>0.43</v>
      </c>
      <c r="F2544">
        <v>0.622</v>
      </c>
    </row>
    <row r="2545" spans="1:6" x14ac:dyDescent="0.25">
      <c r="A2545" s="4">
        <v>43017</v>
      </c>
      <c r="B2545">
        <v>0.90634259259259264</v>
      </c>
      <c r="C2545">
        <v>29.36</v>
      </c>
      <c r="D2545">
        <v>869</v>
      </c>
      <c r="E2545">
        <v>0.42</v>
      </c>
      <c r="F2545">
        <v>0.66700000000000004</v>
      </c>
    </row>
    <row r="2546" spans="1:6" x14ac:dyDescent="0.25">
      <c r="A2546" s="4">
        <v>43017</v>
      </c>
      <c r="B2546">
        <v>0.91675925925925927</v>
      </c>
      <c r="C2546">
        <v>29.35</v>
      </c>
      <c r="D2546">
        <v>873</v>
      </c>
      <c r="E2546">
        <v>0.42</v>
      </c>
      <c r="F2546">
        <v>0.71499999999999997</v>
      </c>
    </row>
    <row r="2547" spans="1:6" x14ac:dyDescent="0.25">
      <c r="A2547" s="4">
        <v>43017</v>
      </c>
      <c r="B2547">
        <v>0.9271759259259259</v>
      </c>
      <c r="C2547">
        <v>29.33</v>
      </c>
      <c r="D2547">
        <v>868</v>
      </c>
      <c r="E2547">
        <v>0.42</v>
      </c>
      <c r="F2547">
        <v>0.76300000000000001</v>
      </c>
    </row>
    <row r="2548" spans="1:6" x14ac:dyDescent="0.25">
      <c r="A2548" s="4">
        <v>43017</v>
      </c>
      <c r="B2548">
        <v>0.93759259259259264</v>
      </c>
      <c r="C2548">
        <v>29.31</v>
      </c>
      <c r="D2548">
        <v>855</v>
      </c>
      <c r="E2548">
        <v>0.42</v>
      </c>
      <c r="F2548">
        <v>0.81799999999999995</v>
      </c>
    </row>
    <row r="2549" spans="1:6" x14ac:dyDescent="0.25">
      <c r="A2549" s="4">
        <v>43017</v>
      </c>
      <c r="B2549">
        <v>0.94800925925925927</v>
      </c>
      <c r="C2549">
        <v>29.29</v>
      </c>
      <c r="D2549">
        <v>838</v>
      </c>
      <c r="E2549">
        <v>0.41</v>
      </c>
      <c r="F2549">
        <v>0.85299999999999998</v>
      </c>
    </row>
    <row r="2550" spans="1:6" x14ac:dyDescent="0.25">
      <c r="A2550" s="4">
        <v>43017</v>
      </c>
      <c r="B2550">
        <v>0.9584259259259259</v>
      </c>
      <c r="C2550">
        <v>29.27</v>
      </c>
      <c r="D2550">
        <v>822</v>
      </c>
      <c r="E2550">
        <v>0.4</v>
      </c>
      <c r="F2550">
        <v>0.89800000000000002</v>
      </c>
    </row>
    <row r="2551" spans="1:6" x14ac:dyDescent="0.25">
      <c r="A2551" s="4">
        <v>43017</v>
      </c>
      <c r="B2551">
        <v>0.96884259259259264</v>
      </c>
      <c r="C2551">
        <v>29.24</v>
      </c>
      <c r="D2551">
        <v>818</v>
      </c>
      <c r="E2551">
        <v>0.4</v>
      </c>
      <c r="F2551">
        <v>0.94199999999999995</v>
      </c>
    </row>
    <row r="2552" spans="1:6" x14ac:dyDescent="0.25">
      <c r="A2552" s="4">
        <v>43017</v>
      </c>
      <c r="B2552">
        <v>0.97925925925925927</v>
      </c>
      <c r="C2552">
        <v>29.24</v>
      </c>
      <c r="D2552">
        <v>832</v>
      </c>
      <c r="E2552">
        <v>0.4</v>
      </c>
      <c r="F2552">
        <v>0.97199999999999998</v>
      </c>
    </row>
    <row r="2553" spans="1:6" x14ac:dyDescent="0.25">
      <c r="A2553" s="4">
        <v>43017</v>
      </c>
      <c r="B2553">
        <v>0.9896759259259259</v>
      </c>
      <c r="C2553">
        <v>29.23</v>
      </c>
      <c r="D2553">
        <v>868</v>
      </c>
      <c r="E2553">
        <v>0.42</v>
      </c>
      <c r="F2553">
        <v>1.004</v>
      </c>
    </row>
    <row r="2554" spans="1:6" x14ac:dyDescent="0.25">
      <c r="A2554" s="4">
        <v>43018</v>
      </c>
      <c r="B2554">
        <v>9.2592592592592588E-5</v>
      </c>
      <c r="C2554">
        <v>29.21</v>
      </c>
      <c r="D2554">
        <v>891</v>
      </c>
      <c r="E2554">
        <v>0.43</v>
      </c>
      <c r="F2554">
        <v>1.036</v>
      </c>
    </row>
    <row r="2555" spans="1:6" x14ac:dyDescent="0.25">
      <c r="A2555" s="4">
        <v>43018</v>
      </c>
      <c r="B2555">
        <v>1.050925925925926E-2</v>
      </c>
      <c r="C2555">
        <v>29.21</v>
      </c>
      <c r="D2555">
        <v>1225</v>
      </c>
      <c r="E2555">
        <v>0.6</v>
      </c>
      <c r="F2555">
        <v>1.0569999999999999</v>
      </c>
    </row>
    <row r="2556" spans="1:6" x14ac:dyDescent="0.25">
      <c r="A2556" s="4">
        <v>43018</v>
      </c>
      <c r="B2556">
        <v>2.0925925925925928E-2</v>
      </c>
      <c r="C2556">
        <v>29.19</v>
      </c>
      <c r="D2556">
        <v>1959</v>
      </c>
      <c r="E2556">
        <v>0.99</v>
      </c>
      <c r="F2556">
        <v>1.0660000000000001</v>
      </c>
    </row>
    <row r="2557" spans="1:6" x14ac:dyDescent="0.25">
      <c r="A2557" s="4">
        <v>43018</v>
      </c>
      <c r="B2557">
        <v>3.1342592592592596E-2</v>
      </c>
      <c r="C2557">
        <v>29.17</v>
      </c>
      <c r="D2557">
        <v>2648</v>
      </c>
      <c r="E2557">
        <v>1.36</v>
      </c>
      <c r="F2557">
        <v>1.0760000000000001</v>
      </c>
    </row>
    <row r="2558" spans="1:6" x14ac:dyDescent="0.25">
      <c r="A2558" s="4">
        <v>43018</v>
      </c>
      <c r="B2558">
        <v>4.1759259259259253E-2</v>
      </c>
      <c r="C2558">
        <v>29.17</v>
      </c>
      <c r="D2558">
        <v>2815</v>
      </c>
      <c r="E2558">
        <v>1.45</v>
      </c>
      <c r="F2558">
        <v>1.054</v>
      </c>
    </row>
    <row r="2559" spans="1:6" x14ac:dyDescent="0.25">
      <c r="A2559" s="4">
        <v>43018</v>
      </c>
      <c r="B2559">
        <v>5.2175925925925924E-2</v>
      </c>
      <c r="C2559">
        <v>29.17</v>
      </c>
      <c r="D2559">
        <v>2892</v>
      </c>
      <c r="E2559">
        <v>1.49</v>
      </c>
      <c r="F2559">
        <v>1.0389999999999999</v>
      </c>
    </row>
    <row r="2560" spans="1:6" x14ac:dyDescent="0.25">
      <c r="A2560" s="4">
        <v>43018</v>
      </c>
      <c r="B2560">
        <v>6.2592592592592589E-2</v>
      </c>
      <c r="C2560">
        <v>29.19</v>
      </c>
      <c r="D2560">
        <v>2641</v>
      </c>
      <c r="E2560">
        <v>1.35</v>
      </c>
      <c r="F2560">
        <v>1.0189999999999999</v>
      </c>
    </row>
    <row r="2561" spans="1:6" x14ac:dyDescent="0.25">
      <c r="A2561" s="4">
        <v>43018</v>
      </c>
      <c r="B2561">
        <v>7.300925925925926E-2</v>
      </c>
      <c r="C2561">
        <v>29.18</v>
      </c>
      <c r="D2561">
        <v>3013</v>
      </c>
      <c r="E2561">
        <v>1.56</v>
      </c>
      <c r="F2561">
        <v>0.99099999999999999</v>
      </c>
    </row>
    <row r="2562" spans="1:6" x14ac:dyDescent="0.25">
      <c r="A2562" s="4">
        <v>43018</v>
      </c>
      <c r="B2562">
        <v>8.3425925925925917E-2</v>
      </c>
      <c r="C2562">
        <v>29.17</v>
      </c>
      <c r="D2562">
        <v>3210</v>
      </c>
      <c r="E2562">
        <v>1.66</v>
      </c>
      <c r="F2562">
        <v>0.96799999999999997</v>
      </c>
    </row>
    <row r="2563" spans="1:6" x14ac:dyDescent="0.25">
      <c r="A2563" s="4">
        <v>43018</v>
      </c>
      <c r="B2563">
        <v>9.3842592592592589E-2</v>
      </c>
      <c r="C2563">
        <v>29.17</v>
      </c>
      <c r="D2563">
        <v>2842</v>
      </c>
      <c r="E2563">
        <v>1.46</v>
      </c>
      <c r="F2563">
        <v>0.94199999999999995</v>
      </c>
    </row>
    <row r="2564" spans="1:6" x14ac:dyDescent="0.25">
      <c r="A2564" s="4">
        <v>43018</v>
      </c>
      <c r="B2564">
        <v>0.10425925925925926</v>
      </c>
      <c r="C2564">
        <v>29.17</v>
      </c>
      <c r="D2564">
        <v>3061</v>
      </c>
      <c r="E2564">
        <v>1.58</v>
      </c>
      <c r="F2564">
        <v>0.91100000000000003</v>
      </c>
    </row>
    <row r="2565" spans="1:6" x14ac:dyDescent="0.25">
      <c r="A2565" s="4">
        <v>43018</v>
      </c>
      <c r="B2565">
        <v>0.11467592592592592</v>
      </c>
      <c r="C2565">
        <v>29.14</v>
      </c>
      <c r="D2565">
        <v>3117</v>
      </c>
      <c r="E2565">
        <v>1.61</v>
      </c>
      <c r="F2565">
        <v>0.88</v>
      </c>
    </row>
    <row r="2566" spans="1:6" x14ac:dyDescent="0.25">
      <c r="A2566" s="4">
        <v>43018</v>
      </c>
      <c r="B2566">
        <v>0.12509259259259259</v>
      </c>
      <c r="C2566">
        <v>29.14</v>
      </c>
      <c r="D2566">
        <v>2636</v>
      </c>
      <c r="E2566">
        <v>1.35</v>
      </c>
      <c r="F2566">
        <v>0.84499999999999997</v>
      </c>
    </row>
    <row r="2567" spans="1:6" x14ac:dyDescent="0.25">
      <c r="A2567" s="4">
        <v>43018</v>
      </c>
      <c r="B2567">
        <v>0.13550925925925925</v>
      </c>
      <c r="C2567">
        <v>29.14</v>
      </c>
      <c r="D2567">
        <v>3188</v>
      </c>
      <c r="E2567">
        <v>1.65</v>
      </c>
      <c r="F2567">
        <v>0.81100000000000005</v>
      </c>
    </row>
    <row r="2568" spans="1:6" x14ac:dyDescent="0.25">
      <c r="A2568" s="4">
        <v>43018</v>
      </c>
      <c r="B2568">
        <v>0.14592592592592593</v>
      </c>
      <c r="C2568">
        <v>29.13</v>
      </c>
      <c r="D2568">
        <v>2719</v>
      </c>
      <c r="E2568">
        <v>1.4</v>
      </c>
      <c r="F2568">
        <v>0.77800000000000002</v>
      </c>
    </row>
    <row r="2569" spans="1:6" x14ac:dyDescent="0.25">
      <c r="A2569" s="4">
        <v>43018</v>
      </c>
      <c r="B2569">
        <v>0.15634259259259259</v>
      </c>
      <c r="C2569">
        <v>29.14</v>
      </c>
      <c r="D2569">
        <v>2718</v>
      </c>
      <c r="E2569">
        <v>1.4</v>
      </c>
      <c r="F2569">
        <v>0.73699999999999999</v>
      </c>
    </row>
    <row r="2570" spans="1:6" x14ac:dyDescent="0.25">
      <c r="A2570" s="4">
        <v>43018</v>
      </c>
      <c r="B2570">
        <v>0.16675925925925927</v>
      </c>
      <c r="C2570">
        <v>29.17</v>
      </c>
      <c r="D2570">
        <v>2514</v>
      </c>
      <c r="E2570">
        <v>1.29</v>
      </c>
      <c r="F2570">
        <v>0.7</v>
      </c>
    </row>
    <row r="2571" spans="1:6" x14ac:dyDescent="0.25">
      <c r="A2571" s="4">
        <v>43018</v>
      </c>
      <c r="B2571">
        <v>0.17717592592592593</v>
      </c>
      <c r="C2571">
        <v>29.16</v>
      </c>
      <c r="D2571">
        <v>2535</v>
      </c>
      <c r="E2571">
        <v>1.3</v>
      </c>
      <c r="F2571">
        <v>0.66500000000000004</v>
      </c>
    </row>
    <row r="2572" spans="1:6" x14ac:dyDescent="0.25">
      <c r="A2572" s="4">
        <v>43018</v>
      </c>
      <c r="B2572">
        <v>0.18759259259259262</v>
      </c>
      <c r="C2572">
        <v>29.17</v>
      </c>
      <c r="D2572">
        <v>2190</v>
      </c>
      <c r="E2572">
        <v>1.1100000000000001</v>
      </c>
      <c r="F2572">
        <v>0.626</v>
      </c>
    </row>
    <row r="2573" spans="1:6" x14ac:dyDescent="0.25">
      <c r="A2573" s="4">
        <v>43018</v>
      </c>
      <c r="B2573">
        <v>0.19800925925925927</v>
      </c>
      <c r="C2573">
        <v>29.17</v>
      </c>
      <c r="D2573">
        <v>2298</v>
      </c>
      <c r="E2573">
        <v>1.17</v>
      </c>
      <c r="F2573">
        <v>0.59699999999999998</v>
      </c>
    </row>
    <row r="2574" spans="1:6" x14ac:dyDescent="0.25">
      <c r="A2574" s="4">
        <v>43018</v>
      </c>
      <c r="B2574">
        <v>0.20842592592592593</v>
      </c>
      <c r="C2574">
        <v>29.17</v>
      </c>
      <c r="D2574">
        <v>1926</v>
      </c>
      <c r="E2574">
        <v>0.97</v>
      </c>
      <c r="F2574">
        <v>0.56699999999999995</v>
      </c>
    </row>
    <row r="2575" spans="1:6" x14ac:dyDescent="0.25">
      <c r="A2575" s="4">
        <v>43018</v>
      </c>
      <c r="B2575">
        <v>0.21884259259259262</v>
      </c>
      <c r="C2575">
        <v>29.16</v>
      </c>
      <c r="D2575">
        <v>1684</v>
      </c>
      <c r="E2575">
        <v>0.84</v>
      </c>
      <c r="F2575">
        <v>0.53100000000000003</v>
      </c>
    </row>
    <row r="2576" spans="1:6" x14ac:dyDescent="0.25">
      <c r="A2576" s="4">
        <v>43018</v>
      </c>
      <c r="B2576">
        <v>0.22925925925925927</v>
      </c>
      <c r="C2576">
        <v>29.16</v>
      </c>
      <c r="D2576">
        <v>1761</v>
      </c>
      <c r="E2576">
        <v>0.88</v>
      </c>
      <c r="F2576">
        <v>0.503</v>
      </c>
    </row>
    <row r="2577" spans="1:6" x14ac:dyDescent="0.25">
      <c r="A2577" s="4">
        <v>43018</v>
      </c>
      <c r="B2577">
        <v>0.23967592592592593</v>
      </c>
      <c r="C2577">
        <v>29.16</v>
      </c>
      <c r="D2577">
        <v>1745</v>
      </c>
      <c r="E2577">
        <v>0.88</v>
      </c>
      <c r="F2577">
        <v>0.46899999999999997</v>
      </c>
    </row>
    <row r="2578" spans="1:6" x14ac:dyDescent="0.25">
      <c r="A2578" s="4">
        <v>43018</v>
      </c>
      <c r="B2578">
        <v>0.25009259259259259</v>
      </c>
      <c r="C2578">
        <v>29.19</v>
      </c>
      <c r="D2578">
        <v>1719</v>
      </c>
      <c r="E2578">
        <v>0.86</v>
      </c>
      <c r="F2578">
        <v>0.435</v>
      </c>
    </row>
    <row r="2579" spans="1:6" x14ac:dyDescent="0.25">
      <c r="A2579" s="4">
        <v>43018</v>
      </c>
      <c r="B2579">
        <v>0.26050925925925927</v>
      </c>
      <c r="C2579">
        <v>29.19</v>
      </c>
      <c r="D2579">
        <v>2236</v>
      </c>
      <c r="E2579">
        <v>1.1399999999999999</v>
      </c>
      <c r="F2579">
        <v>0.40799999999999997</v>
      </c>
    </row>
    <row r="2580" spans="1:6" x14ac:dyDescent="0.25">
      <c r="A2580" s="4">
        <v>43018</v>
      </c>
      <c r="B2580">
        <v>0.27092592592592596</v>
      </c>
      <c r="C2580">
        <v>29.22</v>
      </c>
      <c r="D2580">
        <v>2118</v>
      </c>
      <c r="E2580">
        <v>1.07</v>
      </c>
      <c r="F2580">
        <v>0.38800000000000001</v>
      </c>
    </row>
    <row r="2581" spans="1:6" x14ac:dyDescent="0.25">
      <c r="A2581" s="4">
        <v>43018</v>
      </c>
      <c r="B2581">
        <v>0.28134259259259259</v>
      </c>
      <c r="C2581">
        <v>29.21</v>
      </c>
      <c r="D2581">
        <v>2146</v>
      </c>
      <c r="E2581">
        <v>1.0900000000000001</v>
      </c>
      <c r="F2581">
        <v>0.36299999999999999</v>
      </c>
    </row>
    <row r="2582" spans="1:6" x14ac:dyDescent="0.25">
      <c r="A2582" s="4">
        <v>43018</v>
      </c>
      <c r="B2582">
        <v>0.29175925925925927</v>
      </c>
      <c r="C2582">
        <v>29.23</v>
      </c>
      <c r="D2582">
        <v>1917</v>
      </c>
      <c r="E2582">
        <v>0.97</v>
      </c>
      <c r="F2582">
        <v>0.34</v>
      </c>
    </row>
    <row r="2583" spans="1:6" x14ac:dyDescent="0.25">
      <c r="A2583" s="4">
        <v>43018</v>
      </c>
      <c r="B2583">
        <v>0.30217592592592596</v>
      </c>
      <c r="C2583">
        <v>29.26</v>
      </c>
      <c r="D2583">
        <v>1722</v>
      </c>
      <c r="E2583">
        <v>0.86</v>
      </c>
      <c r="F2583">
        <v>0.33</v>
      </c>
    </row>
    <row r="2584" spans="1:6" x14ac:dyDescent="0.25">
      <c r="A2584" s="4">
        <v>43018</v>
      </c>
      <c r="B2584">
        <v>0.31259259259259259</v>
      </c>
      <c r="C2584">
        <v>29.3</v>
      </c>
      <c r="D2584">
        <v>1449</v>
      </c>
      <c r="E2584">
        <v>0.72</v>
      </c>
      <c r="F2584">
        <v>0.316</v>
      </c>
    </row>
    <row r="2585" spans="1:6" x14ac:dyDescent="0.25">
      <c r="A2585" s="4">
        <v>43018</v>
      </c>
      <c r="B2585">
        <v>0.32300925925925927</v>
      </c>
      <c r="C2585">
        <v>29.34</v>
      </c>
      <c r="D2585">
        <v>1297</v>
      </c>
      <c r="E2585">
        <v>0.64</v>
      </c>
      <c r="F2585">
        <v>0.317</v>
      </c>
    </row>
    <row r="2586" spans="1:6" x14ac:dyDescent="0.25">
      <c r="A2586" s="4">
        <v>43018</v>
      </c>
      <c r="B2586">
        <v>0.33342592592592596</v>
      </c>
      <c r="C2586">
        <v>29.37</v>
      </c>
      <c r="D2586">
        <v>1109</v>
      </c>
      <c r="E2586">
        <v>0.54</v>
      </c>
      <c r="F2586">
        <v>0.32300000000000001</v>
      </c>
    </row>
    <row r="2587" spans="1:6" x14ac:dyDescent="0.25">
      <c r="A2587" s="4">
        <v>43018</v>
      </c>
      <c r="B2587">
        <v>0.34384259259259259</v>
      </c>
      <c r="C2587">
        <v>29.37</v>
      </c>
      <c r="D2587">
        <v>1037</v>
      </c>
      <c r="E2587">
        <v>0.51</v>
      </c>
      <c r="F2587">
        <v>0.33700000000000002</v>
      </c>
    </row>
    <row r="2588" spans="1:6" x14ac:dyDescent="0.25">
      <c r="A2588" s="4">
        <v>43018</v>
      </c>
      <c r="B2588">
        <v>0.35425925925925927</v>
      </c>
      <c r="C2588">
        <v>29.37</v>
      </c>
      <c r="D2588">
        <v>1096</v>
      </c>
      <c r="E2588">
        <v>0.54</v>
      </c>
      <c r="F2588">
        <v>0.377</v>
      </c>
    </row>
    <row r="2589" spans="1:6" x14ac:dyDescent="0.25">
      <c r="A2589" s="4">
        <v>43018</v>
      </c>
      <c r="B2589">
        <v>0.36467592592592596</v>
      </c>
      <c r="C2589">
        <v>29.36</v>
      </c>
      <c r="D2589">
        <v>1043</v>
      </c>
      <c r="E2589">
        <v>0.51</v>
      </c>
      <c r="F2589">
        <v>0.41599999999999998</v>
      </c>
    </row>
    <row r="2590" spans="1:6" x14ac:dyDescent="0.25">
      <c r="A2590" s="4">
        <v>43018</v>
      </c>
      <c r="B2590">
        <v>0.37509259259259259</v>
      </c>
      <c r="C2590">
        <v>29.38</v>
      </c>
      <c r="D2590">
        <v>1003</v>
      </c>
      <c r="E2590">
        <v>0.49</v>
      </c>
      <c r="F2590">
        <v>0.45</v>
      </c>
    </row>
    <row r="2591" spans="1:6" x14ac:dyDescent="0.25">
      <c r="A2591" s="4">
        <v>43018</v>
      </c>
      <c r="B2591">
        <v>0.38550925925925927</v>
      </c>
      <c r="C2591">
        <v>29.4</v>
      </c>
      <c r="D2591">
        <v>974</v>
      </c>
      <c r="E2591">
        <v>0.48</v>
      </c>
      <c r="F2591">
        <v>0.49299999999999999</v>
      </c>
    </row>
    <row r="2592" spans="1:6" x14ac:dyDescent="0.25">
      <c r="A2592" s="4">
        <v>43018</v>
      </c>
      <c r="B2592">
        <v>0.39592592592592596</v>
      </c>
      <c r="C2592">
        <v>29.45</v>
      </c>
      <c r="D2592">
        <v>948</v>
      </c>
      <c r="E2592">
        <v>0.46</v>
      </c>
      <c r="F2592">
        <v>0.53600000000000003</v>
      </c>
    </row>
    <row r="2593" spans="1:6" x14ac:dyDescent="0.25">
      <c r="A2593" s="4">
        <v>43018</v>
      </c>
      <c r="B2593">
        <v>0.40634259259259259</v>
      </c>
      <c r="C2593">
        <v>29.44</v>
      </c>
      <c r="D2593">
        <v>936</v>
      </c>
      <c r="E2593">
        <v>0.46</v>
      </c>
      <c r="F2593">
        <v>0.57499999999999996</v>
      </c>
    </row>
    <row r="2594" spans="1:6" x14ac:dyDescent="0.25">
      <c r="A2594" s="4">
        <v>43018</v>
      </c>
      <c r="B2594">
        <v>0.41675925925925927</v>
      </c>
      <c r="C2594">
        <v>29.47</v>
      </c>
      <c r="D2594">
        <v>909</v>
      </c>
      <c r="E2594">
        <v>0.44</v>
      </c>
      <c r="F2594">
        <v>0.626</v>
      </c>
    </row>
    <row r="2595" spans="1:6" x14ac:dyDescent="0.25">
      <c r="A2595" s="4">
        <v>43018</v>
      </c>
      <c r="B2595">
        <v>0.42717592592592596</v>
      </c>
      <c r="C2595">
        <v>29.47</v>
      </c>
      <c r="D2595">
        <v>880</v>
      </c>
      <c r="E2595">
        <v>0.43</v>
      </c>
      <c r="F2595">
        <v>0.67700000000000005</v>
      </c>
    </row>
    <row r="2596" spans="1:6" x14ac:dyDescent="0.25">
      <c r="A2596" s="4">
        <v>43018</v>
      </c>
      <c r="B2596">
        <v>0.43759259259259259</v>
      </c>
      <c r="C2596">
        <v>29.5</v>
      </c>
      <c r="D2596">
        <v>836</v>
      </c>
      <c r="E2596">
        <v>0.41</v>
      </c>
      <c r="F2596">
        <v>0.73399999999999999</v>
      </c>
    </row>
    <row r="2597" spans="1:6" x14ac:dyDescent="0.25">
      <c r="A2597" s="4">
        <v>43018</v>
      </c>
      <c r="B2597">
        <v>0.44800925925925927</v>
      </c>
      <c r="C2597">
        <v>29.52</v>
      </c>
      <c r="D2597">
        <v>790</v>
      </c>
      <c r="E2597">
        <v>0.38</v>
      </c>
      <c r="F2597">
        <v>0.78300000000000003</v>
      </c>
    </row>
    <row r="2598" spans="1:6" x14ac:dyDescent="0.25">
      <c r="A2598" s="4">
        <v>43018</v>
      </c>
      <c r="B2598">
        <v>0.45842592592592596</v>
      </c>
      <c r="C2598">
        <v>29.55</v>
      </c>
      <c r="D2598">
        <v>748</v>
      </c>
      <c r="E2598">
        <v>0.36</v>
      </c>
      <c r="F2598">
        <v>0.84</v>
      </c>
    </row>
    <row r="2599" spans="1:6" x14ac:dyDescent="0.25">
      <c r="A2599" s="4">
        <v>43018</v>
      </c>
      <c r="B2599">
        <v>0.46884259259259259</v>
      </c>
      <c r="C2599">
        <v>29.58</v>
      </c>
      <c r="D2599">
        <v>711</v>
      </c>
      <c r="E2599">
        <v>0.34</v>
      </c>
      <c r="F2599">
        <v>0.89</v>
      </c>
    </row>
    <row r="2600" spans="1:6" x14ac:dyDescent="0.25">
      <c r="A2600" s="4">
        <v>43018</v>
      </c>
      <c r="B2600">
        <v>0.47925925925925927</v>
      </c>
      <c r="C2600">
        <v>29.62</v>
      </c>
      <c r="D2600">
        <v>682</v>
      </c>
      <c r="E2600">
        <v>0.33</v>
      </c>
      <c r="F2600">
        <v>0.93799999999999994</v>
      </c>
    </row>
    <row r="2601" spans="1:6" x14ac:dyDescent="0.25">
      <c r="A2601" s="4">
        <v>43018</v>
      </c>
      <c r="B2601">
        <v>0.48967592592592596</v>
      </c>
      <c r="C2601">
        <v>29.62</v>
      </c>
      <c r="D2601">
        <v>666</v>
      </c>
      <c r="E2601">
        <v>0.32</v>
      </c>
      <c r="F2601">
        <v>0.98799999999999999</v>
      </c>
    </row>
    <row r="2602" spans="1:6" x14ac:dyDescent="0.25">
      <c r="A2602" s="4">
        <v>43018</v>
      </c>
      <c r="B2602">
        <v>0.50009259259259264</v>
      </c>
      <c r="C2602">
        <v>29.62</v>
      </c>
      <c r="D2602">
        <v>661</v>
      </c>
      <c r="E2602">
        <v>0.32</v>
      </c>
      <c r="F2602">
        <v>1.032</v>
      </c>
    </row>
    <row r="2603" spans="1:6" x14ac:dyDescent="0.25">
      <c r="A2603" s="4">
        <v>43018</v>
      </c>
      <c r="B2603">
        <v>0.51050925925925927</v>
      </c>
      <c r="C2603">
        <v>29.61</v>
      </c>
      <c r="D2603">
        <v>701</v>
      </c>
      <c r="E2603">
        <v>0.34</v>
      </c>
      <c r="F2603">
        <v>1.075</v>
      </c>
    </row>
    <row r="2604" spans="1:6" x14ac:dyDescent="0.25">
      <c r="A2604" s="4">
        <v>43018</v>
      </c>
      <c r="B2604">
        <v>0.5209259259259259</v>
      </c>
      <c r="C2604">
        <v>29.57</v>
      </c>
      <c r="D2604">
        <v>1412</v>
      </c>
      <c r="E2604">
        <v>0.7</v>
      </c>
      <c r="F2604">
        <v>1.115</v>
      </c>
    </row>
    <row r="2605" spans="1:6" x14ac:dyDescent="0.25">
      <c r="A2605" s="4">
        <v>43018</v>
      </c>
      <c r="B2605">
        <v>0.53134259259259264</v>
      </c>
      <c r="C2605">
        <v>29.56</v>
      </c>
      <c r="D2605">
        <v>2980</v>
      </c>
      <c r="E2605">
        <v>1.54</v>
      </c>
      <c r="F2605">
        <v>1.1379999999999999</v>
      </c>
    </row>
    <row r="2606" spans="1:6" x14ac:dyDescent="0.25">
      <c r="A2606" s="4">
        <v>43018</v>
      </c>
      <c r="B2606">
        <v>0.54175925925925927</v>
      </c>
      <c r="C2606">
        <v>29.55</v>
      </c>
      <c r="D2606">
        <v>4354</v>
      </c>
      <c r="E2606">
        <v>2.2999999999999998</v>
      </c>
      <c r="F2606">
        <v>1.161</v>
      </c>
    </row>
    <row r="2607" spans="1:6" x14ac:dyDescent="0.25">
      <c r="A2607" s="4">
        <v>43018</v>
      </c>
      <c r="B2607">
        <v>0.5521759259259259</v>
      </c>
      <c r="C2607">
        <v>29.58</v>
      </c>
      <c r="D2607">
        <v>4707</v>
      </c>
      <c r="E2607">
        <v>2.5</v>
      </c>
      <c r="F2607">
        <v>1.18</v>
      </c>
    </row>
    <row r="2608" spans="1:6" x14ac:dyDescent="0.25">
      <c r="A2608" s="4">
        <v>43018</v>
      </c>
      <c r="B2608">
        <v>0.56259259259259264</v>
      </c>
      <c r="C2608">
        <v>29.65</v>
      </c>
      <c r="D2608">
        <v>5312</v>
      </c>
      <c r="E2608">
        <v>2.84</v>
      </c>
      <c r="F2608">
        <v>1.1779999999999999</v>
      </c>
    </row>
    <row r="2609" spans="1:6" x14ac:dyDescent="0.25">
      <c r="A2609" s="4">
        <v>43018</v>
      </c>
      <c r="B2609">
        <v>0.57300925925925927</v>
      </c>
      <c r="C2609">
        <v>29.65</v>
      </c>
      <c r="D2609">
        <v>5910</v>
      </c>
      <c r="E2609">
        <v>3.18</v>
      </c>
      <c r="F2609">
        <v>1.161</v>
      </c>
    </row>
    <row r="2610" spans="1:6" x14ac:dyDescent="0.25">
      <c r="A2610" s="4">
        <v>43018</v>
      </c>
      <c r="B2610">
        <v>0.5834259259259259</v>
      </c>
      <c r="C2610">
        <v>29.7</v>
      </c>
      <c r="D2610">
        <v>5460</v>
      </c>
      <c r="E2610">
        <v>2.92</v>
      </c>
      <c r="F2610">
        <v>1.147</v>
      </c>
    </row>
    <row r="2611" spans="1:6" x14ac:dyDescent="0.25">
      <c r="A2611" s="4">
        <v>43018</v>
      </c>
      <c r="B2611">
        <v>0.59384259259259264</v>
      </c>
      <c r="C2611">
        <v>29.72</v>
      </c>
      <c r="D2611">
        <v>5584</v>
      </c>
      <c r="E2611">
        <v>3</v>
      </c>
      <c r="F2611">
        <v>1.1319999999999999</v>
      </c>
    </row>
    <row r="2612" spans="1:6" x14ac:dyDescent="0.25">
      <c r="A2612" s="4">
        <v>43018</v>
      </c>
      <c r="B2612">
        <v>0.60425925925925927</v>
      </c>
      <c r="C2612">
        <v>29.8</v>
      </c>
      <c r="D2612">
        <v>5133</v>
      </c>
      <c r="E2612">
        <v>2.74</v>
      </c>
      <c r="F2612">
        <v>1.113</v>
      </c>
    </row>
    <row r="2613" spans="1:6" x14ac:dyDescent="0.25">
      <c r="A2613" s="4">
        <v>43018</v>
      </c>
      <c r="B2613">
        <v>0.6146759259259259</v>
      </c>
      <c r="C2613">
        <v>29.82</v>
      </c>
      <c r="D2613">
        <v>5545</v>
      </c>
      <c r="E2613">
        <v>2.97</v>
      </c>
      <c r="F2613">
        <v>1.0740000000000001</v>
      </c>
    </row>
    <row r="2614" spans="1:6" x14ac:dyDescent="0.25">
      <c r="A2614" s="4">
        <v>43018</v>
      </c>
      <c r="B2614">
        <v>0.62509259259259264</v>
      </c>
      <c r="C2614">
        <v>29.85</v>
      </c>
      <c r="D2614">
        <v>4884</v>
      </c>
      <c r="E2614">
        <v>2.6</v>
      </c>
      <c r="F2614">
        <v>1.052</v>
      </c>
    </row>
    <row r="2615" spans="1:6" x14ac:dyDescent="0.25">
      <c r="A2615" s="4">
        <v>43018</v>
      </c>
      <c r="B2615">
        <v>0.63550925925925927</v>
      </c>
      <c r="C2615">
        <v>29.89</v>
      </c>
      <c r="D2615">
        <v>4934</v>
      </c>
      <c r="E2615">
        <v>2.62</v>
      </c>
      <c r="F2615">
        <v>1.024</v>
      </c>
    </row>
    <row r="2616" spans="1:6" x14ac:dyDescent="0.25">
      <c r="A2616" s="4">
        <v>43018</v>
      </c>
      <c r="B2616">
        <v>0.6459259259259259</v>
      </c>
      <c r="C2616">
        <v>29.94</v>
      </c>
      <c r="D2616">
        <v>4250</v>
      </c>
      <c r="E2616">
        <v>2.2400000000000002</v>
      </c>
      <c r="F2616">
        <v>0.99099999999999999</v>
      </c>
    </row>
    <row r="2617" spans="1:6" x14ac:dyDescent="0.25">
      <c r="A2617" s="4">
        <v>43018</v>
      </c>
      <c r="B2617">
        <v>0.65634259259259264</v>
      </c>
      <c r="C2617">
        <v>29.96</v>
      </c>
      <c r="D2617">
        <v>4297</v>
      </c>
      <c r="E2617">
        <v>2.2599999999999998</v>
      </c>
      <c r="F2617">
        <v>0.94799999999999995</v>
      </c>
    </row>
    <row r="2618" spans="1:6" x14ac:dyDescent="0.25">
      <c r="A2618" s="4">
        <v>43018</v>
      </c>
      <c r="B2618">
        <v>0.66675925925925927</v>
      </c>
      <c r="C2618">
        <v>29.93</v>
      </c>
      <c r="D2618">
        <v>4791</v>
      </c>
      <c r="E2618">
        <v>2.54</v>
      </c>
      <c r="F2618">
        <v>0.91300000000000003</v>
      </c>
    </row>
    <row r="2619" spans="1:6" x14ac:dyDescent="0.25">
      <c r="A2619" s="4">
        <v>43018</v>
      </c>
      <c r="B2619">
        <v>0.6771759259259259</v>
      </c>
      <c r="C2619">
        <v>29.96</v>
      </c>
      <c r="D2619">
        <v>3875</v>
      </c>
      <c r="E2619">
        <v>2.0299999999999998</v>
      </c>
      <c r="F2619">
        <v>0.88200000000000001</v>
      </c>
    </row>
    <row r="2620" spans="1:6" x14ac:dyDescent="0.25">
      <c r="A2620" s="4">
        <v>43018</v>
      </c>
      <c r="B2620">
        <v>0.68759259259259264</v>
      </c>
      <c r="C2620">
        <v>29.98</v>
      </c>
      <c r="D2620">
        <v>3569</v>
      </c>
      <c r="E2620">
        <v>1.86</v>
      </c>
      <c r="F2620">
        <v>0.84099999999999997</v>
      </c>
    </row>
    <row r="2621" spans="1:6" x14ac:dyDescent="0.25">
      <c r="A2621" s="4">
        <v>43018</v>
      </c>
      <c r="B2621">
        <v>0.69800925925925927</v>
      </c>
      <c r="C2621">
        <v>29.98</v>
      </c>
      <c r="D2621">
        <v>3561</v>
      </c>
      <c r="E2621">
        <v>1.86</v>
      </c>
      <c r="F2621">
        <v>0.80200000000000005</v>
      </c>
    </row>
    <row r="2622" spans="1:6" x14ac:dyDescent="0.25">
      <c r="A2622" s="4">
        <v>43018</v>
      </c>
      <c r="B2622">
        <v>0.7084259259259259</v>
      </c>
      <c r="C2622">
        <v>29.96</v>
      </c>
      <c r="D2622">
        <v>3333</v>
      </c>
      <c r="E2622">
        <v>1.73</v>
      </c>
      <c r="F2622">
        <v>0.76900000000000002</v>
      </c>
    </row>
    <row r="2623" spans="1:6" x14ac:dyDescent="0.25">
      <c r="A2623" s="4">
        <v>43018</v>
      </c>
      <c r="B2623">
        <v>0.71884259259259264</v>
      </c>
      <c r="C2623">
        <v>29.98</v>
      </c>
      <c r="D2623">
        <v>2899</v>
      </c>
      <c r="E2623">
        <v>1.49</v>
      </c>
      <c r="F2623">
        <v>0.73399999999999999</v>
      </c>
    </row>
    <row r="2624" spans="1:6" x14ac:dyDescent="0.25">
      <c r="A2624" s="4">
        <v>43018</v>
      </c>
      <c r="B2624">
        <v>0.72925925925925927</v>
      </c>
      <c r="C2624">
        <v>29.95</v>
      </c>
      <c r="D2624">
        <v>2745</v>
      </c>
      <c r="E2624">
        <v>1.41</v>
      </c>
      <c r="F2624">
        <v>0.68700000000000006</v>
      </c>
    </row>
    <row r="2625" spans="1:6" x14ac:dyDescent="0.25">
      <c r="A2625" s="4">
        <v>43018</v>
      </c>
      <c r="B2625">
        <v>0.7396759259259259</v>
      </c>
      <c r="C2625">
        <v>29.94</v>
      </c>
      <c r="D2625">
        <v>2373</v>
      </c>
      <c r="E2625">
        <v>1.21</v>
      </c>
      <c r="F2625">
        <v>0.65</v>
      </c>
    </row>
    <row r="2626" spans="1:6" x14ac:dyDescent="0.25">
      <c r="A2626" s="4">
        <v>43018</v>
      </c>
      <c r="B2626">
        <v>0.75009259259259264</v>
      </c>
      <c r="C2626">
        <v>29.89</v>
      </c>
      <c r="D2626">
        <v>2374</v>
      </c>
      <c r="E2626">
        <v>1.21</v>
      </c>
      <c r="F2626">
        <v>0.61299999999999999</v>
      </c>
    </row>
    <row r="2627" spans="1:6" x14ac:dyDescent="0.25">
      <c r="A2627" s="4">
        <v>43018</v>
      </c>
      <c r="B2627">
        <v>0.76050925925925927</v>
      </c>
      <c r="C2627">
        <v>29.85</v>
      </c>
      <c r="D2627">
        <v>2340</v>
      </c>
      <c r="E2627">
        <v>1.19</v>
      </c>
      <c r="F2627">
        <v>0.58199999999999996</v>
      </c>
    </row>
    <row r="2628" spans="1:6" x14ac:dyDescent="0.25">
      <c r="A2628" s="4">
        <v>43018</v>
      </c>
      <c r="B2628">
        <v>0.7709259259259259</v>
      </c>
      <c r="C2628">
        <v>29.81</v>
      </c>
      <c r="D2628">
        <v>2032</v>
      </c>
      <c r="E2628">
        <v>1.03</v>
      </c>
      <c r="F2628">
        <v>0.54600000000000004</v>
      </c>
    </row>
    <row r="2629" spans="1:6" x14ac:dyDescent="0.25">
      <c r="A2629" s="4">
        <v>43018</v>
      </c>
      <c r="B2629">
        <v>0.78134259259259264</v>
      </c>
      <c r="C2629">
        <v>29.76</v>
      </c>
      <c r="D2629">
        <v>1893</v>
      </c>
      <c r="E2629">
        <v>0.95</v>
      </c>
      <c r="F2629">
        <v>0.51300000000000001</v>
      </c>
    </row>
    <row r="2630" spans="1:6" x14ac:dyDescent="0.25">
      <c r="A2630" s="4">
        <v>43018</v>
      </c>
      <c r="B2630">
        <v>0.79175925925925927</v>
      </c>
      <c r="C2630">
        <v>29.69</v>
      </c>
      <c r="D2630">
        <v>1638</v>
      </c>
      <c r="E2630">
        <v>0.82</v>
      </c>
      <c r="F2630">
        <v>0.49199999999999999</v>
      </c>
    </row>
    <row r="2631" spans="1:6" x14ac:dyDescent="0.25">
      <c r="A2631" s="4">
        <v>43018</v>
      </c>
      <c r="B2631">
        <v>0.8021759259259259</v>
      </c>
      <c r="C2631">
        <v>29.64</v>
      </c>
      <c r="D2631">
        <v>1549</v>
      </c>
      <c r="E2631">
        <v>0.77</v>
      </c>
      <c r="F2631">
        <v>0.46800000000000003</v>
      </c>
    </row>
    <row r="2632" spans="1:6" x14ac:dyDescent="0.25">
      <c r="A2632" s="4">
        <v>43018</v>
      </c>
      <c r="B2632">
        <v>0.81259259259259264</v>
      </c>
      <c r="C2632">
        <v>29.58</v>
      </c>
      <c r="D2632">
        <v>1636</v>
      </c>
      <c r="E2632">
        <v>0.82</v>
      </c>
      <c r="F2632">
        <v>0.443</v>
      </c>
    </row>
    <row r="2633" spans="1:6" x14ac:dyDescent="0.25">
      <c r="A2633" s="4">
        <v>43018</v>
      </c>
      <c r="B2633">
        <v>0.82300925925925927</v>
      </c>
      <c r="C2633">
        <v>29.52</v>
      </c>
      <c r="D2633">
        <v>1744</v>
      </c>
      <c r="E2633">
        <v>0.87</v>
      </c>
      <c r="F2633">
        <v>0.41699999999999998</v>
      </c>
    </row>
    <row r="2634" spans="1:6" x14ac:dyDescent="0.25">
      <c r="A2634" s="4">
        <v>43018</v>
      </c>
      <c r="B2634">
        <v>0.8334259259259259</v>
      </c>
      <c r="C2634">
        <v>29.47</v>
      </c>
      <c r="D2634">
        <v>1687</v>
      </c>
      <c r="E2634">
        <v>0.84</v>
      </c>
      <c r="F2634">
        <v>0.4</v>
      </c>
    </row>
    <row r="2635" spans="1:6" x14ac:dyDescent="0.25">
      <c r="A2635" s="4">
        <v>43018</v>
      </c>
      <c r="B2635">
        <v>0.84384259259259264</v>
      </c>
      <c r="C2635">
        <v>29.44</v>
      </c>
      <c r="D2635">
        <v>1739</v>
      </c>
      <c r="E2635">
        <v>0.87</v>
      </c>
      <c r="F2635">
        <v>0.39</v>
      </c>
    </row>
    <row r="2636" spans="1:6" x14ac:dyDescent="0.25">
      <c r="A2636" s="4">
        <v>43018</v>
      </c>
      <c r="B2636">
        <v>0.85425925925925927</v>
      </c>
      <c r="C2636">
        <v>29.42</v>
      </c>
      <c r="D2636">
        <v>1791</v>
      </c>
      <c r="E2636">
        <v>0.9</v>
      </c>
      <c r="F2636">
        <v>0.38300000000000001</v>
      </c>
    </row>
    <row r="2637" spans="1:6" x14ac:dyDescent="0.25">
      <c r="A2637" s="4">
        <v>43018</v>
      </c>
      <c r="B2637">
        <v>0.8646759259259259</v>
      </c>
      <c r="C2637">
        <v>29.4</v>
      </c>
      <c r="D2637">
        <v>1753</v>
      </c>
      <c r="E2637">
        <v>0.88</v>
      </c>
      <c r="F2637">
        <v>0.38600000000000001</v>
      </c>
    </row>
    <row r="2638" spans="1:6" x14ac:dyDescent="0.25">
      <c r="A2638" s="4">
        <v>43018</v>
      </c>
      <c r="B2638">
        <v>0.87509259259259264</v>
      </c>
      <c r="C2638">
        <v>29.38</v>
      </c>
      <c r="D2638">
        <v>1615</v>
      </c>
      <c r="E2638">
        <v>0.81</v>
      </c>
      <c r="F2638">
        <v>0.39900000000000002</v>
      </c>
    </row>
    <row r="2639" spans="1:6" x14ac:dyDescent="0.25">
      <c r="A2639" s="4">
        <v>43018</v>
      </c>
      <c r="B2639">
        <v>0.88550925925925927</v>
      </c>
      <c r="C2639">
        <v>29.35</v>
      </c>
      <c r="D2639">
        <v>1507</v>
      </c>
      <c r="E2639">
        <v>0.75</v>
      </c>
      <c r="F2639">
        <v>0.42799999999999999</v>
      </c>
    </row>
    <row r="2640" spans="1:6" x14ac:dyDescent="0.25">
      <c r="A2640" s="4">
        <v>43018</v>
      </c>
      <c r="B2640">
        <v>0.8959259259259259</v>
      </c>
      <c r="C2640">
        <v>29.3</v>
      </c>
      <c r="D2640">
        <v>1405</v>
      </c>
      <c r="E2640">
        <v>0.7</v>
      </c>
      <c r="F2640">
        <v>0.45100000000000001</v>
      </c>
    </row>
    <row r="2641" spans="1:6" x14ac:dyDescent="0.25">
      <c r="A2641" s="4">
        <v>43018</v>
      </c>
      <c r="B2641">
        <v>0.90634259259259264</v>
      </c>
      <c r="C2641">
        <v>29.28</v>
      </c>
      <c r="D2641">
        <v>1281</v>
      </c>
      <c r="E2641">
        <v>0.63</v>
      </c>
      <c r="F2641">
        <v>0.49299999999999999</v>
      </c>
    </row>
    <row r="2642" spans="1:6" x14ac:dyDescent="0.25">
      <c r="A2642" s="4">
        <v>43018</v>
      </c>
      <c r="B2642">
        <v>0.91675925925925927</v>
      </c>
      <c r="C2642">
        <v>29.28</v>
      </c>
      <c r="D2642">
        <v>1187</v>
      </c>
      <c r="E2642">
        <v>0.57999999999999996</v>
      </c>
      <c r="F2642">
        <v>0.52900000000000003</v>
      </c>
    </row>
    <row r="2643" spans="1:6" x14ac:dyDescent="0.25">
      <c r="A2643" s="4">
        <v>43018</v>
      </c>
      <c r="B2643">
        <v>0.9271759259259259</v>
      </c>
      <c r="C2643">
        <v>29.25</v>
      </c>
      <c r="D2643">
        <v>1128</v>
      </c>
      <c r="E2643">
        <v>0.55000000000000004</v>
      </c>
      <c r="F2643">
        <v>0.56200000000000006</v>
      </c>
    </row>
    <row r="2644" spans="1:6" x14ac:dyDescent="0.25">
      <c r="A2644" s="4">
        <v>43018</v>
      </c>
      <c r="B2644">
        <v>0.93759259259259264</v>
      </c>
      <c r="C2644">
        <v>29.22</v>
      </c>
      <c r="D2644">
        <v>1039</v>
      </c>
      <c r="E2644">
        <v>0.51</v>
      </c>
      <c r="F2644">
        <v>0.60399999999999998</v>
      </c>
    </row>
    <row r="2645" spans="1:6" x14ac:dyDescent="0.25">
      <c r="A2645" s="4">
        <v>43018</v>
      </c>
      <c r="B2645">
        <v>0.94800925925925927</v>
      </c>
      <c r="C2645">
        <v>29.23</v>
      </c>
      <c r="D2645">
        <v>953</v>
      </c>
      <c r="E2645">
        <v>0.46</v>
      </c>
      <c r="F2645">
        <v>0.63800000000000001</v>
      </c>
    </row>
    <row r="2646" spans="1:6" x14ac:dyDescent="0.25">
      <c r="A2646" s="4">
        <v>43018</v>
      </c>
      <c r="B2646">
        <v>0.9584259259259259</v>
      </c>
      <c r="C2646">
        <v>29.23</v>
      </c>
      <c r="D2646">
        <v>894</v>
      </c>
      <c r="E2646">
        <v>0.44</v>
      </c>
      <c r="F2646">
        <v>0.68100000000000005</v>
      </c>
    </row>
    <row r="2647" spans="1:6" x14ac:dyDescent="0.25">
      <c r="A2647" s="4">
        <v>43018</v>
      </c>
      <c r="B2647">
        <v>0.96884259259259264</v>
      </c>
      <c r="C2647">
        <v>29.21</v>
      </c>
      <c r="D2647">
        <v>845</v>
      </c>
      <c r="E2647">
        <v>0.41</v>
      </c>
      <c r="F2647">
        <v>0.71799999999999997</v>
      </c>
    </row>
    <row r="2648" spans="1:6" x14ac:dyDescent="0.25">
      <c r="A2648" s="4">
        <v>43018</v>
      </c>
      <c r="B2648">
        <v>0.97925925925925927</v>
      </c>
      <c r="C2648">
        <v>29.2</v>
      </c>
      <c r="D2648">
        <v>783</v>
      </c>
      <c r="E2648">
        <v>0.38</v>
      </c>
      <c r="F2648">
        <v>0.75800000000000001</v>
      </c>
    </row>
    <row r="2649" spans="1:6" x14ac:dyDescent="0.25">
      <c r="A2649" s="4">
        <v>43018</v>
      </c>
      <c r="B2649">
        <v>0.9896759259259259</v>
      </c>
      <c r="C2649">
        <v>29.19</v>
      </c>
      <c r="D2649">
        <v>739</v>
      </c>
      <c r="E2649">
        <v>0.36</v>
      </c>
      <c r="F2649">
        <v>0.80200000000000005</v>
      </c>
    </row>
    <row r="2650" spans="1:6" x14ac:dyDescent="0.25">
      <c r="A2650" s="4">
        <v>43019</v>
      </c>
      <c r="B2650">
        <v>9.2592592592592588E-5</v>
      </c>
      <c r="C2650">
        <v>29.17</v>
      </c>
      <c r="D2650">
        <v>716</v>
      </c>
      <c r="E2650">
        <v>0.35</v>
      </c>
      <c r="F2650">
        <v>0.84</v>
      </c>
    </row>
    <row r="2651" spans="1:6" x14ac:dyDescent="0.25">
      <c r="A2651" s="4">
        <v>43019</v>
      </c>
      <c r="B2651">
        <v>1.050925925925926E-2</v>
      </c>
      <c r="C2651">
        <v>29.14</v>
      </c>
      <c r="D2651">
        <v>707</v>
      </c>
      <c r="E2651">
        <v>0.34</v>
      </c>
      <c r="F2651">
        <v>0.871</v>
      </c>
    </row>
    <row r="2652" spans="1:6" x14ac:dyDescent="0.25">
      <c r="A2652" s="4">
        <v>43019</v>
      </c>
      <c r="B2652">
        <v>2.0925925925925928E-2</v>
      </c>
      <c r="C2652">
        <v>29.11</v>
      </c>
      <c r="D2652">
        <v>700</v>
      </c>
      <c r="E2652">
        <v>0.34</v>
      </c>
      <c r="F2652">
        <v>0.90400000000000003</v>
      </c>
    </row>
    <row r="2653" spans="1:6" x14ac:dyDescent="0.25">
      <c r="A2653" s="4">
        <v>43019</v>
      </c>
      <c r="B2653">
        <v>3.1342592592592596E-2</v>
      </c>
      <c r="C2653">
        <v>29.1</v>
      </c>
      <c r="D2653">
        <v>694</v>
      </c>
      <c r="E2653">
        <v>0.33</v>
      </c>
      <c r="F2653">
        <v>0.93100000000000005</v>
      </c>
    </row>
    <row r="2654" spans="1:6" x14ac:dyDescent="0.25">
      <c r="A2654" s="4">
        <v>43019</v>
      </c>
      <c r="B2654">
        <v>4.1759259259259253E-2</v>
      </c>
      <c r="C2654">
        <v>29.08</v>
      </c>
      <c r="D2654">
        <v>692</v>
      </c>
      <c r="E2654">
        <v>0.33</v>
      </c>
      <c r="F2654">
        <v>0.95599999999999996</v>
      </c>
    </row>
    <row r="2655" spans="1:6" x14ac:dyDescent="0.25">
      <c r="A2655" s="4">
        <v>43019</v>
      </c>
      <c r="B2655">
        <v>5.2175925925925924E-2</v>
      </c>
      <c r="C2655">
        <v>29.04</v>
      </c>
      <c r="D2655">
        <v>696</v>
      </c>
      <c r="E2655">
        <v>0.34</v>
      </c>
      <c r="F2655">
        <v>0.97399999999999998</v>
      </c>
    </row>
    <row r="2656" spans="1:6" x14ac:dyDescent="0.25">
      <c r="A2656" s="4">
        <v>43019</v>
      </c>
      <c r="B2656">
        <v>6.2592592592592589E-2</v>
      </c>
      <c r="C2656">
        <v>29.02</v>
      </c>
      <c r="D2656">
        <v>742</v>
      </c>
      <c r="E2656">
        <v>0.36</v>
      </c>
      <c r="F2656">
        <v>0.98499999999999999</v>
      </c>
    </row>
    <row r="2657" spans="1:6" x14ac:dyDescent="0.25">
      <c r="A2657" s="4">
        <v>43019</v>
      </c>
      <c r="B2657">
        <v>7.300925925925926E-2</v>
      </c>
      <c r="C2657">
        <v>29</v>
      </c>
      <c r="D2657">
        <v>918</v>
      </c>
      <c r="E2657">
        <v>0.45</v>
      </c>
      <c r="F2657">
        <v>0.98399999999999999</v>
      </c>
    </row>
    <row r="2658" spans="1:6" x14ac:dyDescent="0.25">
      <c r="A2658" s="4">
        <v>43019</v>
      </c>
      <c r="B2658">
        <v>8.3425925925925917E-2</v>
      </c>
      <c r="C2658">
        <v>28.96</v>
      </c>
      <c r="D2658">
        <v>1202</v>
      </c>
      <c r="E2658">
        <v>0.59</v>
      </c>
      <c r="F2658">
        <v>0.97499999999999998</v>
      </c>
    </row>
    <row r="2659" spans="1:6" x14ac:dyDescent="0.25">
      <c r="A2659" s="4">
        <v>43019</v>
      </c>
      <c r="B2659">
        <v>9.3842592592592589E-2</v>
      </c>
      <c r="C2659">
        <v>28.95</v>
      </c>
      <c r="D2659">
        <v>1549</v>
      </c>
      <c r="E2659">
        <v>0.77</v>
      </c>
      <c r="F2659">
        <v>0.96</v>
      </c>
    </row>
    <row r="2660" spans="1:6" x14ac:dyDescent="0.25">
      <c r="A2660" s="4">
        <v>43019</v>
      </c>
      <c r="B2660">
        <v>0.10425925925925926</v>
      </c>
      <c r="C2660">
        <v>28.93</v>
      </c>
      <c r="D2660">
        <v>2080</v>
      </c>
      <c r="E2660">
        <v>1.05</v>
      </c>
      <c r="F2660">
        <v>0.93899999999999995</v>
      </c>
    </row>
    <row r="2661" spans="1:6" x14ac:dyDescent="0.25">
      <c r="A2661" s="4">
        <v>43019</v>
      </c>
      <c r="B2661">
        <v>0.11467592592592592</v>
      </c>
      <c r="C2661">
        <v>28.96</v>
      </c>
      <c r="D2661">
        <v>2303</v>
      </c>
      <c r="E2661">
        <v>1.17</v>
      </c>
      <c r="F2661">
        <v>0.91800000000000004</v>
      </c>
    </row>
    <row r="2662" spans="1:6" x14ac:dyDescent="0.25">
      <c r="A2662" s="4">
        <v>43019</v>
      </c>
      <c r="B2662">
        <v>0.12509259259259259</v>
      </c>
      <c r="C2662">
        <v>28.95</v>
      </c>
      <c r="D2662">
        <v>2661</v>
      </c>
      <c r="E2662">
        <v>1.37</v>
      </c>
      <c r="F2662">
        <v>0.89700000000000002</v>
      </c>
    </row>
    <row r="2663" spans="1:6" x14ac:dyDescent="0.25">
      <c r="A2663" s="4">
        <v>43019</v>
      </c>
      <c r="B2663">
        <v>0.13550925925925925</v>
      </c>
      <c r="C2663">
        <v>28.96</v>
      </c>
      <c r="D2663">
        <v>2790</v>
      </c>
      <c r="E2663">
        <v>1.44</v>
      </c>
      <c r="F2663">
        <v>0.87</v>
      </c>
    </row>
    <row r="2664" spans="1:6" x14ac:dyDescent="0.25">
      <c r="A2664" s="4">
        <v>43019</v>
      </c>
      <c r="B2664">
        <v>0.14592592592592593</v>
      </c>
      <c r="C2664">
        <v>28.94</v>
      </c>
      <c r="D2664">
        <v>2551</v>
      </c>
      <c r="E2664">
        <v>1.31</v>
      </c>
      <c r="F2664">
        <v>0.83799999999999997</v>
      </c>
    </row>
    <row r="2665" spans="1:6" x14ac:dyDescent="0.25">
      <c r="A2665" s="4">
        <v>43019</v>
      </c>
      <c r="B2665">
        <v>0.15634259259259259</v>
      </c>
      <c r="C2665">
        <v>28.93</v>
      </c>
      <c r="D2665">
        <v>2487</v>
      </c>
      <c r="E2665">
        <v>1.27</v>
      </c>
      <c r="F2665">
        <v>0.80700000000000005</v>
      </c>
    </row>
    <row r="2666" spans="1:6" x14ac:dyDescent="0.25">
      <c r="A2666" s="4">
        <v>43019</v>
      </c>
      <c r="B2666">
        <v>0.16675925925925927</v>
      </c>
      <c r="C2666">
        <v>28.91</v>
      </c>
      <c r="D2666">
        <v>2433</v>
      </c>
      <c r="E2666">
        <v>1.24</v>
      </c>
      <c r="F2666">
        <v>0.77500000000000002</v>
      </c>
    </row>
    <row r="2667" spans="1:6" x14ac:dyDescent="0.25">
      <c r="A2667" s="4">
        <v>43019</v>
      </c>
      <c r="B2667">
        <v>0.17717592592592593</v>
      </c>
      <c r="C2667">
        <v>28.9</v>
      </c>
      <c r="D2667">
        <v>2106</v>
      </c>
      <c r="E2667">
        <v>1.07</v>
      </c>
      <c r="F2667">
        <v>0.747</v>
      </c>
    </row>
    <row r="2668" spans="1:6" x14ac:dyDescent="0.25">
      <c r="A2668" s="4">
        <v>43019</v>
      </c>
      <c r="B2668">
        <v>0.18759259259259262</v>
      </c>
      <c r="C2668">
        <v>28.9</v>
      </c>
      <c r="D2668">
        <v>1974</v>
      </c>
      <c r="E2668">
        <v>1</v>
      </c>
      <c r="F2668">
        <v>0.71499999999999997</v>
      </c>
    </row>
    <row r="2669" spans="1:6" x14ac:dyDescent="0.25">
      <c r="A2669" s="4">
        <v>43019</v>
      </c>
      <c r="B2669">
        <v>0.19800925925925927</v>
      </c>
      <c r="C2669">
        <v>28.88</v>
      </c>
      <c r="D2669">
        <v>1839</v>
      </c>
      <c r="E2669">
        <v>0.93</v>
      </c>
      <c r="F2669">
        <v>0.67700000000000005</v>
      </c>
    </row>
    <row r="2670" spans="1:6" x14ac:dyDescent="0.25">
      <c r="A2670" s="4">
        <v>43019</v>
      </c>
      <c r="B2670">
        <v>0.20842592592592593</v>
      </c>
      <c r="C2670">
        <v>28.89</v>
      </c>
      <c r="D2670">
        <v>1819</v>
      </c>
      <c r="E2670">
        <v>0.91</v>
      </c>
      <c r="F2670">
        <v>0.64500000000000002</v>
      </c>
    </row>
    <row r="2671" spans="1:6" x14ac:dyDescent="0.25">
      <c r="A2671" s="4">
        <v>43019</v>
      </c>
      <c r="B2671">
        <v>0.21884259259259262</v>
      </c>
      <c r="C2671">
        <v>28.89</v>
      </c>
      <c r="D2671">
        <v>1754</v>
      </c>
      <c r="E2671">
        <v>0.88</v>
      </c>
      <c r="F2671">
        <v>0.61599999999999999</v>
      </c>
    </row>
    <row r="2672" spans="1:6" x14ac:dyDescent="0.25">
      <c r="A2672" s="4">
        <v>43019</v>
      </c>
      <c r="B2672">
        <v>0.22925925925925927</v>
      </c>
      <c r="C2672">
        <v>28.88</v>
      </c>
      <c r="D2672">
        <v>1647</v>
      </c>
      <c r="E2672">
        <v>0.82</v>
      </c>
      <c r="F2672">
        <v>0.57699999999999996</v>
      </c>
    </row>
    <row r="2673" spans="1:6" x14ac:dyDescent="0.25">
      <c r="A2673" s="4">
        <v>43019</v>
      </c>
      <c r="B2673">
        <v>0.23967592592592593</v>
      </c>
      <c r="C2673">
        <v>28.88</v>
      </c>
      <c r="D2673">
        <v>1548</v>
      </c>
      <c r="E2673">
        <v>0.77</v>
      </c>
      <c r="F2673">
        <v>0.54100000000000004</v>
      </c>
    </row>
    <row r="2674" spans="1:6" x14ac:dyDescent="0.25">
      <c r="A2674" s="4">
        <v>43019</v>
      </c>
      <c r="B2674">
        <v>0.25009259259259259</v>
      </c>
      <c r="C2674">
        <v>28.89</v>
      </c>
      <c r="D2674">
        <v>1575</v>
      </c>
      <c r="E2674">
        <v>0.79</v>
      </c>
      <c r="F2674">
        <v>0.51100000000000001</v>
      </c>
    </row>
    <row r="2675" spans="1:6" x14ac:dyDescent="0.25">
      <c r="A2675" s="4">
        <v>43019</v>
      </c>
      <c r="B2675">
        <v>0.26050925925925927</v>
      </c>
      <c r="C2675">
        <v>28.89</v>
      </c>
      <c r="D2675">
        <v>1489</v>
      </c>
      <c r="E2675">
        <v>0.74</v>
      </c>
      <c r="F2675">
        <v>0.47299999999999998</v>
      </c>
    </row>
    <row r="2676" spans="1:6" x14ac:dyDescent="0.25">
      <c r="A2676" s="4">
        <v>43019</v>
      </c>
      <c r="B2676">
        <v>0.27092592592592596</v>
      </c>
      <c r="C2676">
        <v>28.89</v>
      </c>
      <c r="D2676">
        <v>1426</v>
      </c>
      <c r="E2676">
        <v>0.71</v>
      </c>
      <c r="F2676">
        <v>0.44600000000000001</v>
      </c>
    </row>
    <row r="2677" spans="1:6" x14ac:dyDescent="0.25">
      <c r="A2677" s="4">
        <v>43019</v>
      </c>
      <c r="B2677">
        <v>0.28134259259259259</v>
      </c>
      <c r="C2677">
        <v>28.91</v>
      </c>
      <c r="D2677">
        <v>1368</v>
      </c>
      <c r="E2677">
        <v>0.68</v>
      </c>
      <c r="F2677">
        <v>0.41</v>
      </c>
    </row>
    <row r="2678" spans="1:6" x14ac:dyDescent="0.25">
      <c r="A2678" s="4">
        <v>43019</v>
      </c>
      <c r="B2678">
        <v>0.29175925925925927</v>
      </c>
      <c r="C2678">
        <v>28.92</v>
      </c>
      <c r="D2678">
        <v>1358</v>
      </c>
      <c r="E2678">
        <v>0.67</v>
      </c>
      <c r="F2678">
        <v>0.38100000000000001</v>
      </c>
    </row>
    <row r="2679" spans="1:6" x14ac:dyDescent="0.25">
      <c r="A2679" s="4">
        <v>43019</v>
      </c>
      <c r="B2679">
        <v>0.30217592592592596</v>
      </c>
      <c r="C2679">
        <v>28.92</v>
      </c>
      <c r="D2679">
        <v>1277</v>
      </c>
      <c r="E2679">
        <v>0.63</v>
      </c>
      <c r="F2679">
        <v>0.35399999999999998</v>
      </c>
    </row>
    <row r="2680" spans="1:6" x14ac:dyDescent="0.25">
      <c r="A2680" s="4">
        <v>43019</v>
      </c>
      <c r="B2680">
        <v>0.31259259259259259</v>
      </c>
      <c r="C2680">
        <v>28.93</v>
      </c>
      <c r="D2680">
        <v>1233</v>
      </c>
      <c r="E2680">
        <v>0.61</v>
      </c>
      <c r="F2680">
        <v>0.33700000000000002</v>
      </c>
    </row>
    <row r="2681" spans="1:6" x14ac:dyDescent="0.25">
      <c r="A2681" s="4">
        <v>43019</v>
      </c>
      <c r="B2681">
        <v>0.32300925925925927</v>
      </c>
      <c r="C2681">
        <v>28.94</v>
      </c>
      <c r="D2681">
        <v>1170</v>
      </c>
      <c r="E2681">
        <v>0.57999999999999996</v>
      </c>
      <c r="F2681">
        <v>0.314</v>
      </c>
    </row>
    <row r="2682" spans="1:6" x14ac:dyDescent="0.25">
      <c r="A2682" s="4">
        <v>43019</v>
      </c>
      <c r="B2682">
        <v>0.33342592592592596</v>
      </c>
      <c r="C2682">
        <v>28.94</v>
      </c>
      <c r="D2682">
        <v>1099</v>
      </c>
      <c r="E2682">
        <v>0.54</v>
      </c>
      <c r="F2682">
        <v>0.29699999999999999</v>
      </c>
    </row>
    <row r="2683" spans="1:6" x14ac:dyDescent="0.25">
      <c r="A2683" s="4">
        <v>43019</v>
      </c>
      <c r="B2683">
        <v>0.34384259259259259</v>
      </c>
      <c r="C2683">
        <v>28.93</v>
      </c>
      <c r="D2683">
        <v>1080</v>
      </c>
      <c r="E2683">
        <v>0.53</v>
      </c>
      <c r="F2683">
        <v>0.27800000000000002</v>
      </c>
    </row>
    <row r="2684" spans="1:6" x14ac:dyDescent="0.25">
      <c r="A2684" s="4">
        <v>43019</v>
      </c>
      <c r="B2684">
        <v>0.35425925925925927</v>
      </c>
      <c r="C2684">
        <v>28.94</v>
      </c>
      <c r="D2684">
        <v>978</v>
      </c>
      <c r="E2684">
        <v>0.48</v>
      </c>
      <c r="F2684">
        <v>0.27400000000000002</v>
      </c>
    </row>
    <row r="2685" spans="1:6" x14ac:dyDescent="0.25">
      <c r="A2685" s="4">
        <v>43019</v>
      </c>
      <c r="B2685">
        <v>0.36467592592592596</v>
      </c>
      <c r="C2685">
        <v>28.96</v>
      </c>
      <c r="D2685">
        <v>862</v>
      </c>
      <c r="E2685">
        <v>0.42</v>
      </c>
      <c r="F2685">
        <v>0.27800000000000002</v>
      </c>
    </row>
    <row r="2686" spans="1:6" x14ac:dyDescent="0.25">
      <c r="A2686" s="4">
        <v>43019</v>
      </c>
      <c r="B2686">
        <v>0.37509259259259259</v>
      </c>
      <c r="C2686">
        <v>28.96</v>
      </c>
      <c r="D2686">
        <v>789</v>
      </c>
      <c r="E2686">
        <v>0.38</v>
      </c>
      <c r="F2686">
        <v>0.28899999999999998</v>
      </c>
    </row>
    <row r="2687" spans="1:6" x14ac:dyDescent="0.25">
      <c r="A2687" s="4">
        <v>43019</v>
      </c>
      <c r="B2687">
        <v>0.38550925925925927</v>
      </c>
      <c r="C2687">
        <v>28.97</v>
      </c>
      <c r="D2687">
        <v>747</v>
      </c>
      <c r="E2687">
        <v>0.36</v>
      </c>
      <c r="F2687">
        <v>0.313</v>
      </c>
    </row>
    <row r="2688" spans="1:6" x14ac:dyDescent="0.25">
      <c r="A2688" s="4">
        <v>43019</v>
      </c>
      <c r="B2688">
        <v>0.39592592592592596</v>
      </c>
      <c r="C2688">
        <v>28.97</v>
      </c>
      <c r="D2688">
        <v>723</v>
      </c>
      <c r="E2688">
        <v>0.35</v>
      </c>
      <c r="F2688">
        <v>0.34699999999999998</v>
      </c>
    </row>
    <row r="2689" spans="1:6" x14ac:dyDescent="0.25">
      <c r="A2689" s="4">
        <v>43019</v>
      </c>
      <c r="B2689">
        <v>0.40634259259259259</v>
      </c>
      <c r="C2689">
        <v>29</v>
      </c>
      <c r="D2689">
        <v>623</v>
      </c>
      <c r="E2689">
        <v>0.3</v>
      </c>
      <c r="F2689">
        <v>0.377</v>
      </c>
    </row>
    <row r="2690" spans="1:6" x14ac:dyDescent="0.25">
      <c r="A2690" s="4">
        <v>43019</v>
      </c>
      <c r="B2690">
        <v>0.41675925925925927</v>
      </c>
      <c r="C2690">
        <v>29.01</v>
      </c>
      <c r="D2690">
        <v>585</v>
      </c>
      <c r="E2690">
        <v>0.28000000000000003</v>
      </c>
      <c r="F2690">
        <v>0.41799999999999998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6"/>
  <sheetViews>
    <sheetView workbookViewId="0">
      <selection activeCell="M11" sqref="M11"/>
    </sheetView>
  </sheetViews>
  <sheetFormatPr defaultRowHeight="15" x14ac:dyDescent="0.25"/>
  <cols>
    <col min="2" max="2" width="20.42578125" customWidth="1"/>
    <col min="3" max="3" width="7.7109375" customWidth="1"/>
    <col min="4" max="4" width="9.140625" customWidth="1"/>
    <col min="5" max="5" width="16.28515625" customWidth="1"/>
    <col min="6" max="6" width="20.42578125" customWidth="1"/>
    <col min="7" max="7" width="9.28515625" customWidth="1"/>
    <col min="8" max="8" width="18.28515625" customWidth="1"/>
    <col min="9" max="10" width="20.42578125" customWidth="1"/>
    <col min="11" max="11" width="12.28515625" customWidth="1"/>
    <col min="12" max="33" width="20.42578125" customWidth="1"/>
  </cols>
  <sheetData>
    <row r="1" spans="1:33" x14ac:dyDescent="0.25">
      <c r="A1" t="s">
        <v>1</v>
      </c>
      <c r="B1" t="s">
        <v>0</v>
      </c>
      <c r="C1" t="s">
        <v>3</v>
      </c>
      <c r="D1" t="s">
        <v>7</v>
      </c>
      <c r="E1" t="s">
        <v>8</v>
      </c>
      <c r="F1" t="s">
        <v>2</v>
      </c>
      <c r="G1" t="s">
        <v>9</v>
      </c>
      <c r="H1" t="s">
        <v>12</v>
      </c>
      <c r="I1" t="s">
        <v>10</v>
      </c>
      <c r="J1" t="s">
        <v>11</v>
      </c>
      <c r="K1" s="1"/>
      <c r="L1" s="1"/>
      <c r="M1" s="1"/>
      <c r="N1" s="1"/>
      <c r="O1" s="1"/>
      <c r="P1" s="2"/>
      <c r="Q1" s="1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33" x14ac:dyDescent="0.25">
      <c r="A2">
        <v>1</v>
      </c>
      <c r="B2" t="s">
        <v>4</v>
      </c>
      <c r="C2">
        <v>2</v>
      </c>
      <c r="D2">
        <v>117</v>
      </c>
      <c r="E2">
        <v>80</v>
      </c>
      <c r="F2">
        <v>23</v>
      </c>
      <c r="G2">
        <v>10</v>
      </c>
      <c r="H2">
        <v>12</v>
      </c>
      <c r="I2">
        <v>75</v>
      </c>
      <c r="J2">
        <v>80</v>
      </c>
      <c r="K2" s="1"/>
      <c r="L2" s="1"/>
      <c r="M2" s="1"/>
      <c r="N2" s="1"/>
      <c r="O2" s="1"/>
      <c r="P2" s="2"/>
      <c r="Q2" s="1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3" x14ac:dyDescent="0.25">
      <c r="A3">
        <v>1</v>
      </c>
      <c r="B3" t="s">
        <v>4</v>
      </c>
      <c r="C3">
        <v>3</v>
      </c>
      <c r="D3">
        <v>163</v>
      </c>
      <c r="E3">
        <v>100</v>
      </c>
      <c r="F3">
        <v>51</v>
      </c>
      <c r="G3">
        <v>12</v>
      </c>
      <c r="H3">
        <v>12</v>
      </c>
      <c r="I3">
        <v>98</v>
      </c>
      <c r="J3">
        <v>99</v>
      </c>
      <c r="K3" s="1"/>
      <c r="L3" s="1"/>
      <c r="M3" s="1"/>
      <c r="N3" s="1"/>
      <c r="O3" s="1"/>
      <c r="P3" s="2"/>
      <c r="Q3" s="1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 x14ac:dyDescent="0.25">
      <c r="A4">
        <v>1</v>
      </c>
      <c r="B4" t="s">
        <v>4</v>
      </c>
      <c r="C4">
        <v>4</v>
      </c>
      <c r="D4">
        <v>176</v>
      </c>
      <c r="E4">
        <v>107</v>
      </c>
      <c r="F4">
        <v>24</v>
      </c>
      <c r="G4">
        <v>11</v>
      </c>
      <c r="H4">
        <v>15</v>
      </c>
      <c r="I4">
        <v>98</v>
      </c>
      <c r="J4">
        <v>98</v>
      </c>
      <c r="K4" s="1"/>
      <c r="L4" s="1"/>
      <c r="M4" s="1"/>
      <c r="N4" s="1"/>
      <c r="O4" s="1"/>
      <c r="P4" s="2"/>
      <c r="Q4" s="1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3" x14ac:dyDescent="0.25">
      <c r="A5">
        <v>2</v>
      </c>
      <c r="B5" t="s">
        <v>4</v>
      </c>
      <c r="C5">
        <v>2</v>
      </c>
      <c r="D5">
        <v>30</v>
      </c>
      <c r="E5">
        <v>69</v>
      </c>
      <c r="F5">
        <v>8</v>
      </c>
      <c r="G5">
        <v>11</v>
      </c>
      <c r="H5">
        <v>2</v>
      </c>
      <c r="I5">
        <v>97</v>
      </c>
      <c r="J5">
        <v>55</v>
      </c>
      <c r="K5" s="1"/>
      <c r="L5" s="1"/>
      <c r="M5" s="1"/>
      <c r="N5" s="1"/>
      <c r="O5" s="1"/>
      <c r="P5" s="2"/>
      <c r="Q5" s="1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x14ac:dyDescent="0.25">
      <c r="A6">
        <v>2</v>
      </c>
      <c r="B6" t="s">
        <v>4</v>
      </c>
      <c r="C6">
        <v>3</v>
      </c>
      <c r="D6">
        <v>111</v>
      </c>
      <c r="E6">
        <v>91</v>
      </c>
      <c r="F6">
        <v>47</v>
      </c>
      <c r="G6">
        <v>26</v>
      </c>
      <c r="H6">
        <v>5</v>
      </c>
      <c r="I6">
        <v>93</v>
      </c>
      <c r="J6">
        <v>20</v>
      </c>
    </row>
    <row r="7" spans="1:33" x14ac:dyDescent="0.25">
      <c r="A7">
        <v>2</v>
      </c>
      <c r="B7" t="s">
        <v>4</v>
      </c>
      <c r="C7">
        <v>4</v>
      </c>
      <c r="D7">
        <v>80</v>
      </c>
      <c r="E7">
        <v>70</v>
      </c>
      <c r="F7">
        <v>22</v>
      </c>
      <c r="G7">
        <v>33</v>
      </c>
      <c r="H7">
        <v>5</v>
      </c>
      <c r="I7">
        <v>80</v>
      </c>
      <c r="J7">
        <v>96</v>
      </c>
    </row>
    <row r="8" spans="1:33" x14ac:dyDescent="0.25">
      <c r="A8">
        <v>6</v>
      </c>
      <c r="B8" t="s">
        <v>4</v>
      </c>
      <c r="C8">
        <v>2</v>
      </c>
      <c r="D8">
        <v>84</v>
      </c>
      <c r="E8">
        <v>101</v>
      </c>
      <c r="F8">
        <v>26</v>
      </c>
      <c r="G8">
        <v>17</v>
      </c>
      <c r="H8">
        <v>6</v>
      </c>
      <c r="I8">
        <v>90</v>
      </c>
      <c r="J8">
        <v>55</v>
      </c>
    </row>
    <row r="9" spans="1:33" x14ac:dyDescent="0.25">
      <c r="A9">
        <v>6</v>
      </c>
      <c r="B9" t="s">
        <v>4</v>
      </c>
      <c r="C9">
        <v>3</v>
      </c>
      <c r="D9">
        <v>113</v>
      </c>
      <c r="E9">
        <v>142</v>
      </c>
      <c r="F9">
        <v>28</v>
      </c>
      <c r="G9">
        <v>12</v>
      </c>
      <c r="H9">
        <v>11</v>
      </c>
      <c r="I9">
        <v>95</v>
      </c>
      <c r="J9">
        <v>65</v>
      </c>
    </row>
    <row r="10" spans="1:33" x14ac:dyDescent="0.25">
      <c r="A10">
        <v>6</v>
      </c>
      <c r="B10" t="s">
        <v>4</v>
      </c>
      <c r="C10">
        <v>4</v>
      </c>
      <c r="D10">
        <v>129</v>
      </c>
      <c r="E10">
        <v>107</v>
      </c>
      <c r="F10">
        <v>20</v>
      </c>
      <c r="G10">
        <v>5</v>
      </c>
      <c r="H10">
        <v>11</v>
      </c>
      <c r="I10">
        <v>90</v>
      </c>
      <c r="J10">
        <v>70</v>
      </c>
    </row>
    <row r="11" spans="1:33" x14ac:dyDescent="0.25">
      <c r="A11">
        <v>9</v>
      </c>
      <c r="B11" t="s">
        <v>4</v>
      </c>
      <c r="C11">
        <v>2</v>
      </c>
      <c r="D11">
        <v>95</v>
      </c>
      <c r="E11">
        <v>61</v>
      </c>
      <c r="F11">
        <v>13</v>
      </c>
      <c r="G11">
        <v>21</v>
      </c>
      <c r="H11">
        <v>4</v>
      </c>
      <c r="I11">
        <v>80</v>
      </c>
      <c r="J11">
        <v>30</v>
      </c>
    </row>
    <row r="12" spans="1:33" x14ac:dyDescent="0.25">
      <c r="A12">
        <v>9</v>
      </c>
      <c r="B12" t="s">
        <v>4</v>
      </c>
      <c r="C12">
        <v>3</v>
      </c>
      <c r="D12">
        <v>96</v>
      </c>
      <c r="E12">
        <v>100</v>
      </c>
      <c r="F12">
        <v>25</v>
      </c>
      <c r="G12">
        <v>27</v>
      </c>
      <c r="H12">
        <v>4</v>
      </c>
      <c r="I12">
        <v>75</v>
      </c>
      <c r="J12">
        <v>90</v>
      </c>
    </row>
    <row r="13" spans="1:33" x14ac:dyDescent="0.25">
      <c r="A13">
        <v>9</v>
      </c>
      <c r="B13" t="s">
        <v>4</v>
      </c>
      <c r="C13">
        <v>4</v>
      </c>
      <c r="D13">
        <v>103</v>
      </c>
      <c r="E13">
        <v>112</v>
      </c>
      <c r="F13">
        <v>16</v>
      </c>
      <c r="G13">
        <v>14</v>
      </c>
      <c r="H13">
        <v>5</v>
      </c>
      <c r="I13">
        <v>90</v>
      </c>
      <c r="J13">
        <v>85</v>
      </c>
    </row>
    <row r="14" spans="1:33" x14ac:dyDescent="0.25">
      <c r="A14">
        <v>11</v>
      </c>
      <c r="B14" t="s">
        <v>4</v>
      </c>
      <c r="C14">
        <v>2</v>
      </c>
      <c r="D14">
        <v>238</v>
      </c>
      <c r="E14">
        <v>95</v>
      </c>
      <c r="F14">
        <v>32</v>
      </c>
      <c r="G14">
        <v>4</v>
      </c>
      <c r="H14">
        <v>4</v>
      </c>
      <c r="I14">
        <v>90</v>
      </c>
      <c r="J14">
        <v>95</v>
      </c>
    </row>
    <row r="15" spans="1:33" x14ac:dyDescent="0.25">
      <c r="A15">
        <v>11</v>
      </c>
      <c r="B15" t="s">
        <v>4</v>
      </c>
      <c r="C15">
        <v>3</v>
      </c>
      <c r="D15">
        <v>222</v>
      </c>
      <c r="E15">
        <v>111</v>
      </c>
      <c r="F15">
        <v>64</v>
      </c>
      <c r="G15">
        <v>11</v>
      </c>
      <c r="H15">
        <v>9</v>
      </c>
      <c r="I15">
        <v>80</v>
      </c>
      <c r="J15">
        <v>97</v>
      </c>
    </row>
    <row r="16" spans="1:33" x14ac:dyDescent="0.25">
      <c r="A16">
        <v>11</v>
      </c>
      <c r="B16" t="s">
        <v>4</v>
      </c>
      <c r="C16">
        <v>4</v>
      </c>
      <c r="D16">
        <v>136</v>
      </c>
      <c r="E16">
        <v>100</v>
      </c>
      <c r="F16">
        <v>58</v>
      </c>
      <c r="G16">
        <v>11</v>
      </c>
      <c r="H16">
        <v>5</v>
      </c>
      <c r="I16">
        <v>70</v>
      </c>
      <c r="J16">
        <v>90</v>
      </c>
    </row>
    <row r="17" spans="1:10" x14ac:dyDescent="0.25">
      <c r="A17">
        <v>13</v>
      </c>
      <c r="B17" t="s">
        <v>5</v>
      </c>
      <c r="C17">
        <v>2</v>
      </c>
      <c r="D17">
        <v>66</v>
      </c>
      <c r="E17">
        <v>143</v>
      </c>
      <c r="F17">
        <v>20</v>
      </c>
      <c r="G17">
        <v>8</v>
      </c>
      <c r="H17">
        <v>2</v>
      </c>
      <c r="I17">
        <v>80</v>
      </c>
      <c r="J17">
        <v>95</v>
      </c>
    </row>
    <row r="18" spans="1:10" x14ac:dyDescent="0.25">
      <c r="A18">
        <v>13</v>
      </c>
      <c r="B18" t="s">
        <v>5</v>
      </c>
      <c r="C18">
        <v>3</v>
      </c>
      <c r="D18">
        <v>109</v>
      </c>
      <c r="E18">
        <v>119</v>
      </c>
      <c r="F18">
        <v>30</v>
      </c>
      <c r="G18">
        <v>14</v>
      </c>
      <c r="H18">
        <v>5</v>
      </c>
      <c r="I18">
        <v>80</v>
      </c>
      <c r="J18">
        <v>90</v>
      </c>
    </row>
    <row r="19" spans="1:10" x14ac:dyDescent="0.25">
      <c r="A19">
        <v>13</v>
      </c>
      <c r="B19" t="s">
        <v>5</v>
      </c>
      <c r="C19">
        <v>4</v>
      </c>
      <c r="D19">
        <v>117</v>
      </c>
      <c r="E19">
        <v>186</v>
      </c>
      <c r="F19">
        <v>32</v>
      </c>
      <c r="G19">
        <v>14</v>
      </c>
      <c r="H19">
        <v>2</v>
      </c>
      <c r="I19">
        <v>90</v>
      </c>
      <c r="J19">
        <v>95</v>
      </c>
    </row>
    <row r="20" spans="1:10" x14ac:dyDescent="0.25">
      <c r="A20">
        <v>19</v>
      </c>
      <c r="B20" t="s">
        <v>5</v>
      </c>
      <c r="C20">
        <v>2</v>
      </c>
      <c r="D20">
        <v>72</v>
      </c>
      <c r="E20">
        <v>135</v>
      </c>
      <c r="F20">
        <v>50</v>
      </c>
      <c r="G20">
        <v>16</v>
      </c>
      <c r="H20">
        <v>10</v>
      </c>
      <c r="I20">
        <v>95</v>
      </c>
      <c r="J20">
        <v>85</v>
      </c>
    </row>
    <row r="21" spans="1:10" x14ac:dyDescent="0.25">
      <c r="A21">
        <v>19</v>
      </c>
      <c r="B21" t="s">
        <v>5</v>
      </c>
      <c r="C21">
        <v>3</v>
      </c>
      <c r="D21">
        <v>53</v>
      </c>
      <c r="E21">
        <v>76</v>
      </c>
      <c r="F21">
        <v>24</v>
      </c>
      <c r="G21">
        <v>8</v>
      </c>
      <c r="H21">
        <v>6</v>
      </c>
      <c r="I21">
        <v>90</v>
      </c>
      <c r="J21">
        <v>95</v>
      </c>
    </row>
    <row r="22" spans="1:10" x14ac:dyDescent="0.25">
      <c r="A22">
        <v>19</v>
      </c>
      <c r="B22" t="s">
        <v>5</v>
      </c>
      <c r="C22">
        <v>4</v>
      </c>
      <c r="D22">
        <v>90</v>
      </c>
      <c r="E22">
        <v>110</v>
      </c>
      <c r="F22">
        <v>27</v>
      </c>
      <c r="G22">
        <v>7</v>
      </c>
      <c r="H22">
        <v>6</v>
      </c>
      <c r="I22">
        <v>97</v>
      </c>
      <c r="J22">
        <v>98</v>
      </c>
    </row>
    <row r="23" spans="1:10" x14ac:dyDescent="0.25">
      <c r="A23">
        <v>20</v>
      </c>
      <c r="B23" t="s">
        <v>5</v>
      </c>
      <c r="C23">
        <v>2</v>
      </c>
      <c r="D23">
        <v>34</v>
      </c>
      <c r="E23">
        <v>88</v>
      </c>
      <c r="F23">
        <v>15</v>
      </c>
      <c r="G23">
        <v>23</v>
      </c>
      <c r="H23">
        <v>6</v>
      </c>
      <c r="I23">
        <v>98</v>
      </c>
      <c r="J23">
        <v>100</v>
      </c>
    </row>
    <row r="24" spans="1:10" x14ac:dyDescent="0.25">
      <c r="A24">
        <v>20</v>
      </c>
      <c r="B24" t="s">
        <v>5</v>
      </c>
      <c r="C24">
        <v>3</v>
      </c>
      <c r="D24">
        <v>76</v>
      </c>
      <c r="E24">
        <v>69</v>
      </c>
      <c r="F24">
        <v>21</v>
      </c>
      <c r="G24">
        <v>16</v>
      </c>
      <c r="H24">
        <v>6</v>
      </c>
      <c r="I24">
        <v>95</v>
      </c>
      <c r="J24">
        <v>90</v>
      </c>
    </row>
    <row r="25" spans="1:10" x14ac:dyDescent="0.25">
      <c r="A25">
        <v>20</v>
      </c>
      <c r="B25" t="s">
        <v>5</v>
      </c>
      <c r="C25">
        <v>4</v>
      </c>
      <c r="D25">
        <v>96</v>
      </c>
      <c r="E25">
        <v>71</v>
      </c>
      <c r="F25">
        <v>12</v>
      </c>
      <c r="G25">
        <v>18</v>
      </c>
      <c r="H25">
        <v>10</v>
      </c>
      <c r="I25">
        <v>95</v>
      </c>
      <c r="J25">
        <v>99</v>
      </c>
    </row>
    <row r="26" spans="1:10" x14ac:dyDescent="0.25">
      <c r="A26">
        <v>23</v>
      </c>
      <c r="B26" t="s">
        <v>5</v>
      </c>
      <c r="C26">
        <v>2</v>
      </c>
      <c r="D26">
        <v>73</v>
      </c>
      <c r="E26">
        <v>109</v>
      </c>
      <c r="F26">
        <v>22</v>
      </c>
      <c r="G26">
        <v>15</v>
      </c>
      <c r="H26">
        <v>4</v>
      </c>
      <c r="I26">
        <v>80</v>
      </c>
      <c r="J26">
        <v>85</v>
      </c>
    </row>
    <row r="27" spans="1:10" x14ac:dyDescent="0.25">
      <c r="A27">
        <v>23</v>
      </c>
      <c r="B27" t="s">
        <v>5</v>
      </c>
      <c r="C27">
        <v>3</v>
      </c>
      <c r="D27">
        <v>105</v>
      </c>
      <c r="E27">
        <v>119</v>
      </c>
      <c r="F27">
        <v>26</v>
      </c>
      <c r="G27">
        <v>17</v>
      </c>
      <c r="H27">
        <v>6</v>
      </c>
      <c r="I27">
        <v>75</v>
      </c>
      <c r="J27">
        <v>95</v>
      </c>
    </row>
    <row r="28" spans="1:10" x14ac:dyDescent="0.25">
      <c r="A28">
        <v>23</v>
      </c>
      <c r="B28" t="s">
        <v>5</v>
      </c>
      <c r="C28">
        <v>4</v>
      </c>
      <c r="D28">
        <v>141</v>
      </c>
      <c r="E28">
        <v>164</v>
      </c>
      <c r="F28">
        <v>62</v>
      </c>
      <c r="G28">
        <v>19</v>
      </c>
      <c r="H28">
        <v>7</v>
      </c>
      <c r="I28">
        <v>85</v>
      </c>
      <c r="J28">
        <v>65</v>
      </c>
    </row>
    <row r="29" spans="1:10" x14ac:dyDescent="0.25">
      <c r="A29">
        <v>24</v>
      </c>
      <c r="B29" t="s">
        <v>5</v>
      </c>
      <c r="C29">
        <v>2</v>
      </c>
      <c r="D29">
        <v>68</v>
      </c>
      <c r="E29">
        <v>222</v>
      </c>
      <c r="F29">
        <v>107</v>
      </c>
      <c r="G29">
        <v>1</v>
      </c>
      <c r="H29">
        <v>10</v>
      </c>
      <c r="I29">
        <v>97</v>
      </c>
      <c r="J29">
        <v>99</v>
      </c>
    </row>
    <row r="30" spans="1:10" x14ac:dyDescent="0.25">
      <c r="A30">
        <v>24</v>
      </c>
      <c r="B30" t="s">
        <v>5</v>
      </c>
      <c r="C30">
        <v>3</v>
      </c>
      <c r="D30">
        <v>93</v>
      </c>
      <c r="E30">
        <v>221</v>
      </c>
      <c r="F30">
        <v>64</v>
      </c>
      <c r="G30">
        <v>3</v>
      </c>
      <c r="H30">
        <v>10</v>
      </c>
      <c r="I30">
        <v>96</v>
      </c>
      <c r="J30">
        <v>98</v>
      </c>
    </row>
    <row r="31" spans="1:10" x14ac:dyDescent="0.25">
      <c r="A31">
        <v>24</v>
      </c>
      <c r="B31" t="s">
        <v>5</v>
      </c>
      <c r="C31">
        <v>4</v>
      </c>
      <c r="D31">
        <v>116</v>
      </c>
      <c r="E31">
        <v>218</v>
      </c>
      <c r="F31">
        <v>82</v>
      </c>
      <c r="G31">
        <v>3</v>
      </c>
      <c r="H31">
        <v>5</v>
      </c>
      <c r="I31">
        <v>95</v>
      </c>
      <c r="J31">
        <v>98</v>
      </c>
    </row>
    <row r="32" spans="1:10" x14ac:dyDescent="0.25">
      <c r="A32">
        <v>26</v>
      </c>
      <c r="B32" t="s">
        <v>6</v>
      </c>
      <c r="C32">
        <v>2</v>
      </c>
      <c r="D32">
        <v>78</v>
      </c>
      <c r="E32">
        <v>85</v>
      </c>
      <c r="F32">
        <v>16</v>
      </c>
      <c r="G32">
        <v>4</v>
      </c>
      <c r="H32">
        <v>28</v>
      </c>
      <c r="I32">
        <v>97</v>
      </c>
      <c r="J32">
        <v>80</v>
      </c>
    </row>
    <row r="33" spans="1:10" x14ac:dyDescent="0.25">
      <c r="A33">
        <v>26</v>
      </c>
      <c r="B33" t="s">
        <v>6</v>
      </c>
      <c r="C33">
        <v>3</v>
      </c>
      <c r="D33">
        <v>91</v>
      </c>
      <c r="E33">
        <v>95</v>
      </c>
      <c r="F33">
        <v>24</v>
      </c>
      <c r="G33">
        <v>28</v>
      </c>
      <c r="H33">
        <v>4</v>
      </c>
      <c r="I33">
        <v>93</v>
      </c>
      <c r="J33">
        <v>93</v>
      </c>
    </row>
    <row r="34" spans="1:10" x14ac:dyDescent="0.25">
      <c r="A34">
        <v>26</v>
      </c>
      <c r="B34" t="s">
        <v>6</v>
      </c>
      <c r="C34">
        <v>4</v>
      </c>
      <c r="D34">
        <v>86</v>
      </c>
      <c r="E34">
        <v>130</v>
      </c>
      <c r="F34">
        <v>18</v>
      </c>
      <c r="G34">
        <v>34</v>
      </c>
      <c r="H34">
        <v>2</v>
      </c>
      <c r="I34">
        <v>92</v>
      </c>
      <c r="J34">
        <v>95</v>
      </c>
    </row>
    <row r="35" spans="1:10" x14ac:dyDescent="0.25">
      <c r="A35">
        <v>28</v>
      </c>
      <c r="B35" t="s">
        <v>6</v>
      </c>
      <c r="C35">
        <v>2</v>
      </c>
      <c r="D35">
        <v>83</v>
      </c>
      <c r="E35">
        <v>37</v>
      </c>
      <c r="F35">
        <v>3</v>
      </c>
      <c r="G35">
        <v>14</v>
      </c>
      <c r="H35">
        <v>7</v>
      </c>
      <c r="I35">
        <v>85</v>
      </c>
      <c r="J35">
        <v>80</v>
      </c>
    </row>
    <row r="36" spans="1:10" x14ac:dyDescent="0.25">
      <c r="A36">
        <v>28</v>
      </c>
      <c r="B36" t="s">
        <v>6</v>
      </c>
      <c r="C36">
        <v>3</v>
      </c>
      <c r="D36">
        <v>160</v>
      </c>
      <c r="E36">
        <v>66</v>
      </c>
      <c r="F36">
        <v>9</v>
      </c>
      <c r="G36">
        <v>19</v>
      </c>
      <c r="H36">
        <v>2</v>
      </c>
      <c r="I36">
        <v>95</v>
      </c>
      <c r="J36">
        <v>50</v>
      </c>
    </row>
    <row r="37" spans="1:10" x14ac:dyDescent="0.25">
      <c r="A37">
        <v>28</v>
      </c>
      <c r="B37" t="s">
        <v>6</v>
      </c>
      <c r="C37">
        <v>4</v>
      </c>
      <c r="D37">
        <v>144</v>
      </c>
      <c r="E37">
        <v>61</v>
      </c>
      <c r="F37">
        <v>13</v>
      </c>
      <c r="G37">
        <v>6</v>
      </c>
      <c r="H37">
        <v>3</v>
      </c>
      <c r="I37">
        <v>90</v>
      </c>
      <c r="J37">
        <v>85</v>
      </c>
    </row>
    <row r="38" spans="1:10" x14ac:dyDescent="0.25">
      <c r="A38">
        <v>29</v>
      </c>
      <c r="B38" t="s">
        <v>6</v>
      </c>
      <c r="C38">
        <v>2</v>
      </c>
      <c r="D38">
        <v>74</v>
      </c>
      <c r="E38">
        <v>99</v>
      </c>
      <c r="F38">
        <v>32</v>
      </c>
      <c r="G38">
        <v>10</v>
      </c>
      <c r="H38">
        <v>5</v>
      </c>
      <c r="I38">
        <v>99</v>
      </c>
      <c r="J38">
        <v>98</v>
      </c>
    </row>
    <row r="39" spans="1:10" x14ac:dyDescent="0.25">
      <c r="A39">
        <v>29</v>
      </c>
      <c r="B39" t="s">
        <v>6</v>
      </c>
      <c r="C39">
        <v>3</v>
      </c>
      <c r="D39">
        <v>61</v>
      </c>
      <c r="E39">
        <v>95</v>
      </c>
      <c r="F39">
        <v>36</v>
      </c>
      <c r="G39">
        <v>7</v>
      </c>
      <c r="H39">
        <v>5</v>
      </c>
      <c r="I39">
        <v>81</v>
      </c>
      <c r="J39">
        <v>99</v>
      </c>
    </row>
    <row r="40" spans="1:10" x14ac:dyDescent="0.25">
      <c r="A40">
        <v>29</v>
      </c>
      <c r="B40" t="s">
        <v>6</v>
      </c>
      <c r="C40">
        <v>4</v>
      </c>
      <c r="D40">
        <v>68</v>
      </c>
      <c r="E40">
        <v>141</v>
      </c>
      <c r="F40">
        <v>19</v>
      </c>
      <c r="G40">
        <v>15</v>
      </c>
      <c r="H40">
        <v>8</v>
      </c>
      <c r="I40">
        <v>92</v>
      </c>
      <c r="J40">
        <v>95</v>
      </c>
    </row>
    <row r="41" spans="1:10" x14ac:dyDescent="0.25">
      <c r="A41">
        <v>31</v>
      </c>
      <c r="B41" t="s">
        <v>6</v>
      </c>
      <c r="C41">
        <v>2</v>
      </c>
      <c r="D41">
        <v>81</v>
      </c>
      <c r="E41">
        <v>89</v>
      </c>
      <c r="F41">
        <v>13</v>
      </c>
      <c r="G41">
        <v>19</v>
      </c>
      <c r="H41">
        <v>3</v>
      </c>
      <c r="I41">
        <v>95</v>
      </c>
      <c r="J41">
        <v>90</v>
      </c>
    </row>
    <row r="42" spans="1:10" x14ac:dyDescent="0.25">
      <c r="A42">
        <v>31</v>
      </c>
      <c r="B42" t="s">
        <v>6</v>
      </c>
      <c r="C42">
        <v>3</v>
      </c>
      <c r="D42">
        <v>90</v>
      </c>
      <c r="E42">
        <v>65</v>
      </c>
      <c r="F42">
        <v>16</v>
      </c>
      <c r="G42">
        <v>20</v>
      </c>
      <c r="H42">
        <v>3</v>
      </c>
      <c r="I42">
        <v>80</v>
      </c>
      <c r="J42">
        <v>92</v>
      </c>
    </row>
    <row r="43" spans="1:10" x14ac:dyDescent="0.25">
      <c r="A43">
        <v>31</v>
      </c>
      <c r="B43" t="s">
        <v>6</v>
      </c>
      <c r="C43">
        <v>4</v>
      </c>
      <c r="D43">
        <v>92</v>
      </c>
      <c r="E43">
        <v>109</v>
      </c>
      <c r="F43">
        <v>43</v>
      </c>
      <c r="G43">
        <v>18</v>
      </c>
      <c r="H43">
        <v>9</v>
      </c>
      <c r="I43">
        <v>90</v>
      </c>
      <c r="J43">
        <v>98</v>
      </c>
    </row>
    <row r="44" spans="1:10" x14ac:dyDescent="0.25">
      <c r="A44">
        <v>32</v>
      </c>
      <c r="B44" t="s">
        <v>6</v>
      </c>
      <c r="C44">
        <v>2</v>
      </c>
      <c r="D44">
        <v>82</v>
      </c>
      <c r="E44">
        <v>81</v>
      </c>
      <c r="F44">
        <v>4</v>
      </c>
      <c r="G44">
        <v>18</v>
      </c>
      <c r="H44">
        <v>3</v>
      </c>
      <c r="I44">
        <v>92</v>
      </c>
      <c r="J44">
        <v>100</v>
      </c>
    </row>
    <row r="45" spans="1:10" x14ac:dyDescent="0.25">
      <c r="A45">
        <v>32</v>
      </c>
      <c r="B45" t="s">
        <v>6</v>
      </c>
      <c r="C45">
        <v>3</v>
      </c>
      <c r="D45">
        <f>92+16</f>
        <v>108</v>
      </c>
      <c r="E45">
        <v>87</v>
      </c>
      <c r="F45">
        <v>3</v>
      </c>
      <c r="G45">
        <v>6</v>
      </c>
      <c r="H45">
        <v>7</v>
      </c>
      <c r="I45">
        <v>75</v>
      </c>
      <c r="J45">
        <v>95</v>
      </c>
    </row>
    <row r="46" spans="1:10" x14ac:dyDescent="0.25">
      <c r="A46">
        <v>32</v>
      </c>
      <c r="B46" t="s">
        <v>6</v>
      </c>
      <c r="C46">
        <v>4</v>
      </c>
      <c r="D46">
        <f>19+26+11+15+17+19+20+13</f>
        <v>140</v>
      </c>
      <c r="E46">
        <v>80</v>
      </c>
      <c r="F46">
        <v>7</v>
      </c>
      <c r="G46">
        <v>17</v>
      </c>
      <c r="H46">
        <v>3</v>
      </c>
      <c r="I46">
        <v>98</v>
      </c>
      <c r="J46">
        <v>99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B2" sqref="B2"/>
    </sheetView>
  </sheetViews>
  <sheetFormatPr defaultRowHeight="15" x14ac:dyDescent="0.25"/>
  <cols>
    <col min="2" max="2" width="11.28515625" customWidth="1"/>
    <col min="4" max="4" width="12.85546875" customWidth="1"/>
    <col min="5" max="5" width="19.7109375" customWidth="1"/>
    <col min="7" max="7" width="16.7109375" customWidth="1"/>
    <col min="8" max="8" width="18" customWidth="1"/>
    <col min="9" max="9" width="12.140625" customWidth="1"/>
  </cols>
  <sheetData>
    <row r="1" spans="1:10" x14ac:dyDescent="0.25">
      <c r="A1" t="s">
        <v>1</v>
      </c>
      <c r="B1" t="s">
        <v>0</v>
      </c>
      <c r="C1" t="s">
        <v>7</v>
      </c>
      <c r="D1" t="s">
        <v>8</v>
      </c>
      <c r="E1" t="s">
        <v>2</v>
      </c>
      <c r="F1" t="s">
        <v>9</v>
      </c>
      <c r="G1" t="s">
        <v>12</v>
      </c>
      <c r="H1" t="s">
        <v>10</v>
      </c>
      <c r="I1" t="s">
        <v>11</v>
      </c>
      <c r="J1" t="s">
        <v>46</v>
      </c>
    </row>
    <row r="2" spans="1:10" x14ac:dyDescent="0.25">
      <c r="A2">
        <v>1</v>
      </c>
      <c r="B2" t="s">
        <v>4</v>
      </c>
      <c r="C2">
        <v>1186</v>
      </c>
      <c r="D2">
        <v>64</v>
      </c>
      <c r="E2">
        <v>13</v>
      </c>
      <c r="F2">
        <v>7</v>
      </c>
      <c r="G2">
        <v>9</v>
      </c>
      <c r="H2">
        <v>10.333333333333334</v>
      </c>
      <c r="I2">
        <v>85</v>
      </c>
      <c r="J2" t="s">
        <v>47</v>
      </c>
    </row>
    <row r="3" spans="1:10" x14ac:dyDescent="0.25">
      <c r="A3">
        <v>2</v>
      </c>
      <c r="B3" t="s">
        <v>4</v>
      </c>
      <c r="C3">
        <v>558</v>
      </c>
      <c r="D3">
        <v>45</v>
      </c>
      <c r="E3">
        <v>2</v>
      </c>
      <c r="F3">
        <v>12</v>
      </c>
      <c r="G3">
        <v>3</v>
      </c>
      <c r="H3">
        <v>15.666666666666666</v>
      </c>
      <c r="I3">
        <v>51.666666666666664</v>
      </c>
      <c r="J3" t="s">
        <v>47</v>
      </c>
    </row>
    <row r="4" spans="1:10" x14ac:dyDescent="0.25">
      <c r="A4">
        <v>6</v>
      </c>
      <c r="B4" t="s">
        <v>4</v>
      </c>
      <c r="C4">
        <v>725</v>
      </c>
      <c r="D4">
        <v>51</v>
      </c>
      <c r="E4">
        <v>9</v>
      </c>
      <c r="F4">
        <v>4</v>
      </c>
      <c r="G4">
        <v>4</v>
      </c>
      <c r="H4">
        <v>16</v>
      </c>
      <c r="I4">
        <v>45</v>
      </c>
      <c r="J4" t="s">
        <v>47</v>
      </c>
    </row>
    <row r="5" spans="1:10" x14ac:dyDescent="0.25">
      <c r="A5">
        <v>9</v>
      </c>
      <c r="B5" t="s">
        <v>4</v>
      </c>
      <c r="C5">
        <v>622</v>
      </c>
      <c r="D5">
        <v>28</v>
      </c>
      <c r="E5">
        <v>3</v>
      </c>
      <c r="F5">
        <v>7</v>
      </c>
      <c r="G5">
        <v>7</v>
      </c>
      <c r="H5">
        <v>10.666666666666666</v>
      </c>
      <c r="I5">
        <v>15</v>
      </c>
      <c r="J5" t="s">
        <v>47</v>
      </c>
    </row>
    <row r="6" spans="1:10" x14ac:dyDescent="0.25">
      <c r="A6">
        <v>11</v>
      </c>
      <c r="B6" t="s">
        <v>4</v>
      </c>
      <c r="C6">
        <v>1152</v>
      </c>
      <c r="D6">
        <v>51</v>
      </c>
      <c r="E6">
        <v>17</v>
      </c>
      <c r="F6">
        <v>3</v>
      </c>
      <c r="G6">
        <v>16</v>
      </c>
      <c r="H6">
        <v>20</v>
      </c>
      <c r="I6">
        <v>84.333333333333329</v>
      </c>
      <c r="J6" t="s">
        <v>47</v>
      </c>
    </row>
    <row r="7" spans="1:10" x14ac:dyDescent="0.25">
      <c r="A7">
        <v>13</v>
      </c>
      <c r="B7" t="s">
        <v>5</v>
      </c>
      <c r="C7">
        <v>1079</v>
      </c>
      <c r="D7">
        <v>87</v>
      </c>
      <c r="E7">
        <v>9</v>
      </c>
      <c r="F7">
        <v>15</v>
      </c>
      <c r="G7">
        <v>4</v>
      </c>
      <c r="H7">
        <v>12.333333333333334</v>
      </c>
      <c r="I7">
        <v>73.333333333333329</v>
      </c>
      <c r="J7" t="s">
        <v>47</v>
      </c>
    </row>
    <row r="8" spans="1:10" x14ac:dyDescent="0.25">
      <c r="A8">
        <v>19</v>
      </c>
      <c r="B8" t="s">
        <v>5</v>
      </c>
      <c r="C8">
        <v>758</v>
      </c>
      <c r="D8">
        <v>64</v>
      </c>
      <c r="E8">
        <v>18</v>
      </c>
      <c r="F8">
        <v>16</v>
      </c>
      <c r="G8">
        <v>6</v>
      </c>
      <c r="H8">
        <v>12.333333333333334</v>
      </c>
      <c r="I8">
        <v>51.666666666666664</v>
      </c>
      <c r="J8" t="s">
        <v>47</v>
      </c>
    </row>
    <row r="9" spans="1:10" x14ac:dyDescent="0.25">
      <c r="A9">
        <v>20</v>
      </c>
      <c r="B9" t="s">
        <v>5</v>
      </c>
      <c r="C9">
        <v>601</v>
      </c>
      <c r="D9">
        <v>35</v>
      </c>
      <c r="E9">
        <v>8</v>
      </c>
      <c r="F9">
        <v>3</v>
      </c>
      <c r="G9">
        <v>5</v>
      </c>
      <c r="H9">
        <v>13.333333333333334</v>
      </c>
      <c r="I9">
        <v>79</v>
      </c>
      <c r="J9" t="s">
        <v>47</v>
      </c>
    </row>
    <row r="10" spans="1:10" x14ac:dyDescent="0.25">
      <c r="A10">
        <v>23</v>
      </c>
      <c r="B10" t="s">
        <v>5</v>
      </c>
      <c r="C10">
        <v>983</v>
      </c>
      <c r="D10">
        <v>73</v>
      </c>
      <c r="E10">
        <v>14</v>
      </c>
      <c r="F10">
        <v>10</v>
      </c>
      <c r="G10">
        <v>3</v>
      </c>
      <c r="H10">
        <v>10</v>
      </c>
      <c r="I10">
        <v>66.666666666666671</v>
      </c>
      <c r="J10" t="s">
        <v>47</v>
      </c>
    </row>
    <row r="11" spans="1:10" x14ac:dyDescent="0.25">
      <c r="A11">
        <v>24</v>
      </c>
      <c r="B11" t="s">
        <v>5</v>
      </c>
      <c r="C11">
        <v>1101</v>
      </c>
      <c r="D11">
        <v>142</v>
      </c>
      <c r="E11">
        <v>39</v>
      </c>
      <c r="F11">
        <v>3</v>
      </c>
      <c r="G11">
        <v>8</v>
      </c>
      <c r="H11">
        <v>7</v>
      </c>
      <c r="I11">
        <v>94.333333333333329</v>
      </c>
      <c r="J11" t="s">
        <v>47</v>
      </c>
    </row>
    <row r="12" spans="1:10" x14ac:dyDescent="0.25">
      <c r="A12">
        <v>26</v>
      </c>
      <c r="B12" t="s">
        <v>6</v>
      </c>
      <c r="C12">
        <v>997</v>
      </c>
      <c r="D12">
        <v>51</v>
      </c>
      <c r="E12">
        <v>8</v>
      </c>
      <c r="F12">
        <v>31</v>
      </c>
      <c r="G12">
        <v>12</v>
      </c>
      <c r="H12">
        <v>17.333333333333332</v>
      </c>
      <c r="I12">
        <v>48.333333333333336</v>
      </c>
      <c r="J12" t="s">
        <v>47</v>
      </c>
    </row>
    <row r="13" spans="1:10" x14ac:dyDescent="0.25">
      <c r="A13">
        <v>28</v>
      </c>
      <c r="B13" t="s">
        <v>6</v>
      </c>
      <c r="C13">
        <v>664</v>
      </c>
      <c r="D13">
        <v>15</v>
      </c>
      <c r="E13">
        <v>2</v>
      </c>
      <c r="F13">
        <v>8</v>
      </c>
      <c r="G13">
        <v>2</v>
      </c>
      <c r="H13">
        <v>15.666666666666666</v>
      </c>
      <c r="I13">
        <v>32.666666666666664</v>
      </c>
      <c r="J13" t="s">
        <v>47</v>
      </c>
    </row>
    <row r="14" spans="1:10" x14ac:dyDescent="0.25">
      <c r="A14">
        <v>29</v>
      </c>
      <c r="B14" t="s">
        <v>6</v>
      </c>
      <c r="C14">
        <v>927</v>
      </c>
      <c r="D14">
        <v>38</v>
      </c>
      <c r="E14">
        <v>19</v>
      </c>
      <c r="F14">
        <v>8</v>
      </c>
      <c r="G14">
        <v>7</v>
      </c>
      <c r="H14">
        <v>21.333333333333332</v>
      </c>
      <c r="I14">
        <v>87.333333333333329</v>
      </c>
      <c r="J14" t="s">
        <v>47</v>
      </c>
    </row>
    <row r="15" spans="1:10" x14ac:dyDescent="0.25">
      <c r="A15">
        <v>31</v>
      </c>
      <c r="B15" t="s">
        <v>6</v>
      </c>
      <c r="C15">
        <v>754</v>
      </c>
      <c r="D15">
        <v>42</v>
      </c>
      <c r="E15">
        <v>7</v>
      </c>
      <c r="F15">
        <v>12</v>
      </c>
      <c r="G15">
        <v>13</v>
      </c>
      <c r="H15">
        <v>37.666666666666664</v>
      </c>
      <c r="I15">
        <v>50</v>
      </c>
      <c r="J15" t="s">
        <v>47</v>
      </c>
    </row>
    <row r="16" spans="1:10" x14ac:dyDescent="0.25">
      <c r="A16">
        <v>32</v>
      </c>
      <c r="B16" t="s">
        <v>6</v>
      </c>
      <c r="C16">
        <v>787</v>
      </c>
      <c r="D16">
        <v>22</v>
      </c>
      <c r="E16">
        <v>1</v>
      </c>
      <c r="F16">
        <v>14</v>
      </c>
      <c r="G16">
        <v>6</v>
      </c>
      <c r="H16">
        <v>13</v>
      </c>
      <c r="I16">
        <v>82.666666666666671</v>
      </c>
      <c r="J16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A2" sqref="A2:B16"/>
    </sheetView>
  </sheetViews>
  <sheetFormatPr defaultRowHeight="15" x14ac:dyDescent="0.25"/>
  <cols>
    <col min="2" max="2" width="11" customWidth="1"/>
    <col min="4" max="4" width="12.7109375" customWidth="1"/>
    <col min="5" max="5" width="19.5703125" customWidth="1"/>
    <col min="7" max="7" width="16.28515625" customWidth="1"/>
    <col min="8" max="8" width="17.7109375" customWidth="1"/>
    <col min="9" max="9" width="12.28515625" customWidth="1"/>
  </cols>
  <sheetData>
    <row r="1" spans="1:10" x14ac:dyDescent="0.25">
      <c r="A1" t="s">
        <v>1</v>
      </c>
      <c r="B1" t="s">
        <v>0</v>
      </c>
      <c r="C1" t="s">
        <v>7</v>
      </c>
      <c r="D1" t="s">
        <v>8</v>
      </c>
      <c r="E1" t="s">
        <v>2</v>
      </c>
      <c r="F1" t="s">
        <v>9</v>
      </c>
      <c r="G1" t="s">
        <v>12</v>
      </c>
      <c r="H1" t="s">
        <v>10</v>
      </c>
      <c r="I1" t="s">
        <v>11</v>
      </c>
      <c r="J1" t="s">
        <v>46</v>
      </c>
    </row>
    <row r="2" spans="1:10" x14ac:dyDescent="0.25">
      <c r="A2">
        <v>1</v>
      </c>
      <c r="B2" t="s">
        <v>4</v>
      </c>
      <c r="C2">
        <v>456</v>
      </c>
      <c r="D2">
        <v>287</v>
      </c>
      <c r="E2">
        <v>98</v>
      </c>
      <c r="F2">
        <v>33</v>
      </c>
      <c r="G2">
        <v>39</v>
      </c>
      <c r="H2">
        <v>90.333333333333329</v>
      </c>
      <c r="I2">
        <v>92.333333333333329</v>
      </c>
      <c r="J2" t="s">
        <v>48</v>
      </c>
    </row>
    <row r="3" spans="1:10" x14ac:dyDescent="0.25">
      <c r="A3">
        <v>2</v>
      </c>
      <c r="B3" t="s">
        <v>4</v>
      </c>
      <c r="C3">
        <v>221</v>
      </c>
      <c r="D3">
        <v>230</v>
      </c>
      <c r="E3">
        <v>77</v>
      </c>
      <c r="F3">
        <v>70</v>
      </c>
      <c r="G3">
        <v>12</v>
      </c>
      <c r="H3">
        <v>90</v>
      </c>
      <c r="I3">
        <v>57</v>
      </c>
      <c r="J3" t="s">
        <v>48</v>
      </c>
    </row>
    <row r="4" spans="1:10" x14ac:dyDescent="0.25">
      <c r="A4">
        <v>6</v>
      </c>
      <c r="B4" t="s">
        <v>4</v>
      </c>
      <c r="C4">
        <v>326</v>
      </c>
      <c r="D4">
        <v>350</v>
      </c>
      <c r="E4">
        <v>74</v>
      </c>
      <c r="F4">
        <v>34</v>
      </c>
      <c r="G4">
        <v>28</v>
      </c>
      <c r="H4">
        <v>91.666666666666671</v>
      </c>
      <c r="I4">
        <v>63.333333333333336</v>
      </c>
      <c r="J4" t="s">
        <v>48</v>
      </c>
    </row>
    <row r="5" spans="1:10" x14ac:dyDescent="0.25">
      <c r="A5">
        <v>9</v>
      </c>
      <c r="B5" t="s">
        <v>4</v>
      </c>
      <c r="C5">
        <v>294</v>
      </c>
      <c r="D5">
        <v>273</v>
      </c>
      <c r="E5">
        <v>54</v>
      </c>
      <c r="F5">
        <v>62</v>
      </c>
      <c r="G5">
        <v>13</v>
      </c>
      <c r="H5">
        <v>81.666666666666671</v>
      </c>
      <c r="I5">
        <v>68.333333333333329</v>
      </c>
      <c r="J5" t="s">
        <v>48</v>
      </c>
    </row>
    <row r="6" spans="1:10" x14ac:dyDescent="0.25">
      <c r="A6">
        <v>11</v>
      </c>
      <c r="B6" t="s">
        <v>4</v>
      </c>
      <c r="C6">
        <v>596</v>
      </c>
      <c r="D6">
        <v>306</v>
      </c>
      <c r="E6">
        <v>154</v>
      </c>
      <c r="F6">
        <v>26</v>
      </c>
      <c r="G6">
        <v>18</v>
      </c>
      <c r="H6">
        <v>80</v>
      </c>
      <c r="I6">
        <v>94</v>
      </c>
      <c r="J6" t="s">
        <v>48</v>
      </c>
    </row>
    <row r="7" spans="1:10" x14ac:dyDescent="0.25">
      <c r="A7">
        <v>13</v>
      </c>
      <c r="B7" t="s">
        <v>5</v>
      </c>
      <c r="C7">
        <v>292</v>
      </c>
      <c r="D7">
        <v>448</v>
      </c>
      <c r="E7">
        <v>82</v>
      </c>
      <c r="F7">
        <v>36</v>
      </c>
      <c r="G7">
        <v>9</v>
      </c>
      <c r="H7">
        <v>83.333333333333329</v>
      </c>
      <c r="I7">
        <v>93.333333333333329</v>
      </c>
      <c r="J7" t="s">
        <v>48</v>
      </c>
    </row>
    <row r="8" spans="1:10" x14ac:dyDescent="0.25">
      <c r="A8">
        <v>19</v>
      </c>
      <c r="B8" t="s">
        <v>5</v>
      </c>
      <c r="C8">
        <v>215</v>
      </c>
      <c r="D8">
        <v>321</v>
      </c>
      <c r="E8">
        <v>101</v>
      </c>
      <c r="F8">
        <v>31</v>
      </c>
      <c r="G8">
        <v>22</v>
      </c>
      <c r="H8">
        <v>94</v>
      </c>
      <c r="I8">
        <v>92.666666666666671</v>
      </c>
      <c r="J8" t="s">
        <v>48</v>
      </c>
    </row>
    <row r="9" spans="1:10" x14ac:dyDescent="0.25">
      <c r="A9">
        <v>20</v>
      </c>
      <c r="B9" t="s">
        <v>5</v>
      </c>
      <c r="C9">
        <v>206</v>
      </c>
      <c r="D9">
        <v>228</v>
      </c>
      <c r="E9">
        <v>48</v>
      </c>
      <c r="F9">
        <v>57</v>
      </c>
      <c r="G9">
        <v>22</v>
      </c>
      <c r="H9">
        <v>96</v>
      </c>
      <c r="I9">
        <v>96.333333333333329</v>
      </c>
      <c r="J9" t="s">
        <v>48</v>
      </c>
    </row>
    <row r="10" spans="1:10" x14ac:dyDescent="0.25">
      <c r="A10">
        <v>23</v>
      </c>
      <c r="B10" t="s">
        <v>5</v>
      </c>
      <c r="C10">
        <v>319</v>
      </c>
      <c r="D10">
        <v>392</v>
      </c>
      <c r="E10">
        <v>110</v>
      </c>
      <c r="F10">
        <v>51</v>
      </c>
      <c r="G10">
        <v>17</v>
      </c>
      <c r="H10">
        <v>80</v>
      </c>
      <c r="I10">
        <v>81.666666666666671</v>
      </c>
      <c r="J10" t="s">
        <v>48</v>
      </c>
    </row>
    <row r="11" spans="1:10" x14ac:dyDescent="0.25">
      <c r="A11">
        <v>24</v>
      </c>
      <c r="B11" t="s">
        <v>5</v>
      </c>
      <c r="C11">
        <v>277</v>
      </c>
      <c r="D11">
        <v>661</v>
      </c>
      <c r="E11">
        <v>253</v>
      </c>
      <c r="F11">
        <v>7</v>
      </c>
      <c r="G11">
        <v>25</v>
      </c>
      <c r="H11">
        <v>96</v>
      </c>
      <c r="I11">
        <v>98.333333333333329</v>
      </c>
      <c r="J11" t="s">
        <v>48</v>
      </c>
    </row>
    <row r="12" spans="1:10" x14ac:dyDescent="0.25">
      <c r="A12">
        <v>26</v>
      </c>
      <c r="B12" t="s">
        <v>6</v>
      </c>
      <c r="C12">
        <v>255</v>
      </c>
      <c r="D12">
        <v>310</v>
      </c>
      <c r="E12">
        <v>58</v>
      </c>
      <c r="F12">
        <v>66</v>
      </c>
      <c r="G12">
        <v>34</v>
      </c>
      <c r="H12">
        <v>94</v>
      </c>
      <c r="I12">
        <v>89.333333333333329</v>
      </c>
      <c r="J12" t="s">
        <v>48</v>
      </c>
    </row>
    <row r="13" spans="1:10" x14ac:dyDescent="0.25">
      <c r="A13">
        <v>28</v>
      </c>
      <c r="B13" t="s">
        <v>6</v>
      </c>
      <c r="C13">
        <v>387</v>
      </c>
      <c r="D13">
        <v>164</v>
      </c>
      <c r="E13">
        <v>25</v>
      </c>
      <c r="F13">
        <v>39</v>
      </c>
      <c r="G13">
        <v>12</v>
      </c>
      <c r="H13">
        <v>90</v>
      </c>
      <c r="I13">
        <v>71.666666666666671</v>
      </c>
      <c r="J13" t="s">
        <v>48</v>
      </c>
    </row>
    <row r="14" spans="1:10" x14ac:dyDescent="0.25">
      <c r="A14">
        <v>29</v>
      </c>
      <c r="B14" t="s">
        <v>6</v>
      </c>
      <c r="C14">
        <v>203</v>
      </c>
      <c r="D14">
        <v>335</v>
      </c>
      <c r="E14">
        <v>87</v>
      </c>
      <c r="F14">
        <v>32</v>
      </c>
      <c r="G14">
        <v>18</v>
      </c>
      <c r="H14">
        <v>90.666666666666671</v>
      </c>
      <c r="I14">
        <v>97.333333333333329</v>
      </c>
      <c r="J14" t="s">
        <v>48</v>
      </c>
    </row>
    <row r="15" spans="1:10" x14ac:dyDescent="0.25">
      <c r="A15">
        <v>31</v>
      </c>
      <c r="B15" t="s">
        <v>6</v>
      </c>
      <c r="C15">
        <v>263</v>
      </c>
      <c r="D15">
        <v>263</v>
      </c>
      <c r="E15">
        <v>72</v>
      </c>
      <c r="F15">
        <v>57</v>
      </c>
      <c r="G15">
        <v>15</v>
      </c>
      <c r="H15">
        <v>88.333333333333329</v>
      </c>
      <c r="I15">
        <v>93.333333333333329</v>
      </c>
      <c r="J15" t="s">
        <v>48</v>
      </c>
    </row>
    <row r="16" spans="1:10" x14ac:dyDescent="0.25">
      <c r="A16">
        <v>32</v>
      </c>
      <c r="B16" t="s">
        <v>6</v>
      </c>
      <c r="C16">
        <v>330</v>
      </c>
      <c r="D16">
        <v>248</v>
      </c>
      <c r="E16">
        <v>14</v>
      </c>
      <c r="F16">
        <v>41</v>
      </c>
      <c r="G16">
        <v>13</v>
      </c>
      <c r="H16">
        <v>88.333333333333329</v>
      </c>
      <c r="I16">
        <v>98</v>
      </c>
      <c r="J16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sqref="A1:I31"/>
    </sheetView>
  </sheetViews>
  <sheetFormatPr defaultRowHeight="15" x14ac:dyDescent="0.25"/>
  <cols>
    <col min="2" max="2" width="11" customWidth="1"/>
    <col min="4" max="4" width="13.28515625" customWidth="1"/>
    <col min="5" max="5" width="20.28515625" customWidth="1"/>
    <col min="7" max="7" width="16.85546875" customWidth="1"/>
    <col min="8" max="8" width="17.28515625" customWidth="1"/>
    <col min="9" max="9" width="11.85546875" customWidth="1"/>
    <col min="10" max="10" width="11.140625" customWidth="1"/>
  </cols>
  <sheetData>
    <row r="1" spans="1:10" x14ac:dyDescent="0.25">
      <c r="A1" t="s">
        <v>1</v>
      </c>
      <c r="B1" t="s">
        <v>0</v>
      </c>
      <c r="C1" t="s">
        <v>7</v>
      </c>
      <c r="D1" t="s">
        <v>8</v>
      </c>
      <c r="E1" t="s">
        <v>2</v>
      </c>
      <c r="F1" t="s">
        <v>9</v>
      </c>
      <c r="G1" t="s">
        <v>12</v>
      </c>
      <c r="H1" t="s">
        <v>10</v>
      </c>
      <c r="I1" t="s">
        <v>11</v>
      </c>
      <c r="J1" t="s">
        <v>46</v>
      </c>
    </row>
    <row r="2" spans="1:10" x14ac:dyDescent="0.25">
      <c r="A2">
        <v>1</v>
      </c>
      <c r="B2" t="s">
        <v>4</v>
      </c>
      <c r="C2">
        <v>1186</v>
      </c>
      <c r="D2">
        <v>64</v>
      </c>
      <c r="E2">
        <v>13</v>
      </c>
      <c r="F2">
        <v>7</v>
      </c>
      <c r="G2">
        <v>9</v>
      </c>
      <c r="H2">
        <v>10.333333333333334</v>
      </c>
      <c r="I2">
        <v>85</v>
      </c>
      <c r="J2" t="s">
        <v>47</v>
      </c>
    </row>
    <row r="3" spans="1:10" x14ac:dyDescent="0.25">
      <c r="A3">
        <v>2</v>
      </c>
      <c r="B3" t="s">
        <v>4</v>
      </c>
      <c r="C3">
        <v>558</v>
      </c>
      <c r="D3">
        <v>45</v>
      </c>
      <c r="E3">
        <v>2</v>
      </c>
      <c r="F3">
        <v>12</v>
      </c>
      <c r="G3">
        <v>3</v>
      </c>
      <c r="H3">
        <v>15.666666666666666</v>
      </c>
      <c r="I3">
        <v>51.666666666666664</v>
      </c>
      <c r="J3" t="s">
        <v>47</v>
      </c>
    </row>
    <row r="4" spans="1:10" x14ac:dyDescent="0.25">
      <c r="A4">
        <v>6</v>
      </c>
      <c r="B4" t="s">
        <v>4</v>
      </c>
      <c r="C4">
        <v>725</v>
      </c>
      <c r="D4">
        <v>51</v>
      </c>
      <c r="E4">
        <v>9</v>
      </c>
      <c r="F4">
        <v>4</v>
      </c>
      <c r="G4">
        <v>4</v>
      </c>
      <c r="H4">
        <v>16</v>
      </c>
      <c r="I4">
        <v>45</v>
      </c>
      <c r="J4" t="s">
        <v>47</v>
      </c>
    </row>
    <row r="5" spans="1:10" x14ac:dyDescent="0.25">
      <c r="A5">
        <v>9</v>
      </c>
      <c r="B5" t="s">
        <v>4</v>
      </c>
      <c r="C5">
        <v>622</v>
      </c>
      <c r="D5">
        <v>28</v>
      </c>
      <c r="E5">
        <v>3</v>
      </c>
      <c r="F5">
        <v>7</v>
      </c>
      <c r="G5">
        <v>7</v>
      </c>
      <c r="H5">
        <v>10.666666666666666</v>
      </c>
      <c r="I5">
        <v>15</v>
      </c>
      <c r="J5" t="s">
        <v>47</v>
      </c>
    </row>
    <row r="6" spans="1:10" x14ac:dyDescent="0.25">
      <c r="A6">
        <v>11</v>
      </c>
      <c r="B6" t="s">
        <v>4</v>
      </c>
      <c r="C6">
        <v>1152</v>
      </c>
      <c r="D6">
        <v>51</v>
      </c>
      <c r="E6">
        <v>17</v>
      </c>
      <c r="F6">
        <v>3</v>
      </c>
      <c r="G6">
        <v>16</v>
      </c>
      <c r="H6">
        <v>20</v>
      </c>
      <c r="I6">
        <v>84.333333333333329</v>
      </c>
      <c r="J6" t="s">
        <v>47</v>
      </c>
    </row>
    <row r="7" spans="1:10" x14ac:dyDescent="0.25">
      <c r="A7">
        <v>13</v>
      </c>
      <c r="B7" t="s">
        <v>5</v>
      </c>
      <c r="C7">
        <v>1079</v>
      </c>
      <c r="D7">
        <v>87</v>
      </c>
      <c r="E7">
        <v>9</v>
      </c>
      <c r="F7">
        <v>15</v>
      </c>
      <c r="G7">
        <v>4</v>
      </c>
      <c r="H7">
        <v>12.333333333333334</v>
      </c>
      <c r="I7">
        <v>73.333333333333329</v>
      </c>
      <c r="J7" t="s">
        <v>47</v>
      </c>
    </row>
    <row r="8" spans="1:10" x14ac:dyDescent="0.25">
      <c r="A8">
        <v>19</v>
      </c>
      <c r="B8" t="s">
        <v>5</v>
      </c>
      <c r="C8">
        <v>758</v>
      </c>
      <c r="D8">
        <v>64</v>
      </c>
      <c r="E8">
        <v>18</v>
      </c>
      <c r="F8">
        <v>16</v>
      </c>
      <c r="G8">
        <v>6</v>
      </c>
      <c r="H8">
        <v>12.333333333333334</v>
      </c>
      <c r="I8">
        <v>51.666666666666664</v>
      </c>
      <c r="J8" t="s">
        <v>47</v>
      </c>
    </row>
    <row r="9" spans="1:10" x14ac:dyDescent="0.25">
      <c r="A9">
        <v>20</v>
      </c>
      <c r="B9" t="s">
        <v>5</v>
      </c>
      <c r="C9">
        <v>601</v>
      </c>
      <c r="D9">
        <v>35</v>
      </c>
      <c r="E9">
        <v>8</v>
      </c>
      <c r="F9">
        <v>3</v>
      </c>
      <c r="G9">
        <v>5</v>
      </c>
      <c r="H9">
        <v>13.333333333333334</v>
      </c>
      <c r="I9">
        <v>79</v>
      </c>
      <c r="J9" t="s">
        <v>47</v>
      </c>
    </row>
    <row r="10" spans="1:10" x14ac:dyDescent="0.25">
      <c r="A10">
        <v>23</v>
      </c>
      <c r="B10" t="s">
        <v>5</v>
      </c>
      <c r="C10">
        <v>983</v>
      </c>
      <c r="D10">
        <v>73</v>
      </c>
      <c r="E10">
        <v>14</v>
      </c>
      <c r="F10">
        <v>10</v>
      </c>
      <c r="G10">
        <v>3</v>
      </c>
      <c r="H10">
        <v>10</v>
      </c>
      <c r="I10">
        <v>66.666666666666671</v>
      </c>
      <c r="J10" t="s">
        <v>47</v>
      </c>
    </row>
    <row r="11" spans="1:10" x14ac:dyDescent="0.25">
      <c r="A11">
        <v>24</v>
      </c>
      <c r="B11" t="s">
        <v>5</v>
      </c>
      <c r="C11">
        <v>1101</v>
      </c>
      <c r="D11">
        <v>142</v>
      </c>
      <c r="E11">
        <v>39</v>
      </c>
      <c r="F11">
        <v>3</v>
      </c>
      <c r="G11">
        <v>8</v>
      </c>
      <c r="H11">
        <v>7</v>
      </c>
      <c r="I11">
        <v>94.333333333333329</v>
      </c>
      <c r="J11" t="s">
        <v>47</v>
      </c>
    </row>
    <row r="12" spans="1:10" x14ac:dyDescent="0.25">
      <c r="A12">
        <v>26</v>
      </c>
      <c r="B12" t="s">
        <v>6</v>
      </c>
      <c r="C12">
        <v>997</v>
      </c>
      <c r="D12">
        <v>51</v>
      </c>
      <c r="E12">
        <v>8</v>
      </c>
      <c r="F12">
        <v>31</v>
      </c>
      <c r="G12">
        <v>12</v>
      </c>
      <c r="H12">
        <v>17.333333333333332</v>
      </c>
      <c r="I12">
        <v>48.333333333333336</v>
      </c>
      <c r="J12" t="s">
        <v>47</v>
      </c>
    </row>
    <row r="13" spans="1:10" x14ac:dyDescent="0.25">
      <c r="A13">
        <v>28</v>
      </c>
      <c r="B13" t="s">
        <v>6</v>
      </c>
      <c r="C13">
        <v>664</v>
      </c>
      <c r="D13">
        <v>15</v>
      </c>
      <c r="E13">
        <v>2</v>
      </c>
      <c r="F13">
        <v>8</v>
      </c>
      <c r="G13">
        <v>2</v>
      </c>
      <c r="H13">
        <v>15.666666666666666</v>
      </c>
      <c r="I13">
        <v>32.666666666666664</v>
      </c>
      <c r="J13" t="s">
        <v>47</v>
      </c>
    </row>
    <row r="14" spans="1:10" x14ac:dyDescent="0.25">
      <c r="A14">
        <v>29</v>
      </c>
      <c r="B14" t="s">
        <v>6</v>
      </c>
      <c r="C14">
        <v>927</v>
      </c>
      <c r="D14">
        <v>38</v>
      </c>
      <c r="E14">
        <v>19</v>
      </c>
      <c r="F14">
        <v>8</v>
      </c>
      <c r="G14">
        <v>7</v>
      </c>
      <c r="H14">
        <v>21.333333333333332</v>
      </c>
      <c r="I14">
        <v>87.333333333333329</v>
      </c>
      <c r="J14" t="s">
        <v>47</v>
      </c>
    </row>
    <row r="15" spans="1:10" x14ac:dyDescent="0.25">
      <c r="A15">
        <v>31</v>
      </c>
      <c r="B15" t="s">
        <v>6</v>
      </c>
      <c r="C15">
        <v>754</v>
      </c>
      <c r="D15">
        <v>42</v>
      </c>
      <c r="E15">
        <v>7</v>
      </c>
      <c r="F15">
        <v>12</v>
      </c>
      <c r="G15">
        <v>13</v>
      </c>
      <c r="H15">
        <v>37.666666666666664</v>
      </c>
      <c r="I15">
        <v>50</v>
      </c>
      <c r="J15" t="s">
        <v>47</v>
      </c>
    </row>
    <row r="16" spans="1:10" x14ac:dyDescent="0.25">
      <c r="A16">
        <v>32</v>
      </c>
      <c r="B16" t="s">
        <v>6</v>
      </c>
      <c r="C16">
        <v>787</v>
      </c>
      <c r="D16">
        <v>22</v>
      </c>
      <c r="E16">
        <v>1</v>
      </c>
      <c r="F16">
        <v>14</v>
      </c>
      <c r="G16">
        <v>6</v>
      </c>
      <c r="H16">
        <v>13</v>
      </c>
      <c r="I16">
        <v>82.666666666666671</v>
      </c>
      <c r="J16" t="s">
        <v>47</v>
      </c>
    </row>
    <row r="17" spans="1:10" x14ac:dyDescent="0.25">
      <c r="A17">
        <v>1</v>
      </c>
      <c r="B17" t="s">
        <v>4</v>
      </c>
      <c r="C17">
        <v>456</v>
      </c>
      <c r="D17">
        <v>287</v>
      </c>
      <c r="E17">
        <v>98</v>
      </c>
      <c r="F17">
        <v>33</v>
      </c>
      <c r="G17">
        <v>39</v>
      </c>
      <c r="H17">
        <v>90.333333333333329</v>
      </c>
      <c r="I17">
        <v>92.333333333333329</v>
      </c>
      <c r="J17" t="s">
        <v>48</v>
      </c>
    </row>
    <row r="18" spans="1:10" x14ac:dyDescent="0.25">
      <c r="A18">
        <v>2</v>
      </c>
      <c r="B18" t="s">
        <v>4</v>
      </c>
      <c r="C18">
        <v>221</v>
      </c>
      <c r="D18">
        <v>230</v>
      </c>
      <c r="E18">
        <v>77</v>
      </c>
      <c r="F18">
        <v>70</v>
      </c>
      <c r="G18">
        <v>12</v>
      </c>
      <c r="H18">
        <v>90</v>
      </c>
      <c r="I18">
        <v>57</v>
      </c>
      <c r="J18" t="s">
        <v>48</v>
      </c>
    </row>
    <row r="19" spans="1:10" x14ac:dyDescent="0.25">
      <c r="A19">
        <v>6</v>
      </c>
      <c r="B19" t="s">
        <v>4</v>
      </c>
      <c r="C19">
        <v>326</v>
      </c>
      <c r="D19">
        <v>350</v>
      </c>
      <c r="E19">
        <v>74</v>
      </c>
      <c r="F19">
        <v>34</v>
      </c>
      <c r="G19">
        <v>28</v>
      </c>
      <c r="H19">
        <v>91.666666666666671</v>
      </c>
      <c r="I19">
        <v>63.333333333333336</v>
      </c>
      <c r="J19" t="s">
        <v>48</v>
      </c>
    </row>
    <row r="20" spans="1:10" x14ac:dyDescent="0.25">
      <c r="A20">
        <v>9</v>
      </c>
      <c r="B20" t="s">
        <v>4</v>
      </c>
      <c r="C20">
        <v>294</v>
      </c>
      <c r="D20">
        <v>273</v>
      </c>
      <c r="E20">
        <v>54</v>
      </c>
      <c r="F20">
        <v>62</v>
      </c>
      <c r="G20">
        <v>13</v>
      </c>
      <c r="H20">
        <v>81.666666666666671</v>
      </c>
      <c r="I20">
        <v>68.333333333333329</v>
      </c>
      <c r="J20" t="s">
        <v>48</v>
      </c>
    </row>
    <row r="21" spans="1:10" x14ac:dyDescent="0.25">
      <c r="A21">
        <v>11</v>
      </c>
      <c r="B21" t="s">
        <v>4</v>
      </c>
      <c r="C21">
        <v>596</v>
      </c>
      <c r="D21">
        <v>306</v>
      </c>
      <c r="E21">
        <v>154</v>
      </c>
      <c r="F21">
        <v>26</v>
      </c>
      <c r="G21">
        <v>18</v>
      </c>
      <c r="H21">
        <v>80</v>
      </c>
      <c r="I21">
        <v>94</v>
      </c>
      <c r="J21" t="s">
        <v>48</v>
      </c>
    </row>
    <row r="22" spans="1:10" x14ac:dyDescent="0.25">
      <c r="A22">
        <v>13</v>
      </c>
      <c r="B22" t="s">
        <v>5</v>
      </c>
      <c r="C22">
        <v>292</v>
      </c>
      <c r="D22">
        <v>448</v>
      </c>
      <c r="E22">
        <v>82</v>
      </c>
      <c r="F22">
        <v>36</v>
      </c>
      <c r="G22">
        <v>9</v>
      </c>
      <c r="H22">
        <v>83.333333333333329</v>
      </c>
      <c r="I22">
        <v>93.333333333333329</v>
      </c>
      <c r="J22" t="s">
        <v>48</v>
      </c>
    </row>
    <row r="23" spans="1:10" x14ac:dyDescent="0.25">
      <c r="A23">
        <v>19</v>
      </c>
      <c r="B23" t="s">
        <v>5</v>
      </c>
      <c r="C23">
        <v>215</v>
      </c>
      <c r="D23">
        <v>321</v>
      </c>
      <c r="E23">
        <v>101</v>
      </c>
      <c r="F23">
        <v>31</v>
      </c>
      <c r="G23">
        <v>22</v>
      </c>
      <c r="H23">
        <v>94</v>
      </c>
      <c r="I23">
        <v>92.666666666666671</v>
      </c>
      <c r="J23" t="s">
        <v>48</v>
      </c>
    </row>
    <row r="24" spans="1:10" x14ac:dyDescent="0.25">
      <c r="A24">
        <v>20</v>
      </c>
      <c r="B24" t="s">
        <v>5</v>
      </c>
      <c r="C24">
        <v>206</v>
      </c>
      <c r="D24">
        <v>228</v>
      </c>
      <c r="E24">
        <v>48</v>
      </c>
      <c r="F24">
        <v>57</v>
      </c>
      <c r="G24">
        <v>22</v>
      </c>
      <c r="H24">
        <v>96</v>
      </c>
      <c r="I24">
        <v>96.333333333333329</v>
      </c>
      <c r="J24" t="s">
        <v>48</v>
      </c>
    </row>
    <row r="25" spans="1:10" x14ac:dyDescent="0.25">
      <c r="A25">
        <v>23</v>
      </c>
      <c r="B25" t="s">
        <v>5</v>
      </c>
      <c r="C25">
        <v>319</v>
      </c>
      <c r="D25">
        <v>392</v>
      </c>
      <c r="E25">
        <v>110</v>
      </c>
      <c r="F25">
        <v>51</v>
      </c>
      <c r="G25">
        <v>17</v>
      </c>
      <c r="H25">
        <v>80</v>
      </c>
      <c r="I25">
        <v>81.666666666666671</v>
      </c>
      <c r="J25" t="s">
        <v>48</v>
      </c>
    </row>
    <row r="26" spans="1:10" x14ac:dyDescent="0.25">
      <c r="A26">
        <v>24</v>
      </c>
      <c r="B26" t="s">
        <v>5</v>
      </c>
      <c r="C26">
        <v>277</v>
      </c>
      <c r="D26">
        <v>661</v>
      </c>
      <c r="E26">
        <v>253</v>
      </c>
      <c r="F26">
        <v>7</v>
      </c>
      <c r="G26">
        <v>25</v>
      </c>
      <c r="H26">
        <v>96</v>
      </c>
      <c r="I26">
        <v>98.333333333333329</v>
      </c>
      <c r="J26" t="s">
        <v>48</v>
      </c>
    </row>
    <row r="27" spans="1:10" x14ac:dyDescent="0.25">
      <c r="A27">
        <v>26</v>
      </c>
      <c r="B27" t="s">
        <v>6</v>
      </c>
      <c r="C27">
        <v>255</v>
      </c>
      <c r="D27">
        <v>310</v>
      </c>
      <c r="E27">
        <v>58</v>
      </c>
      <c r="F27">
        <v>66</v>
      </c>
      <c r="G27">
        <v>34</v>
      </c>
      <c r="H27">
        <v>94</v>
      </c>
      <c r="I27">
        <v>89.333333333333329</v>
      </c>
      <c r="J27" t="s">
        <v>48</v>
      </c>
    </row>
    <row r="28" spans="1:10" x14ac:dyDescent="0.25">
      <c r="A28">
        <v>28</v>
      </c>
      <c r="B28" t="s">
        <v>6</v>
      </c>
      <c r="C28">
        <v>387</v>
      </c>
      <c r="D28">
        <v>164</v>
      </c>
      <c r="E28">
        <v>25</v>
      </c>
      <c r="F28">
        <v>39</v>
      </c>
      <c r="G28">
        <v>12</v>
      </c>
      <c r="H28">
        <v>90</v>
      </c>
      <c r="I28">
        <v>71.666666666666671</v>
      </c>
      <c r="J28" t="s">
        <v>48</v>
      </c>
    </row>
    <row r="29" spans="1:10" x14ac:dyDescent="0.25">
      <c r="A29">
        <v>29</v>
      </c>
      <c r="B29" t="s">
        <v>6</v>
      </c>
      <c r="C29">
        <v>203</v>
      </c>
      <c r="D29">
        <v>335</v>
      </c>
      <c r="E29">
        <v>87</v>
      </c>
      <c r="F29">
        <v>32</v>
      </c>
      <c r="G29">
        <v>18</v>
      </c>
      <c r="H29">
        <v>90.666666666666671</v>
      </c>
      <c r="I29">
        <v>97.333333333333329</v>
      </c>
      <c r="J29" t="s">
        <v>48</v>
      </c>
    </row>
    <row r="30" spans="1:10" x14ac:dyDescent="0.25">
      <c r="A30">
        <v>31</v>
      </c>
      <c r="B30" t="s">
        <v>6</v>
      </c>
      <c r="C30">
        <v>263</v>
      </c>
      <c r="D30">
        <v>263</v>
      </c>
      <c r="E30">
        <v>72</v>
      </c>
      <c r="F30">
        <v>57</v>
      </c>
      <c r="G30">
        <v>15</v>
      </c>
      <c r="H30">
        <v>88.333333333333329</v>
      </c>
      <c r="I30">
        <v>93.333333333333329</v>
      </c>
      <c r="J30" t="s">
        <v>48</v>
      </c>
    </row>
    <row r="31" spans="1:10" x14ac:dyDescent="0.25">
      <c r="A31">
        <v>32</v>
      </c>
      <c r="B31" t="s">
        <v>6</v>
      </c>
      <c r="C31">
        <v>330</v>
      </c>
      <c r="D31">
        <v>248</v>
      </c>
      <c r="E31">
        <v>14</v>
      </c>
      <c r="F31">
        <v>41</v>
      </c>
      <c r="G31">
        <v>13</v>
      </c>
      <c r="H31">
        <v>88.333333333333329</v>
      </c>
      <c r="I31">
        <v>98</v>
      </c>
      <c r="J31" t="s">
        <v>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"/>
  <sheetViews>
    <sheetView workbookViewId="0">
      <selection activeCell="A2" sqref="A2:A16"/>
    </sheetView>
  </sheetViews>
  <sheetFormatPr defaultRowHeight="15" x14ac:dyDescent="0.25"/>
  <cols>
    <col min="2" max="2" width="10.7109375" customWidth="1"/>
    <col min="3" max="3" width="14.5703125" customWidth="1"/>
    <col min="4" max="4" width="15.28515625" customWidth="1"/>
    <col min="5" max="5" width="13.7109375" customWidth="1"/>
    <col min="6" max="6" width="11.28515625" customWidth="1"/>
    <col min="7" max="7" width="11.7109375" customWidth="1"/>
    <col min="8" max="8" width="17.7109375" customWidth="1"/>
    <col min="9" max="9" width="15.28515625" customWidth="1"/>
    <col min="10" max="10" width="11" customWidth="1"/>
    <col min="11" max="11" width="14" customWidth="1"/>
    <col min="12" max="12" width="6.5703125" bestFit="1" customWidth="1"/>
    <col min="13" max="13" width="13.140625" customWidth="1"/>
    <col min="14" max="14" width="11.42578125" customWidth="1"/>
    <col min="15" max="16" width="13.140625" customWidth="1"/>
    <col min="17" max="17" width="12" customWidth="1"/>
    <col min="18" max="18" width="16.140625" customWidth="1"/>
    <col min="19" max="19" width="13.7109375" customWidth="1"/>
    <col min="20" max="20" width="10.140625" customWidth="1"/>
    <col min="21" max="21" width="15.140625" customWidth="1"/>
    <col min="22" max="22" width="13.42578125" customWidth="1"/>
    <col min="23" max="23" width="15.5703125" customWidth="1"/>
    <col min="24" max="24" width="10.7109375" customWidth="1"/>
    <col min="25" max="25" width="15.7109375" customWidth="1"/>
  </cols>
  <sheetData>
    <row r="1" spans="1:25" x14ac:dyDescent="0.25">
      <c r="A1" t="s">
        <v>1</v>
      </c>
      <c r="B1" t="s">
        <v>0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2" t="s">
        <v>18</v>
      </c>
      <c r="I1" s="1" t="s">
        <v>31</v>
      </c>
      <c r="J1" s="2" t="s">
        <v>19</v>
      </c>
      <c r="K1" s="2" t="s">
        <v>29</v>
      </c>
      <c r="L1" s="2" t="s">
        <v>20</v>
      </c>
      <c r="M1" s="2" t="s">
        <v>33</v>
      </c>
      <c r="N1" s="2" t="s">
        <v>21</v>
      </c>
      <c r="O1" s="2" t="s">
        <v>22</v>
      </c>
      <c r="P1" s="2" t="s">
        <v>23</v>
      </c>
      <c r="Q1" s="2" t="s">
        <v>24</v>
      </c>
      <c r="R1" s="2" t="s">
        <v>27</v>
      </c>
      <c r="S1" s="2" t="s">
        <v>30</v>
      </c>
      <c r="T1" s="2" t="s">
        <v>32</v>
      </c>
      <c r="U1" s="2" t="s">
        <v>25</v>
      </c>
      <c r="V1" s="2" t="s">
        <v>26</v>
      </c>
      <c r="W1" s="2" t="s">
        <v>28</v>
      </c>
      <c r="X1" s="2" t="s">
        <v>34</v>
      </c>
      <c r="Y1" s="2" t="s">
        <v>35</v>
      </c>
    </row>
    <row r="2" spans="1:25" x14ac:dyDescent="0.25">
      <c r="A2">
        <v>1</v>
      </c>
      <c r="B2" t="s">
        <v>4</v>
      </c>
      <c r="C2">
        <v>387</v>
      </c>
      <c r="D2">
        <v>115</v>
      </c>
      <c r="E2">
        <v>160</v>
      </c>
      <c r="F2">
        <v>1</v>
      </c>
      <c r="G2">
        <v>7</v>
      </c>
      <c r="H2">
        <v>190</v>
      </c>
      <c r="I2">
        <v>3</v>
      </c>
      <c r="J2">
        <v>7</v>
      </c>
      <c r="K2">
        <v>0</v>
      </c>
      <c r="L2">
        <v>12</v>
      </c>
      <c r="M2">
        <v>7</v>
      </c>
      <c r="N2">
        <v>1</v>
      </c>
      <c r="O2">
        <v>7</v>
      </c>
      <c r="P2">
        <v>3</v>
      </c>
      <c r="Q2">
        <v>0</v>
      </c>
      <c r="R2">
        <v>0</v>
      </c>
      <c r="S2">
        <v>6</v>
      </c>
      <c r="T2">
        <v>2</v>
      </c>
      <c r="U2">
        <v>25</v>
      </c>
      <c r="V2">
        <v>2</v>
      </c>
      <c r="W2">
        <v>0</v>
      </c>
      <c r="X2">
        <v>0</v>
      </c>
      <c r="Y2">
        <v>0</v>
      </c>
    </row>
    <row r="3" spans="1:25" x14ac:dyDescent="0.25">
      <c r="A3">
        <v>2</v>
      </c>
      <c r="B3" t="s">
        <v>4</v>
      </c>
      <c r="C3">
        <v>104</v>
      </c>
      <c r="D3">
        <v>85</v>
      </c>
      <c r="E3">
        <v>239</v>
      </c>
      <c r="F3">
        <v>0</v>
      </c>
      <c r="G3">
        <v>8</v>
      </c>
      <c r="H3">
        <v>88</v>
      </c>
      <c r="I3">
        <v>0</v>
      </c>
      <c r="J3">
        <v>2</v>
      </c>
      <c r="K3">
        <v>0</v>
      </c>
      <c r="L3">
        <v>14</v>
      </c>
      <c r="M3">
        <v>51</v>
      </c>
      <c r="N3">
        <v>0</v>
      </c>
      <c r="O3">
        <v>12</v>
      </c>
      <c r="P3">
        <v>2</v>
      </c>
      <c r="Q3">
        <v>0</v>
      </c>
      <c r="R3">
        <v>0</v>
      </c>
      <c r="S3">
        <v>8</v>
      </c>
      <c r="T3">
        <v>0</v>
      </c>
      <c r="U3">
        <v>13</v>
      </c>
      <c r="V3">
        <v>2</v>
      </c>
      <c r="W3">
        <v>1</v>
      </c>
      <c r="X3">
        <v>0</v>
      </c>
      <c r="Y3">
        <v>0</v>
      </c>
    </row>
    <row r="4" spans="1:25" x14ac:dyDescent="0.25">
      <c r="A4">
        <v>6</v>
      </c>
      <c r="B4" t="s">
        <v>4</v>
      </c>
      <c r="C4">
        <v>301</v>
      </c>
      <c r="D4">
        <v>85</v>
      </c>
      <c r="E4">
        <v>44</v>
      </c>
      <c r="F4">
        <v>0</v>
      </c>
      <c r="G4">
        <v>2</v>
      </c>
      <c r="H4">
        <v>2</v>
      </c>
      <c r="I4">
        <v>0</v>
      </c>
      <c r="J4">
        <v>5</v>
      </c>
      <c r="K4">
        <v>3</v>
      </c>
      <c r="L4">
        <v>7</v>
      </c>
      <c r="M4">
        <v>16</v>
      </c>
      <c r="N4">
        <v>1</v>
      </c>
      <c r="O4">
        <v>5</v>
      </c>
      <c r="P4">
        <v>4</v>
      </c>
      <c r="Q4">
        <v>2</v>
      </c>
      <c r="R4">
        <v>0</v>
      </c>
      <c r="S4">
        <v>0</v>
      </c>
      <c r="T4">
        <v>0</v>
      </c>
      <c r="U4">
        <v>2</v>
      </c>
      <c r="V4">
        <v>6</v>
      </c>
      <c r="W4">
        <v>1</v>
      </c>
      <c r="X4">
        <v>1</v>
      </c>
      <c r="Y4">
        <v>0</v>
      </c>
    </row>
    <row r="5" spans="1:25" x14ac:dyDescent="0.25">
      <c r="A5">
        <v>9</v>
      </c>
      <c r="B5" t="s">
        <v>4</v>
      </c>
      <c r="C5">
        <v>328</v>
      </c>
      <c r="D5">
        <v>92</v>
      </c>
      <c r="E5">
        <v>152</v>
      </c>
      <c r="F5">
        <v>0</v>
      </c>
      <c r="G5">
        <v>8</v>
      </c>
      <c r="H5">
        <v>63</v>
      </c>
      <c r="I5">
        <v>0</v>
      </c>
      <c r="J5">
        <v>2</v>
      </c>
      <c r="K5">
        <v>2</v>
      </c>
      <c r="L5">
        <v>5</v>
      </c>
      <c r="M5">
        <v>16</v>
      </c>
      <c r="N5">
        <v>0</v>
      </c>
      <c r="O5">
        <v>7</v>
      </c>
      <c r="P5">
        <v>2</v>
      </c>
      <c r="Q5">
        <v>0</v>
      </c>
      <c r="R5">
        <v>0</v>
      </c>
      <c r="S5">
        <v>5</v>
      </c>
      <c r="T5">
        <v>2</v>
      </c>
      <c r="U5">
        <v>9</v>
      </c>
      <c r="V5">
        <v>1</v>
      </c>
      <c r="W5">
        <v>2</v>
      </c>
      <c r="X5">
        <v>0</v>
      </c>
      <c r="Y5">
        <v>0</v>
      </c>
    </row>
    <row r="6" spans="1:25" x14ac:dyDescent="0.25">
      <c r="A6">
        <v>11</v>
      </c>
      <c r="B6" t="s">
        <v>4</v>
      </c>
      <c r="C6">
        <v>234</v>
      </c>
      <c r="D6">
        <v>122</v>
      </c>
      <c r="E6">
        <v>175</v>
      </c>
      <c r="F6">
        <v>3</v>
      </c>
      <c r="G6">
        <v>13</v>
      </c>
      <c r="H6">
        <v>121</v>
      </c>
      <c r="I6">
        <v>0</v>
      </c>
      <c r="J6">
        <v>2</v>
      </c>
      <c r="K6">
        <v>4</v>
      </c>
      <c r="L6">
        <v>17</v>
      </c>
      <c r="M6">
        <v>81</v>
      </c>
      <c r="N6">
        <v>0</v>
      </c>
      <c r="O6">
        <v>3</v>
      </c>
      <c r="P6">
        <v>0</v>
      </c>
      <c r="Q6">
        <v>0</v>
      </c>
      <c r="R6">
        <v>0</v>
      </c>
      <c r="S6">
        <v>3</v>
      </c>
      <c r="T6">
        <v>1</v>
      </c>
      <c r="U6">
        <v>12</v>
      </c>
      <c r="V6">
        <v>1</v>
      </c>
      <c r="W6">
        <v>1</v>
      </c>
      <c r="X6">
        <v>1</v>
      </c>
      <c r="Y6">
        <v>0</v>
      </c>
    </row>
    <row r="7" spans="1:25" x14ac:dyDescent="0.25">
      <c r="A7">
        <v>13</v>
      </c>
      <c r="B7" t="s">
        <v>5</v>
      </c>
      <c r="C7">
        <v>249</v>
      </c>
      <c r="D7">
        <v>283</v>
      </c>
      <c r="E7">
        <v>77</v>
      </c>
      <c r="F7">
        <v>2</v>
      </c>
      <c r="G7">
        <v>7</v>
      </c>
      <c r="H7">
        <v>66</v>
      </c>
      <c r="I7">
        <v>1</v>
      </c>
      <c r="J7">
        <v>10</v>
      </c>
      <c r="K7">
        <v>0</v>
      </c>
      <c r="L7">
        <v>21</v>
      </c>
      <c r="M7">
        <v>13</v>
      </c>
      <c r="N7">
        <v>1</v>
      </c>
      <c r="O7">
        <v>10</v>
      </c>
      <c r="P7">
        <v>4</v>
      </c>
      <c r="Q7">
        <v>1</v>
      </c>
      <c r="R7">
        <v>0</v>
      </c>
      <c r="S7">
        <v>6</v>
      </c>
      <c r="T7">
        <v>8</v>
      </c>
      <c r="U7">
        <v>19</v>
      </c>
      <c r="V7">
        <v>2</v>
      </c>
      <c r="W7">
        <v>2</v>
      </c>
      <c r="X7">
        <v>0</v>
      </c>
      <c r="Y7">
        <v>0</v>
      </c>
    </row>
    <row r="8" spans="1:25" x14ac:dyDescent="0.25">
      <c r="A8">
        <v>17</v>
      </c>
      <c r="B8" t="s">
        <v>5</v>
      </c>
      <c r="C8">
        <v>319</v>
      </c>
      <c r="D8">
        <v>241</v>
      </c>
      <c r="E8">
        <v>138</v>
      </c>
      <c r="F8">
        <v>3</v>
      </c>
      <c r="G8">
        <v>33</v>
      </c>
      <c r="H8">
        <v>67</v>
      </c>
      <c r="I8">
        <v>21</v>
      </c>
      <c r="J8">
        <v>1</v>
      </c>
      <c r="K8">
        <v>2</v>
      </c>
      <c r="L8">
        <v>19</v>
      </c>
      <c r="M8">
        <v>11</v>
      </c>
      <c r="N8">
        <v>1</v>
      </c>
      <c r="O8">
        <v>4</v>
      </c>
      <c r="P8">
        <v>1</v>
      </c>
      <c r="Q8">
        <v>2</v>
      </c>
      <c r="R8">
        <v>0</v>
      </c>
      <c r="S8">
        <v>11</v>
      </c>
      <c r="T8">
        <v>2</v>
      </c>
      <c r="U8">
        <v>13</v>
      </c>
      <c r="V8">
        <v>1</v>
      </c>
      <c r="W8">
        <v>0</v>
      </c>
      <c r="X8">
        <v>1</v>
      </c>
      <c r="Y8">
        <v>0</v>
      </c>
    </row>
    <row r="9" spans="1:25" x14ac:dyDescent="0.25">
      <c r="A9">
        <v>20</v>
      </c>
      <c r="B9" t="s">
        <v>5</v>
      </c>
      <c r="C9">
        <v>491</v>
      </c>
      <c r="D9">
        <v>341</v>
      </c>
      <c r="E9">
        <f>262+62</f>
        <v>324</v>
      </c>
      <c r="F9">
        <v>4</v>
      </c>
      <c r="G9">
        <v>10</v>
      </c>
      <c r="H9">
        <f>478+54</f>
        <v>532</v>
      </c>
      <c r="I9">
        <v>12</v>
      </c>
      <c r="J9">
        <v>4</v>
      </c>
      <c r="K9">
        <v>0</v>
      </c>
      <c r="L9">
        <v>25</v>
      </c>
      <c r="M9">
        <v>32</v>
      </c>
      <c r="N9">
        <v>0</v>
      </c>
      <c r="O9">
        <v>19</v>
      </c>
      <c r="P9">
        <v>1</v>
      </c>
      <c r="Q9">
        <v>0</v>
      </c>
      <c r="R9">
        <v>0</v>
      </c>
      <c r="S9">
        <v>11</v>
      </c>
      <c r="T9">
        <v>3</v>
      </c>
      <c r="U9">
        <v>54</v>
      </c>
      <c r="V9">
        <v>4</v>
      </c>
      <c r="W9">
        <v>1</v>
      </c>
      <c r="X9">
        <v>0</v>
      </c>
      <c r="Y9">
        <v>0</v>
      </c>
    </row>
    <row r="10" spans="1:25" x14ac:dyDescent="0.25">
      <c r="A10">
        <v>23</v>
      </c>
      <c r="B10" t="s">
        <v>5</v>
      </c>
      <c r="C10">
        <v>144</v>
      </c>
      <c r="D10">
        <v>194</v>
      </c>
      <c r="E10">
        <v>75</v>
      </c>
      <c r="F10">
        <v>0</v>
      </c>
      <c r="G10">
        <v>15</v>
      </c>
      <c r="H10">
        <v>70</v>
      </c>
      <c r="I10">
        <v>3</v>
      </c>
      <c r="J10">
        <v>7</v>
      </c>
      <c r="K10">
        <v>0</v>
      </c>
      <c r="L10">
        <v>17</v>
      </c>
      <c r="M10">
        <v>15</v>
      </c>
      <c r="N10">
        <v>1</v>
      </c>
      <c r="O10">
        <v>1</v>
      </c>
      <c r="P10">
        <v>0</v>
      </c>
      <c r="Q10">
        <v>0</v>
      </c>
      <c r="R10">
        <v>0</v>
      </c>
      <c r="S10">
        <v>10</v>
      </c>
      <c r="T10">
        <v>0</v>
      </c>
      <c r="U10">
        <v>16</v>
      </c>
      <c r="V10">
        <v>1</v>
      </c>
      <c r="W10">
        <v>1</v>
      </c>
      <c r="X10">
        <v>0</v>
      </c>
      <c r="Y10">
        <v>0</v>
      </c>
    </row>
    <row r="11" spans="1:25" x14ac:dyDescent="0.25">
      <c r="A11">
        <v>24</v>
      </c>
      <c r="B11" t="s">
        <v>5</v>
      </c>
      <c r="C11">
        <f>45+265</f>
        <v>310</v>
      </c>
      <c r="D11">
        <f>58+80+6</f>
        <v>144</v>
      </c>
      <c r="E11">
        <f>87</f>
        <v>87</v>
      </c>
      <c r="F11">
        <v>2</v>
      </c>
      <c r="G11">
        <v>11</v>
      </c>
      <c r="H11">
        <v>44</v>
      </c>
      <c r="I11">
        <v>4</v>
      </c>
      <c r="J11">
        <v>5</v>
      </c>
      <c r="K11">
        <v>0</v>
      </c>
      <c r="L11">
        <v>13</v>
      </c>
      <c r="M11">
        <v>18</v>
      </c>
      <c r="N11">
        <v>0</v>
      </c>
      <c r="O11">
        <v>6</v>
      </c>
      <c r="P11">
        <v>0</v>
      </c>
      <c r="Q11">
        <v>1</v>
      </c>
      <c r="R11">
        <v>0</v>
      </c>
      <c r="S11">
        <v>6</v>
      </c>
      <c r="T11">
        <v>1</v>
      </c>
      <c r="U11">
        <v>10</v>
      </c>
      <c r="V11">
        <v>2</v>
      </c>
      <c r="W11">
        <v>2</v>
      </c>
      <c r="X11">
        <v>0</v>
      </c>
      <c r="Y11">
        <v>0</v>
      </c>
    </row>
    <row r="12" spans="1:25" x14ac:dyDescent="0.25">
      <c r="A12">
        <v>26</v>
      </c>
      <c r="B12" t="s">
        <v>6</v>
      </c>
      <c r="C12">
        <v>281</v>
      </c>
      <c r="D12">
        <v>853</v>
      </c>
      <c r="E12">
        <v>180</v>
      </c>
      <c r="F12">
        <v>5</v>
      </c>
      <c r="G12">
        <v>18</v>
      </c>
      <c r="H12">
        <v>159</v>
      </c>
      <c r="I12">
        <v>122</v>
      </c>
      <c r="J12">
        <v>6</v>
      </c>
      <c r="K12">
        <v>3</v>
      </c>
      <c r="L12">
        <v>26</v>
      </c>
      <c r="M12">
        <v>55</v>
      </c>
      <c r="N12">
        <v>0</v>
      </c>
      <c r="O12">
        <v>9</v>
      </c>
      <c r="P12">
        <v>1</v>
      </c>
      <c r="Q12">
        <v>0</v>
      </c>
      <c r="R12">
        <v>0</v>
      </c>
      <c r="S12">
        <v>15</v>
      </c>
      <c r="T12">
        <v>1</v>
      </c>
      <c r="U12">
        <v>53</v>
      </c>
      <c r="V12">
        <v>3</v>
      </c>
      <c r="W12">
        <v>2</v>
      </c>
      <c r="X12">
        <v>3</v>
      </c>
      <c r="Y12">
        <v>0</v>
      </c>
    </row>
    <row r="13" spans="1:25" x14ac:dyDescent="0.25">
      <c r="A13">
        <v>28</v>
      </c>
      <c r="B13" t="s">
        <v>6</v>
      </c>
      <c r="C13">
        <v>260</v>
      </c>
      <c r="D13">
        <v>204</v>
      </c>
      <c r="E13">
        <v>96</v>
      </c>
      <c r="F13">
        <v>0</v>
      </c>
      <c r="G13">
        <v>1</v>
      </c>
      <c r="H13">
        <v>32</v>
      </c>
      <c r="I13">
        <v>2</v>
      </c>
      <c r="J13">
        <v>3</v>
      </c>
      <c r="K13">
        <v>0</v>
      </c>
      <c r="L13">
        <v>10</v>
      </c>
      <c r="M13">
        <v>8</v>
      </c>
      <c r="N13">
        <v>0</v>
      </c>
      <c r="O13">
        <v>6</v>
      </c>
      <c r="P13">
        <v>1</v>
      </c>
      <c r="Q13">
        <v>0</v>
      </c>
      <c r="R13">
        <v>0</v>
      </c>
      <c r="S13">
        <v>2</v>
      </c>
      <c r="T13">
        <v>0</v>
      </c>
      <c r="U13">
        <v>7</v>
      </c>
      <c r="V13">
        <v>5</v>
      </c>
      <c r="W13">
        <v>4</v>
      </c>
      <c r="X13">
        <v>0</v>
      </c>
      <c r="Y13">
        <v>0</v>
      </c>
    </row>
    <row r="14" spans="1:25" x14ac:dyDescent="0.25">
      <c r="A14">
        <v>29</v>
      </c>
      <c r="B14" t="s">
        <v>6</v>
      </c>
      <c r="C14">
        <v>362</v>
      </c>
      <c r="D14">
        <v>268</v>
      </c>
      <c r="E14">
        <v>141</v>
      </c>
      <c r="F14">
        <v>3</v>
      </c>
      <c r="G14">
        <v>11</v>
      </c>
      <c r="H14">
        <v>320</v>
      </c>
      <c r="I14">
        <v>17</v>
      </c>
      <c r="J14">
        <v>1</v>
      </c>
      <c r="K14">
        <v>0</v>
      </c>
      <c r="L14">
        <v>13</v>
      </c>
      <c r="M14">
        <v>33</v>
      </c>
      <c r="N14">
        <v>0</v>
      </c>
      <c r="O14">
        <v>8</v>
      </c>
      <c r="P14">
        <v>1</v>
      </c>
      <c r="Q14">
        <v>1</v>
      </c>
      <c r="R14">
        <v>0</v>
      </c>
      <c r="S14">
        <v>11</v>
      </c>
      <c r="T14">
        <v>0</v>
      </c>
      <c r="U14">
        <v>38</v>
      </c>
      <c r="V14">
        <v>2</v>
      </c>
      <c r="W14">
        <v>2</v>
      </c>
      <c r="X14">
        <v>1</v>
      </c>
      <c r="Y14">
        <v>0</v>
      </c>
    </row>
    <row r="15" spans="1:25" x14ac:dyDescent="0.25">
      <c r="A15">
        <v>31</v>
      </c>
      <c r="B15" t="s">
        <v>6</v>
      </c>
      <c r="C15">
        <v>224</v>
      </c>
      <c r="D15">
        <v>159</v>
      </c>
      <c r="E15">
        <v>274</v>
      </c>
      <c r="F15">
        <v>2</v>
      </c>
      <c r="G15">
        <v>7</v>
      </c>
      <c r="H15">
        <v>221</v>
      </c>
      <c r="I15">
        <v>0</v>
      </c>
      <c r="J15">
        <v>5</v>
      </c>
      <c r="K15">
        <v>0</v>
      </c>
      <c r="L15">
        <v>17</v>
      </c>
      <c r="M15">
        <v>17</v>
      </c>
      <c r="N15">
        <v>0</v>
      </c>
      <c r="O15">
        <v>11</v>
      </c>
      <c r="P15">
        <v>0</v>
      </c>
      <c r="Q15">
        <v>0</v>
      </c>
      <c r="R15">
        <v>1</v>
      </c>
      <c r="S15">
        <v>7</v>
      </c>
      <c r="T15">
        <v>2</v>
      </c>
      <c r="U15">
        <v>15</v>
      </c>
      <c r="V15">
        <v>2</v>
      </c>
      <c r="W15">
        <v>7</v>
      </c>
      <c r="X15">
        <v>0</v>
      </c>
      <c r="Y15">
        <v>0</v>
      </c>
    </row>
    <row r="16" spans="1:25" x14ac:dyDescent="0.25">
      <c r="A16">
        <v>32</v>
      </c>
      <c r="B16" t="s">
        <v>6</v>
      </c>
      <c r="C16">
        <v>349</v>
      </c>
      <c r="D16">
        <v>712</v>
      </c>
      <c r="E16">
        <v>96</v>
      </c>
      <c r="F16">
        <v>4</v>
      </c>
      <c r="G16">
        <v>22</v>
      </c>
      <c r="H16">
        <v>187</v>
      </c>
      <c r="I16">
        <v>13</v>
      </c>
      <c r="J16">
        <v>10</v>
      </c>
      <c r="K16">
        <v>2</v>
      </c>
      <c r="L16">
        <v>22</v>
      </c>
      <c r="M16">
        <v>14</v>
      </c>
      <c r="N16">
        <v>3</v>
      </c>
      <c r="O16">
        <v>3</v>
      </c>
      <c r="P16">
        <v>2</v>
      </c>
      <c r="Q16">
        <v>0</v>
      </c>
      <c r="R16">
        <v>0</v>
      </c>
      <c r="S16">
        <v>3</v>
      </c>
      <c r="T16">
        <v>0</v>
      </c>
      <c r="U16">
        <v>26</v>
      </c>
      <c r="V16">
        <v>4</v>
      </c>
      <c r="W16">
        <v>2</v>
      </c>
      <c r="X16">
        <v>19</v>
      </c>
      <c r="Y16">
        <v>1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opLeftCell="A23" workbookViewId="0">
      <selection activeCell="L1" sqref="L1"/>
    </sheetView>
  </sheetViews>
  <sheetFormatPr defaultRowHeight="15" x14ac:dyDescent="0.25"/>
  <cols>
    <col min="1" max="1" width="14.42578125" customWidth="1"/>
    <col min="2" max="2" width="13.140625" customWidth="1"/>
    <col min="3" max="3" width="13.85546875" customWidth="1"/>
    <col min="4" max="4" width="13" customWidth="1"/>
    <col min="5" max="5" width="13.7109375" customWidth="1"/>
    <col min="6" max="6" width="15.28515625" customWidth="1"/>
    <col min="7" max="7" width="14.28515625" customWidth="1"/>
    <col min="8" max="8" width="13.7109375" customWidth="1"/>
    <col min="9" max="9" width="19.5703125" bestFit="1" customWidth="1"/>
    <col min="10" max="10" width="24.5703125" bestFit="1" customWidth="1"/>
  </cols>
  <sheetData>
    <row r="1" spans="1:10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</row>
    <row r="2" spans="1:10" x14ac:dyDescent="0.25">
      <c r="A2">
        <v>1</v>
      </c>
      <c r="B2" s="4">
        <v>42991</v>
      </c>
      <c r="C2" s="6">
        <v>0.375</v>
      </c>
      <c r="D2" s="4">
        <v>42996</v>
      </c>
      <c r="E2" s="6">
        <v>0.5</v>
      </c>
      <c r="F2" s="3">
        <f>((D2-B2)*24)+(3)</f>
        <v>123</v>
      </c>
      <c r="G2">
        <v>215.58</v>
      </c>
      <c r="H2">
        <v>85.94</v>
      </c>
      <c r="I2">
        <v>1</v>
      </c>
      <c r="J2">
        <v>0</v>
      </c>
    </row>
    <row r="3" spans="1:10" x14ac:dyDescent="0.25">
      <c r="A3">
        <v>1</v>
      </c>
      <c r="B3" s="4">
        <v>42991</v>
      </c>
      <c r="C3" s="6">
        <v>0.375</v>
      </c>
      <c r="D3" s="4">
        <v>42996</v>
      </c>
      <c r="E3" s="6">
        <v>0.5</v>
      </c>
      <c r="F3" s="3">
        <f t="shared" ref="F3:F25" si="0">((D3-B3)*24)+(3)</f>
        <v>123</v>
      </c>
      <c r="G3">
        <v>216.5</v>
      </c>
      <c r="H3">
        <v>78.06</v>
      </c>
      <c r="I3">
        <v>1</v>
      </c>
      <c r="J3">
        <v>0</v>
      </c>
    </row>
    <row r="4" spans="1:10" x14ac:dyDescent="0.25">
      <c r="A4">
        <v>1</v>
      </c>
      <c r="B4" s="4">
        <v>42991</v>
      </c>
      <c r="C4" s="6">
        <v>0.375</v>
      </c>
      <c r="D4" s="4">
        <v>42996</v>
      </c>
      <c r="E4" s="6">
        <v>0.5</v>
      </c>
      <c r="F4" s="3">
        <f t="shared" si="0"/>
        <v>123</v>
      </c>
      <c r="G4">
        <v>214.82</v>
      </c>
      <c r="H4">
        <v>96.23</v>
      </c>
      <c r="I4">
        <v>1</v>
      </c>
      <c r="J4">
        <v>0</v>
      </c>
    </row>
    <row r="5" spans="1:10" x14ac:dyDescent="0.25">
      <c r="A5">
        <v>1</v>
      </c>
      <c r="B5" s="4">
        <v>42991</v>
      </c>
      <c r="C5" s="6">
        <v>0.375</v>
      </c>
      <c r="D5" s="4">
        <v>42996</v>
      </c>
      <c r="E5" s="6">
        <v>0.5</v>
      </c>
      <c r="F5" s="3">
        <f t="shared" si="0"/>
        <v>123</v>
      </c>
      <c r="G5">
        <v>214.49</v>
      </c>
      <c r="H5">
        <v>76.75</v>
      </c>
      <c r="I5">
        <v>1</v>
      </c>
      <c r="J5">
        <v>0</v>
      </c>
    </row>
    <row r="6" spans="1:10" x14ac:dyDescent="0.25">
      <c r="A6">
        <v>1</v>
      </c>
      <c r="B6" s="4">
        <v>42991</v>
      </c>
      <c r="C6" s="6">
        <v>0.375</v>
      </c>
      <c r="D6" s="4">
        <v>42996</v>
      </c>
      <c r="E6" s="6">
        <v>0.5</v>
      </c>
      <c r="F6" s="3">
        <f t="shared" si="0"/>
        <v>123</v>
      </c>
      <c r="G6">
        <v>215.05</v>
      </c>
      <c r="H6">
        <v>84.56</v>
      </c>
      <c r="I6">
        <v>1</v>
      </c>
      <c r="J6">
        <v>0</v>
      </c>
    </row>
    <row r="7" spans="1:10" x14ac:dyDescent="0.25">
      <c r="A7">
        <v>1</v>
      </c>
      <c r="B7" s="4">
        <v>42991</v>
      </c>
      <c r="C7" s="6">
        <v>0.375</v>
      </c>
      <c r="D7" s="4">
        <v>42996</v>
      </c>
      <c r="E7" s="6">
        <v>0.5</v>
      </c>
      <c r="F7" s="3">
        <f t="shared" si="0"/>
        <v>123</v>
      </c>
      <c r="G7">
        <v>215.81</v>
      </c>
      <c r="H7">
        <v>74.45</v>
      </c>
      <c r="I7">
        <v>1</v>
      </c>
      <c r="J7">
        <v>0</v>
      </c>
    </row>
    <row r="8" spans="1:10" x14ac:dyDescent="0.25">
      <c r="A8">
        <v>1</v>
      </c>
      <c r="B8" s="4">
        <v>42991</v>
      </c>
      <c r="C8" s="6">
        <v>0.375</v>
      </c>
      <c r="D8" s="4">
        <v>42996</v>
      </c>
      <c r="E8" s="6">
        <v>0.5</v>
      </c>
      <c r="F8" s="3">
        <f t="shared" si="0"/>
        <v>123</v>
      </c>
      <c r="G8">
        <v>216.61</v>
      </c>
      <c r="H8">
        <v>76.3</v>
      </c>
      <c r="I8">
        <v>1</v>
      </c>
      <c r="J8">
        <v>0</v>
      </c>
    </row>
    <row r="9" spans="1:10" x14ac:dyDescent="0.25">
      <c r="A9">
        <v>1</v>
      </c>
      <c r="B9" s="4">
        <v>42991</v>
      </c>
      <c r="C9" s="6">
        <v>0.375</v>
      </c>
      <c r="D9" s="4">
        <v>42996</v>
      </c>
      <c r="E9" s="6">
        <v>0.5</v>
      </c>
      <c r="F9" s="3">
        <f t="shared" si="0"/>
        <v>123</v>
      </c>
      <c r="G9">
        <v>214.56</v>
      </c>
      <c r="H9">
        <v>81.89</v>
      </c>
      <c r="I9">
        <v>1</v>
      </c>
      <c r="J9">
        <v>0</v>
      </c>
    </row>
    <row r="10" spans="1:10" x14ac:dyDescent="0.25">
      <c r="A10">
        <v>1</v>
      </c>
      <c r="B10" s="4">
        <v>42991</v>
      </c>
      <c r="C10" s="6">
        <v>0.375</v>
      </c>
      <c r="D10" s="4">
        <v>42996</v>
      </c>
      <c r="E10" s="6">
        <v>0.5</v>
      </c>
      <c r="F10" s="3">
        <f t="shared" si="0"/>
        <v>123</v>
      </c>
      <c r="G10">
        <v>214.4</v>
      </c>
      <c r="H10">
        <v>95.45</v>
      </c>
      <c r="I10">
        <v>1</v>
      </c>
      <c r="J10">
        <v>0</v>
      </c>
    </row>
    <row r="11" spans="1:10" x14ac:dyDescent="0.25">
      <c r="A11">
        <v>1</v>
      </c>
      <c r="B11" s="4">
        <v>42991</v>
      </c>
      <c r="C11" s="6">
        <v>0.375</v>
      </c>
      <c r="D11" s="4">
        <v>42996</v>
      </c>
      <c r="E11" s="6">
        <v>0.5</v>
      </c>
      <c r="F11" s="3">
        <f t="shared" si="0"/>
        <v>123</v>
      </c>
      <c r="G11">
        <v>215.81</v>
      </c>
      <c r="H11">
        <v>76.430000000000007</v>
      </c>
      <c r="I11">
        <v>1</v>
      </c>
      <c r="J11">
        <v>0</v>
      </c>
    </row>
    <row r="12" spans="1:10" x14ac:dyDescent="0.25">
      <c r="A12">
        <v>1</v>
      </c>
      <c r="B12" s="4">
        <v>42991</v>
      </c>
      <c r="C12" s="6">
        <v>0.375</v>
      </c>
      <c r="D12" s="4">
        <v>42996</v>
      </c>
      <c r="E12" s="6">
        <v>0.5</v>
      </c>
      <c r="F12" s="3">
        <f t="shared" si="0"/>
        <v>123</v>
      </c>
      <c r="G12">
        <v>213.31</v>
      </c>
      <c r="H12">
        <v>75.599999999999994</v>
      </c>
      <c r="I12">
        <v>1</v>
      </c>
      <c r="J12">
        <v>0</v>
      </c>
    </row>
    <row r="13" spans="1:10" x14ac:dyDescent="0.25">
      <c r="A13">
        <v>1</v>
      </c>
      <c r="B13" s="4">
        <v>42991</v>
      </c>
      <c r="C13" s="6">
        <v>0.375</v>
      </c>
      <c r="D13" s="4">
        <v>42996</v>
      </c>
      <c r="E13" s="6">
        <v>0.5</v>
      </c>
      <c r="F13" s="3">
        <f t="shared" si="0"/>
        <v>123</v>
      </c>
      <c r="G13">
        <v>215.51</v>
      </c>
      <c r="H13">
        <v>71.48</v>
      </c>
      <c r="I13">
        <v>1</v>
      </c>
      <c r="J13">
        <v>0</v>
      </c>
    </row>
    <row r="14" spans="1:10" x14ac:dyDescent="0.25">
      <c r="A14">
        <v>2</v>
      </c>
      <c r="B14" s="4">
        <v>42991</v>
      </c>
      <c r="C14" s="6">
        <v>0.375</v>
      </c>
      <c r="D14" s="4">
        <v>42996</v>
      </c>
      <c r="E14" s="6">
        <v>0.5</v>
      </c>
      <c r="F14" s="3">
        <f t="shared" si="0"/>
        <v>123</v>
      </c>
      <c r="G14">
        <v>199.7</v>
      </c>
      <c r="H14">
        <v>59.53</v>
      </c>
      <c r="I14">
        <v>1</v>
      </c>
      <c r="J14">
        <v>0</v>
      </c>
    </row>
    <row r="15" spans="1:10" x14ac:dyDescent="0.25">
      <c r="A15">
        <v>2</v>
      </c>
      <c r="B15" s="4">
        <v>42991</v>
      </c>
      <c r="C15" s="6">
        <v>0.375</v>
      </c>
      <c r="D15" s="4">
        <v>42996</v>
      </c>
      <c r="E15" s="6">
        <v>0.5</v>
      </c>
      <c r="F15" s="3">
        <f t="shared" si="0"/>
        <v>123</v>
      </c>
      <c r="G15">
        <v>196.55</v>
      </c>
      <c r="H15">
        <v>61.21</v>
      </c>
      <c r="I15">
        <v>1</v>
      </c>
      <c r="J15">
        <v>0</v>
      </c>
    </row>
    <row r="16" spans="1:10" x14ac:dyDescent="0.25">
      <c r="A16">
        <v>2</v>
      </c>
      <c r="B16" s="4">
        <v>42991</v>
      </c>
      <c r="C16" s="6">
        <v>0.375</v>
      </c>
      <c r="D16" s="4">
        <v>42996</v>
      </c>
      <c r="E16" s="6">
        <v>0.5</v>
      </c>
      <c r="F16" s="3">
        <f t="shared" si="0"/>
        <v>123</v>
      </c>
      <c r="G16">
        <v>200.28</v>
      </c>
      <c r="H16">
        <v>77.34</v>
      </c>
      <c r="I16">
        <v>1</v>
      </c>
      <c r="J16">
        <v>0</v>
      </c>
    </row>
    <row r="17" spans="1:10" x14ac:dyDescent="0.25">
      <c r="A17">
        <v>2</v>
      </c>
      <c r="B17" s="4">
        <v>42991</v>
      </c>
      <c r="C17" s="6">
        <v>0.375</v>
      </c>
      <c r="D17" s="4">
        <v>42996</v>
      </c>
      <c r="E17" s="6">
        <v>0.5</v>
      </c>
      <c r="F17" s="3">
        <f t="shared" si="0"/>
        <v>123</v>
      </c>
      <c r="G17">
        <v>198.85</v>
      </c>
      <c r="H17">
        <v>61.19</v>
      </c>
      <c r="I17">
        <v>1</v>
      </c>
      <c r="J17">
        <v>0</v>
      </c>
    </row>
    <row r="18" spans="1:10" x14ac:dyDescent="0.25">
      <c r="A18">
        <v>2</v>
      </c>
      <c r="B18" s="4">
        <v>42991</v>
      </c>
      <c r="C18" s="6">
        <v>0.375</v>
      </c>
      <c r="D18" s="4">
        <v>42996</v>
      </c>
      <c r="E18" s="6">
        <v>0.5</v>
      </c>
      <c r="F18" s="3">
        <f t="shared" si="0"/>
        <v>123</v>
      </c>
      <c r="G18">
        <v>199.06</v>
      </c>
      <c r="H18">
        <v>62</v>
      </c>
      <c r="I18">
        <v>1</v>
      </c>
      <c r="J18">
        <v>0</v>
      </c>
    </row>
    <row r="19" spans="1:10" x14ac:dyDescent="0.25">
      <c r="A19">
        <v>2</v>
      </c>
      <c r="B19" s="4">
        <v>42991</v>
      </c>
      <c r="C19" s="6">
        <v>0.375</v>
      </c>
      <c r="D19" s="4">
        <v>42996</v>
      </c>
      <c r="E19" s="6">
        <v>0.5</v>
      </c>
      <c r="F19" s="3">
        <f t="shared" si="0"/>
        <v>123</v>
      </c>
      <c r="G19">
        <v>199.04</v>
      </c>
      <c r="H19">
        <v>64.17</v>
      </c>
      <c r="I19">
        <v>1</v>
      </c>
      <c r="J19">
        <v>0</v>
      </c>
    </row>
    <row r="20" spans="1:10" x14ac:dyDescent="0.25">
      <c r="A20">
        <v>2</v>
      </c>
      <c r="B20" s="4">
        <v>42991</v>
      </c>
      <c r="C20" s="6">
        <v>0.375</v>
      </c>
      <c r="D20" s="4">
        <v>42996</v>
      </c>
      <c r="E20" s="6">
        <v>0.5</v>
      </c>
      <c r="F20" s="3">
        <f t="shared" si="0"/>
        <v>123</v>
      </c>
      <c r="G20">
        <v>198.24</v>
      </c>
      <c r="H20">
        <v>51.91</v>
      </c>
      <c r="I20">
        <v>1</v>
      </c>
      <c r="J20">
        <v>0</v>
      </c>
    </row>
    <row r="21" spans="1:10" x14ac:dyDescent="0.25">
      <c r="A21">
        <v>2</v>
      </c>
      <c r="B21" s="4">
        <v>42991</v>
      </c>
      <c r="C21" s="6">
        <v>0.375</v>
      </c>
      <c r="D21" s="4">
        <v>42996</v>
      </c>
      <c r="E21" s="6">
        <v>0.5</v>
      </c>
      <c r="F21" s="3">
        <f t="shared" si="0"/>
        <v>123</v>
      </c>
      <c r="G21">
        <v>199.44</v>
      </c>
      <c r="H21">
        <v>63.79</v>
      </c>
      <c r="I21">
        <v>1</v>
      </c>
      <c r="J21">
        <v>0</v>
      </c>
    </row>
    <row r="22" spans="1:10" x14ac:dyDescent="0.25">
      <c r="A22">
        <v>2</v>
      </c>
      <c r="B22" s="4">
        <v>42991</v>
      </c>
      <c r="C22" s="6">
        <v>0.375</v>
      </c>
      <c r="D22" s="4">
        <v>42996</v>
      </c>
      <c r="E22" s="6">
        <v>0.5</v>
      </c>
      <c r="F22" s="3">
        <f t="shared" si="0"/>
        <v>123</v>
      </c>
      <c r="G22">
        <v>199.75</v>
      </c>
      <c r="H22">
        <v>54.4</v>
      </c>
      <c r="I22">
        <v>1</v>
      </c>
      <c r="J22">
        <v>0</v>
      </c>
    </row>
    <row r="23" spans="1:10" x14ac:dyDescent="0.25">
      <c r="A23">
        <v>2</v>
      </c>
      <c r="B23" s="4">
        <v>42991</v>
      </c>
      <c r="C23" s="6">
        <v>0.375</v>
      </c>
      <c r="D23" s="4">
        <v>42996</v>
      </c>
      <c r="E23" s="6">
        <v>0.5</v>
      </c>
      <c r="F23" s="3">
        <f t="shared" si="0"/>
        <v>123</v>
      </c>
      <c r="G23">
        <v>199.98</v>
      </c>
      <c r="H23">
        <v>65.05</v>
      </c>
      <c r="I23">
        <v>1</v>
      </c>
      <c r="J23">
        <v>0</v>
      </c>
    </row>
    <row r="24" spans="1:10" x14ac:dyDescent="0.25">
      <c r="A24">
        <v>2</v>
      </c>
      <c r="B24" s="4">
        <v>42991</v>
      </c>
      <c r="C24" s="6">
        <v>0.375</v>
      </c>
      <c r="D24" s="4">
        <v>42996</v>
      </c>
      <c r="E24" s="6">
        <v>0.5</v>
      </c>
      <c r="F24" s="3">
        <f t="shared" si="0"/>
        <v>123</v>
      </c>
      <c r="G24">
        <v>198.41</v>
      </c>
      <c r="H24">
        <v>51.61</v>
      </c>
      <c r="I24">
        <v>1</v>
      </c>
      <c r="J24">
        <v>0</v>
      </c>
    </row>
    <row r="25" spans="1:10" x14ac:dyDescent="0.25">
      <c r="A25">
        <v>2</v>
      </c>
      <c r="B25" s="4">
        <v>42991</v>
      </c>
      <c r="C25" s="6">
        <v>0.375</v>
      </c>
      <c r="D25" s="4">
        <v>42996</v>
      </c>
      <c r="E25" s="6">
        <v>0.5</v>
      </c>
      <c r="F25" s="3">
        <f t="shared" si="0"/>
        <v>123</v>
      </c>
      <c r="G25">
        <v>199.99</v>
      </c>
      <c r="H25">
        <v>68.569999999999993</v>
      </c>
      <c r="I25">
        <v>1</v>
      </c>
      <c r="J25">
        <v>0</v>
      </c>
    </row>
    <row r="26" spans="1:10" x14ac:dyDescent="0.25">
      <c r="A26">
        <v>1</v>
      </c>
      <c r="B26" s="4">
        <v>42996</v>
      </c>
      <c r="C26" s="6">
        <v>0.5</v>
      </c>
      <c r="D26" s="4">
        <v>43000</v>
      </c>
      <c r="E26" s="5">
        <v>0.625</v>
      </c>
      <c r="F26" s="3">
        <f>((D26-B26)*24)+(3)</f>
        <v>99</v>
      </c>
      <c r="G26">
        <v>227.87</v>
      </c>
      <c r="H26">
        <v>90.67</v>
      </c>
      <c r="I26">
        <v>1</v>
      </c>
      <c r="J26">
        <v>0</v>
      </c>
    </row>
    <row r="27" spans="1:10" x14ac:dyDescent="0.25">
      <c r="A27">
        <v>1</v>
      </c>
      <c r="B27" s="4">
        <v>42996</v>
      </c>
      <c r="C27" s="6">
        <v>0.5</v>
      </c>
      <c r="D27" s="4">
        <v>43000</v>
      </c>
      <c r="E27" s="5">
        <v>0.625</v>
      </c>
      <c r="F27" s="3">
        <f t="shared" ref="F27:F49" si="1">((D27-B27)*24)+(3)</f>
        <v>99</v>
      </c>
      <c r="G27">
        <v>226.99</v>
      </c>
      <c r="H27">
        <v>85.7</v>
      </c>
      <c r="I27">
        <v>1</v>
      </c>
      <c r="J27">
        <v>0</v>
      </c>
    </row>
    <row r="28" spans="1:10" x14ac:dyDescent="0.25">
      <c r="A28">
        <v>1</v>
      </c>
      <c r="B28" s="4">
        <v>42996</v>
      </c>
      <c r="C28" s="6">
        <v>0.5</v>
      </c>
      <c r="D28" s="4">
        <v>43000</v>
      </c>
      <c r="E28" s="5">
        <v>0.625</v>
      </c>
      <c r="F28" s="3">
        <f t="shared" si="1"/>
        <v>99</v>
      </c>
      <c r="G28">
        <v>229.9</v>
      </c>
      <c r="H28">
        <v>75.430000000000007</v>
      </c>
      <c r="I28">
        <v>1</v>
      </c>
      <c r="J28">
        <v>0</v>
      </c>
    </row>
    <row r="29" spans="1:10" x14ac:dyDescent="0.25">
      <c r="A29">
        <v>1</v>
      </c>
      <c r="B29" s="4">
        <v>42996</v>
      </c>
      <c r="C29" s="6">
        <v>0.5</v>
      </c>
      <c r="D29" s="4">
        <v>43000</v>
      </c>
      <c r="E29" s="5">
        <v>0.625</v>
      </c>
      <c r="F29" s="3">
        <f t="shared" si="1"/>
        <v>99</v>
      </c>
      <c r="G29">
        <v>229.95</v>
      </c>
      <c r="H29">
        <v>87.93</v>
      </c>
      <c r="I29">
        <v>1</v>
      </c>
      <c r="J29">
        <v>0</v>
      </c>
    </row>
    <row r="30" spans="1:10" x14ac:dyDescent="0.25">
      <c r="A30">
        <v>1</v>
      </c>
      <c r="B30" s="4">
        <v>42996</v>
      </c>
      <c r="C30" s="6">
        <v>0.5</v>
      </c>
      <c r="D30" s="4">
        <v>43000</v>
      </c>
      <c r="E30" s="5">
        <v>0.625</v>
      </c>
      <c r="F30" s="3">
        <f t="shared" si="1"/>
        <v>99</v>
      </c>
      <c r="G30">
        <v>232.91</v>
      </c>
      <c r="H30">
        <v>77.11</v>
      </c>
      <c r="I30">
        <v>1</v>
      </c>
      <c r="J30">
        <v>0</v>
      </c>
    </row>
    <row r="31" spans="1:10" x14ac:dyDescent="0.25">
      <c r="A31">
        <v>1</v>
      </c>
      <c r="B31" s="4">
        <v>42996</v>
      </c>
      <c r="C31" s="6">
        <v>0.5</v>
      </c>
      <c r="D31" s="4">
        <v>43000</v>
      </c>
      <c r="E31" s="5">
        <v>0.625</v>
      </c>
      <c r="F31" s="3">
        <f t="shared" si="1"/>
        <v>99</v>
      </c>
      <c r="G31">
        <v>232.65</v>
      </c>
      <c r="H31">
        <v>72.400000000000006</v>
      </c>
      <c r="I31">
        <v>1</v>
      </c>
      <c r="J31">
        <v>0</v>
      </c>
    </row>
    <row r="32" spans="1:10" x14ac:dyDescent="0.25">
      <c r="A32">
        <v>1</v>
      </c>
      <c r="B32" s="4">
        <v>42996</v>
      </c>
      <c r="C32" s="6">
        <v>0.5</v>
      </c>
      <c r="D32" s="4">
        <v>43000</v>
      </c>
      <c r="E32" s="5">
        <v>0.625</v>
      </c>
      <c r="F32" s="3">
        <f t="shared" si="1"/>
        <v>99</v>
      </c>
      <c r="G32">
        <v>229.68</v>
      </c>
      <c r="H32">
        <v>88.41</v>
      </c>
      <c r="I32">
        <v>1</v>
      </c>
      <c r="J32">
        <v>0</v>
      </c>
    </row>
    <row r="33" spans="1:10" x14ac:dyDescent="0.25">
      <c r="A33">
        <v>1</v>
      </c>
      <c r="B33" s="4">
        <v>42996</v>
      </c>
      <c r="C33" s="6">
        <v>0.5</v>
      </c>
      <c r="D33" s="4">
        <v>43000</v>
      </c>
      <c r="E33" s="5">
        <v>0.625</v>
      </c>
      <c r="F33" s="3">
        <f t="shared" si="1"/>
        <v>99</v>
      </c>
      <c r="G33">
        <v>232.7</v>
      </c>
      <c r="H33">
        <v>82.56</v>
      </c>
      <c r="I33">
        <v>1</v>
      </c>
      <c r="J33">
        <v>0</v>
      </c>
    </row>
    <row r="34" spans="1:10" x14ac:dyDescent="0.25">
      <c r="A34">
        <v>1</v>
      </c>
      <c r="B34" s="4">
        <v>42996</v>
      </c>
      <c r="C34" s="6">
        <v>0.5</v>
      </c>
      <c r="D34" s="4">
        <v>43000</v>
      </c>
      <c r="E34" s="5">
        <v>0.625</v>
      </c>
      <c r="F34" s="3">
        <f t="shared" si="1"/>
        <v>99</v>
      </c>
      <c r="G34">
        <v>230.43</v>
      </c>
      <c r="H34">
        <v>121.34</v>
      </c>
      <c r="I34">
        <v>1</v>
      </c>
      <c r="J34">
        <v>1</v>
      </c>
    </row>
    <row r="35" spans="1:10" x14ac:dyDescent="0.25">
      <c r="A35">
        <v>1</v>
      </c>
      <c r="B35" s="4">
        <v>42996</v>
      </c>
      <c r="C35" s="6">
        <v>0.5</v>
      </c>
      <c r="D35" s="4">
        <v>43000</v>
      </c>
      <c r="E35" s="5">
        <v>0.625</v>
      </c>
      <c r="F35" s="3">
        <f t="shared" si="1"/>
        <v>99</v>
      </c>
      <c r="G35">
        <v>232.06</v>
      </c>
      <c r="H35">
        <v>122.27</v>
      </c>
      <c r="I35">
        <v>1</v>
      </c>
      <c r="J35">
        <v>1</v>
      </c>
    </row>
    <row r="36" spans="1:10" x14ac:dyDescent="0.25">
      <c r="A36">
        <v>1</v>
      </c>
      <c r="B36" s="4">
        <v>42996</v>
      </c>
      <c r="C36" s="6">
        <v>0.5</v>
      </c>
      <c r="D36" s="4">
        <v>43000</v>
      </c>
      <c r="E36" s="5">
        <v>0.625</v>
      </c>
      <c r="F36" s="3">
        <f t="shared" si="1"/>
        <v>99</v>
      </c>
      <c r="G36">
        <v>229.31</v>
      </c>
      <c r="H36">
        <v>77.81</v>
      </c>
      <c r="I36">
        <v>1</v>
      </c>
      <c r="J36">
        <v>0</v>
      </c>
    </row>
    <row r="37" spans="1:10" x14ac:dyDescent="0.25">
      <c r="A37">
        <v>1</v>
      </c>
      <c r="B37" s="4">
        <v>42996</v>
      </c>
      <c r="C37" s="6">
        <v>0.5</v>
      </c>
      <c r="D37" s="4">
        <v>43000</v>
      </c>
      <c r="E37" s="5">
        <v>0.625</v>
      </c>
      <c r="F37" s="3">
        <f t="shared" si="1"/>
        <v>99</v>
      </c>
      <c r="G37">
        <v>231.59</v>
      </c>
      <c r="H37">
        <v>89.62</v>
      </c>
      <c r="I37">
        <v>1</v>
      </c>
      <c r="J37">
        <v>0</v>
      </c>
    </row>
    <row r="38" spans="1:10" x14ac:dyDescent="0.25">
      <c r="A38">
        <v>2</v>
      </c>
      <c r="B38" s="4">
        <v>42996</v>
      </c>
      <c r="C38" s="6">
        <v>0.5</v>
      </c>
      <c r="D38" s="4">
        <v>43000</v>
      </c>
      <c r="E38" s="5">
        <v>0.625</v>
      </c>
      <c r="F38" s="3">
        <f t="shared" si="1"/>
        <v>99</v>
      </c>
      <c r="G38">
        <v>209.13</v>
      </c>
      <c r="H38">
        <v>145.5</v>
      </c>
      <c r="I38">
        <v>1</v>
      </c>
      <c r="J38">
        <v>1</v>
      </c>
    </row>
    <row r="39" spans="1:10" x14ac:dyDescent="0.25">
      <c r="A39">
        <v>2</v>
      </c>
      <c r="B39" s="4">
        <v>42996</v>
      </c>
      <c r="C39" s="6">
        <v>0.5</v>
      </c>
      <c r="D39" s="4">
        <v>43000</v>
      </c>
      <c r="E39" s="5">
        <v>0.625</v>
      </c>
      <c r="F39" s="3">
        <f t="shared" si="1"/>
        <v>99</v>
      </c>
      <c r="G39">
        <v>208.5</v>
      </c>
      <c r="H39">
        <v>75.53</v>
      </c>
      <c r="I39">
        <v>1</v>
      </c>
      <c r="J39">
        <v>0</v>
      </c>
    </row>
    <row r="40" spans="1:10" x14ac:dyDescent="0.25">
      <c r="A40">
        <v>2</v>
      </c>
      <c r="B40" s="4">
        <v>42996</v>
      </c>
      <c r="C40" s="6">
        <v>0.5</v>
      </c>
      <c r="D40" s="4">
        <v>43000</v>
      </c>
      <c r="E40" s="5">
        <v>0.625</v>
      </c>
      <c r="F40" s="3">
        <f t="shared" si="1"/>
        <v>99</v>
      </c>
      <c r="G40">
        <v>210.96</v>
      </c>
      <c r="H40">
        <v>82.07</v>
      </c>
      <c r="I40">
        <v>1</v>
      </c>
      <c r="J40">
        <v>0</v>
      </c>
    </row>
    <row r="41" spans="1:10" x14ac:dyDescent="0.25">
      <c r="A41">
        <v>2</v>
      </c>
      <c r="B41" s="4">
        <v>42996</v>
      </c>
      <c r="C41" s="6">
        <v>0.5</v>
      </c>
      <c r="D41" s="4">
        <v>43000</v>
      </c>
      <c r="E41" s="5">
        <v>0.625</v>
      </c>
      <c r="F41" s="3">
        <f t="shared" si="1"/>
        <v>99</v>
      </c>
      <c r="G41">
        <v>214.34</v>
      </c>
      <c r="H41">
        <v>75.400000000000006</v>
      </c>
      <c r="I41">
        <v>1</v>
      </c>
      <c r="J41">
        <v>0</v>
      </c>
    </row>
    <row r="42" spans="1:10" x14ac:dyDescent="0.25">
      <c r="A42">
        <v>2</v>
      </c>
      <c r="B42" s="4">
        <v>42996</v>
      </c>
      <c r="C42" s="6">
        <v>0.5</v>
      </c>
      <c r="D42" s="4">
        <v>43000</v>
      </c>
      <c r="E42" s="5">
        <v>0.625</v>
      </c>
      <c r="F42" s="3">
        <f t="shared" si="1"/>
        <v>99</v>
      </c>
      <c r="G42">
        <v>208.33</v>
      </c>
      <c r="H42">
        <v>81.52</v>
      </c>
      <c r="I42">
        <v>1</v>
      </c>
      <c r="J42">
        <v>0</v>
      </c>
    </row>
    <row r="43" spans="1:10" x14ac:dyDescent="0.25">
      <c r="A43">
        <v>2</v>
      </c>
      <c r="B43" s="4">
        <v>42996</v>
      </c>
      <c r="C43" s="6">
        <v>0.5</v>
      </c>
      <c r="D43" s="4">
        <v>43000</v>
      </c>
      <c r="E43" s="5">
        <v>0.625</v>
      </c>
      <c r="F43" s="3">
        <f t="shared" si="1"/>
        <v>99</v>
      </c>
      <c r="G43">
        <v>224.93</v>
      </c>
      <c r="H43">
        <v>108.53</v>
      </c>
      <c r="I43">
        <v>2</v>
      </c>
      <c r="J43">
        <v>0</v>
      </c>
    </row>
    <row r="44" spans="1:10" x14ac:dyDescent="0.25">
      <c r="A44">
        <v>2</v>
      </c>
      <c r="B44" s="4">
        <v>42996</v>
      </c>
      <c r="C44" s="6">
        <v>0.5</v>
      </c>
      <c r="D44" s="4">
        <v>43000</v>
      </c>
      <c r="E44" s="5">
        <v>0.625</v>
      </c>
      <c r="F44" s="3">
        <f t="shared" si="1"/>
        <v>99</v>
      </c>
      <c r="G44">
        <v>225.83</v>
      </c>
      <c r="H44">
        <v>94.91</v>
      </c>
      <c r="I44">
        <v>2</v>
      </c>
      <c r="J44">
        <v>0</v>
      </c>
    </row>
    <row r="45" spans="1:10" x14ac:dyDescent="0.25">
      <c r="A45">
        <v>2</v>
      </c>
      <c r="B45" s="4">
        <v>42996</v>
      </c>
      <c r="C45" s="6">
        <v>0.5</v>
      </c>
      <c r="D45" s="4">
        <v>43000</v>
      </c>
      <c r="E45" s="5">
        <v>0.625</v>
      </c>
      <c r="F45" s="3">
        <f t="shared" si="1"/>
        <v>99</v>
      </c>
      <c r="G45">
        <v>228.25</v>
      </c>
      <c r="H45">
        <v>89.36</v>
      </c>
      <c r="I45">
        <v>2</v>
      </c>
      <c r="J45">
        <v>0</v>
      </c>
    </row>
    <row r="46" spans="1:10" x14ac:dyDescent="0.25">
      <c r="A46">
        <v>2</v>
      </c>
      <c r="B46" s="4">
        <v>42996</v>
      </c>
      <c r="C46" s="6">
        <v>0.5</v>
      </c>
      <c r="D46" s="4">
        <v>43000</v>
      </c>
      <c r="E46" s="5">
        <v>0.625</v>
      </c>
      <c r="F46" s="3">
        <f t="shared" si="1"/>
        <v>99</v>
      </c>
      <c r="G46">
        <v>226.13</v>
      </c>
      <c r="H46">
        <v>96.63</v>
      </c>
      <c r="I46">
        <v>2</v>
      </c>
      <c r="J46">
        <v>0</v>
      </c>
    </row>
    <row r="47" spans="1:10" x14ac:dyDescent="0.25">
      <c r="A47">
        <v>2</v>
      </c>
      <c r="B47" s="4">
        <v>42996</v>
      </c>
      <c r="C47" s="6">
        <v>0.5</v>
      </c>
      <c r="D47" s="4">
        <v>43000</v>
      </c>
      <c r="E47" s="5">
        <v>0.625</v>
      </c>
      <c r="F47" s="3">
        <f t="shared" si="1"/>
        <v>99</v>
      </c>
      <c r="G47">
        <v>227.54</v>
      </c>
      <c r="H47">
        <v>89.46</v>
      </c>
      <c r="I47">
        <v>2</v>
      </c>
      <c r="J47">
        <v>0</v>
      </c>
    </row>
    <row r="48" spans="1:10" x14ac:dyDescent="0.25">
      <c r="A48">
        <v>2</v>
      </c>
      <c r="B48" s="4">
        <v>42996</v>
      </c>
      <c r="C48" s="6">
        <v>0.5</v>
      </c>
      <c r="D48" s="4">
        <v>43000</v>
      </c>
      <c r="E48" s="5">
        <v>0.625</v>
      </c>
      <c r="F48" s="3">
        <f t="shared" si="1"/>
        <v>99</v>
      </c>
      <c r="G48">
        <v>226.1</v>
      </c>
      <c r="H48">
        <v>96.49</v>
      </c>
      <c r="I48">
        <v>2</v>
      </c>
      <c r="J48">
        <v>0</v>
      </c>
    </row>
    <row r="49" spans="1:10" x14ac:dyDescent="0.25">
      <c r="A49">
        <v>2</v>
      </c>
      <c r="B49" s="4">
        <v>42996</v>
      </c>
      <c r="C49" s="6">
        <v>0.5</v>
      </c>
      <c r="D49" s="4">
        <v>43000</v>
      </c>
      <c r="E49" s="5">
        <v>0.625</v>
      </c>
      <c r="F49" s="3">
        <f t="shared" si="1"/>
        <v>99</v>
      </c>
      <c r="G49">
        <v>214.27</v>
      </c>
      <c r="H49">
        <v>67.95</v>
      </c>
      <c r="I49">
        <v>2</v>
      </c>
      <c r="J49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"/>
  <sheetViews>
    <sheetView workbookViewId="0">
      <selection activeCell="B2" sqref="B2:B16"/>
    </sheetView>
  </sheetViews>
  <sheetFormatPr defaultRowHeight="15" x14ac:dyDescent="0.25"/>
  <cols>
    <col min="2" max="2" width="10.140625" customWidth="1"/>
    <col min="4" max="4" width="12.28515625" customWidth="1"/>
    <col min="5" max="6" width="19.85546875" customWidth="1"/>
    <col min="7" max="7" width="16.5703125" customWidth="1"/>
    <col min="8" max="8" width="16.85546875" customWidth="1"/>
    <col min="9" max="9" width="12.28515625" customWidth="1"/>
    <col min="10" max="10" width="10.42578125" customWidth="1"/>
    <col min="14" max="14" width="13.7109375" customWidth="1"/>
    <col min="16" max="16" width="13.5703125" customWidth="1"/>
    <col min="18" max="18" width="11.7109375" customWidth="1"/>
    <col min="19" max="19" width="12.7109375" customWidth="1"/>
    <col min="20" max="20" width="12.140625" customWidth="1"/>
    <col min="21" max="21" width="10.5703125" customWidth="1"/>
    <col min="22" max="22" width="16.28515625" customWidth="1"/>
    <col min="23" max="23" width="11.42578125" customWidth="1"/>
    <col min="24" max="24" width="9.7109375" customWidth="1"/>
    <col min="25" max="25" width="14.28515625" customWidth="1"/>
    <col min="26" max="26" width="13.140625" customWidth="1"/>
    <col min="27" max="27" width="16.28515625" customWidth="1"/>
    <col min="28" max="28" width="6.7109375" customWidth="1"/>
    <col min="29" max="29" width="15" customWidth="1"/>
  </cols>
  <sheetData>
    <row r="1" spans="1:29" x14ac:dyDescent="0.25">
      <c r="A1" t="s">
        <v>1</v>
      </c>
      <c r="B1" t="s">
        <v>0</v>
      </c>
      <c r="C1" t="s">
        <v>7</v>
      </c>
      <c r="D1" t="s">
        <v>8</v>
      </c>
      <c r="E1" t="s">
        <v>2</v>
      </c>
      <c r="F1" t="s">
        <v>50</v>
      </c>
      <c r="G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2" t="s">
        <v>18</v>
      </c>
      <c r="N1" s="1" t="s">
        <v>31</v>
      </c>
      <c r="O1" s="2" t="s">
        <v>19</v>
      </c>
      <c r="P1" s="2" t="s">
        <v>29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27</v>
      </c>
      <c r="W1" s="2" t="s">
        <v>49</v>
      </c>
      <c r="X1" s="2" t="s">
        <v>32</v>
      </c>
      <c r="Y1" s="2" t="s">
        <v>25</v>
      </c>
      <c r="Z1" s="2" t="s">
        <v>26</v>
      </c>
      <c r="AA1" s="2" t="s">
        <v>28</v>
      </c>
      <c r="AB1" s="2" t="s">
        <v>34</v>
      </c>
      <c r="AC1" s="2" t="s">
        <v>35</v>
      </c>
    </row>
    <row r="2" spans="1:29" x14ac:dyDescent="0.25">
      <c r="A2">
        <v>1</v>
      </c>
      <c r="B2" t="s">
        <v>4</v>
      </c>
      <c r="C2">
        <f>'Totals TOP vs BOTTOM'!C2+'Totals TOP vs BOTTOM'!C17</f>
        <v>1642</v>
      </c>
      <c r="D2">
        <f>'Totals TOP vs BOTTOM'!D2+'Totals TOP vs BOTTOM'!D17</f>
        <v>351</v>
      </c>
      <c r="E2">
        <f>'Totals TOP vs BOTTOM'!E2+'Totals TOP vs BOTTOM'!E17</f>
        <v>111</v>
      </c>
      <c r="F2">
        <v>47</v>
      </c>
      <c r="G2">
        <f>'Totals TOP vs BOTTOM'!G2+'Totals TOP vs BOTTOM'!G17</f>
        <v>48</v>
      </c>
      <c r="H2">
        <v>387</v>
      </c>
      <c r="I2">
        <v>115</v>
      </c>
      <c r="J2">
        <v>160</v>
      </c>
      <c r="K2">
        <v>1</v>
      </c>
      <c r="L2">
        <v>7</v>
      </c>
      <c r="M2">
        <v>190</v>
      </c>
      <c r="N2">
        <v>12</v>
      </c>
      <c r="O2">
        <v>7</v>
      </c>
      <c r="P2">
        <v>0</v>
      </c>
      <c r="Q2">
        <v>12</v>
      </c>
      <c r="R2">
        <v>1</v>
      </c>
      <c r="S2">
        <v>7</v>
      </c>
      <c r="T2">
        <v>3</v>
      </c>
      <c r="U2">
        <v>0</v>
      </c>
      <c r="V2">
        <v>0</v>
      </c>
      <c r="W2">
        <v>6</v>
      </c>
      <c r="X2">
        <v>2</v>
      </c>
      <c r="Y2">
        <v>25</v>
      </c>
      <c r="Z2">
        <v>2</v>
      </c>
      <c r="AA2">
        <v>0</v>
      </c>
      <c r="AB2">
        <v>0</v>
      </c>
      <c r="AC2">
        <v>0</v>
      </c>
    </row>
    <row r="3" spans="1:29" x14ac:dyDescent="0.25">
      <c r="A3">
        <v>2</v>
      </c>
      <c r="B3" t="s">
        <v>4</v>
      </c>
      <c r="C3">
        <f>'Totals TOP vs BOTTOM'!C3+'Totals TOP vs BOTTOM'!C18</f>
        <v>779</v>
      </c>
      <c r="D3">
        <f>'Totals TOP vs BOTTOM'!D3+'Totals TOP vs BOTTOM'!D18</f>
        <v>275</v>
      </c>
      <c r="E3">
        <f>'Totals TOP vs BOTTOM'!E3+'Totals TOP vs BOTTOM'!E18</f>
        <v>79</v>
      </c>
      <c r="F3">
        <v>133</v>
      </c>
      <c r="G3">
        <f>'Totals TOP vs BOTTOM'!G3+'Totals TOP vs BOTTOM'!G18</f>
        <v>15</v>
      </c>
      <c r="H3">
        <v>104</v>
      </c>
      <c r="I3">
        <v>85</v>
      </c>
      <c r="J3">
        <v>239</v>
      </c>
      <c r="K3">
        <v>0</v>
      </c>
      <c r="L3">
        <v>8</v>
      </c>
      <c r="M3">
        <v>88</v>
      </c>
      <c r="N3">
        <v>0</v>
      </c>
      <c r="O3">
        <v>2</v>
      </c>
      <c r="P3">
        <v>0</v>
      </c>
      <c r="Q3">
        <v>14</v>
      </c>
      <c r="R3">
        <v>0</v>
      </c>
      <c r="S3">
        <v>12</v>
      </c>
      <c r="T3">
        <v>2</v>
      </c>
      <c r="U3">
        <v>0</v>
      </c>
      <c r="V3">
        <v>0</v>
      </c>
      <c r="W3">
        <v>8</v>
      </c>
      <c r="X3">
        <v>0</v>
      </c>
      <c r="Y3">
        <v>13</v>
      </c>
      <c r="Z3">
        <v>2</v>
      </c>
      <c r="AA3">
        <v>1</v>
      </c>
      <c r="AB3">
        <v>0</v>
      </c>
      <c r="AC3">
        <v>0</v>
      </c>
    </row>
    <row r="4" spans="1:29" x14ac:dyDescent="0.25">
      <c r="A4">
        <v>6</v>
      </c>
      <c r="B4" t="s">
        <v>4</v>
      </c>
      <c r="C4">
        <f>'Totals TOP vs BOTTOM'!C4+'Totals TOP vs BOTTOM'!C19</f>
        <v>1051</v>
      </c>
      <c r="D4">
        <f>'Totals TOP vs BOTTOM'!D4+'Totals TOP vs BOTTOM'!D19</f>
        <v>401</v>
      </c>
      <c r="E4">
        <f>'Totals TOP vs BOTTOM'!E4+'Totals TOP vs BOTTOM'!E19</f>
        <v>83</v>
      </c>
      <c r="F4">
        <v>54</v>
      </c>
      <c r="G4">
        <f>'Totals TOP vs BOTTOM'!G4+'Totals TOP vs BOTTOM'!G19</f>
        <v>32</v>
      </c>
      <c r="H4">
        <v>301</v>
      </c>
      <c r="I4">
        <v>85</v>
      </c>
      <c r="J4">
        <v>44</v>
      </c>
      <c r="K4">
        <v>0</v>
      </c>
      <c r="L4">
        <v>2</v>
      </c>
      <c r="M4">
        <v>2</v>
      </c>
      <c r="N4">
        <v>0</v>
      </c>
      <c r="O4">
        <v>5</v>
      </c>
      <c r="P4">
        <v>3</v>
      </c>
      <c r="Q4">
        <v>7</v>
      </c>
      <c r="R4">
        <v>1</v>
      </c>
      <c r="S4">
        <v>5</v>
      </c>
      <c r="T4">
        <v>4</v>
      </c>
      <c r="U4">
        <v>2</v>
      </c>
      <c r="V4">
        <v>0</v>
      </c>
      <c r="W4">
        <v>0</v>
      </c>
      <c r="X4">
        <v>0</v>
      </c>
      <c r="Y4">
        <v>2</v>
      </c>
      <c r="Z4">
        <v>6</v>
      </c>
      <c r="AA4">
        <v>1</v>
      </c>
      <c r="AB4">
        <v>1</v>
      </c>
      <c r="AC4">
        <v>0</v>
      </c>
    </row>
    <row r="5" spans="1:29" x14ac:dyDescent="0.25">
      <c r="A5">
        <v>9</v>
      </c>
      <c r="B5" t="s">
        <v>4</v>
      </c>
      <c r="C5">
        <f>'Totals TOP vs BOTTOM'!C5+'Totals TOP vs BOTTOM'!C20</f>
        <v>916</v>
      </c>
      <c r="D5">
        <f>'Totals TOP vs BOTTOM'!D5+'Totals TOP vs BOTTOM'!D20</f>
        <v>301</v>
      </c>
      <c r="E5">
        <f>'Totals TOP vs BOTTOM'!E5+'Totals TOP vs BOTTOM'!E20</f>
        <v>57</v>
      </c>
      <c r="F5">
        <v>85</v>
      </c>
      <c r="G5">
        <f>'Totals TOP vs BOTTOM'!G5+'Totals TOP vs BOTTOM'!G20</f>
        <v>20</v>
      </c>
      <c r="H5">
        <v>328</v>
      </c>
      <c r="I5">
        <v>92</v>
      </c>
      <c r="J5">
        <v>152</v>
      </c>
      <c r="K5">
        <v>0</v>
      </c>
      <c r="L5">
        <v>8</v>
      </c>
      <c r="M5">
        <v>63</v>
      </c>
      <c r="N5">
        <v>0</v>
      </c>
      <c r="O5">
        <v>2</v>
      </c>
      <c r="P5">
        <v>2</v>
      </c>
      <c r="Q5">
        <v>5</v>
      </c>
      <c r="R5">
        <v>0</v>
      </c>
      <c r="S5">
        <v>7</v>
      </c>
      <c r="T5">
        <v>2</v>
      </c>
      <c r="U5">
        <v>0</v>
      </c>
      <c r="V5">
        <v>0</v>
      </c>
      <c r="W5">
        <v>5</v>
      </c>
      <c r="X5">
        <v>2</v>
      </c>
      <c r="Y5">
        <v>9</v>
      </c>
      <c r="Z5">
        <v>1</v>
      </c>
      <c r="AA5">
        <v>2</v>
      </c>
      <c r="AB5">
        <v>0</v>
      </c>
      <c r="AC5">
        <v>0</v>
      </c>
    </row>
    <row r="6" spans="1:29" x14ac:dyDescent="0.25">
      <c r="A6">
        <v>11</v>
      </c>
      <c r="B6" t="s">
        <v>4</v>
      </c>
      <c r="C6">
        <f>'Totals TOP vs BOTTOM'!C6+'Totals TOP vs BOTTOM'!C21</f>
        <v>1748</v>
      </c>
      <c r="D6">
        <f>'Totals TOP vs BOTTOM'!D6+'Totals TOP vs BOTTOM'!D21</f>
        <v>357</v>
      </c>
      <c r="E6">
        <f>'Totals TOP vs BOTTOM'!E6+'Totals TOP vs BOTTOM'!E21</f>
        <v>171</v>
      </c>
      <c r="F6">
        <v>110</v>
      </c>
      <c r="G6">
        <f>'Totals TOP vs BOTTOM'!G6+'Totals TOP vs BOTTOM'!G21</f>
        <v>34</v>
      </c>
      <c r="H6">
        <v>234</v>
      </c>
      <c r="I6">
        <v>122</v>
      </c>
      <c r="J6">
        <v>175</v>
      </c>
      <c r="K6">
        <v>3</v>
      </c>
      <c r="L6">
        <v>13</v>
      </c>
      <c r="M6">
        <v>121</v>
      </c>
      <c r="N6">
        <v>0</v>
      </c>
      <c r="O6">
        <v>2</v>
      </c>
      <c r="P6">
        <v>4</v>
      </c>
      <c r="Q6">
        <v>17</v>
      </c>
      <c r="R6">
        <v>0</v>
      </c>
      <c r="S6">
        <v>3</v>
      </c>
      <c r="T6">
        <v>0</v>
      </c>
      <c r="U6">
        <v>0</v>
      </c>
      <c r="V6">
        <v>0</v>
      </c>
      <c r="W6">
        <v>3</v>
      </c>
      <c r="X6">
        <v>1</v>
      </c>
      <c r="Y6">
        <v>12</v>
      </c>
      <c r="Z6">
        <v>1</v>
      </c>
      <c r="AA6">
        <v>1</v>
      </c>
      <c r="AB6">
        <v>1</v>
      </c>
      <c r="AC6">
        <v>0</v>
      </c>
    </row>
    <row r="7" spans="1:29" x14ac:dyDescent="0.25">
      <c r="A7">
        <v>13</v>
      </c>
      <c r="B7" t="s">
        <v>5</v>
      </c>
      <c r="C7">
        <f>'Totals TOP vs BOTTOM'!C7+'Totals TOP vs BOTTOM'!C22</f>
        <v>1371</v>
      </c>
      <c r="D7">
        <f>'Totals TOP vs BOTTOM'!D7+'Totals TOP vs BOTTOM'!D22</f>
        <v>535</v>
      </c>
      <c r="E7">
        <f>'Totals TOP vs BOTTOM'!E7+'Totals TOP vs BOTTOM'!E22</f>
        <v>91</v>
      </c>
      <c r="F7">
        <v>64</v>
      </c>
      <c r="G7">
        <f>'Totals TOP vs BOTTOM'!G7+'Totals TOP vs BOTTOM'!G22</f>
        <v>13</v>
      </c>
      <c r="H7">
        <v>249</v>
      </c>
      <c r="I7">
        <v>283</v>
      </c>
      <c r="J7">
        <v>77</v>
      </c>
      <c r="K7">
        <v>2</v>
      </c>
      <c r="L7">
        <v>7</v>
      </c>
      <c r="M7">
        <v>66</v>
      </c>
      <c r="N7">
        <v>1</v>
      </c>
      <c r="O7">
        <v>10</v>
      </c>
      <c r="P7">
        <v>0</v>
      </c>
      <c r="Q7">
        <v>21</v>
      </c>
      <c r="R7">
        <v>1</v>
      </c>
      <c r="S7">
        <v>10</v>
      </c>
      <c r="T7">
        <v>4</v>
      </c>
      <c r="U7">
        <v>1</v>
      </c>
      <c r="V7">
        <v>0</v>
      </c>
      <c r="W7">
        <v>6</v>
      </c>
      <c r="X7">
        <v>8</v>
      </c>
      <c r="Y7">
        <v>19</v>
      </c>
      <c r="Z7">
        <v>2</v>
      </c>
      <c r="AA7">
        <v>2</v>
      </c>
      <c r="AB7">
        <v>0</v>
      </c>
      <c r="AC7">
        <v>0</v>
      </c>
    </row>
    <row r="8" spans="1:29" x14ac:dyDescent="0.25">
      <c r="A8">
        <v>19</v>
      </c>
      <c r="B8" t="s">
        <v>5</v>
      </c>
      <c r="C8">
        <f>'Totals TOP vs BOTTOM'!C8+'Totals TOP vs BOTTOM'!C23</f>
        <v>973</v>
      </c>
      <c r="D8">
        <f>'Totals TOP vs BOTTOM'!D8+'Totals TOP vs BOTTOM'!D23</f>
        <v>385</v>
      </c>
      <c r="E8">
        <f>'Totals TOP vs BOTTOM'!E8+'Totals TOP vs BOTTOM'!E23</f>
        <v>119</v>
      </c>
      <c r="F8">
        <v>58</v>
      </c>
      <c r="G8">
        <f>'Totals TOP vs BOTTOM'!G8+'Totals TOP vs BOTTOM'!G23</f>
        <v>28</v>
      </c>
      <c r="H8">
        <v>319</v>
      </c>
      <c r="I8">
        <v>241</v>
      </c>
      <c r="J8">
        <v>138</v>
      </c>
      <c r="K8">
        <v>3</v>
      </c>
      <c r="L8">
        <v>33</v>
      </c>
      <c r="M8">
        <v>67</v>
      </c>
      <c r="N8">
        <v>21</v>
      </c>
      <c r="O8">
        <v>1</v>
      </c>
      <c r="P8">
        <v>2</v>
      </c>
      <c r="Q8">
        <v>19</v>
      </c>
      <c r="R8">
        <v>1</v>
      </c>
      <c r="S8">
        <v>4</v>
      </c>
      <c r="T8">
        <v>1</v>
      </c>
      <c r="U8">
        <v>2</v>
      </c>
      <c r="V8">
        <v>0</v>
      </c>
      <c r="W8">
        <v>11</v>
      </c>
      <c r="X8">
        <v>2</v>
      </c>
      <c r="Y8">
        <v>13</v>
      </c>
      <c r="Z8">
        <v>1</v>
      </c>
      <c r="AA8">
        <v>0</v>
      </c>
      <c r="AB8">
        <v>1</v>
      </c>
      <c r="AC8">
        <v>0</v>
      </c>
    </row>
    <row r="9" spans="1:29" x14ac:dyDescent="0.25">
      <c r="A9">
        <v>20</v>
      </c>
      <c r="B9" t="s">
        <v>5</v>
      </c>
      <c r="C9">
        <f>'Totals TOP vs BOTTOM'!C9+'Totals TOP vs BOTTOM'!C24</f>
        <v>807</v>
      </c>
      <c r="D9">
        <f>'Totals TOP vs BOTTOM'!D9+'Totals TOP vs BOTTOM'!D24</f>
        <v>263</v>
      </c>
      <c r="E9">
        <f>'Totals TOP vs BOTTOM'!E9+'Totals TOP vs BOTTOM'!E24</f>
        <v>56</v>
      </c>
      <c r="F9">
        <v>92</v>
      </c>
      <c r="G9">
        <f>'Totals TOP vs BOTTOM'!G9+'Totals TOP vs BOTTOM'!G24</f>
        <v>27</v>
      </c>
      <c r="H9">
        <v>491</v>
      </c>
      <c r="I9">
        <v>341</v>
      </c>
      <c r="J9">
        <f>262+62</f>
        <v>324</v>
      </c>
      <c r="K9">
        <v>4</v>
      </c>
      <c r="L9">
        <v>10</v>
      </c>
      <c r="M9">
        <f>478+54</f>
        <v>532</v>
      </c>
      <c r="N9">
        <v>12</v>
      </c>
      <c r="O9">
        <v>4</v>
      </c>
      <c r="P9">
        <v>0</v>
      </c>
      <c r="Q9">
        <v>25</v>
      </c>
      <c r="R9">
        <v>0</v>
      </c>
      <c r="S9">
        <v>19</v>
      </c>
      <c r="T9">
        <v>1</v>
      </c>
      <c r="U9">
        <v>0</v>
      </c>
      <c r="V9">
        <v>0</v>
      </c>
      <c r="W9">
        <v>11</v>
      </c>
      <c r="X9">
        <v>3</v>
      </c>
      <c r="Y9">
        <v>54</v>
      </c>
      <c r="Z9">
        <v>4</v>
      </c>
      <c r="AA9">
        <v>1</v>
      </c>
      <c r="AB9">
        <v>0</v>
      </c>
      <c r="AC9">
        <v>0</v>
      </c>
    </row>
    <row r="10" spans="1:29" x14ac:dyDescent="0.25">
      <c r="A10">
        <v>23</v>
      </c>
      <c r="B10" t="s">
        <v>5</v>
      </c>
      <c r="C10">
        <f>'Totals TOP vs BOTTOM'!C10+'Totals TOP vs BOTTOM'!C25</f>
        <v>1302</v>
      </c>
      <c r="D10">
        <f>'Totals TOP vs BOTTOM'!D10+'Totals TOP vs BOTTOM'!D25</f>
        <v>465</v>
      </c>
      <c r="E10">
        <f>'Totals TOP vs BOTTOM'!E10+'Totals TOP vs BOTTOM'!E25</f>
        <v>124</v>
      </c>
      <c r="F10">
        <v>76</v>
      </c>
      <c r="G10">
        <f>'Totals TOP vs BOTTOM'!G10+'Totals TOP vs BOTTOM'!G25</f>
        <v>20</v>
      </c>
      <c r="H10">
        <v>144</v>
      </c>
      <c r="I10">
        <v>194</v>
      </c>
      <c r="J10">
        <v>75</v>
      </c>
      <c r="K10">
        <v>0</v>
      </c>
      <c r="L10">
        <v>15</v>
      </c>
      <c r="M10">
        <v>70</v>
      </c>
      <c r="N10">
        <v>3</v>
      </c>
      <c r="O10">
        <v>7</v>
      </c>
      <c r="P10">
        <v>0</v>
      </c>
      <c r="Q10">
        <v>17</v>
      </c>
      <c r="R10">
        <v>1</v>
      </c>
      <c r="S10">
        <v>1</v>
      </c>
      <c r="T10">
        <v>0</v>
      </c>
      <c r="U10">
        <v>0</v>
      </c>
      <c r="V10">
        <v>0</v>
      </c>
      <c r="W10">
        <v>10</v>
      </c>
      <c r="X10">
        <v>0</v>
      </c>
      <c r="Y10">
        <v>16</v>
      </c>
      <c r="Z10">
        <v>1</v>
      </c>
      <c r="AA10">
        <v>1</v>
      </c>
      <c r="AB10">
        <v>0</v>
      </c>
      <c r="AC10">
        <v>0</v>
      </c>
    </row>
    <row r="11" spans="1:29" x14ac:dyDescent="0.25">
      <c r="A11">
        <v>24</v>
      </c>
      <c r="B11" t="s">
        <v>5</v>
      </c>
      <c r="C11">
        <f>'Totals TOP vs BOTTOM'!C11+'Totals TOP vs BOTTOM'!C26</f>
        <v>1378</v>
      </c>
      <c r="D11">
        <f>'Totals TOP vs BOTTOM'!D11+'Totals TOP vs BOTTOM'!D26</f>
        <v>803</v>
      </c>
      <c r="E11">
        <f>'Totals TOP vs BOTTOM'!E11+'Totals TOP vs BOTTOM'!E26</f>
        <v>292</v>
      </c>
      <c r="F11">
        <v>28</v>
      </c>
      <c r="G11">
        <f>'Totals TOP vs BOTTOM'!G11+'Totals TOP vs BOTTOM'!G26</f>
        <v>33</v>
      </c>
      <c r="H11">
        <f>45+265</f>
        <v>310</v>
      </c>
      <c r="I11">
        <f>58+80+6</f>
        <v>144</v>
      </c>
      <c r="J11">
        <f>87</f>
        <v>87</v>
      </c>
      <c r="K11">
        <v>2</v>
      </c>
      <c r="L11">
        <v>11</v>
      </c>
      <c r="M11">
        <v>44</v>
      </c>
      <c r="N11">
        <v>4</v>
      </c>
      <c r="O11">
        <v>5</v>
      </c>
      <c r="P11">
        <v>0</v>
      </c>
      <c r="Q11">
        <v>13</v>
      </c>
      <c r="R11">
        <v>0</v>
      </c>
      <c r="S11">
        <v>6</v>
      </c>
      <c r="T11">
        <v>0</v>
      </c>
      <c r="U11">
        <v>1</v>
      </c>
      <c r="V11">
        <v>0</v>
      </c>
      <c r="W11">
        <v>6</v>
      </c>
      <c r="X11">
        <v>1</v>
      </c>
      <c r="Y11">
        <v>10</v>
      </c>
      <c r="Z11">
        <v>2</v>
      </c>
      <c r="AA11">
        <v>2</v>
      </c>
      <c r="AB11">
        <v>0</v>
      </c>
      <c r="AC11">
        <v>0</v>
      </c>
    </row>
    <row r="12" spans="1:29" x14ac:dyDescent="0.25">
      <c r="A12">
        <v>26</v>
      </c>
      <c r="B12" t="s">
        <v>6</v>
      </c>
      <c r="C12">
        <f>'Totals TOP vs BOTTOM'!C12+'Totals TOP vs BOTTOM'!C27</f>
        <v>1252</v>
      </c>
      <c r="D12">
        <f>'Totals TOP vs BOTTOM'!D12+'Totals TOP vs BOTTOM'!D27</f>
        <v>361</v>
      </c>
      <c r="E12">
        <f>'Totals TOP vs BOTTOM'!E12+'Totals TOP vs BOTTOM'!E27</f>
        <v>66</v>
      </c>
      <c r="F12">
        <v>152</v>
      </c>
      <c r="G12">
        <f>'Totals TOP vs BOTTOM'!G12+'Totals TOP vs BOTTOM'!G27</f>
        <v>46</v>
      </c>
      <c r="H12">
        <v>281</v>
      </c>
      <c r="I12">
        <v>853</v>
      </c>
      <c r="J12">
        <v>180</v>
      </c>
      <c r="K12">
        <v>5</v>
      </c>
      <c r="L12">
        <v>18</v>
      </c>
      <c r="M12">
        <v>159</v>
      </c>
      <c r="N12">
        <v>122</v>
      </c>
      <c r="O12">
        <v>6</v>
      </c>
      <c r="P12">
        <v>3</v>
      </c>
      <c r="Q12">
        <v>26</v>
      </c>
      <c r="R12">
        <v>0</v>
      </c>
      <c r="S12">
        <v>9</v>
      </c>
      <c r="T12">
        <v>1</v>
      </c>
      <c r="U12">
        <v>0</v>
      </c>
      <c r="V12">
        <v>0</v>
      </c>
      <c r="W12">
        <v>15</v>
      </c>
      <c r="X12">
        <v>1</v>
      </c>
      <c r="Y12">
        <v>53</v>
      </c>
      <c r="Z12">
        <v>3</v>
      </c>
      <c r="AA12">
        <v>2</v>
      </c>
      <c r="AB12">
        <v>3</v>
      </c>
      <c r="AC12">
        <v>0</v>
      </c>
    </row>
    <row r="13" spans="1:29" x14ac:dyDescent="0.25">
      <c r="A13">
        <v>28</v>
      </c>
      <c r="B13" t="s">
        <v>6</v>
      </c>
      <c r="C13">
        <f>'Totals TOP vs BOTTOM'!C13+'Totals TOP vs BOTTOM'!C28</f>
        <v>1051</v>
      </c>
      <c r="D13">
        <f>'Totals TOP vs BOTTOM'!D13+'Totals TOP vs BOTTOM'!D28</f>
        <v>179</v>
      </c>
      <c r="E13">
        <f>'Totals TOP vs BOTTOM'!E13+'Totals TOP vs BOTTOM'!E28</f>
        <v>27</v>
      </c>
      <c r="F13">
        <v>55</v>
      </c>
      <c r="G13">
        <f>'Totals TOP vs BOTTOM'!G13+'Totals TOP vs BOTTOM'!G28</f>
        <v>14</v>
      </c>
      <c r="H13">
        <v>260</v>
      </c>
      <c r="I13">
        <v>204</v>
      </c>
      <c r="J13">
        <v>96</v>
      </c>
      <c r="K13">
        <v>0</v>
      </c>
      <c r="L13">
        <v>1</v>
      </c>
      <c r="M13">
        <v>32</v>
      </c>
      <c r="N13">
        <v>2</v>
      </c>
      <c r="O13">
        <v>3</v>
      </c>
      <c r="P13">
        <v>0</v>
      </c>
      <c r="Q13">
        <v>10</v>
      </c>
      <c r="R13">
        <v>0</v>
      </c>
      <c r="S13">
        <v>6</v>
      </c>
      <c r="T13">
        <v>1</v>
      </c>
      <c r="U13">
        <v>0</v>
      </c>
      <c r="V13">
        <v>0</v>
      </c>
      <c r="W13">
        <v>2</v>
      </c>
      <c r="X13">
        <v>0</v>
      </c>
      <c r="Y13">
        <v>7</v>
      </c>
      <c r="Z13">
        <v>5</v>
      </c>
      <c r="AA13">
        <v>4</v>
      </c>
      <c r="AB13">
        <v>0</v>
      </c>
      <c r="AC13">
        <v>0</v>
      </c>
    </row>
    <row r="14" spans="1:29" x14ac:dyDescent="0.25">
      <c r="A14">
        <v>29</v>
      </c>
      <c r="B14" t="s">
        <v>6</v>
      </c>
      <c r="C14">
        <f>'Totals TOP vs BOTTOM'!C14+'Totals TOP vs BOTTOM'!C29</f>
        <v>1130</v>
      </c>
      <c r="D14">
        <f>'Totals TOP vs BOTTOM'!D14+'Totals TOP vs BOTTOM'!D29</f>
        <v>373</v>
      </c>
      <c r="E14">
        <f>'Totals TOP vs BOTTOM'!E14+'Totals TOP vs BOTTOM'!E29</f>
        <v>106</v>
      </c>
      <c r="F14">
        <v>73</v>
      </c>
      <c r="G14">
        <f>'Totals TOP vs BOTTOM'!G14+'Totals TOP vs BOTTOM'!G29</f>
        <v>25</v>
      </c>
      <c r="H14">
        <v>362</v>
      </c>
      <c r="I14">
        <v>268</v>
      </c>
      <c r="J14">
        <v>141</v>
      </c>
      <c r="K14">
        <v>3</v>
      </c>
      <c r="L14">
        <v>11</v>
      </c>
      <c r="M14">
        <v>320</v>
      </c>
      <c r="N14">
        <v>17</v>
      </c>
      <c r="O14">
        <v>1</v>
      </c>
      <c r="P14">
        <v>0</v>
      </c>
      <c r="Q14">
        <v>13</v>
      </c>
      <c r="R14">
        <v>0</v>
      </c>
      <c r="S14">
        <v>8</v>
      </c>
      <c r="T14">
        <v>1</v>
      </c>
      <c r="U14">
        <v>1</v>
      </c>
      <c r="V14">
        <v>0</v>
      </c>
      <c r="W14">
        <v>11</v>
      </c>
      <c r="X14">
        <v>0</v>
      </c>
      <c r="Y14">
        <v>38</v>
      </c>
      <c r="Z14">
        <v>2</v>
      </c>
      <c r="AA14">
        <v>2</v>
      </c>
      <c r="AB14">
        <v>1</v>
      </c>
      <c r="AC14">
        <v>0</v>
      </c>
    </row>
    <row r="15" spans="1:29" x14ac:dyDescent="0.25">
      <c r="A15">
        <v>31</v>
      </c>
      <c r="B15" t="s">
        <v>6</v>
      </c>
      <c r="C15">
        <f>'Totals TOP vs BOTTOM'!C15+'Totals TOP vs BOTTOM'!C30</f>
        <v>1017</v>
      </c>
      <c r="D15">
        <f>'Totals TOP vs BOTTOM'!D15+'Totals TOP vs BOTTOM'!D30</f>
        <v>305</v>
      </c>
      <c r="E15">
        <f>'Totals TOP vs BOTTOM'!E15+'Totals TOP vs BOTTOM'!E30</f>
        <v>79</v>
      </c>
      <c r="F15">
        <v>86</v>
      </c>
      <c r="G15">
        <f>'Totals TOP vs BOTTOM'!G15+'Totals TOP vs BOTTOM'!G30</f>
        <v>28</v>
      </c>
      <c r="H15">
        <v>224</v>
      </c>
      <c r="I15">
        <v>159</v>
      </c>
      <c r="J15">
        <v>274</v>
      </c>
      <c r="K15">
        <v>2</v>
      </c>
      <c r="L15">
        <v>7</v>
      </c>
      <c r="M15">
        <v>221</v>
      </c>
      <c r="N15">
        <v>0</v>
      </c>
      <c r="O15">
        <v>5</v>
      </c>
      <c r="P15">
        <v>0</v>
      </c>
      <c r="Q15">
        <v>17</v>
      </c>
      <c r="R15">
        <v>0</v>
      </c>
      <c r="S15">
        <v>11</v>
      </c>
      <c r="T15">
        <v>0</v>
      </c>
      <c r="U15">
        <v>0</v>
      </c>
      <c r="V15">
        <v>1</v>
      </c>
      <c r="W15">
        <v>7</v>
      </c>
      <c r="X15">
        <v>2</v>
      </c>
      <c r="Y15">
        <v>15</v>
      </c>
      <c r="Z15">
        <v>2</v>
      </c>
      <c r="AA15">
        <v>7</v>
      </c>
      <c r="AB15">
        <v>0</v>
      </c>
      <c r="AC15">
        <v>0</v>
      </c>
    </row>
    <row r="16" spans="1:29" x14ac:dyDescent="0.25">
      <c r="A16">
        <v>32</v>
      </c>
      <c r="B16" t="s">
        <v>6</v>
      </c>
      <c r="C16">
        <f>'Totals TOP vs BOTTOM'!C16+'Totals TOP vs BOTTOM'!C31</f>
        <v>1117</v>
      </c>
      <c r="D16">
        <f>'Totals TOP vs BOTTOM'!D16+'Totals TOP vs BOTTOM'!D31</f>
        <v>270</v>
      </c>
      <c r="E16">
        <f>'Totals TOP vs BOTTOM'!E16+'Totals TOP vs BOTTOM'!E31</f>
        <v>15</v>
      </c>
      <c r="F16">
        <v>69</v>
      </c>
      <c r="G16">
        <f>'Totals TOP vs BOTTOM'!G16+'Totals TOP vs BOTTOM'!G31</f>
        <v>19</v>
      </c>
      <c r="H16">
        <v>349</v>
      </c>
      <c r="I16">
        <v>712</v>
      </c>
      <c r="J16">
        <v>96</v>
      </c>
      <c r="K16">
        <v>4</v>
      </c>
      <c r="L16">
        <v>22</v>
      </c>
      <c r="M16">
        <v>187</v>
      </c>
      <c r="N16">
        <v>13</v>
      </c>
      <c r="O16">
        <v>10</v>
      </c>
      <c r="P16">
        <v>2</v>
      </c>
      <c r="Q16">
        <v>22</v>
      </c>
      <c r="R16">
        <v>3</v>
      </c>
      <c r="S16">
        <v>3</v>
      </c>
      <c r="T16">
        <v>2</v>
      </c>
      <c r="U16">
        <v>0</v>
      </c>
      <c r="V16">
        <v>0</v>
      </c>
      <c r="W16">
        <v>3</v>
      </c>
      <c r="X16">
        <v>0</v>
      </c>
      <c r="Y16">
        <v>26</v>
      </c>
      <c r="Z16">
        <v>4</v>
      </c>
      <c r="AA16">
        <v>2</v>
      </c>
      <c r="AB16">
        <v>19</v>
      </c>
      <c r="AC16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workbookViewId="0">
      <selection activeCell="B2" sqref="B2:P17"/>
    </sheetView>
  </sheetViews>
  <sheetFormatPr defaultRowHeight="15" x14ac:dyDescent="0.25"/>
  <cols>
    <col min="1" max="1" width="9.140625" style="7"/>
    <col min="2" max="15" width="5.5703125" style="7" bestFit="1" customWidth="1"/>
    <col min="16" max="16384" width="9.140625" style="7"/>
  </cols>
  <sheetData>
    <row r="1" spans="1:16" x14ac:dyDescent="0.25">
      <c r="A1" s="9" t="s">
        <v>110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1"/>
    </row>
    <row r="2" spans="1:16" x14ac:dyDescent="0.25">
      <c r="A2" s="23" t="s">
        <v>83</v>
      </c>
      <c r="B2" s="21">
        <v>1</v>
      </c>
      <c r="C2" s="21">
        <v>2</v>
      </c>
      <c r="D2" s="21">
        <v>6</v>
      </c>
      <c r="E2" s="21">
        <v>9</v>
      </c>
      <c r="F2" s="21">
        <v>11</v>
      </c>
      <c r="G2" s="21">
        <v>13</v>
      </c>
      <c r="H2" s="21">
        <v>17</v>
      </c>
      <c r="I2" s="21">
        <v>20</v>
      </c>
      <c r="J2" s="21">
        <v>23</v>
      </c>
      <c r="K2" s="21">
        <v>24</v>
      </c>
      <c r="L2" s="21">
        <v>26</v>
      </c>
      <c r="M2" s="21">
        <v>28</v>
      </c>
      <c r="N2" s="21">
        <v>29</v>
      </c>
      <c r="O2" s="21">
        <v>31</v>
      </c>
      <c r="P2" s="22">
        <v>32</v>
      </c>
    </row>
    <row r="3" spans="1:16" x14ac:dyDescent="0.25">
      <c r="A3" s="12">
        <v>1</v>
      </c>
      <c r="B3" s="20" t="s">
        <v>115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2"/>
    </row>
    <row r="4" spans="1:16" x14ac:dyDescent="0.25">
      <c r="A4" s="12">
        <v>2</v>
      </c>
      <c r="B4" s="18">
        <v>67.608044501497602</v>
      </c>
      <c r="C4" s="8" t="s">
        <v>116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13"/>
    </row>
    <row r="5" spans="1:16" x14ac:dyDescent="0.25">
      <c r="A5" s="12">
        <v>6</v>
      </c>
      <c r="B5" s="18">
        <v>80.696139227845606</v>
      </c>
      <c r="C5" s="8">
        <v>75.775749674054794</v>
      </c>
      <c r="D5" s="8" t="s">
        <v>115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13"/>
    </row>
    <row r="6" spans="1:16" x14ac:dyDescent="0.25">
      <c r="A6" s="12">
        <v>9</v>
      </c>
      <c r="B6" s="18">
        <v>79.257597389353506</v>
      </c>
      <c r="C6" s="8">
        <v>84.568066327895195</v>
      </c>
      <c r="D6" s="8">
        <v>88.385826771653498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13"/>
    </row>
    <row r="7" spans="1:16" x14ac:dyDescent="0.25">
      <c r="A7" s="12">
        <v>11</v>
      </c>
      <c r="B7" s="18">
        <v>92.055442866801897</v>
      </c>
      <c r="C7" s="8">
        <v>69.528619528619501</v>
      </c>
      <c r="D7" s="8">
        <v>77.092771321646595</v>
      </c>
      <c r="E7" s="8">
        <v>75.527002609917702</v>
      </c>
      <c r="F7" s="8"/>
      <c r="G7" s="8"/>
      <c r="H7" s="8"/>
      <c r="I7" s="8"/>
      <c r="J7" s="8"/>
      <c r="K7" s="8"/>
      <c r="L7" s="8"/>
      <c r="M7" s="8"/>
      <c r="N7" s="8"/>
      <c r="O7" s="8"/>
      <c r="P7" s="13"/>
    </row>
    <row r="8" spans="1:16" x14ac:dyDescent="0.25">
      <c r="A8" s="12">
        <v>13</v>
      </c>
      <c r="B8" s="18">
        <v>83.236382866208402</v>
      </c>
      <c r="C8" s="8">
        <v>67.287646928365504</v>
      </c>
      <c r="D8" s="8">
        <v>82.954075299958603</v>
      </c>
      <c r="E8" s="8">
        <v>75.939214858590105</v>
      </c>
      <c r="F8" s="8">
        <v>82.211789254042799</v>
      </c>
      <c r="G8" s="8"/>
      <c r="H8" s="8"/>
      <c r="I8" s="8"/>
      <c r="J8" s="8"/>
      <c r="K8" s="8"/>
      <c r="L8" s="8"/>
      <c r="M8" s="8"/>
      <c r="N8" s="8"/>
      <c r="O8" s="8"/>
      <c r="P8" s="13"/>
    </row>
    <row r="9" spans="1:16" x14ac:dyDescent="0.25">
      <c r="A9" s="12">
        <v>17</v>
      </c>
      <c r="B9" s="18">
        <v>80.643939393939405</v>
      </c>
      <c r="C9" s="8">
        <v>76.239067055393605</v>
      </c>
      <c r="D9" s="8">
        <v>88.853861742850697</v>
      </c>
      <c r="E9" s="8">
        <v>88.791714614499398</v>
      </c>
      <c r="F9" s="8">
        <v>77.342291899962703</v>
      </c>
      <c r="G9" s="8">
        <v>83.362658846529797</v>
      </c>
      <c r="H9" s="8"/>
      <c r="I9" s="8"/>
      <c r="J9" s="8"/>
      <c r="K9" s="8"/>
      <c r="L9" s="8"/>
      <c r="M9" s="8"/>
      <c r="N9" s="8"/>
      <c r="O9" s="8"/>
      <c r="P9" s="13"/>
    </row>
    <row r="10" spans="1:16" x14ac:dyDescent="0.25">
      <c r="A10" s="12">
        <v>20</v>
      </c>
      <c r="B10" s="18">
        <v>70.770937326677796</v>
      </c>
      <c r="C10" s="8">
        <v>79.057714958774994</v>
      </c>
      <c r="D10" s="8">
        <v>72.472647702407002</v>
      </c>
      <c r="E10" s="8">
        <v>81.940098345999104</v>
      </c>
      <c r="F10" s="8">
        <v>66.156369600874797</v>
      </c>
      <c r="G10" s="8">
        <v>71.205186880244099</v>
      </c>
      <c r="H10" s="8">
        <v>81.302824159967003</v>
      </c>
      <c r="I10" s="8"/>
      <c r="J10" s="8"/>
      <c r="K10" s="8"/>
      <c r="L10" s="8"/>
      <c r="M10" s="8"/>
      <c r="N10" s="8"/>
      <c r="O10" s="8"/>
      <c r="P10" s="13"/>
    </row>
    <row r="11" spans="1:16" x14ac:dyDescent="0.25">
      <c r="A11" s="12">
        <v>23</v>
      </c>
      <c r="B11" s="18">
        <v>81.965382467894997</v>
      </c>
      <c r="C11" s="8">
        <v>72.273699215965806</v>
      </c>
      <c r="D11" s="8">
        <v>83.722981914424395</v>
      </c>
      <c r="E11" s="8">
        <v>76.701216764308199</v>
      </c>
      <c r="F11" s="8">
        <v>82.773802971931801</v>
      </c>
      <c r="G11" s="8">
        <v>91.705069124424</v>
      </c>
      <c r="H11" s="8">
        <v>83.738317757009298</v>
      </c>
      <c r="I11" s="8">
        <v>67.961165048543705</v>
      </c>
      <c r="J11" s="8"/>
      <c r="K11" s="8"/>
      <c r="L11" s="8"/>
      <c r="M11" s="8"/>
      <c r="N11" s="8"/>
      <c r="O11" s="8"/>
      <c r="P11" s="13"/>
    </row>
    <row r="12" spans="1:16" x14ac:dyDescent="0.25">
      <c r="A12" s="12">
        <v>24</v>
      </c>
      <c r="B12" s="18">
        <v>81.251034254509307</v>
      </c>
      <c r="C12" s="8">
        <v>60.9551137528182</v>
      </c>
      <c r="D12" s="8">
        <v>78.593389700230603</v>
      </c>
      <c r="E12" s="8">
        <v>71.965544244322601</v>
      </c>
      <c r="F12" s="8">
        <v>79.888907041333098</v>
      </c>
      <c r="G12" s="8">
        <v>86.764205512078902</v>
      </c>
      <c r="H12" s="8">
        <v>77.192342752962603</v>
      </c>
      <c r="I12" s="8">
        <v>62.9853936587104</v>
      </c>
      <c r="J12" s="8">
        <v>83.936894944424495</v>
      </c>
      <c r="K12" s="8"/>
      <c r="L12" s="8"/>
      <c r="M12" s="8"/>
      <c r="N12" s="8"/>
      <c r="O12" s="8"/>
      <c r="P12" s="13"/>
    </row>
    <row r="13" spans="1:16" x14ac:dyDescent="0.25">
      <c r="A13" s="12">
        <v>26</v>
      </c>
      <c r="B13" s="18">
        <v>75.079164027865701</v>
      </c>
      <c r="C13" s="8">
        <v>65.178571428571402</v>
      </c>
      <c r="D13" s="8">
        <v>72.923133102063204</v>
      </c>
      <c r="E13" s="8">
        <v>71.919717524623707</v>
      </c>
      <c r="F13" s="8">
        <v>74.913981857991899</v>
      </c>
      <c r="G13" s="8">
        <v>78.653877418305996</v>
      </c>
      <c r="H13" s="8">
        <v>77.353247655435894</v>
      </c>
      <c r="I13" s="8">
        <v>72.158994394428404</v>
      </c>
      <c r="J13" s="8">
        <v>76.568108015723794</v>
      </c>
      <c r="K13" s="8">
        <v>70.541328017175303</v>
      </c>
      <c r="L13" s="8"/>
      <c r="M13" s="8"/>
      <c r="N13" s="8"/>
      <c r="O13" s="8"/>
      <c r="P13" s="13"/>
    </row>
    <row r="14" spans="1:16" x14ac:dyDescent="0.25">
      <c r="A14" s="12">
        <v>28</v>
      </c>
      <c r="B14" s="18">
        <v>75.113871635610806</v>
      </c>
      <c r="C14" s="8">
        <v>74.249863611565701</v>
      </c>
      <c r="D14" s="8">
        <v>86.745176647456802</v>
      </c>
      <c r="E14" s="8">
        <v>85.032092426187404</v>
      </c>
      <c r="F14" s="8">
        <v>73.186634066829697</v>
      </c>
      <c r="G14" s="8">
        <v>80.557341907824195</v>
      </c>
      <c r="H14" s="8">
        <v>85.627340823970002</v>
      </c>
      <c r="I14" s="8">
        <v>75.755510111338296</v>
      </c>
      <c r="J14" s="8">
        <v>80.549828178694199</v>
      </c>
      <c r="K14" s="8">
        <v>72.055610724925501</v>
      </c>
      <c r="L14" s="8">
        <v>72.0045214770158</v>
      </c>
      <c r="M14" s="8"/>
      <c r="N14" s="8"/>
      <c r="O14" s="8"/>
      <c r="P14" s="13"/>
    </row>
    <row r="15" spans="1:16" x14ac:dyDescent="0.25">
      <c r="A15" s="12">
        <v>29</v>
      </c>
      <c r="B15" s="18">
        <v>85.081457074867302</v>
      </c>
      <c r="C15" s="8">
        <v>73.970690858339196</v>
      </c>
      <c r="D15" s="8">
        <v>87.932525951557096</v>
      </c>
      <c r="E15" s="8">
        <v>86.351590106007095</v>
      </c>
      <c r="F15" s="8">
        <v>80.202129579498305</v>
      </c>
      <c r="G15" s="8">
        <v>87.013967534918805</v>
      </c>
      <c r="H15" s="8">
        <v>93.577981651376106</v>
      </c>
      <c r="I15" s="8">
        <v>81.605085419149802</v>
      </c>
      <c r="J15" s="8">
        <v>86.194477791116398</v>
      </c>
      <c r="K15" s="8">
        <v>79.287226534932998</v>
      </c>
      <c r="L15" s="8">
        <v>81.131122706615002</v>
      </c>
      <c r="M15" s="8">
        <v>85.701459034792407</v>
      </c>
      <c r="N15" s="8"/>
      <c r="O15" s="8"/>
      <c r="P15" s="13"/>
    </row>
    <row r="16" spans="1:16" x14ac:dyDescent="0.25">
      <c r="A16" s="12">
        <v>31</v>
      </c>
      <c r="B16" s="18">
        <v>78.3589344740424</v>
      </c>
      <c r="C16" s="8">
        <v>85.599396833375195</v>
      </c>
      <c r="D16" s="8">
        <v>86.198884758364301</v>
      </c>
      <c r="E16" s="8">
        <v>89.115969581749098</v>
      </c>
      <c r="F16" s="8">
        <v>79.333461022792605</v>
      </c>
      <c r="G16" s="8">
        <v>79.831257533145802</v>
      </c>
      <c r="H16" s="8">
        <v>87.415485278080695</v>
      </c>
      <c r="I16" s="8">
        <v>82.5625795502758</v>
      </c>
      <c r="J16" s="8">
        <v>81.744335185976894</v>
      </c>
      <c r="K16" s="8">
        <v>72.999252056843702</v>
      </c>
      <c r="L16" s="8">
        <v>75.182351894680707</v>
      </c>
      <c r="M16" s="8">
        <v>86.723095525997607</v>
      </c>
      <c r="N16" s="8">
        <v>86.451342281879207</v>
      </c>
      <c r="O16" s="8"/>
      <c r="P16" s="13"/>
    </row>
    <row r="17" spans="1:20" ht="15.75" thickBot="1" x14ac:dyDescent="0.3">
      <c r="A17" s="14">
        <v>32</v>
      </c>
      <c r="B17" s="19">
        <v>73.240430411007196</v>
      </c>
      <c r="C17" s="17">
        <v>65.038845726969996</v>
      </c>
      <c r="D17" s="17">
        <v>77.060041407867502</v>
      </c>
      <c r="E17" s="17">
        <v>77.313054499366302</v>
      </c>
      <c r="F17" s="17">
        <v>69.079519749434496</v>
      </c>
      <c r="G17" s="17">
        <v>77.688953488372107</v>
      </c>
      <c r="H17" s="17">
        <v>80.884367051457602</v>
      </c>
      <c r="I17" s="17">
        <v>77.022900763358805</v>
      </c>
      <c r="J17" s="17">
        <v>74.942352036894704</v>
      </c>
      <c r="K17" s="17">
        <v>69.152196118488206</v>
      </c>
      <c r="L17" s="17">
        <v>86.871644704733995</v>
      </c>
      <c r="M17" s="17">
        <v>81.355932203389798</v>
      </c>
      <c r="N17" s="17">
        <v>85.190782017378197</v>
      </c>
      <c r="O17" s="17">
        <v>76.638520305589097</v>
      </c>
      <c r="P17" s="16"/>
    </row>
    <row r="19" spans="1:20" ht="15.75" thickBot="1" x14ac:dyDescent="0.3">
      <c r="A19" s="7" t="s">
        <v>111</v>
      </c>
      <c r="M19" s="7" t="s">
        <v>111</v>
      </c>
    </row>
    <row r="20" spans="1:20" x14ac:dyDescent="0.25">
      <c r="A20" s="9" t="s">
        <v>51</v>
      </c>
      <c r="B20" s="10"/>
      <c r="C20" s="10"/>
      <c r="D20" s="10"/>
      <c r="E20" s="10"/>
      <c r="F20" s="10"/>
      <c r="G20" s="10"/>
      <c r="H20" s="10"/>
      <c r="I20" s="10"/>
      <c r="J20" s="10"/>
      <c r="K20" s="11"/>
      <c r="M20" s="9" t="s">
        <v>51</v>
      </c>
      <c r="N20" s="10"/>
      <c r="O20" s="10"/>
      <c r="P20" s="10"/>
      <c r="Q20" s="10"/>
      <c r="R20" s="10"/>
      <c r="S20" s="10"/>
      <c r="T20" s="11"/>
    </row>
    <row r="21" spans="1:20" x14ac:dyDescent="0.25">
      <c r="A21" s="12" t="s">
        <v>52</v>
      </c>
      <c r="K21" s="13"/>
      <c r="M21" s="12" t="s">
        <v>52</v>
      </c>
      <c r="T21" s="13"/>
    </row>
    <row r="22" spans="1:20" x14ac:dyDescent="0.25">
      <c r="A22" s="12" t="s">
        <v>53</v>
      </c>
      <c r="K22" s="13"/>
      <c r="M22" s="12" t="s">
        <v>53</v>
      </c>
      <c r="T22" s="13"/>
    </row>
    <row r="23" spans="1:20" x14ac:dyDescent="0.25">
      <c r="A23" s="12" t="s">
        <v>54</v>
      </c>
      <c r="K23" s="13"/>
      <c r="M23" s="12" t="s">
        <v>54</v>
      </c>
      <c r="T23" s="13"/>
    </row>
    <row r="24" spans="1:20" x14ac:dyDescent="0.25">
      <c r="A24" s="12" t="s">
        <v>55</v>
      </c>
      <c r="K24" s="13"/>
      <c r="M24" s="12" t="s">
        <v>55</v>
      </c>
      <c r="T24" s="13"/>
    </row>
    <row r="25" spans="1:20" x14ac:dyDescent="0.25">
      <c r="A25" s="12"/>
      <c r="K25" s="13"/>
      <c r="M25" s="12"/>
      <c r="T25" s="13"/>
    </row>
    <row r="26" spans="1:20" x14ac:dyDescent="0.25">
      <c r="A26" s="12" t="s">
        <v>56</v>
      </c>
      <c r="K26" s="13"/>
      <c r="M26" s="12" t="s">
        <v>56</v>
      </c>
      <c r="T26" s="13"/>
    </row>
    <row r="27" spans="1:20" x14ac:dyDescent="0.25">
      <c r="A27" s="12" t="s">
        <v>57</v>
      </c>
      <c r="K27" s="13"/>
      <c r="M27" s="12" t="s">
        <v>57</v>
      </c>
      <c r="T27" s="13"/>
    </row>
    <row r="28" spans="1:20" x14ac:dyDescent="0.25">
      <c r="A28" s="12" t="s">
        <v>58</v>
      </c>
      <c r="K28" s="13"/>
      <c r="M28" s="12" t="s">
        <v>58</v>
      </c>
      <c r="T28" s="13"/>
    </row>
    <row r="29" spans="1:20" x14ac:dyDescent="0.25">
      <c r="A29" s="12" t="s">
        <v>59</v>
      </c>
      <c r="K29" s="13"/>
      <c r="M29" s="12" t="s">
        <v>59</v>
      </c>
      <c r="T29" s="13"/>
    </row>
    <row r="30" spans="1:20" x14ac:dyDescent="0.25">
      <c r="A30" s="12"/>
      <c r="K30" s="13"/>
      <c r="M30" s="12"/>
      <c r="T30" s="13"/>
    </row>
    <row r="31" spans="1:20" x14ac:dyDescent="0.25">
      <c r="A31" s="12" t="s">
        <v>60</v>
      </c>
      <c r="K31" s="13"/>
      <c r="M31" s="12" t="s">
        <v>60</v>
      </c>
      <c r="T31" s="13"/>
    </row>
    <row r="32" spans="1:20" x14ac:dyDescent="0.25">
      <c r="A32" s="12" t="s">
        <v>61</v>
      </c>
      <c r="B32" s="7" t="s">
        <v>62</v>
      </c>
      <c r="C32" s="7" t="s">
        <v>63</v>
      </c>
      <c r="K32" s="13"/>
      <c r="M32" s="12" t="s">
        <v>61</v>
      </c>
      <c r="N32" s="7" t="s">
        <v>62</v>
      </c>
      <c r="O32" s="7" t="s">
        <v>63</v>
      </c>
      <c r="T32" s="13"/>
    </row>
    <row r="33" spans="1:20" x14ac:dyDescent="0.25">
      <c r="A33" s="12" t="s">
        <v>0</v>
      </c>
      <c r="B33" s="7" t="s">
        <v>65</v>
      </c>
      <c r="C33" s="7">
        <v>3</v>
      </c>
      <c r="K33" s="13"/>
      <c r="M33" s="12" t="s">
        <v>0</v>
      </c>
      <c r="N33" s="7" t="s">
        <v>65</v>
      </c>
      <c r="O33" s="7">
        <v>3</v>
      </c>
      <c r="T33" s="13"/>
    </row>
    <row r="34" spans="1:20" x14ac:dyDescent="0.25">
      <c r="A34" s="12"/>
      <c r="K34" s="13"/>
      <c r="M34" s="12"/>
      <c r="T34" s="13"/>
    </row>
    <row r="35" spans="1:20" ht="15.75" thickBot="1" x14ac:dyDescent="0.3">
      <c r="A35" s="12" t="s">
        <v>84</v>
      </c>
      <c r="K35" s="13"/>
      <c r="M35" s="12" t="s">
        <v>66</v>
      </c>
      <c r="T35" s="13"/>
    </row>
    <row r="36" spans="1:20" ht="15.75" thickBot="1" x14ac:dyDescent="0.3">
      <c r="A36" s="9"/>
      <c r="B36" s="10" t="s">
        <v>85</v>
      </c>
      <c r="C36" s="10" t="s">
        <v>67</v>
      </c>
      <c r="D36" s="10" t="s">
        <v>67</v>
      </c>
      <c r="E36" s="10" t="s">
        <v>86</v>
      </c>
      <c r="F36" s="10" t="s">
        <v>68</v>
      </c>
      <c r="G36" s="11" t="s">
        <v>69</v>
      </c>
      <c r="K36" s="13"/>
      <c r="M36" s="12" t="s">
        <v>107</v>
      </c>
      <c r="T36" s="13"/>
    </row>
    <row r="37" spans="1:20" x14ac:dyDescent="0.25">
      <c r="A37" s="12" t="s">
        <v>87</v>
      </c>
      <c r="B37" s="7" t="s">
        <v>88</v>
      </c>
      <c r="C37" s="7" t="s">
        <v>89</v>
      </c>
      <c r="D37" s="7" t="s">
        <v>90</v>
      </c>
      <c r="E37" s="7" t="s">
        <v>91</v>
      </c>
      <c r="F37" s="7" t="s">
        <v>72</v>
      </c>
      <c r="G37" s="13" t="s">
        <v>73</v>
      </c>
      <c r="K37" s="13"/>
      <c r="M37" s="9"/>
      <c r="N37" s="10" t="s">
        <v>67</v>
      </c>
      <c r="O37" s="10" t="s">
        <v>68</v>
      </c>
      <c r="P37" s="11" t="s">
        <v>69</v>
      </c>
      <c r="T37" s="13"/>
    </row>
    <row r="38" spans="1:20" x14ac:dyDescent="0.25">
      <c r="A38" s="23" t="s">
        <v>0</v>
      </c>
      <c r="B38" s="21">
        <v>2</v>
      </c>
      <c r="C38" s="21">
        <v>737.44</v>
      </c>
      <c r="D38" s="21">
        <v>368.72</v>
      </c>
      <c r="E38" s="21">
        <v>1.6183000000000001</v>
      </c>
      <c r="F38" s="21">
        <v>0.13300000000000001</v>
      </c>
      <c r="G38" s="22">
        <v>994</v>
      </c>
      <c r="K38" s="13"/>
      <c r="M38" s="24" t="s">
        <v>70</v>
      </c>
      <c r="N38" s="25" t="s">
        <v>71</v>
      </c>
      <c r="O38" s="25" t="s">
        <v>72</v>
      </c>
      <c r="P38" s="26" t="s">
        <v>73</v>
      </c>
      <c r="T38" s="13"/>
    </row>
    <row r="39" spans="1:20" x14ac:dyDescent="0.25">
      <c r="A39" s="12" t="s">
        <v>92</v>
      </c>
      <c r="B39" s="7">
        <v>12</v>
      </c>
      <c r="C39" s="7">
        <v>2734.2</v>
      </c>
      <c r="D39" s="7">
        <v>227.85</v>
      </c>
      <c r="E39" s="7" t="s">
        <v>86</v>
      </c>
      <c r="F39" s="7" t="s">
        <v>68</v>
      </c>
      <c r="G39" s="13" t="s">
        <v>67</v>
      </c>
      <c r="K39" s="13"/>
      <c r="M39" s="12" t="s">
        <v>74</v>
      </c>
      <c r="N39" s="7">
        <v>1.1656</v>
      </c>
      <c r="O39" s="7">
        <v>0.21099999999999999</v>
      </c>
      <c r="P39" s="13">
        <v>126</v>
      </c>
      <c r="T39" s="13"/>
    </row>
    <row r="40" spans="1:20" ht="15.75" thickBot="1" x14ac:dyDescent="0.3">
      <c r="A40" s="14" t="s">
        <v>93</v>
      </c>
      <c r="B40" s="15">
        <v>14</v>
      </c>
      <c r="C40" s="15">
        <v>3471.6</v>
      </c>
      <c r="D40" s="15" t="s">
        <v>67</v>
      </c>
      <c r="E40" s="15" t="s">
        <v>86</v>
      </c>
      <c r="F40" s="15" t="s">
        <v>68</v>
      </c>
      <c r="G40" s="16" t="s">
        <v>67</v>
      </c>
      <c r="K40" s="13"/>
      <c r="M40" s="12" t="s">
        <v>75</v>
      </c>
      <c r="N40" s="7">
        <v>1.5039</v>
      </c>
      <c r="O40" s="7">
        <v>6.5000000000000002E-2</v>
      </c>
      <c r="P40" s="13">
        <v>126</v>
      </c>
      <c r="T40" s="13"/>
    </row>
    <row r="41" spans="1:20" ht="15.75" thickBot="1" x14ac:dyDescent="0.3">
      <c r="A41" s="12"/>
      <c r="K41" s="13"/>
      <c r="M41" s="14" t="s">
        <v>76</v>
      </c>
      <c r="N41" s="15">
        <v>1.1355</v>
      </c>
      <c r="O41" s="15">
        <v>0.25</v>
      </c>
      <c r="P41" s="16">
        <v>126</v>
      </c>
      <c r="T41" s="13"/>
    </row>
    <row r="42" spans="1:20" x14ac:dyDescent="0.25">
      <c r="A42" s="12" t="s">
        <v>94</v>
      </c>
      <c r="K42" s="13"/>
      <c r="M42" s="12"/>
      <c r="T42" s="13"/>
    </row>
    <row r="43" spans="1:20" x14ac:dyDescent="0.25">
      <c r="A43" s="12" t="s">
        <v>87</v>
      </c>
      <c r="B43" s="7" t="s">
        <v>95</v>
      </c>
      <c r="K43" s="13"/>
      <c r="M43" s="12" t="s">
        <v>77</v>
      </c>
      <c r="T43" s="13"/>
    </row>
    <row r="44" spans="1:20" x14ac:dyDescent="0.25">
      <c r="A44" s="12" t="s">
        <v>0</v>
      </c>
      <c r="B44" s="7" t="s">
        <v>96</v>
      </c>
      <c r="K44" s="13"/>
      <c r="M44" s="12" t="s">
        <v>70</v>
      </c>
      <c r="N44" s="7" t="s">
        <v>78</v>
      </c>
      <c r="O44" s="7" t="s">
        <v>79</v>
      </c>
      <c r="T44" s="13"/>
    </row>
    <row r="45" spans="1:20" x14ac:dyDescent="0.25">
      <c r="A45" s="12" t="s">
        <v>92</v>
      </c>
      <c r="B45" s="7" t="s">
        <v>97</v>
      </c>
      <c r="K45" s="13"/>
      <c r="M45" s="12" t="s">
        <v>74</v>
      </c>
      <c r="N45" s="7" t="s">
        <v>80</v>
      </c>
      <c r="O45" s="7">
        <v>8</v>
      </c>
      <c r="T45" s="13"/>
    </row>
    <row r="46" spans="1:20" x14ac:dyDescent="0.25">
      <c r="A46" s="12"/>
      <c r="K46" s="13"/>
      <c r="M46" s="12" t="s">
        <v>75</v>
      </c>
      <c r="N46" s="7" t="s">
        <v>80</v>
      </c>
      <c r="O46" s="7">
        <v>8</v>
      </c>
      <c r="T46" s="13"/>
    </row>
    <row r="47" spans="1:20" x14ac:dyDescent="0.25">
      <c r="A47" s="12" t="s">
        <v>98</v>
      </c>
      <c r="K47" s="13"/>
      <c r="M47" s="12" t="s">
        <v>76</v>
      </c>
      <c r="N47" s="7" t="s">
        <v>80</v>
      </c>
      <c r="O47" s="7">
        <v>8</v>
      </c>
      <c r="T47" s="13"/>
    </row>
    <row r="48" spans="1:20" x14ac:dyDescent="0.25">
      <c r="A48" s="12" t="s">
        <v>87</v>
      </c>
      <c r="B48" s="7" t="s">
        <v>99</v>
      </c>
      <c r="C48" s="7" t="s">
        <v>78</v>
      </c>
      <c r="D48" s="7" t="s">
        <v>100</v>
      </c>
      <c r="E48" s="7" t="s">
        <v>79</v>
      </c>
      <c r="K48" s="13"/>
      <c r="M48" s="12"/>
      <c r="T48" s="13"/>
    </row>
    <row r="49" spans="1:20" x14ac:dyDescent="0.25">
      <c r="A49" s="12" t="s">
        <v>0</v>
      </c>
      <c r="B49" s="7" t="s">
        <v>101</v>
      </c>
      <c r="C49" s="7" t="s">
        <v>80</v>
      </c>
      <c r="D49" s="7">
        <v>2</v>
      </c>
      <c r="E49" s="7">
        <v>12</v>
      </c>
      <c r="K49" s="13"/>
      <c r="M49" s="12" t="s">
        <v>81</v>
      </c>
      <c r="T49" s="13"/>
    </row>
    <row r="50" spans="1:20" x14ac:dyDescent="0.25">
      <c r="A50" s="12"/>
      <c r="K50" s="13"/>
      <c r="M50" s="12"/>
      <c r="N50" s="7" t="s">
        <v>82</v>
      </c>
      <c r="O50" s="7" t="s">
        <v>5</v>
      </c>
      <c r="P50" s="7" t="s">
        <v>6</v>
      </c>
      <c r="T50" s="13"/>
    </row>
    <row r="51" spans="1:20" x14ac:dyDescent="0.25">
      <c r="A51" s="12" t="s">
        <v>102</v>
      </c>
      <c r="K51" s="13"/>
      <c r="M51" s="12" t="s">
        <v>4</v>
      </c>
      <c r="N51" s="7">
        <v>79.05</v>
      </c>
      <c r="O51" s="7" t="s">
        <v>68</v>
      </c>
      <c r="P51" s="7" t="s">
        <v>68</v>
      </c>
      <c r="T51" s="13"/>
    </row>
    <row r="52" spans="1:20" x14ac:dyDescent="0.25">
      <c r="A52" s="12" t="s">
        <v>87</v>
      </c>
      <c r="B52" s="7" t="s">
        <v>103</v>
      </c>
      <c r="C52" s="7" t="s">
        <v>104</v>
      </c>
      <c r="K52" s="13"/>
      <c r="M52" s="12" t="s">
        <v>5</v>
      </c>
      <c r="N52" s="7">
        <v>77.760000000000005</v>
      </c>
      <c r="O52" s="7">
        <v>79.015000000000001</v>
      </c>
      <c r="P52" s="7" t="s">
        <v>68</v>
      </c>
      <c r="T52" s="13"/>
    </row>
    <row r="53" spans="1:20" x14ac:dyDescent="0.25">
      <c r="A53" s="12" t="s">
        <v>105</v>
      </c>
      <c r="B53" s="7">
        <v>28.173999999999999</v>
      </c>
      <c r="C53" s="7">
        <v>5.3079000000000001</v>
      </c>
      <c r="K53" s="13"/>
      <c r="M53" s="12" t="s">
        <v>6</v>
      </c>
      <c r="N53" s="7">
        <v>77.929000000000002</v>
      </c>
      <c r="O53" s="7">
        <v>79.27</v>
      </c>
      <c r="P53" s="7">
        <v>81.724999999999994</v>
      </c>
      <c r="T53" s="13"/>
    </row>
    <row r="54" spans="1:20" ht="15.75" thickBot="1" x14ac:dyDescent="0.3">
      <c r="A54" s="14" t="s">
        <v>106</v>
      </c>
      <c r="B54" s="15">
        <v>227.85</v>
      </c>
      <c r="C54" s="15">
        <v>15.095000000000001</v>
      </c>
      <c r="D54" s="15"/>
      <c r="E54" s="15"/>
      <c r="F54" s="15"/>
      <c r="G54" s="15"/>
      <c r="H54" s="15"/>
      <c r="I54" s="15"/>
      <c r="J54" s="15"/>
      <c r="K54" s="16"/>
      <c r="M54" s="14"/>
      <c r="N54" s="15"/>
      <c r="O54" s="15"/>
      <c r="P54" s="15"/>
      <c r="Q54" s="15"/>
      <c r="R54" s="15"/>
      <c r="S54" s="15"/>
      <c r="T54" s="1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TOP per tile</vt:lpstr>
      <vt:lpstr>BOTTOM per tile</vt:lpstr>
      <vt:lpstr>TOP  Totals</vt:lpstr>
      <vt:lpstr>BOTTOM Totals</vt:lpstr>
      <vt:lpstr>Totals TOP vs BOTTOM</vt:lpstr>
      <vt:lpstr>Mobile Fauna</vt:lpstr>
      <vt:lpstr>Dissolution Blocks</vt:lpstr>
      <vt:lpstr>TOTAL FAUNA</vt:lpstr>
      <vt:lpstr>PRIMER Output_total fauna</vt:lpstr>
      <vt:lpstr>PRIMER Output_crustacea</vt:lpstr>
      <vt:lpstr>Riverkeeper72</vt:lpstr>
      <vt:lpstr>Datasonde72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Iliff</dc:creator>
  <cp:lastModifiedBy>Rachel Harris</cp:lastModifiedBy>
  <dcterms:created xsi:type="dcterms:W3CDTF">2017-11-29T17:34:12Z</dcterms:created>
  <dcterms:modified xsi:type="dcterms:W3CDTF">2018-03-21T18:03:45Z</dcterms:modified>
</cp:coreProperties>
</file>